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charts/chart14.xml" ContentType="application/vnd.openxmlformats-officedocument.drawingml.chart+xml"/>
  <Override PartName="/xl/theme/themeOverride4.xml" ContentType="application/vnd.openxmlformats-officedocument.themeOverride+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theme/themeOverride5.xml" ContentType="application/vnd.openxmlformats-officedocument.themeOverride+xml"/>
  <Override PartName="/xl/charts/chart18.xml" ContentType="application/vnd.openxmlformats-officedocument.drawingml.chart+xml"/>
  <Override PartName="/xl/theme/themeOverride6.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theme/themeOverride7.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theme/themeOverride8.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4.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5.xml" ContentType="application/vnd.openxmlformats-officedocument.drawingml.chart+xml"/>
  <Override PartName="/xl/drawings/drawing36.xml" ContentType="application/vnd.openxmlformats-officedocument.drawing+xml"/>
  <Override PartName="/xl/charts/chart2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theme/themeOverride9.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28.xml" ContentType="application/vnd.openxmlformats-officedocument.drawingml.chart+xml"/>
  <Override PartName="/xl/drawings/drawing41.xml" ContentType="application/vnd.openxmlformats-officedocument.drawing+xml"/>
  <Override PartName="/xl/charts/chart29.xml" ContentType="application/vnd.openxmlformats-officedocument.drawingml.chart+xml"/>
  <Override PartName="/xl/drawings/drawing42.xml" ContentType="application/vnd.openxmlformats-officedocument.drawing+xml"/>
  <Override PartName="/xl/charts/chart30.xml" ContentType="application/vnd.openxmlformats-officedocument.drawingml.chart+xml"/>
  <Override PartName="/xl/drawings/drawing43.xml" ContentType="application/vnd.openxmlformats-officedocument.drawing+xml"/>
  <Override PartName="/xl/charts/chart31.xml" ContentType="application/vnd.openxmlformats-officedocument.drawingml.chart+xml"/>
  <Override PartName="/xl/theme/themeOverride10.xml" ContentType="application/vnd.openxmlformats-officedocument.themeOverride+xml"/>
  <Override PartName="/xl/drawings/drawing44.xml" ContentType="application/vnd.openxmlformats-officedocument.drawing+xml"/>
  <Override PartName="/xl/charts/chart32.xml" ContentType="application/vnd.openxmlformats-officedocument.drawingml.chart+xml"/>
  <Override PartName="/xl/drawings/drawing45.xml" ContentType="application/vnd.openxmlformats-officedocument.drawing+xml"/>
  <Override PartName="/xl/charts/chart33.xml" ContentType="application/vnd.openxmlformats-officedocument.drawingml.chart+xml"/>
  <Override PartName="/xl/theme/themeOverride11.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34.xml" ContentType="application/vnd.openxmlformats-officedocument.drawingml.chart+xml"/>
  <Override PartName="/xl/theme/themeOverride12.xml" ContentType="application/vnd.openxmlformats-officedocument.themeOverride+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xml"/>
  <Override PartName="/xl/charts/chart36.xml" ContentType="application/vnd.openxmlformats-officedocument.drawingml.chart+xml"/>
  <Override PartName="/xl/theme/themeOverride13.xml" ContentType="application/vnd.openxmlformats-officedocument.themeOverride+xml"/>
  <Override PartName="/xl/drawings/drawing50.xml" ContentType="application/vnd.openxmlformats-officedocument.drawing+xml"/>
  <Override PartName="/xl/charts/chart37.xml" ContentType="application/vnd.openxmlformats-officedocument.drawingml.chart+xml"/>
  <Override PartName="/xl/theme/themeOverride14.xml" ContentType="application/vnd.openxmlformats-officedocument.themeOverride+xml"/>
  <Override PartName="/xl/drawings/drawing51.xml" ContentType="application/vnd.openxmlformats-officedocument.drawing+xml"/>
  <Override PartName="/xl/charts/chart38.xml" ContentType="application/vnd.openxmlformats-officedocument.drawingml.chart+xml"/>
  <Override PartName="/xl/theme/themeOverride15.xml" ContentType="application/vnd.openxmlformats-officedocument.themeOverride+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xml"/>
  <Override PartName="/xl/charts/chart41.xml" ContentType="application/vnd.openxmlformats-officedocument.drawingml.chart+xml"/>
  <Override PartName="/xl/drawings/drawing55.xml" ContentType="application/vnd.openxmlformats-officedocument.drawing+xml"/>
  <Override PartName="/xl/charts/chart4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xml"/>
  <Override PartName="/xl/charts/chart45.xml" ContentType="application/vnd.openxmlformats-officedocument.drawingml.chart+xml"/>
  <Override PartName="/xl/drawings/drawing61.xml" ContentType="application/vnd.openxmlformats-officedocument.drawing+xml"/>
  <Override PartName="/xl/charts/chart46.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7.xml" ContentType="application/vnd.openxmlformats-officedocument.drawingml.chart+xml"/>
  <Override PartName="/xl/drawings/drawing64.xml" ContentType="application/vnd.openxmlformats-officedocument.drawing+xml"/>
  <Override PartName="/xl/charts/chart48.xml" ContentType="application/vnd.openxmlformats-officedocument.drawingml.chart+xml"/>
  <Override PartName="/xl/drawings/drawing65.xml" ContentType="application/vnd.openxmlformats-officedocument.drawing+xml"/>
  <Override PartName="/xl/charts/chart49.xml" ContentType="application/vnd.openxmlformats-officedocument.drawingml.chart+xml"/>
  <Override PartName="/xl/drawings/drawing66.xml" ContentType="application/vnd.openxmlformats-officedocument.drawing+xml"/>
  <Override PartName="/xl/charts/chart50.xml" ContentType="application/vnd.openxmlformats-officedocument.drawingml.chart+xml"/>
  <Override PartName="/xl/drawings/drawing67.xml" ContentType="application/vnd.openxmlformats-officedocument.drawing+xml"/>
  <Override PartName="/xl/charts/chart51.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omments1.xml" ContentType="application/vnd.openxmlformats-officedocument.spreadsheetml.comments+xml"/>
  <Override PartName="/xl/charts/chart5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53.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54.xml" ContentType="application/vnd.openxmlformats-officedocument.drawingml.chart+xml"/>
  <Override PartName="/xl/drawings/drawing74.xml" ContentType="application/vnd.openxmlformats-officedocument.drawing+xml"/>
  <Override PartName="/xl/charts/chart55.xml" ContentType="application/vnd.openxmlformats-officedocument.drawingml.chart+xml"/>
  <Override PartName="/xl/drawings/drawing75.xml" ContentType="application/vnd.openxmlformats-officedocument.drawing+xml"/>
  <Override PartName="/xl/charts/chart56.xml" ContentType="application/vnd.openxmlformats-officedocument.drawingml.chart+xml"/>
  <Override PartName="/xl/drawings/drawing76.xml" ContentType="application/vnd.openxmlformats-officedocument.drawing+xml"/>
  <Override PartName="/xl/charts/chart57.xml" ContentType="application/vnd.openxmlformats-officedocument.drawingml.chart+xml"/>
  <Override PartName="/xl/drawings/drawing77.xml" ContentType="application/vnd.openxmlformats-officedocument.drawing+xml"/>
  <Override PartName="/xl/charts/chart58.xml" ContentType="application/vnd.openxmlformats-officedocument.drawingml.chart+xml"/>
  <Override PartName="/xl/drawings/drawing78.xml" ContentType="application/vnd.openxmlformats-officedocument.drawing+xml"/>
  <Override PartName="/xl/charts/chart5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60.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1.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62.xml" ContentType="application/vnd.openxmlformats-officedocument.drawingml.chart+xml"/>
  <Override PartName="/xl/drawings/drawing85.xml" ContentType="application/vnd.openxmlformats-officedocument.drawing+xml"/>
  <Override PartName="/xl/drawings/drawing86.xml" ContentType="application/vnd.openxmlformats-officedocument.drawing+xml"/>
  <Override PartName="/xl/charts/chart6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6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9.xml" ContentType="application/vnd.openxmlformats-officedocument.drawing+xml"/>
  <Override PartName="/xl/charts/chart6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0.xml" ContentType="application/vnd.openxmlformats-officedocument.drawing+xml"/>
  <Override PartName="/xl/charts/chart66.xml" ContentType="application/vnd.openxmlformats-officedocument.drawingml.chart+xml"/>
  <Override PartName="/xl/drawings/drawing91.xml" ContentType="application/vnd.openxmlformats-officedocument.drawing+xml"/>
  <Override PartName="/xl/charts/chart67.xml" ContentType="application/vnd.openxmlformats-officedocument.drawingml.chart+xml"/>
  <Override PartName="/xl/drawings/drawing92.xml" ContentType="application/vnd.openxmlformats-officedocument.drawing+xml"/>
  <Override PartName="/xl/charts/chart68.xml" ContentType="application/vnd.openxmlformats-officedocument.drawingml.chart+xml"/>
  <Override PartName="/xl/drawings/drawing93.xml" ContentType="application/vnd.openxmlformats-officedocument.drawing+xml"/>
  <Override PartName="/xl/charts/chart69.xml" ContentType="application/vnd.openxmlformats-officedocument.drawingml.chart+xml"/>
  <Override PartName="/xl/drawings/drawing94.xml" ContentType="application/vnd.openxmlformats-officedocument.drawing+xml"/>
  <Override PartName="/xl/charts/chart70.xml" ContentType="application/vnd.openxmlformats-officedocument.drawingml.chart+xml"/>
  <Override PartName="/xl/theme/themeOverride16.xml" ContentType="application/vnd.openxmlformats-officedocument.themeOverride+xml"/>
  <Override PartName="/xl/drawings/drawing95.xml" ContentType="application/vnd.openxmlformats-officedocument.drawing+xml"/>
  <Override PartName="/xl/charts/chart71.xml" ContentType="application/vnd.openxmlformats-officedocument.drawingml.chart+xml"/>
  <Override PartName="/xl/theme/themeOverride17.xml" ContentType="application/vnd.openxmlformats-officedocument.themeOverride+xml"/>
  <Override PartName="/xl/drawings/drawing96.xml" ContentType="application/vnd.openxmlformats-officedocument.drawing+xml"/>
  <Override PartName="/xl/charts/chart72.xml" ContentType="application/vnd.openxmlformats-officedocument.drawingml.chart+xml"/>
  <Override PartName="/xl/theme/themeOverride18.xml" ContentType="application/vnd.openxmlformats-officedocument.themeOverride+xml"/>
  <Override PartName="/xl/drawings/drawing97.xml" ContentType="application/vnd.openxmlformats-officedocument.drawing+xml"/>
  <Override PartName="/xl/charts/chart73.xml" ContentType="application/vnd.openxmlformats-officedocument.drawingml.chart+xml"/>
  <Override PartName="/xl/theme/themeOverride19.xml" ContentType="application/vnd.openxmlformats-officedocument.themeOverride+xml"/>
  <Override PartName="/xl/drawings/drawing98.xml" ContentType="application/vnd.openxmlformats-officedocument.drawing+xml"/>
  <Override PartName="/xl/charts/chart74.xml" ContentType="application/vnd.openxmlformats-officedocument.drawingml.chart+xml"/>
  <Override PartName="/xl/theme/themeOverride20.xml" ContentType="application/vnd.openxmlformats-officedocument.themeOverride+xml"/>
  <Override PartName="/xl/drawings/drawing99.xml" ContentType="application/vnd.openxmlformats-officedocument.drawing+xml"/>
  <Override PartName="/xl/charts/chart75.xml" ContentType="application/vnd.openxmlformats-officedocument.drawingml.chart+xml"/>
  <Override PartName="/xl/drawings/drawing100.xml" ContentType="application/vnd.openxmlformats-officedocument.drawing+xml"/>
  <Override PartName="/xl/charts/chart76.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77.xml" ContentType="application/vnd.openxmlformats-officedocument.drawingml.chart+xml"/>
  <Override PartName="/xl/drawings/drawing103.xml" ContentType="application/vnd.openxmlformats-officedocument.drawing+xml"/>
  <Override PartName="/xl/charts/chart78.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79.xml" ContentType="application/vnd.openxmlformats-officedocument.drawingml.chart+xml"/>
  <Override PartName="/xl/drawings/drawing106.xml" ContentType="application/vnd.openxmlformats-officedocument.drawing+xml"/>
  <Override PartName="/xl/charts/chart80.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81.xml" ContentType="application/vnd.openxmlformats-officedocument.drawingml.chart+xml"/>
  <Override PartName="/xl/drawings/drawing109.xml" ContentType="application/vnd.openxmlformats-officedocument.drawing+xml"/>
  <Override PartName="/xl/charts/chart82.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83.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84.xml" ContentType="application/vnd.openxmlformats-officedocument.drawingml.chart+xml"/>
  <Override PartName="/xl/drawings/drawing114.xml" ContentType="application/vnd.openxmlformats-officedocument.drawing+xml"/>
  <Override PartName="/xl/charts/chart85.xml" ContentType="application/vnd.openxmlformats-officedocument.drawingml.chart+xml"/>
  <Override PartName="/xl/drawings/drawing115.xml" ContentType="application/vnd.openxmlformats-officedocument.drawing+xml"/>
  <Override PartName="/xl/charts/chart86.xml" ContentType="application/vnd.openxmlformats-officedocument.drawingml.chart+xml"/>
  <Override PartName="/xl/drawings/drawing116.xml" ContentType="application/vnd.openxmlformats-officedocument.drawing+xml"/>
  <Override PartName="/xl/charts/chart87.xml" ContentType="application/vnd.openxmlformats-officedocument.drawingml.chart+xml"/>
  <Override PartName="/xl/drawings/drawing117.xml" ContentType="application/vnd.openxmlformats-officedocument.drawing+xml"/>
  <Override PartName="/xl/charts/chart88.xml" ContentType="application/vnd.openxmlformats-officedocument.drawingml.chart+xml"/>
  <Override PartName="/xl/drawings/drawing118.xml" ContentType="application/vnd.openxmlformats-officedocument.drawing+xml"/>
  <Override PartName="/xl/charts/chart89.xml" ContentType="application/vnd.openxmlformats-officedocument.drawingml.chart+xml"/>
  <Override PartName="/xl/drawings/drawing119.xml" ContentType="application/vnd.openxmlformats-officedocument.drawing+xml"/>
  <Override PartName="/xl/charts/chart90.xml" ContentType="application/vnd.openxmlformats-officedocument.drawingml.chart+xml"/>
  <Override PartName="/xl/drawings/drawing120.xml" ContentType="application/vnd.openxmlformats-officedocument.drawing+xml"/>
  <Override PartName="/xl/charts/chart91.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92.xml" ContentType="application/vnd.openxmlformats-officedocument.drawingml.chart+xml"/>
  <Override PartName="/xl/drawings/drawing123.xml" ContentType="application/vnd.openxmlformats-officedocument.drawing+xml"/>
  <Override PartName="/xl/charts/chart93.xml" ContentType="application/vnd.openxmlformats-officedocument.drawingml.chart+xml"/>
  <Override PartName="/xl/drawings/drawing124.xml" ContentType="application/vnd.openxmlformats-officedocument.drawing+xml"/>
  <Override PartName="/xl/charts/chart9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95.xml" ContentType="application/vnd.openxmlformats-officedocument.drawingml.chart+xml"/>
  <Override PartName="/xl/drawings/drawing127.xml" ContentType="application/vnd.openxmlformats-officedocument.drawing+xml"/>
  <Override PartName="/xl/charts/chart96.xml" ContentType="application/vnd.openxmlformats-officedocument.drawingml.chart+xml"/>
  <Override PartName="/xl/drawings/drawing128.xml" ContentType="application/vnd.openxmlformats-officedocument.drawing+xml"/>
  <Override PartName="/xl/charts/chart97.xml" ContentType="application/vnd.openxmlformats-officedocument.drawingml.chart+xml"/>
  <Override PartName="/xl/drawings/drawing129.xml" ContentType="application/vnd.openxmlformats-officedocument.drawing+xml"/>
  <Override PartName="/xl/charts/chart98.xml" ContentType="application/vnd.openxmlformats-officedocument.drawingml.chart+xml"/>
  <Override PartName="/xl/drawings/drawing130.xml" ContentType="application/vnd.openxmlformats-officedocument.drawing+xml"/>
  <Override PartName="/xl/charts/chart99.xml" ContentType="application/vnd.openxmlformats-officedocument.drawingml.chart+xml"/>
  <Override PartName="/xl/drawings/drawing131.xml" ContentType="application/vnd.openxmlformats-officedocument.drawing+xml"/>
  <Override PartName="/xl/charts/chart100.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101.xml" ContentType="application/vnd.openxmlformats-officedocument.drawingml.chart+xml"/>
  <Override PartName="/xl/drawings/drawing134.xml" ContentType="application/vnd.openxmlformats-officedocument.drawing+xml"/>
  <Override PartName="/xl/charts/chart102.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103.xml" ContentType="application/vnd.openxmlformats-officedocument.drawingml.chart+xml"/>
  <Override PartName="/xl/theme/themeOverride21.xml" ContentType="application/vnd.openxmlformats-officedocument.themeOverride+xml"/>
  <Override PartName="/xl/drawings/drawing137.xml" ContentType="application/vnd.openxmlformats-officedocument.drawingml.chartshapes+xml"/>
  <Override PartName="/xl/drawings/drawing138.xml" ContentType="application/vnd.openxmlformats-officedocument.drawing+xml"/>
  <Override PartName="/xl/charts/chart104.xml" ContentType="application/vnd.openxmlformats-officedocument.drawingml.chart+xml"/>
  <Override PartName="/xl/drawings/drawing13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1"/>
  <workbookPr codeName="ЦяКнига" autoCompressPictures="0"/>
  <mc:AlternateContent xmlns:mc="http://schemas.openxmlformats.org/markup-compatibility/2006">
    <mc:Choice Requires="x15">
      <x15ac:absPath xmlns:x15ac="http://schemas.microsoft.com/office/spreadsheetml/2010/11/ac" url="/Users/tetianayukhymenko/Documents/Карантин/Inflation report/2021_Q2/"/>
    </mc:Choice>
  </mc:AlternateContent>
  <xr:revisionPtr revIDLastSave="0" documentId="8_{EDCCC656-D600-E84E-9356-6EC03D2B6283}" xr6:coauthVersionLast="46" xr6:coauthVersionMax="46" xr10:uidLastSave="{00000000-0000-0000-0000-000000000000}"/>
  <bookViews>
    <workbookView xWindow="0" yWindow="500" windowWidth="28800" windowHeight="16280" tabRatio="861" xr2:uid="{00000000-000D-0000-FFFF-FFFF00000000}"/>
  </bookViews>
  <sheets>
    <sheet name="Content" sheetId="1" r:id="rId1"/>
    <sheet name="0" sheetId="366" r:id="rId2"/>
    <sheet name="1.1" sheetId="367" r:id="rId3"/>
    <sheet name="1.2" sheetId="368" r:id="rId4"/>
    <sheet name="1.3" sheetId="369" r:id="rId5"/>
    <sheet name="1.4" sheetId="370" r:id="rId6"/>
    <sheet name="1.5" sheetId="371" r:id="rId7"/>
    <sheet name="1.6" sheetId="372" r:id="rId8"/>
    <sheet name="1.7" sheetId="373" r:id="rId9"/>
    <sheet name="1.8" sheetId="374" r:id="rId10"/>
    <sheet name="1.9" sheetId="375" r:id="rId11"/>
    <sheet name="B.1.1" sheetId="346" r:id="rId12"/>
    <sheet name="B.1.2" sheetId="347" r:id="rId13"/>
    <sheet name="B.1.3" sheetId="348" r:id="rId14"/>
    <sheet name="B.1.4" sheetId="449" r:id="rId15"/>
    <sheet name="B.1.5" sheetId="450" r:id="rId16"/>
    <sheet name="2.1.1" sheetId="488" r:id="rId17"/>
    <sheet name="2.1.2" sheetId="489" r:id="rId18"/>
    <sheet name="2.1.3" sheetId="490" r:id="rId19"/>
    <sheet name="2.1.4" sheetId="491" r:id="rId20"/>
    <sheet name="2.1.5" sheetId="492" r:id="rId21"/>
    <sheet name="2.1.6" sheetId="493" r:id="rId22"/>
    <sheet name="2.1.7" sheetId="494" r:id="rId23"/>
    <sheet name="2.1.8" sheetId="495" r:id="rId24"/>
    <sheet name="В.2.1" sheetId="514" r:id="rId25"/>
    <sheet name="В.2.2" sheetId="511" r:id="rId26"/>
    <sheet name="В.2.3" sheetId="512" r:id="rId27"/>
    <sheet name="В.2.4" sheetId="513" r:id="rId28"/>
    <sheet name="2.2.1" sheetId="479" r:id="rId29"/>
    <sheet name="2.2.2" sheetId="480" r:id="rId30"/>
    <sheet name="2.2.3" sheetId="481" r:id="rId31"/>
    <sheet name="2.2.4" sheetId="482" r:id="rId32"/>
    <sheet name="2.2.5" sheetId="483" r:id="rId33"/>
    <sheet name="2.2.6" sheetId="484" r:id="rId34"/>
    <sheet name="2.2.7" sheetId="485" r:id="rId35"/>
    <sheet name="2.2.8" sheetId="486" r:id="rId36"/>
    <sheet name="2.2.9" sheetId="487" r:id="rId37"/>
    <sheet name="2.3.1" sheetId="322" r:id="rId38"/>
    <sheet name="2.3.2" sheetId="323" r:id="rId39"/>
    <sheet name="2.3.3" sheetId="444" r:id="rId40"/>
    <sheet name="2.3.4" sheetId="325" r:id="rId41"/>
    <sheet name="2.3.5" sheetId="326" r:id="rId42"/>
    <sheet name="2.3.6" sheetId="327" r:id="rId43"/>
    <sheet name="2.4.1" sheetId="496" r:id="rId44"/>
    <sheet name="2.4.2" sheetId="498" r:id="rId45"/>
    <sheet name="2.4.3" sheetId="497" r:id="rId46"/>
    <sheet name="2.4.4 " sheetId="499" r:id="rId47"/>
    <sheet name="2.4.5" sheetId="500" r:id="rId48"/>
    <sheet name="2.4.6" sheetId="501" r:id="rId49"/>
    <sheet name="2.5.1" sheetId="454" r:id="rId50"/>
    <sheet name="2.5.2" sheetId="455" r:id="rId51"/>
    <sheet name="2.5.3" sheetId="456" r:id="rId52"/>
    <sheet name="2.5.4" sheetId="457" r:id="rId53"/>
    <sheet name="2.5.5" sheetId="458" r:id="rId54"/>
    <sheet name="2.5.6" sheetId="459" r:id="rId55"/>
    <sheet name="2.5.7" sheetId="69" r:id="rId56"/>
    <sheet name="2.5.8" sheetId="502" r:id="rId57"/>
    <sheet name="2.5.9" sheetId="453" r:id="rId58"/>
    <sheet name="B.3.1" sheetId="462" r:id="rId59"/>
    <sheet name="B.3.2" sheetId="463" r:id="rId60"/>
    <sheet name="B.4.1" sheetId="460" r:id="rId61"/>
    <sheet name="B.4.2" sheetId="461" r:id="rId62"/>
    <sheet name="2.6.1" sheetId="407" r:id="rId63"/>
    <sheet name="2.6.2" sheetId="445" r:id="rId64"/>
    <sheet name="2.6.3" sheetId="409" r:id="rId65"/>
    <sheet name="2.6.4" sheetId="410" r:id="rId66"/>
    <sheet name="2.6.5" sheetId="411" r:id="rId67"/>
    <sheet name="2.6.6" sheetId="446" r:id="rId68"/>
    <sheet name="2.6.7" sheetId="413" r:id="rId69"/>
    <sheet name="2.6.8" sheetId="505" r:id="rId70"/>
    <sheet name="2.6.9" sheetId="506" r:id="rId71"/>
    <sheet name="B.5.1" sheetId="507" r:id="rId72"/>
    <sheet name="B.5.2" sheetId="508" r:id="rId73"/>
    <sheet name="B.5.3" sheetId="509" r:id="rId74"/>
    <sheet name="B.5.4" sheetId="510" r:id="rId75"/>
    <sheet name="3.1.1" sheetId="82" r:id="rId76"/>
    <sheet name="3.1.2" sheetId="87" r:id="rId77"/>
    <sheet name="3.1.3" sheetId="83" r:id="rId78"/>
    <sheet name="3.1.4" sheetId="85" r:id="rId79"/>
    <sheet name="3.1.5" sheetId="86" r:id="rId80"/>
    <sheet name="B.6.1 " sheetId="469" r:id="rId81"/>
    <sheet name="В.6.2" sheetId="470" r:id="rId82"/>
    <sheet name="B.6.3" sheetId="471" r:id="rId83"/>
    <sheet name="B.6.4" sheetId="472" r:id="rId84"/>
    <sheet name="В.6.5" sheetId="473" r:id="rId85"/>
    <sheet name="B.6.6" sheetId="474" r:id="rId86"/>
    <sheet name="B.6.7" sheetId="475" r:id="rId87"/>
    <sheet name="B.6.8" sheetId="476" r:id="rId88"/>
    <sheet name="B.6.9" sheetId="477" r:id="rId89"/>
    <sheet name="B.6.10" sheetId="478" r:id="rId90"/>
    <sheet name="3.2.1" sheetId="88" r:id="rId91"/>
    <sheet name="3.2.2" sheetId="89" r:id="rId92"/>
    <sheet name="3.2.3" sheetId="90" r:id="rId93"/>
    <sheet name="3.2.4" sheetId="93" r:id="rId94"/>
    <sheet name="3.2.5" sheetId="465" r:id="rId95"/>
    <sheet name="3.2.6" sheetId="92" r:id="rId96"/>
    <sheet name="3.2.7" sheetId="94" r:id="rId97"/>
    <sheet name="3.2.8" sheetId="95" r:id="rId98"/>
    <sheet name="3.3.1" sheetId="96" r:id="rId99"/>
    <sheet name="3.3.2" sheetId="97" r:id="rId100"/>
    <sheet name="3.3.3" sheetId="464" r:id="rId101"/>
    <sheet name="3.3.4" sheetId="395" r:id="rId102"/>
    <sheet name="3.3.5" sheetId="100" r:id="rId103"/>
    <sheet name="3.3.6" sheetId="101" r:id="rId104"/>
    <sheet name="В.7.1" sheetId="467" r:id="rId105"/>
    <sheet name="В.7.Т.1" sheetId="468" r:id="rId106"/>
    <sheet name="3.4.1" sheetId="404" r:id="rId107"/>
    <sheet name="3.4.2" sheetId="405" r:id="rId108"/>
    <sheet name="3.4.3" sheetId="406" r:id="rId109"/>
    <sheet name="3.5.1" sheetId="105" r:id="rId110"/>
    <sheet name="3.5.2" sheetId="106" r:id="rId111"/>
  </sheets>
  <externalReferences>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___________________t06" localSheetId="1" hidden="1">{#N/A,#N/A,FALSE,"т04"}</definedName>
    <definedName name="____________________t06" localSheetId="22" hidden="1">{#N/A,#N/A,FALSE,"т04"}</definedName>
    <definedName name="____________________t06" localSheetId="29" hidden="1">{#N/A,#N/A,FALSE,"т04"}</definedName>
    <definedName name="____________________t06" localSheetId="30" hidden="1">{#N/A,#N/A,FALSE,"т04"}</definedName>
    <definedName name="____________________t06" localSheetId="31" hidden="1">{#N/A,#N/A,FALSE,"т04"}</definedName>
    <definedName name="____________________t06" localSheetId="33" hidden="1">{#N/A,#N/A,FALSE,"т04"}</definedName>
    <definedName name="____________________t06" localSheetId="34" hidden="1">{#N/A,#N/A,FALSE,"т04"}</definedName>
    <definedName name="____________________t06" localSheetId="35"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1" hidden="1">{#N/A,#N/A,FALSE,"т04"}</definedName>
    <definedName name="____________________t06" localSheetId="42" hidden="1">{#N/A,#N/A,FALSE,"т04"}</definedName>
    <definedName name="____________________t06" localSheetId="45" hidden="1">{#N/A,#N/A,FALSE,"т04"}</definedName>
    <definedName name="____________________t06" localSheetId="46" hidden="1">{#N/A,#N/A,FALSE,"т04"}</definedName>
    <definedName name="____________________t06" localSheetId="49" hidden="1">{#N/A,#N/A,FALSE,"т04"}</definedName>
    <definedName name="____________________t06" localSheetId="50" hidden="1">{#N/A,#N/A,FALSE,"т04"}</definedName>
    <definedName name="____________________t06" localSheetId="51" hidden="1">{#N/A,#N/A,FALSE,"т04"}</definedName>
    <definedName name="____________________t06" localSheetId="52" hidden="1">{#N/A,#N/A,FALSE,"т04"}</definedName>
    <definedName name="____________________t06" localSheetId="53" hidden="1">{#N/A,#N/A,FALSE,"т04"}</definedName>
    <definedName name="____________________t06" localSheetId="54" hidden="1">{#N/A,#N/A,FALSE,"т04"}</definedName>
    <definedName name="____________________t06" localSheetId="56" hidden="1">{#N/A,#N/A,FALSE,"т04"}</definedName>
    <definedName name="____________________t06" localSheetId="57" hidden="1">{#N/A,#N/A,FALSE,"т04"}</definedName>
    <definedName name="____________________t06" localSheetId="62" hidden="1">{#N/A,#N/A,FALSE,"т04"}</definedName>
    <definedName name="____________________t06" localSheetId="63" hidden="1">{#N/A,#N/A,FALSE,"т04"}</definedName>
    <definedName name="____________________t06" localSheetId="67" hidden="1">{#N/A,#N/A,FALSE,"т04"}</definedName>
    <definedName name="____________________t06" localSheetId="68" hidden="1">{#N/A,#N/A,FALSE,"т04"}</definedName>
    <definedName name="____________________t06" localSheetId="70" hidden="1">{#N/A,#N/A,FALSE,"т04"}</definedName>
    <definedName name="____________________t06" localSheetId="75" hidden="1">{#N/A,#N/A,FALSE,"т04"}</definedName>
    <definedName name="____________________t06" localSheetId="94" hidden="1">{#N/A,#N/A,FALSE,"т04"}</definedName>
    <definedName name="____________________t06" localSheetId="95" hidden="1">{#N/A,#N/A,FALSE,"т04"}</definedName>
    <definedName name="____________________t06" localSheetId="98" hidden="1">{#N/A,#N/A,FALSE,"т04"}</definedName>
    <definedName name="____________________t06" localSheetId="100" hidden="1">{#N/A,#N/A,FALSE,"т04"}</definedName>
    <definedName name="____________________t06" localSheetId="101" hidden="1">{#N/A,#N/A,FALSE,"т04"}</definedName>
    <definedName name="____________________t06" localSheetId="102" hidden="1">{#N/A,#N/A,FALSE,"т04"}</definedName>
    <definedName name="____________________t06" localSheetId="103" hidden="1">{#N/A,#N/A,FALSE,"т04"}</definedName>
    <definedName name="____________________t06" localSheetId="106" hidden="1">{#N/A,#N/A,FALSE,"т04"}</definedName>
    <definedName name="____________________t06" localSheetId="58" hidden="1">{#N/A,#N/A,FALSE,"т04"}</definedName>
    <definedName name="____________________t06" localSheetId="59" hidden="1">{#N/A,#N/A,FALSE,"т04"}</definedName>
    <definedName name="____________________t06" localSheetId="60" hidden="1">{#N/A,#N/A,FALSE,"т04"}</definedName>
    <definedName name="____________________t06" localSheetId="61" hidden="1">{#N/A,#N/A,FALSE,"т04"}</definedName>
    <definedName name="____________________t06" localSheetId="83" hidden="1">{#N/A,#N/A,FALSE,"т04"}</definedName>
    <definedName name="____________________t06" hidden="1">{#N/A,#N/A,FALSE,"т04"}</definedName>
    <definedName name="___________________t04" localSheetId="1" hidden="1">{#N/A,#N/A,FALSE,"т04"}</definedName>
    <definedName name="___________________t04" localSheetId="22" hidden="1">{#N/A,#N/A,FALSE,"т04"}</definedName>
    <definedName name="___________________t04" localSheetId="29" hidden="1">{#N/A,#N/A,FALSE,"т04"}</definedName>
    <definedName name="___________________t04" localSheetId="30" hidden="1">{#N/A,#N/A,FALSE,"т04"}</definedName>
    <definedName name="___________________t04" localSheetId="31" hidden="1">{#N/A,#N/A,FALSE,"т04"}</definedName>
    <definedName name="___________________t04" localSheetId="33" hidden="1">{#N/A,#N/A,FALSE,"т04"}</definedName>
    <definedName name="___________________t04" localSheetId="34" hidden="1">{#N/A,#N/A,FALSE,"т04"}</definedName>
    <definedName name="___________________t04" localSheetId="35"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1" hidden="1">{#N/A,#N/A,FALSE,"т04"}</definedName>
    <definedName name="___________________t04" localSheetId="42" hidden="1">{#N/A,#N/A,FALSE,"т04"}</definedName>
    <definedName name="___________________t04" localSheetId="45" hidden="1">{#N/A,#N/A,FALSE,"т04"}</definedName>
    <definedName name="___________________t04" localSheetId="46" hidden="1">{#N/A,#N/A,FALSE,"т04"}</definedName>
    <definedName name="___________________t04" localSheetId="49" hidden="1">{#N/A,#N/A,FALSE,"т04"}</definedName>
    <definedName name="___________________t04" localSheetId="50" hidden="1">{#N/A,#N/A,FALSE,"т04"}</definedName>
    <definedName name="___________________t04" localSheetId="51" hidden="1">{#N/A,#N/A,FALSE,"т04"}</definedName>
    <definedName name="___________________t04" localSheetId="52" hidden="1">{#N/A,#N/A,FALSE,"т04"}</definedName>
    <definedName name="___________________t04" localSheetId="53" hidden="1">{#N/A,#N/A,FALSE,"т04"}</definedName>
    <definedName name="___________________t04" localSheetId="54" hidden="1">{#N/A,#N/A,FALSE,"т04"}</definedName>
    <definedName name="___________________t04" localSheetId="56" hidden="1">{#N/A,#N/A,FALSE,"т04"}</definedName>
    <definedName name="___________________t04" localSheetId="57" hidden="1">{#N/A,#N/A,FALSE,"т04"}</definedName>
    <definedName name="___________________t04" localSheetId="62" hidden="1">{#N/A,#N/A,FALSE,"т04"}</definedName>
    <definedName name="___________________t04" localSheetId="63" hidden="1">{#N/A,#N/A,FALSE,"т04"}</definedName>
    <definedName name="___________________t04" localSheetId="67" hidden="1">{#N/A,#N/A,FALSE,"т04"}</definedName>
    <definedName name="___________________t04" localSheetId="68" hidden="1">{#N/A,#N/A,FALSE,"т04"}</definedName>
    <definedName name="___________________t04" localSheetId="70" hidden="1">{#N/A,#N/A,FALSE,"т04"}</definedName>
    <definedName name="___________________t04" localSheetId="75" hidden="1">{#N/A,#N/A,FALSE,"т04"}</definedName>
    <definedName name="___________________t04" localSheetId="94" hidden="1">{#N/A,#N/A,FALSE,"т04"}</definedName>
    <definedName name="___________________t04" localSheetId="95" hidden="1">{#N/A,#N/A,FALSE,"т04"}</definedName>
    <definedName name="___________________t04" localSheetId="98" hidden="1">{#N/A,#N/A,FALSE,"т04"}</definedName>
    <definedName name="___________________t04" localSheetId="100" hidden="1">{#N/A,#N/A,FALSE,"т04"}</definedName>
    <definedName name="___________________t04" localSheetId="101" hidden="1">{#N/A,#N/A,FALSE,"т04"}</definedName>
    <definedName name="___________________t04" localSheetId="102" hidden="1">{#N/A,#N/A,FALSE,"т04"}</definedName>
    <definedName name="___________________t04" localSheetId="103" hidden="1">{#N/A,#N/A,FALSE,"т04"}</definedName>
    <definedName name="___________________t04" localSheetId="106" hidden="1">{#N/A,#N/A,FALSE,"т04"}</definedName>
    <definedName name="___________________t04" localSheetId="58" hidden="1">{#N/A,#N/A,FALSE,"т04"}</definedName>
    <definedName name="___________________t04" localSheetId="59" hidden="1">{#N/A,#N/A,FALSE,"т04"}</definedName>
    <definedName name="___________________t04" localSheetId="60" hidden="1">{#N/A,#N/A,FALSE,"т04"}</definedName>
    <definedName name="___________________t04" localSheetId="61" hidden="1">{#N/A,#N/A,FALSE,"т04"}</definedName>
    <definedName name="___________________t04" localSheetId="83" hidden="1">{#N/A,#N/A,FALSE,"т04"}</definedName>
    <definedName name="___________________t04" hidden="1">{#N/A,#N/A,FALSE,"т04"}</definedName>
    <definedName name="___________________t06" localSheetId="1" hidden="1">{#N/A,#N/A,FALSE,"т04"}</definedName>
    <definedName name="___________________t06" localSheetId="22" hidden="1">{#N/A,#N/A,FALSE,"т04"}</definedName>
    <definedName name="___________________t06" localSheetId="29" hidden="1">{#N/A,#N/A,FALSE,"т04"}</definedName>
    <definedName name="___________________t06" localSheetId="30" hidden="1">{#N/A,#N/A,FALSE,"т04"}</definedName>
    <definedName name="___________________t06" localSheetId="31" hidden="1">{#N/A,#N/A,FALSE,"т04"}</definedName>
    <definedName name="___________________t06" localSheetId="33" hidden="1">{#N/A,#N/A,FALSE,"т04"}</definedName>
    <definedName name="___________________t06" localSheetId="34" hidden="1">{#N/A,#N/A,FALSE,"т04"}</definedName>
    <definedName name="___________________t06" localSheetId="35"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1" hidden="1">{#N/A,#N/A,FALSE,"т04"}</definedName>
    <definedName name="___________________t06" localSheetId="42" hidden="1">{#N/A,#N/A,FALSE,"т04"}</definedName>
    <definedName name="___________________t06" localSheetId="45" hidden="1">{#N/A,#N/A,FALSE,"т04"}</definedName>
    <definedName name="___________________t06" localSheetId="46" hidden="1">{#N/A,#N/A,FALSE,"т04"}</definedName>
    <definedName name="___________________t06" localSheetId="49" hidden="1">{#N/A,#N/A,FALSE,"т04"}</definedName>
    <definedName name="___________________t06" localSheetId="50" hidden="1">{#N/A,#N/A,FALSE,"т04"}</definedName>
    <definedName name="___________________t06" localSheetId="51" hidden="1">{#N/A,#N/A,FALSE,"т04"}</definedName>
    <definedName name="___________________t06" localSheetId="52" hidden="1">{#N/A,#N/A,FALSE,"т04"}</definedName>
    <definedName name="___________________t06" localSheetId="53" hidden="1">{#N/A,#N/A,FALSE,"т04"}</definedName>
    <definedName name="___________________t06" localSheetId="54" hidden="1">{#N/A,#N/A,FALSE,"т04"}</definedName>
    <definedName name="___________________t06" localSheetId="56" hidden="1">{#N/A,#N/A,FALSE,"т04"}</definedName>
    <definedName name="___________________t06" localSheetId="57" hidden="1">{#N/A,#N/A,FALSE,"т04"}</definedName>
    <definedName name="___________________t06" localSheetId="62" hidden="1">{#N/A,#N/A,FALSE,"т04"}</definedName>
    <definedName name="___________________t06" localSheetId="63" hidden="1">{#N/A,#N/A,FALSE,"т04"}</definedName>
    <definedName name="___________________t06" localSheetId="67" hidden="1">{#N/A,#N/A,FALSE,"т04"}</definedName>
    <definedName name="___________________t06" localSheetId="68" hidden="1">{#N/A,#N/A,FALSE,"т04"}</definedName>
    <definedName name="___________________t06" localSheetId="70" hidden="1">{#N/A,#N/A,FALSE,"т04"}</definedName>
    <definedName name="___________________t06" localSheetId="75" hidden="1">{#N/A,#N/A,FALSE,"т04"}</definedName>
    <definedName name="___________________t06" localSheetId="94" hidden="1">{#N/A,#N/A,FALSE,"т04"}</definedName>
    <definedName name="___________________t06" localSheetId="95" hidden="1">{#N/A,#N/A,FALSE,"т04"}</definedName>
    <definedName name="___________________t06" localSheetId="98" hidden="1">{#N/A,#N/A,FALSE,"т04"}</definedName>
    <definedName name="___________________t06" localSheetId="100" hidden="1">{#N/A,#N/A,FALSE,"т04"}</definedName>
    <definedName name="___________________t06" localSheetId="101" hidden="1">{#N/A,#N/A,FALSE,"т04"}</definedName>
    <definedName name="___________________t06" localSheetId="102" hidden="1">{#N/A,#N/A,FALSE,"т04"}</definedName>
    <definedName name="___________________t06" localSheetId="103" hidden="1">{#N/A,#N/A,FALSE,"т04"}</definedName>
    <definedName name="___________________t06" localSheetId="106" hidden="1">{#N/A,#N/A,FALSE,"т04"}</definedName>
    <definedName name="___________________t06" localSheetId="58" hidden="1">{#N/A,#N/A,FALSE,"т04"}</definedName>
    <definedName name="___________________t06" localSheetId="59" hidden="1">{#N/A,#N/A,FALSE,"т04"}</definedName>
    <definedName name="___________________t06" localSheetId="60" hidden="1">{#N/A,#N/A,FALSE,"т04"}</definedName>
    <definedName name="___________________t06" localSheetId="61" hidden="1">{#N/A,#N/A,FALSE,"т04"}</definedName>
    <definedName name="___________________t06" localSheetId="83" hidden="1">{#N/A,#N/A,FALSE,"т04"}</definedName>
    <definedName name="___________________t06" hidden="1">{#N/A,#N/A,FALSE,"т04"}</definedName>
    <definedName name="__________________t04" localSheetId="1" hidden="1">{#N/A,#N/A,FALSE,"т04"}</definedName>
    <definedName name="__________________t04" localSheetId="22" hidden="1">{#N/A,#N/A,FALSE,"т04"}</definedName>
    <definedName name="__________________t04" localSheetId="29" hidden="1">{#N/A,#N/A,FALSE,"т04"}</definedName>
    <definedName name="__________________t04" localSheetId="30" hidden="1">{#N/A,#N/A,FALSE,"т04"}</definedName>
    <definedName name="__________________t04" localSheetId="31" hidden="1">{#N/A,#N/A,FALSE,"т04"}</definedName>
    <definedName name="__________________t04" localSheetId="33" hidden="1">{#N/A,#N/A,FALSE,"т04"}</definedName>
    <definedName name="__________________t04" localSheetId="34" hidden="1">{#N/A,#N/A,FALSE,"т04"}</definedName>
    <definedName name="__________________t04" localSheetId="35"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1" hidden="1">{#N/A,#N/A,FALSE,"т04"}</definedName>
    <definedName name="__________________t04" localSheetId="42" hidden="1">{#N/A,#N/A,FALSE,"т04"}</definedName>
    <definedName name="__________________t04" localSheetId="45" hidden="1">{#N/A,#N/A,FALSE,"т04"}</definedName>
    <definedName name="__________________t04" localSheetId="46" hidden="1">{#N/A,#N/A,FALSE,"т04"}</definedName>
    <definedName name="__________________t04" localSheetId="49" hidden="1">{#N/A,#N/A,FALSE,"т04"}</definedName>
    <definedName name="__________________t04" localSheetId="50" hidden="1">{#N/A,#N/A,FALSE,"т04"}</definedName>
    <definedName name="__________________t04" localSheetId="51" hidden="1">{#N/A,#N/A,FALSE,"т04"}</definedName>
    <definedName name="__________________t04" localSheetId="52" hidden="1">{#N/A,#N/A,FALSE,"т04"}</definedName>
    <definedName name="__________________t04" localSheetId="53" hidden="1">{#N/A,#N/A,FALSE,"т04"}</definedName>
    <definedName name="__________________t04" localSheetId="54" hidden="1">{#N/A,#N/A,FALSE,"т04"}</definedName>
    <definedName name="__________________t04" localSheetId="56" hidden="1">{#N/A,#N/A,FALSE,"т04"}</definedName>
    <definedName name="__________________t04" localSheetId="57" hidden="1">{#N/A,#N/A,FALSE,"т04"}</definedName>
    <definedName name="__________________t04" localSheetId="62" hidden="1">{#N/A,#N/A,FALSE,"т04"}</definedName>
    <definedName name="__________________t04" localSheetId="63" hidden="1">{#N/A,#N/A,FALSE,"т04"}</definedName>
    <definedName name="__________________t04" localSheetId="67" hidden="1">{#N/A,#N/A,FALSE,"т04"}</definedName>
    <definedName name="__________________t04" localSheetId="68" hidden="1">{#N/A,#N/A,FALSE,"т04"}</definedName>
    <definedName name="__________________t04" localSheetId="70" hidden="1">{#N/A,#N/A,FALSE,"т04"}</definedName>
    <definedName name="__________________t04" localSheetId="75" hidden="1">{#N/A,#N/A,FALSE,"т04"}</definedName>
    <definedName name="__________________t04" localSheetId="94" hidden="1">{#N/A,#N/A,FALSE,"т04"}</definedName>
    <definedName name="__________________t04" localSheetId="95" hidden="1">{#N/A,#N/A,FALSE,"т04"}</definedName>
    <definedName name="__________________t04" localSheetId="98" hidden="1">{#N/A,#N/A,FALSE,"т04"}</definedName>
    <definedName name="__________________t04" localSheetId="100" hidden="1">{#N/A,#N/A,FALSE,"т04"}</definedName>
    <definedName name="__________________t04" localSheetId="101" hidden="1">{#N/A,#N/A,FALSE,"т04"}</definedName>
    <definedName name="__________________t04" localSheetId="102" hidden="1">{#N/A,#N/A,FALSE,"т04"}</definedName>
    <definedName name="__________________t04" localSheetId="103" hidden="1">{#N/A,#N/A,FALSE,"т04"}</definedName>
    <definedName name="__________________t04" localSheetId="106" hidden="1">{#N/A,#N/A,FALSE,"т04"}</definedName>
    <definedName name="__________________t04" localSheetId="58" hidden="1">{#N/A,#N/A,FALSE,"т04"}</definedName>
    <definedName name="__________________t04" localSheetId="59" hidden="1">{#N/A,#N/A,FALSE,"т04"}</definedName>
    <definedName name="__________________t04" localSheetId="60" hidden="1">{#N/A,#N/A,FALSE,"т04"}</definedName>
    <definedName name="__________________t04" localSheetId="61" hidden="1">{#N/A,#N/A,FALSE,"т04"}</definedName>
    <definedName name="__________________t04" localSheetId="83" hidden="1">{#N/A,#N/A,FALSE,"т04"}</definedName>
    <definedName name="__________________t04" hidden="1">{#N/A,#N/A,FALSE,"т04"}</definedName>
    <definedName name="__________________t06" localSheetId="1" hidden="1">{#N/A,#N/A,FALSE,"т04"}</definedName>
    <definedName name="__________________t06" localSheetId="22" hidden="1">{#N/A,#N/A,FALSE,"т04"}</definedName>
    <definedName name="__________________t06" localSheetId="29" hidden="1">{#N/A,#N/A,FALSE,"т04"}</definedName>
    <definedName name="__________________t06" localSheetId="30" hidden="1">{#N/A,#N/A,FALSE,"т04"}</definedName>
    <definedName name="__________________t06" localSheetId="31" hidden="1">{#N/A,#N/A,FALSE,"т04"}</definedName>
    <definedName name="__________________t06" localSheetId="33" hidden="1">{#N/A,#N/A,FALSE,"т04"}</definedName>
    <definedName name="__________________t06" localSheetId="34" hidden="1">{#N/A,#N/A,FALSE,"т04"}</definedName>
    <definedName name="__________________t06" localSheetId="35"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1" hidden="1">{#N/A,#N/A,FALSE,"т04"}</definedName>
    <definedName name="__________________t06" localSheetId="42" hidden="1">{#N/A,#N/A,FALSE,"т04"}</definedName>
    <definedName name="__________________t06" localSheetId="45" hidden="1">{#N/A,#N/A,FALSE,"т04"}</definedName>
    <definedName name="__________________t06" localSheetId="46" hidden="1">{#N/A,#N/A,FALSE,"т04"}</definedName>
    <definedName name="__________________t06" localSheetId="49" hidden="1">{#N/A,#N/A,FALSE,"т04"}</definedName>
    <definedName name="__________________t06" localSheetId="50" hidden="1">{#N/A,#N/A,FALSE,"т04"}</definedName>
    <definedName name="__________________t06" localSheetId="51" hidden="1">{#N/A,#N/A,FALSE,"т04"}</definedName>
    <definedName name="__________________t06" localSheetId="52" hidden="1">{#N/A,#N/A,FALSE,"т04"}</definedName>
    <definedName name="__________________t06" localSheetId="53" hidden="1">{#N/A,#N/A,FALSE,"т04"}</definedName>
    <definedName name="__________________t06" localSheetId="54" hidden="1">{#N/A,#N/A,FALSE,"т04"}</definedName>
    <definedName name="__________________t06" localSheetId="56" hidden="1">{#N/A,#N/A,FALSE,"т04"}</definedName>
    <definedName name="__________________t06" localSheetId="57" hidden="1">{#N/A,#N/A,FALSE,"т04"}</definedName>
    <definedName name="__________________t06" localSheetId="62" hidden="1">{#N/A,#N/A,FALSE,"т04"}</definedName>
    <definedName name="__________________t06" localSheetId="63" hidden="1">{#N/A,#N/A,FALSE,"т04"}</definedName>
    <definedName name="__________________t06" localSheetId="67" hidden="1">{#N/A,#N/A,FALSE,"т04"}</definedName>
    <definedName name="__________________t06" localSheetId="68" hidden="1">{#N/A,#N/A,FALSE,"т04"}</definedName>
    <definedName name="__________________t06" localSheetId="70" hidden="1">{#N/A,#N/A,FALSE,"т04"}</definedName>
    <definedName name="__________________t06" localSheetId="75" hidden="1">{#N/A,#N/A,FALSE,"т04"}</definedName>
    <definedName name="__________________t06" localSheetId="94" hidden="1">{#N/A,#N/A,FALSE,"т04"}</definedName>
    <definedName name="__________________t06" localSheetId="95" hidden="1">{#N/A,#N/A,FALSE,"т04"}</definedName>
    <definedName name="__________________t06" localSheetId="98" hidden="1">{#N/A,#N/A,FALSE,"т04"}</definedName>
    <definedName name="__________________t06" localSheetId="100" hidden="1">{#N/A,#N/A,FALSE,"т04"}</definedName>
    <definedName name="__________________t06" localSheetId="101" hidden="1">{#N/A,#N/A,FALSE,"т04"}</definedName>
    <definedName name="__________________t06" localSheetId="102" hidden="1">{#N/A,#N/A,FALSE,"т04"}</definedName>
    <definedName name="__________________t06" localSheetId="103" hidden="1">{#N/A,#N/A,FALSE,"т04"}</definedName>
    <definedName name="__________________t06" localSheetId="106" hidden="1">{#N/A,#N/A,FALSE,"т04"}</definedName>
    <definedName name="__________________t06" localSheetId="58" hidden="1">{#N/A,#N/A,FALSE,"т04"}</definedName>
    <definedName name="__________________t06" localSheetId="59" hidden="1">{#N/A,#N/A,FALSE,"т04"}</definedName>
    <definedName name="__________________t06" localSheetId="60" hidden="1">{#N/A,#N/A,FALSE,"т04"}</definedName>
    <definedName name="__________________t06" localSheetId="61" hidden="1">{#N/A,#N/A,FALSE,"т04"}</definedName>
    <definedName name="__________________t06" localSheetId="83" hidden="1">{#N/A,#N/A,FALSE,"т04"}</definedName>
    <definedName name="__________________t06" hidden="1">{#N/A,#N/A,FALSE,"т04"}</definedName>
    <definedName name="_________________t04" localSheetId="1" hidden="1">{#N/A,#N/A,FALSE,"т04"}</definedName>
    <definedName name="_________________t04" localSheetId="22" hidden="1">{#N/A,#N/A,FALSE,"т04"}</definedName>
    <definedName name="_________________t04" localSheetId="29" hidden="1">{#N/A,#N/A,FALSE,"т04"}</definedName>
    <definedName name="_________________t04" localSheetId="30" hidden="1">{#N/A,#N/A,FALSE,"т04"}</definedName>
    <definedName name="_________________t04" localSheetId="31" hidden="1">{#N/A,#N/A,FALSE,"т04"}</definedName>
    <definedName name="_________________t04" localSheetId="33" hidden="1">{#N/A,#N/A,FALSE,"т04"}</definedName>
    <definedName name="_________________t04" localSheetId="34" hidden="1">{#N/A,#N/A,FALSE,"т04"}</definedName>
    <definedName name="_________________t04" localSheetId="35"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1" hidden="1">{#N/A,#N/A,FALSE,"т04"}</definedName>
    <definedName name="_________________t04" localSheetId="42" hidden="1">{#N/A,#N/A,FALSE,"т04"}</definedName>
    <definedName name="_________________t04" localSheetId="45" hidden="1">{#N/A,#N/A,FALSE,"т04"}</definedName>
    <definedName name="_________________t04" localSheetId="46" hidden="1">{#N/A,#N/A,FALSE,"т04"}</definedName>
    <definedName name="_________________t04" localSheetId="49" hidden="1">{#N/A,#N/A,FALSE,"т04"}</definedName>
    <definedName name="_________________t04" localSheetId="50" hidden="1">{#N/A,#N/A,FALSE,"т04"}</definedName>
    <definedName name="_________________t04" localSheetId="51" hidden="1">{#N/A,#N/A,FALSE,"т04"}</definedName>
    <definedName name="_________________t04" localSheetId="52" hidden="1">{#N/A,#N/A,FALSE,"т04"}</definedName>
    <definedName name="_________________t04" localSheetId="53" hidden="1">{#N/A,#N/A,FALSE,"т04"}</definedName>
    <definedName name="_________________t04" localSheetId="54" hidden="1">{#N/A,#N/A,FALSE,"т04"}</definedName>
    <definedName name="_________________t04" localSheetId="56" hidden="1">{#N/A,#N/A,FALSE,"т04"}</definedName>
    <definedName name="_________________t04" localSheetId="57" hidden="1">{#N/A,#N/A,FALSE,"т04"}</definedName>
    <definedName name="_________________t04" localSheetId="62" hidden="1">{#N/A,#N/A,FALSE,"т04"}</definedName>
    <definedName name="_________________t04" localSheetId="63" hidden="1">{#N/A,#N/A,FALSE,"т04"}</definedName>
    <definedName name="_________________t04" localSheetId="67" hidden="1">{#N/A,#N/A,FALSE,"т04"}</definedName>
    <definedName name="_________________t04" localSheetId="68" hidden="1">{#N/A,#N/A,FALSE,"т04"}</definedName>
    <definedName name="_________________t04" localSheetId="70" hidden="1">{#N/A,#N/A,FALSE,"т04"}</definedName>
    <definedName name="_________________t04" localSheetId="75" hidden="1">{#N/A,#N/A,FALSE,"т04"}</definedName>
    <definedName name="_________________t04" localSheetId="94" hidden="1">{#N/A,#N/A,FALSE,"т04"}</definedName>
    <definedName name="_________________t04" localSheetId="95" hidden="1">{#N/A,#N/A,FALSE,"т04"}</definedName>
    <definedName name="_________________t04" localSheetId="98" hidden="1">{#N/A,#N/A,FALSE,"т04"}</definedName>
    <definedName name="_________________t04" localSheetId="100" hidden="1">{#N/A,#N/A,FALSE,"т04"}</definedName>
    <definedName name="_________________t04" localSheetId="101" hidden="1">{#N/A,#N/A,FALSE,"т04"}</definedName>
    <definedName name="_________________t04" localSheetId="102" hidden="1">{#N/A,#N/A,FALSE,"т04"}</definedName>
    <definedName name="_________________t04" localSheetId="103" hidden="1">{#N/A,#N/A,FALSE,"т04"}</definedName>
    <definedName name="_________________t04" localSheetId="106" hidden="1">{#N/A,#N/A,FALSE,"т04"}</definedName>
    <definedName name="_________________t04" localSheetId="58" hidden="1">{#N/A,#N/A,FALSE,"т04"}</definedName>
    <definedName name="_________________t04" localSheetId="59" hidden="1">{#N/A,#N/A,FALSE,"т04"}</definedName>
    <definedName name="_________________t04" localSheetId="60" hidden="1">{#N/A,#N/A,FALSE,"т04"}</definedName>
    <definedName name="_________________t04" localSheetId="61" hidden="1">{#N/A,#N/A,FALSE,"т04"}</definedName>
    <definedName name="_________________t04" localSheetId="83" hidden="1">{#N/A,#N/A,FALSE,"т04"}</definedName>
    <definedName name="_________________t04" hidden="1">{#N/A,#N/A,FALSE,"т04"}</definedName>
    <definedName name="_________________t06" localSheetId="1" hidden="1">{#N/A,#N/A,FALSE,"т04"}</definedName>
    <definedName name="_________________t06" localSheetId="22" hidden="1">{#N/A,#N/A,FALSE,"т04"}</definedName>
    <definedName name="_________________t06" localSheetId="29" hidden="1">{#N/A,#N/A,FALSE,"т04"}</definedName>
    <definedName name="_________________t06" localSheetId="30" hidden="1">{#N/A,#N/A,FALSE,"т04"}</definedName>
    <definedName name="_________________t06" localSheetId="31" hidden="1">{#N/A,#N/A,FALSE,"т04"}</definedName>
    <definedName name="_________________t06" localSheetId="33" hidden="1">{#N/A,#N/A,FALSE,"т04"}</definedName>
    <definedName name="_________________t06" localSheetId="34" hidden="1">{#N/A,#N/A,FALSE,"т04"}</definedName>
    <definedName name="_________________t06" localSheetId="35"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1" hidden="1">{#N/A,#N/A,FALSE,"т04"}</definedName>
    <definedName name="_________________t06" localSheetId="42" hidden="1">{#N/A,#N/A,FALSE,"т04"}</definedName>
    <definedName name="_________________t06" localSheetId="45" hidden="1">{#N/A,#N/A,FALSE,"т04"}</definedName>
    <definedName name="_________________t06" localSheetId="46" hidden="1">{#N/A,#N/A,FALSE,"т04"}</definedName>
    <definedName name="_________________t06" localSheetId="49" hidden="1">{#N/A,#N/A,FALSE,"т04"}</definedName>
    <definedName name="_________________t06" localSheetId="50" hidden="1">{#N/A,#N/A,FALSE,"т04"}</definedName>
    <definedName name="_________________t06" localSheetId="51" hidden="1">{#N/A,#N/A,FALSE,"т04"}</definedName>
    <definedName name="_________________t06" localSheetId="52" hidden="1">{#N/A,#N/A,FALSE,"т04"}</definedName>
    <definedName name="_________________t06" localSheetId="53" hidden="1">{#N/A,#N/A,FALSE,"т04"}</definedName>
    <definedName name="_________________t06" localSheetId="54" hidden="1">{#N/A,#N/A,FALSE,"т04"}</definedName>
    <definedName name="_________________t06" localSheetId="56" hidden="1">{#N/A,#N/A,FALSE,"т04"}</definedName>
    <definedName name="_________________t06" localSheetId="57" hidden="1">{#N/A,#N/A,FALSE,"т04"}</definedName>
    <definedName name="_________________t06" localSheetId="62" hidden="1">{#N/A,#N/A,FALSE,"т04"}</definedName>
    <definedName name="_________________t06" localSheetId="63" hidden="1">{#N/A,#N/A,FALSE,"т04"}</definedName>
    <definedName name="_________________t06" localSheetId="67" hidden="1">{#N/A,#N/A,FALSE,"т04"}</definedName>
    <definedName name="_________________t06" localSheetId="68" hidden="1">{#N/A,#N/A,FALSE,"т04"}</definedName>
    <definedName name="_________________t06" localSheetId="70" hidden="1">{#N/A,#N/A,FALSE,"т04"}</definedName>
    <definedName name="_________________t06" localSheetId="75" hidden="1">{#N/A,#N/A,FALSE,"т04"}</definedName>
    <definedName name="_________________t06" localSheetId="94" hidden="1">{#N/A,#N/A,FALSE,"т04"}</definedName>
    <definedName name="_________________t06" localSheetId="95" hidden="1">{#N/A,#N/A,FALSE,"т04"}</definedName>
    <definedName name="_________________t06" localSheetId="98" hidden="1">{#N/A,#N/A,FALSE,"т04"}</definedName>
    <definedName name="_________________t06" localSheetId="100" hidden="1">{#N/A,#N/A,FALSE,"т04"}</definedName>
    <definedName name="_________________t06" localSheetId="101" hidden="1">{#N/A,#N/A,FALSE,"т04"}</definedName>
    <definedName name="_________________t06" localSheetId="102" hidden="1">{#N/A,#N/A,FALSE,"т04"}</definedName>
    <definedName name="_________________t06" localSheetId="103" hidden="1">{#N/A,#N/A,FALSE,"т04"}</definedName>
    <definedName name="_________________t06" localSheetId="106" hidden="1">{#N/A,#N/A,FALSE,"т04"}</definedName>
    <definedName name="_________________t06" localSheetId="58" hidden="1">{#N/A,#N/A,FALSE,"т04"}</definedName>
    <definedName name="_________________t06" localSheetId="59" hidden="1">{#N/A,#N/A,FALSE,"т04"}</definedName>
    <definedName name="_________________t06" localSheetId="60" hidden="1">{#N/A,#N/A,FALSE,"т04"}</definedName>
    <definedName name="_________________t06" localSheetId="61" hidden="1">{#N/A,#N/A,FALSE,"т04"}</definedName>
    <definedName name="_________________t06" localSheetId="83" hidden="1">{#N/A,#N/A,FALSE,"т04"}</definedName>
    <definedName name="_________________t06" hidden="1">{#N/A,#N/A,FALSE,"т04"}</definedName>
    <definedName name="________________t04" localSheetId="1" hidden="1">{#N/A,#N/A,FALSE,"т04"}</definedName>
    <definedName name="________________t04" localSheetId="22" hidden="1">{#N/A,#N/A,FALSE,"т04"}</definedName>
    <definedName name="________________t04" localSheetId="29" hidden="1">{#N/A,#N/A,FALSE,"т04"}</definedName>
    <definedName name="________________t04" localSheetId="30" hidden="1">{#N/A,#N/A,FALSE,"т04"}</definedName>
    <definedName name="________________t04" localSheetId="31" hidden="1">{#N/A,#N/A,FALSE,"т04"}</definedName>
    <definedName name="________________t04" localSheetId="33" hidden="1">{#N/A,#N/A,FALSE,"т04"}</definedName>
    <definedName name="________________t04" localSheetId="34" hidden="1">{#N/A,#N/A,FALSE,"т04"}</definedName>
    <definedName name="________________t04" localSheetId="35"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1" hidden="1">{#N/A,#N/A,FALSE,"т04"}</definedName>
    <definedName name="________________t04" localSheetId="42" hidden="1">{#N/A,#N/A,FALSE,"т04"}</definedName>
    <definedName name="________________t04" localSheetId="45" hidden="1">{#N/A,#N/A,FALSE,"т04"}</definedName>
    <definedName name="________________t04" localSheetId="46" hidden="1">{#N/A,#N/A,FALSE,"т04"}</definedName>
    <definedName name="________________t04" localSheetId="49" hidden="1">{#N/A,#N/A,FALSE,"т04"}</definedName>
    <definedName name="________________t04" localSheetId="50" hidden="1">{#N/A,#N/A,FALSE,"т04"}</definedName>
    <definedName name="________________t04" localSheetId="51" hidden="1">{#N/A,#N/A,FALSE,"т04"}</definedName>
    <definedName name="________________t04" localSheetId="52" hidden="1">{#N/A,#N/A,FALSE,"т04"}</definedName>
    <definedName name="________________t04" localSheetId="53" hidden="1">{#N/A,#N/A,FALSE,"т04"}</definedName>
    <definedName name="________________t04" localSheetId="54" hidden="1">{#N/A,#N/A,FALSE,"т04"}</definedName>
    <definedName name="________________t04" localSheetId="56" hidden="1">{#N/A,#N/A,FALSE,"т04"}</definedName>
    <definedName name="________________t04" localSheetId="57" hidden="1">{#N/A,#N/A,FALSE,"т04"}</definedName>
    <definedName name="________________t04" localSheetId="62" hidden="1">{#N/A,#N/A,FALSE,"т04"}</definedName>
    <definedName name="________________t04" localSheetId="63" hidden="1">{#N/A,#N/A,FALSE,"т04"}</definedName>
    <definedName name="________________t04" localSheetId="67" hidden="1">{#N/A,#N/A,FALSE,"т04"}</definedName>
    <definedName name="________________t04" localSheetId="68" hidden="1">{#N/A,#N/A,FALSE,"т04"}</definedName>
    <definedName name="________________t04" localSheetId="70" hidden="1">{#N/A,#N/A,FALSE,"т04"}</definedName>
    <definedName name="________________t04" localSheetId="75" hidden="1">{#N/A,#N/A,FALSE,"т04"}</definedName>
    <definedName name="________________t04" localSheetId="94" hidden="1">{#N/A,#N/A,FALSE,"т04"}</definedName>
    <definedName name="________________t04" localSheetId="95" hidden="1">{#N/A,#N/A,FALSE,"т04"}</definedName>
    <definedName name="________________t04" localSheetId="98" hidden="1">{#N/A,#N/A,FALSE,"т04"}</definedName>
    <definedName name="________________t04" localSheetId="100" hidden="1">{#N/A,#N/A,FALSE,"т04"}</definedName>
    <definedName name="________________t04" localSheetId="101" hidden="1">{#N/A,#N/A,FALSE,"т04"}</definedName>
    <definedName name="________________t04" localSheetId="102" hidden="1">{#N/A,#N/A,FALSE,"т04"}</definedName>
    <definedName name="________________t04" localSheetId="103" hidden="1">{#N/A,#N/A,FALSE,"т04"}</definedName>
    <definedName name="________________t04" localSheetId="106" hidden="1">{#N/A,#N/A,FALSE,"т04"}</definedName>
    <definedName name="________________t04" localSheetId="58" hidden="1">{#N/A,#N/A,FALSE,"т04"}</definedName>
    <definedName name="________________t04" localSheetId="59" hidden="1">{#N/A,#N/A,FALSE,"т04"}</definedName>
    <definedName name="________________t04" localSheetId="60" hidden="1">{#N/A,#N/A,FALSE,"т04"}</definedName>
    <definedName name="________________t04" localSheetId="61" hidden="1">{#N/A,#N/A,FALSE,"т04"}</definedName>
    <definedName name="________________t04" localSheetId="83" hidden="1">{#N/A,#N/A,FALSE,"т04"}</definedName>
    <definedName name="________________t04" hidden="1">{#N/A,#N/A,FALSE,"т04"}</definedName>
    <definedName name="________________t06" localSheetId="1" hidden="1">{#N/A,#N/A,FALSE,"т04"}</definedName>
    <definedName name="________________t06" localSheetId="22" hidden="1">{#N/A,#N/A,FALSE,"т04"}</definedName>
    <definedName name="________________t06" localSheetId="29" hidden="1">{#N/A,#N/A,FALSE,"т04"}</definedName>
    <definedName name="________________t06" localSheetId="30" hidden="1">{#N/A,#N/A,FALSE,"т04"}</definedName>
    <definedName name="________________t06" localSheetId="31" hidden="1">{#N/A,#N/A,FALSE,"т04"}</definedName>
    <definedName name="________________t06" localSheetId="33" hidden="1">{#N/A,#N/A,FALSE,"т04"}</definedName>
    <definedName name="________________t06" localSheetId="34" hidden="1">{#N/A,#N/A,FALSE,"т04"}</definedName>
    <definedName name="________________t06" localSheetId="35"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1" hidden="1">{#N/A,#N/A,FALSE,"т04"}</definedName>
    <definedName name="________________t06" localSheetId="42" hidden="1">{#N/A,#N/A,FALSE,"т04"}</definedName>
    <definedName name="________________t06" localSheetId="45" hidden="1">{#N/A,#N/A,FALSE,"т04"}</definedName>
    <definedName name="________________t06" localSheetId="46" hidden="1">{#N/A,#N/A,FALSE,"т04"}</definedName>
    <definedName name="________________t06" localSheetId="49" hidden="1">{#N/A,#N/A,FALSE,"т04"}</definedName>
    <definedName name="________________t06" localSheetId="50" hidden="1">{#N/A,#N/A,FALSE,"т04"}</definedName>
    <definedName name="________________t06" localSheetId="51" hidden="1">{#N/A,#N/A,FALSE,"т04"}</definedName>
    <definedName name="________________t06" localSheetId="52" hidden="1">{#N/A,#N/A,FALSE,"т04"}</definedName>
    <definedName name="________________t06" localSheetId="53" hidden="1">{#N/A,#N/A,FALSE,"т04"}</definedName>
    <definedName name="________________t06" localSheetId="54" hidden="1">{#N/A,#N/A,FALSE,"т04"}</definedName>
    <definedName name="________________t06" localSheetId="56" hidden="1">{#N/A,#N/A,FALSE,"т04"}</definedName>
    <definedName name="________________t06" localSheetId="57" hidden="1">{#N/A,#N/A,FALSE,"т04"}</definedName>
    <definedName name="________________t06" localSheetId="62" hidden="1">{#N/A,#N/A,FALSE,"т04"}</definedName>
    <definedName name="________________t06" localSheetId="63" hidden="1">{#N/A,#N/A,FALSE,"т04"}</definedName>
    <definedName name="________________t06" localSheetId="67" hidden="1">{#N/A,#N/A,FALSE,"т04"}</definedName>
    <definedName name="________________t06" localSheetId="68" hidden="1">{#N/A,#N/A,FALSE,"т04"}</definedName>
    <definedName name="________________t06" localSheetId="70" hidden="1">{#N/A,#N/A,FALSE,"т04"}</definedName>
    <definedName name="________________t06" localSheetId="75" hidden="1">{#N/A,#N/A,FALSE,"т04"}</definedName>
    <definedName name="________________t06" localSheetId="94" hidden="1">{#N/A,#N/A,FALSE,"т04"}</definedName>
    <definedName name="________________t06" localSheetId="95" hidden="1">{#N/A,#N/A,FALSE,"т04"}</definedName>
    <definedName name="________________t06" localSheetId="98" hidden="1">{#N/A,#N/A,FALSE,"т04"}</definedName>
    <definedName name="________________t06" localSheetId="100" hidden="1">{#N/A,#N/A,FALSE,"т04"}</definedName>
    <definedName name="________________t06" localSheetId="101" hidden="1">{#N/A,#N/A,FALSE,"т04"}</definedName>
    <definedName name="________________t06" localSheetId="102" hidden="1">{#N/A,#N/A,FALSE,"т04"}</definedName>
    <definedName name="________________t06" localSheetId="103" hidden="1">{#N/A,#N/A,FALSE,"т04"}</definedName>
    <definedName name="________________t06" localSheetId="106" hidden="1">{#N/A,#N/A,FALSE,"т04"}</definedName>
    <definedName name="________________t06" localSheetId="58" hidden="1">{#N/A,#N/A,FALSE,"т04"}</definedName>
    <definedName name="________________t06" localSheetId="59" hidden="1">{#N/A,#N/A,FALSE,"т04"}</definedName>
    <definedName name="________________t06" localSheetId="60" hidden="1">{#N/A,#N/A,FALSE,"т04"}</definedName>
    <definedName name="________________t06" localSheetId="61" hidden="1">{#N/A,#N/A,FALSE,"т04"}</definedName>
    <definedName name="________________t06" localSheetId="83" hidden="1">{#N/A,#N/A,FALSE,"т04"}</definedName>
    <definedName name="________________t06" hidden="1">{#N/A,#N/A,FALSE,"т04"}</definedName>
    <definedName name="_______________t04" localSheetId="1" hidden="1">{#N/A,#N/A,FALSE,"т04"}</definedName>
    <definedName name="_______________t04" localSheetId="22" hidden="1">{#N/A,#N/A,FALSE,"т04"}</definedName>
    <definedName name="_______________t04" localSheetId="29" hidden="1">{#N/A,#N/A,FALSE,"т04"}</definedName>
    <definedName name="_______________t04" localSheetId="30" hidden="1">{#N/A,#N/A,FALSE,"т04"}</definedName>
    <definedName name="_______________t04" localSheetId="31" hidden="1">{#N/A,#N/A,FALSE,"т04"}</definedName>
    <definedName name="_______________t04" localSheetId="33" hidden="1">{#N/A,#N/A,FALSE,"т04"}</definedName>
    <definedName name="_______________t04" localSheetId="34" hidden="1">{#N/A,#N/A,FALSE,"т04"}</definedName>
    <definedName name="_______________t04" localSheetId="35"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1" hidden="1">{#N/A,#N/A,FALSE,"т04"}</definedName>
    <definedName name="_______________t04" localSheetId="42" hidden="1">{#N/A,#N/A,FALSE,"т04"}</definedName>
    <definedName name="_______________t04" localSheetId="45" hidden="1">{#N/A,#N/A,FALSE,"т04"}</definedName>
    <definedName name="_______________t04" localSheetId="46" hidden="1">{#N/A,#N/A,FALSE,"т04"}</definedName>
    <definedName name="_______________t04" localSheetId="49" hidden="1">{#N/A,#N/A,FALSE,"т04"}</definedName>
    <definedName name="_______________t04" localSheetId="50" hidden="1">{#N/A,#N/A,FALSE,"т04"}</definedName>
    <definedName name="_______________t04" localSheetId="51" hidden="1">{#N/A,#N/A,FALSE,"т04"}</definedName>
    <definedName name="_______________t04" localSheetId="52" hidden="1">{#N/A,#N/A,FALSE,"т04"}</definedName>
    <definedName name="_______________t04" localSheetId="53" hidden="1">{#N/A,#N/A,FALSE,"т04"}</definedName>
    <definedName name="_______________t04" localSheetId="54" hidden="1">{#N/A,#N/A,FALSE,"т04"}</definedName>
    <definedName name="_______________t04" localSheetId="56" hidden="1">{#N/A,#N/A,FALSE,"т04"}</definedName>
    <definedName name="_______________t04" localSheetId="57" hidden="1">{#N/A,#N/A,FALSE,"т04"}</definedName>
    <definedName name="_______________t04" localSheetId="62" hidden="1">{#N/A,#N/A,FALSE,"т04"}</definedName>
    <definedName name="_______________t04" localSheetId="63" hidden="1">{#N/A,#N/A,FALSE,"т04"}</definedName>
    <definedName name="_______________t04" localSheetId="67" hidden="1">{#N/A,#N/A,FALSE,"т04"}</definedName>
    <definedName name="_______________t04" localSheetId="68" hidden="1">{#N/A,#N/A,FALSE,"т04"}</definedName>
    <definedName name="_______________t04" localSheetId="70" hidden="1">{#N/A,#N/A,FALSE,"т04"}</definedName>
    <definedName name="_______________t04" localSheetId="75" hidden="1">{#N/A,#N/A,FALSE,"т04"}</definedName>
    <definedName name="_______________t04" localSheetId="94" hidden="1">{#N/A,#N/A,FALSE,"т04"}</definedName>
    <definedName name="_______________t04" localSheetId="95" hidden="1">{#N/A,#N/A,FALSE,"т04"}</definedName>
    <definedName name="_______________t04" localSheetId="98" hidden="1">{#N/A,#N/A,FALSE,"т04"}</definedName>
    <definedName name="_______________t04" localSheetId="100" hidden="1">{#N/A,#N/A,FALSE,"т04"}</definedName>
    <definedName name="_______________t04" localSheetId="101" hidden="1">{#N/A,#N/A,FALSE,"т04"}</definedName>
    <definedName name="_______________t04" localSheetId="102" hidden="1">{#N/A,#N/A,FALSE,"т04"}</definedName>
    <definedName name="_______________t04" localSheetId="103" hidden="1">{#N/A,#N/A,FALSE,"т04"}</definedName>
    <definedName name="_______________t04" localSheetId="106" hidden="1">{#N/A,#N/A,FALSE,"т04"}</definedName>
    <definedName name="_______________t04" localSheetId="58" hidden="1">{#N/A,#N/A,FALSE,"т04"}</definedName>
    <definedName name="_______________t04" localSheetId="59" hidden="1">{#N/A,#N/A,FALSE,"т04"}</definedName>
    <definedName name="_______________t04" localSheetId="60" hidden="1">{#N/A,#N/A,FALSE,"т04"}</definedName>
    <definedName name="_______________t04" localSheetId="61" hidden="1">{#N/A,#N/A,FALSE,"т04"}</definedName>
    <definedName name="_______________t04" localSheetId="83" hidden="1">{#N/A,#N/A,FALSE,"т04"}</definedName>
    <definedName name="_______________t04" hidden="1">{#N/A,#N/A,FALSE,"т04"}</definedName>
    <definedName name="_______________t06" localSheetId="1" hidden="1">{#N/A,#N/A,FALSE,"т04"}</definedName>
    <definedName name="_______________t06" localSheetId="22" hidden="1">{#N/A,#N/A,FALSE,"т04"}</definedName>
    <definedName name="_______________t06" localSheetId="29" hidden="1">{#N/A,#N/A,FALSE,"т04"}</definedName>
    <definedName name="_______________t06" localSheetId="30" hidden="1">{#N/A,#N/A,FALSE,"т04"}</definedName>
    <definedName name="_______________t06" localSheetId="31" hidden="1">{#N/A,#N/A,FALSE,"т04"}</definedName>
    <definedName name="_______________t06" localSheetId="33" hidden="1">{#N/A,#N/A,FALSE,"т04"}</definedName>
    <definedName name="_______________t06" localSheetId="34" hidden="1">{#N/A,#N/A,FALSE,"т04"}</definedName>
    <definedName name="_______________t06" localSheetId="35"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1" hidden="1">{#N/A,#N/A,FALSE,"т04"}</definedName>
    <definedName name="_______________t06" localSheetId="42" hidden="1">{#N/A,#N/A,FALSE,"т04"}</definedName>
    <definedName name="_______________t06" localSheetId="45" hidden="1">{#N/A,#N/A,FALSE,"т04"}</definedName>
    <definedName name="_______________t06" localSheetId="46" hidden="1">{#N/A,#N/A,FALSE,"т04"}</definedName>
    <definedName name="_______________t06" localSheetId="49" hidden="1">{#N/A,#N/A,FALSE,"т04"}</definedName>
    <definedName name="_______________t06" localSheetId="50" hidden="1">{#N/A,#N/A,FALSE,"т04"}</definedName>
    <definedName name="_______________t06" localSheetId="51" hidden="1">{#N/A,#N/A,FALSE,"т04"}</definedName>
    <definedName name="_______________t06" localSheetId="52" hidden="1">{#N/A,#N/A,FALSE,"т04"}</definedName>
    <definedName name="_______________t06" localSheetId="53" hidden="1">{#N/A,#N/A,FALSE,"т04"}</definedName>
    <definedName name="_______________t06" localSheetId="54" hidden="1">{#N/A,#N/A,FALSE,"т04"}</definedName>
    <definedName name="_______________t06" localSheetId="56" hidden="1">{#N/A,#N/A,FALSE,"т04"}</definedName>
    <definedName name="_______________t06" localSheetId="57" hidden="1">{#N/A,#N/A,FALSE,"т04"}</definedName>
    <definedName name="_______________t06" localSheetId="62" hidden="1">{#N/A,#N/A,FALSE,"т04"}</definedName>
    <definedName name="_______________t06" localSheetId="63" hidden="1">{#N/A,#N/A,FALSE,"т04"}</definedName>
    <definedName name="_______________t06" localSheetId="67" hidden="1">{#N/A,#N/A,FALSE,"т04"}</definedName>
    <definedName name="_______________t06" localSheetId="68" hidden="1">{#N/A,#N/A,FALSE,"т04"}</definedName>
    <definedName name="_______________t06" localSheetId="70" hidden="1">{#N/A,#N/A,FALSE,"т04"}</definedName>
    <definedName name="_______________t06" localSheetId="75" hidden="1">{#N/A,#N/A,FALSE,"т04"}</definedName>
    <definedName name="_______________t06" localSheetId="94" hidden="1">{#N/A,#N/A,FALSE,"т04"}</definedName>
    <definedName name="_______________t06" localSheetId="95" hidden="1">{#N/A,#N/A,FALSE,"т04"}</definedName>
    <definedName name="_______________t06" localSheetId="98" hidden="1">{#N/A,#N/A,FALSE,"т04"}</definedName>
    <definedName name="_______________t06" localSheetId="100" hidden="1">{#N/A,#N/A,FALSE,"т04"}</definedName>
    <definedName name="_______________t06" localSheetId="101" hidden="1">{#N/A,#N/A,FALSE,"т04"}</definedName>
    <definedName name="_______________t06" localSheetId="102" hidden="1">{#N/A,#N/A,FALSE,"т04"}</definedName>
    <definedName name="_______________t06" localSheetId="103" hidden="1">{#N/A,#N/A,FALSE,"т04"}</definedName>
    <definedName name="_______________t06" localSheetId="106" hidden="1">{#N/A,#N/A,FALSE,"т04"}</definedName>
    <definedName name="_______________t06" localSheetId="58" hidden="1">{#N/A,#N/A,FALSE,"т04"}</definedName>
    <definedName name="_______________t06" localSheetId="59" hidden="1">{#N/A,#N/A,FALSE,"т04"}</definedName>
    <definedName name="_______________t06" localSheetId="60" hidden="1">{#N/A,#N/A,FALSE,"т04"}</definedName>
    <definedName name="_______________t06" localSheetId="61" hidden="1">{#N/A,#N/A,FALSE,"т04"}</definedName>
    <definedName name="_______________t06" localSheetId="83" hidden="1">{#N/A,#N/A,FALSE,"т04"}</definedName>
    <definedName name="_______________t06" hidden="1">{#N/A,#N/A,FALSE,"т04"}</definedName>
    <definedName name="______________t04" localSheetId="1" hidden="1">{#N/A,#N/A,FALSE,"т04"}</definedName>
    <definedName name="______________t04" localSheetId="22" hidden="1">{#N/A,#N/A,FALSE,"т04"}</definedName>
    <definedName name="______________t04" localSheetId="29" hidden="1">{#N/A,#N/A,FALSE,"т04"}</definedName>
    <definedName name="______________t04" localSheetId="30" hidden="1">{#N/A,#N/A,FALSE,"т04"}</definedName>
    <definedName name="______________t04" localSheetId="31" hidden="1">{#N/A,#N/A,FALSE,"т04"}</definedName>
    <definedName name="______________t04" localSheetId="33" hidden="1">{#N/A,#N/A,FALSE,"т04"}</definedName>
    <definedName name="______________t04" localSheetId="34" hidden="1">{#N/A,#N/A,FALSE,"т04"}</definedName>
    <definedName name="______________t04" localSheetId="35"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1" hidden="1">{#N/A,#N/A,FALSE,"т04"}</definedName>
    <definedName name="______________t04" localSheetId="42" hidden="1">{#N/A,#N/A,FALSE,"т04"}</definedName>
    <definedName name="______________t04" localSheetId="45" hidden="1">{#N/A,#N/A,FALSE,"т04"}</definedName>
    <definedName name="______________t04" localSheetId="46" hidden="1">{#N/A,#N/A,FALSE,"т04"}</definedName>
    <definedName name="______________t04" localSheetId="49" hidden="1">{#N/A,#N/A,FALSE,"т04"}</definedName>
    <definedName name="______________t04" localSheetId="50" hidden="1">{#N/A,#N/A,FALSE,"т04"}</definedName>
    <definedName name="______________t04" localSheetId="51" hidden="1">{#N/A,#N/A,FALSE,"т04"}</definedName>
    <definedName name="______________t04" localSheetId="52" hidden="1">{#N/A,#N/A,FALSE,"т04"}</definedName>
    <definedName name="______________t04" localSheetId="53" hidden="1">{#N/A,#N/A,FALSE,"т04"}</definedName>
    <definedName name="______________t04" localSheetId="54" hidden="1">{#N/A,#N/A,FALSE,"т04"}</definedName>
    <definedName name="______________t04" localSheetId="56" hidden="1">{#N/A,#N/A,FALSE,"т04"}</definedName>
    <definedName name="______________t04" localSheetId="57" hidden="1">{#N/A,#N/A,FALSE,"т04"}</definedName>
    <definedName name="______________t04" localSheetId="62" hidden="1">{#N/A,#N/A,FALSE,"т04"}</definedName>
    <definedName name="______________t04" localSheetId="63" hidden="1">{#N/A,#N/A,FALSE,"т04"}</definedName>
    <definedName name="______________t04" localSheetId="67" hidden="1">{#N/A,#N/A,FALSE,"т04"}</definedName>
    <definedName name="______________t04" localSheetId="68" hidden="1">{#N/A,#N/A,FALSE,"т04"}</definedName>
    <definedName name="______________t04" localSheetId="70" hidden="1">{#N/A,#N/A,FALSE,"т04"}</definedName>
    <definedName name="______________t04" localSheetId="75" hidden="1">{#N/A,#N/A,FALSE,"т04"}</definedName>
    <definedName name="______________t04" localSheetId="94" hidden="1">{#N/A,#N/A,FALSE,"т04"}</definedName>
    <definedName name="______________t04" localSheetId="95" hidden="1">{#N/A,#N/A,FALSE,"т04"}</definedName>
    <definedName name="______________t04" localSheetId="98" hidden="1">{#N/A,#N/A,FALSE,"т04"}</definedName>
    <definedName name="______________t04" localSheetId="100" hidden="1">{#N/A,#N/A,FALSE,"т04"}</definedName>
    <definedName name="______________t04" localSheetId="101" hidden="1">{#N/A,#N/A,FALSE,"т04"}</definedName>
    <definedName name="______________t04" localSheetId="102" hidden="1">{#N/A,#N/A,FALSE,"т04"}</definedName>
    <definedName name="______________t04" localSheetId="103" hidden="1">{#N/A,#N/A,FALSE,"т04"}</definedName>
    <definedName name="______________t04" localSheetId="106" hidden="1">{#N/A,#N/A,FALSE,"т04"}</definedName>
    <definedName name="______________t04" localSheetId="58" hidden="1">{#N/A,#N/A,FALSE,"т04"}</definedName>
    <definedName name="______________t04" localSheetId="59" hidden="1">{#N/A,#N/A,FALSE,"т04"}</definedName>
    <definedName name="______________t04" localSheetId="60" hidden="1">{#N/A,#N/A,FALSE,"т04"}</definedName>
    <definedName name="______________t04" localSheetId="61" hidden="1">{#N/A,#N/A,FALSE,"т04"}</definedName>
    <definedName name="______________t04" localSheetId="83" hidden="1">{#N/A,#N/A,FALSE,"т04"}</definedName>
    <definedName name="______________t04" hidden="1">{#N/A,#N/A,FALSE,"т04"}</definedName>
    <definedName name="______________t06" localSheetId="1" hidden="1">{#N/A,#N/A,FALSE,"т04"}</definedName>
    <definedName name="______________t06" localSheetId="22" hidden="1">{#N/A,#N/A,FALSE,"т04"}</definedName>
    <definedName name="______________t06" localSheetId="29" hidden="1">{#N/A,#N/A,FALSE,"т04"}</definedName>
    <definedName name="______________t06" localSheetId="30" hidden="1">{#N/A,#N/A,FALSE,"т04"}</definedName>
    <definedName name="______________t06" localSheetId="31" hidden="1">{#N/A,#N/A,FALSE,"т04"}</definedName>
    <definedName name="______________t06" localSheetId="33" hidden="1">{#N/A,#N/A,FALSE,"т04"}</definedName>
    <definedName name="______________t06" localSheetId="34" hidden="1">{#N/A,#N/A,FALSE,"т04"}</definedName>
    <definedName name="______________t06" localSheetId="35"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1" hidden="1">{#N/A,#N/A,FALSE,"т04"}</definedName>
    <definedName name="______________t06" localSheetId="42" hidden="1">{#N/A,#N/A,FALSE,"т04"}</definedName>
    <definedName name="______________t06" localSheetId="45" hidden="1">{#N/A,#N/A,FALSE,"т04"}</definedName>
    <definedName name="______________t06" localSheetId="46" hidden="1">{#N/A,#N/A,FALSE,"т04"}</definedName>
    <definedName name="______________t06" localSheetId="49" hidden="1">{#N/A,#N/A,FALSE,"т04"}</definedName>
    <definedName name="______________t06" localSheetId="50" hidden="1">{#N/A,#N/A,FALSE,"т04"}</definedName>
    <definedName name="______________t06" localSheetId="51" hidden="1">{#N/A,#N/A,FALSE,"т04"}</definedName>
    <definedName name="______________t06" localSheetId="52" hidden="1">{#N/A,#N/A,FALSE,"т04"}</definedName>
    <definedName name="______________t06" localSheetId="53" hidden="1">{#N/A,#N/A,FALSE,"т04"}</definedName>
    <definedName name="______________t06" localSheetId="54" hidden="1">{#N/A,#N/A,FALSE,"т04"}</definedName>
    <definedName name="______________t06" localSheetId="56" hidden="1">{#N/A,#N/A,FALSE,"т04"}</definedName>
    <definedName name="______________t06" localSheetId="57" hidden="1">{#N/A,#N/A,FALSE,"т04"}</definedName>
    <definedName name="______________t06" localSheetId="62" hidden="1">{#N/A,#N/A,FALSE,"т04"}</definedName>
    <definedName name="______________t06" localSheetId="63" hidden="1">{#N/A,#N/A,FALSE,"т04"}</definedName>
    <definedName name="______________t06" localSheetId="67" hidden="1">{#N/A,#N/A,FALSE,"т04"}</definedName>
    <definedName name="______________t06" localSheetId="68" hidden="1">{#N/A,#N/A,FALSE,"т04"}</definedName>
    <definedName name="______________t06" localSheetId="70" hidden="1">{#N/A,#N/A,FALSE,"т04"}</definedName>
    <definedName name="______________t06" localSheetId="75" hidden="1">{#N/A,#N/A,FALSE,"т04"}</definedName>
    <definedName name="______________t06" localSheetId="94" hidden="1">{#N/A,#N/A,FALSE,"т04"}</definedName>
    <definedName name="______________t06" localSheetId="95" hidden="1">{#N/A,#N/A,FALSE,"т04"}</definedName>
    <definedName name="______________t06" localSheetId="98" hidden="1">{#N/A,#N/A,FALSE,"т04"}</definedName>
    <definedName name="______________t06" localSheetId="100" hidden="1">{#N/A,#N/A,FALSE,"т04"}</definedName>
    <definedName name="______________t06" localSheetId="101" hidden="1">{#N/A,#N/A,FALSE,"т04"}</definedName>
    <definedName name="______________t06" localSheetId="102" hidden="1">{#N/A,#N/A,FALSE,"т04"}</definedName>
    <definedName name="______________t06" localSheetId="103" hidden="1">{#N/A,#N/A,FALSE,"т04"}</definedName>
    <definedName name="______________t06" localSheetId="106" hidden="1">{#N/A,#N/A,FALSE,"т04"}</definedName>
    <definedName name="______________t06" localSheetId="58" hidden="1">{#N/A,#N/A,FALSE,"т04"}</definedName>
    <definedName name="______________t06" localSheetId="59" hidden="1">{#N/A,#N/A,FALSE,"т04"}</definedName>
    <definedName name="______________t06" localSheetId="60" hidden="1">{#N/A,#N/A,FALSE,"т04"}</definedName>
    <definedName name="______________t06" localSheetId="61" hidden="1">{#N/A,#N/A,FALSE,"т04"}</definedName>
    <definedName name="______________t06" localSheetId="83" hidden="1">{#N/A,#N/A,FALSE,"т04"}</definedName>
    <definedName name="______________t06" hidden="1">{#N/A,#N/A,FALSE,"т04"}</definedName>
    <definedName name="_____________t04" localSheetId="1" hidden="1">{#N/A,#N/A,FALSE,"т04"}</definedName>
    <definedName name="_____________t04" localSheetId="22" hidden="1">{#N/A,#N/A,FALSE,"т04"}</definedName>
    <definedName name="_____________t04" localSheetId="29" hidden="1">{#N/A,#N/A,FALSE,"т04"}</definedName>
    <definedName name="_____________t04" localSheetId="30" hidden="1">{#N/A,#N/A,FALSE,"т04"}</definedName>
    <definedName name="_____________t04" localSheetId="31" hidden="1">{#N/A,#N/A,FALSE,"т04"}</definedName>
    <definedName name="_____________t04" localSheetId="33" hidden="1">{#N/A,#N/A,FALSE,"т04"}</definedName>
    <definedName name="_____________t04" localSheetId="34" hidden="1">{#N/A,#N/A,FALSE,"т04"}</definedName>
    <definedName name="_____________t04" localSheetId="35"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1" hidden="1">{#N/A,#N/A,FALSE,"т04"}</definedName>
    <definedName name="_____________t04" localSheetId="42" hidden="1">{#N/A,#N/A,FALSE,"т04"}</definedName>
    <definedName name="_____________t04" localSheetId="45" hidden="1">{#N/A,#N/A,FALSE,"т04"}</definedName>
    <definedName name="_____________t04" localSheetId="46" hidden="1">{#N/A,#N/A,FALSE,"т04"}</definedName>
    <definedName name="_____________t04" localSheetId="49" hidden="1">{#N/A,#N/A,FALSE,"т04"}</definedName>
    <definedName name="_____________t04" localSheetId="50" hidden="1">{#N/A,#N/A,FALSE,"т04"}</definedName>
    <definedName name="_____________t04" localSheetId="51" hidden="1">{#N/A,#N/A,FALSE,"т04"}</definedName>
    <definedName name="_____________t04" localSheetId="52" hidden="1">{#N/A,#N/A,FALSE,"т04"}</definedName>
    <definedName name="_____________t04" localSheetId="53" hidden="1">{#N/A,#N/A,FALSE,"т04"}</definedName>
    <definedName name="_____________t04" localSheetId="54" hidden="1">{#N/A,#N/A,FALSE,"т04"}</definedName>
    <definedName name="_____________t04" localSheetId="56" hidden="1">{#N/A,#N/A,FALSE,"т04"}</definedName>
    <definedName name="_____________t04" localSheetId="57" hidden="1">{#N/A,#N/A,FALSE,"т04"}</definedName>
    <definedName name="_____________t04" localSheetId="62" hidden="1">{#N/A,#N/A,FALSE,"т04"}</definedName>
    <definedName name="_____________t04" localSheetId="63" hidden="1">{#N/A,#N/A,FALSE,"т04"}</definedName>
    <definedName name="_____________t04" localSheetId="67" hidden="1">{#N/A,#N/A,FALSE,"т04"}</definedName>
    <definedName name="_____________t04" localSheetId="68" hidden="1">{#N/A,#N/A,FALSE,"т04"}</definedName>
    <definedName name="_____________t04" localSheetId="70" hidden="1">{#N/A,#N/A,FALSE,"т04"}</definedName>
    <definedName name="_____________t04" localSheetId="75" hidden="1">{#N/A,#N/A,FALSE,"т04"}</definedName>
    <definedName name="_____________t04" localSheetId="94" hidden="1">{#N/A,#N/A,FALSE,"т04"}</definedName>
    <definedName name="_____________t04" localSheetId="95" hidden="1">{#N/A,#N/A,FALSE,"т04"}</definedName>
    <definedName name="_____________t04" localSheetId="98" hidden="1">{#N/A,#N/A,FALSE,"т04"}</definedName>
    <definedName name="_____________t04" localSheetId="100" hidden="1">{#N/A,#N/A,FALSE,"т04"}</definedName>
    <definedName name="_____________t04" localSheetId="101" hidden="1">{#N/A,#N/A,FALSE,"т04"}</definedName>
    <definedName name="_____________t04" localSheetId="102" hidden="1">{#N/A,#N/A,FALSE,"т04"}</definedName>
    <definedName name="_____________t04" localSheetId="103" hidden="1">{#N/A,#N/A,FALSE,"т04"}</definedName>
    <definedName name="_____________t04" localSheetId="106" hidden="1">{#N/A,#N/A,FALSE,"т04"}</definedName>
    <definedName name="_____________t04" localSheetId="58" hidden="1">{#N/A,#N/A,FALSE,"т04"}</definedName>
    <definedName name="_____________t04" localSheetId="59" hidden="1">{#N/A,#N/A,FALSE,"т04"}</definedName>
    <definedName name="_____________t04" localSheetId="60" hidden="1">{#N/A,#N/A,FALSE,"т04"}</definedName>
    <definedName name="_____________t04" localSheetId="61" hidden="1">{#N/A,#N/A,FALSE,"т04"}</definedName>
    <definedName name="_____________t04" localSheetId="83" hidden="1">{#N/A,#N/A,FALSE,"т04"}</definedName>
    <definedName name="_____________t04" hidden="1">{#N/A,#N/A,FALSE,"т04"}</definedName>
    <definedName name="_____________t06" localSheetId="1" hidden="1">{#N/A,#N/A,FALSE,"т04"}</definedName>
    <definedName name="_____________t06" localSheetId="22" hidden="1">{#N/A,#N/A,FALSE,"т04"}</definedName>
    <definedName name="_____________t06" localSheetId="29" hidden="1">{#N/A,#N/A,FALSE,"т04"}</definedName>
    <definedName name="_____________t06" localSheetId="30" hidden="1">{#N/A,#N/A,FALSE,"т04"}</definedName>
    <definedName name="_____________t06" localSheetId="31" hidden="1">{#N/A,#N/A,FALSE,"т04"}</definedName>
    <definedName name="_____________t06" localSheetId="33" hidden="1">{#N/A,#N/A,FALSE,"т04"}</definedName>
    <definedName name="_____________t06" localSheetId="34" hidden="1">{#N/A,#N/A,FALSE,"т04"}</definedName>
    <definedName name="_____________t06" localSheetId="35"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1" hidden="1">{#N/A,#N/A,FALSE,"т04"}</definedName>
    <definedName name="_____________t06" localSheetId="42" hidden="1">{#N/A,#N/A,FALSE,"т04"}</definedName>
    <definedName name="_____________t06" localSheetId="45" hidden="1">{#N/A,#N/A,FALSE,"т04"}</definedName>
    <definedName name="_____________t06" localSheetId="46" hidden="1">{#N/A,#N/A,FALSE,"т04"}</definedName>
    <definedName name="_____________t06" localSheetId="49" hidden="1">{#N/A,#N/A,FALSE,"т04"}</definedName>
    <definedName name="_____________t06" localSheetId="50" hidden="1">{#N/A,#N/A,FALSE,"т04"}</definedName>
    <definedName name="_____________t06" localSheetId="51" hidden="1">{#N/A,#N/A,FALSE,"т04"}</definedName>
    <definedName name="_____________t06" localSheetId="52" hidden="1">{#N/A,#N/A,FALSE,"т04"}</definedName>
    <definedName name="_____________t06" localSheetId="53" hidden="1">{#N/A,#N/A,FALSE,"т04"}</definedName>
    <definedName name="_____________t06" localSheetId="54" hidden="1">{#N/A,#N/A,FALSE,"т04"}</definedName>
    <definedName name="_____________t06" localSheetId="56" hidden="1">{#N/A,#N/A,FALSE,"т04"}</definedName>
    <definedName name="_____________t06" localSheetId="57" hidden="1">{#N/A,#N/A,FALSE,"т04"}</definedName>
    <definedName name="_____________t06" localSheetId="62" hidden="1">{#N/A,#N/A,FALSE,"т04"}</definedName>
    <definedName name="_____________t06" localSheetId="63" hidden="1">{#N/A,#N/A,FALSE,"т04"}</definedName>
    <definedName name="_____________t06" localSheetId="67" hidden="1">{#N/A,#N/A,FALSE,"т04"}</definedName>
    <definedName name="_____________t06" localSheetId="68" hidden="1">{#N/A,#N/A,FALSE,"т04"}</definedName>
    <definedName name="_____________t06" localSheetId="70" hidden="1">{#N/A,#N/A,FALSE,"т04"}</definedName>
    <definedName name="_____________t06" localSheetId="75" hidden="1">{#N/A,#N/A,FALSE,"т04"}</definedName>
    <definedName name="_____________t06" localSheetId="94" hidden="1">{#N/A,#N/A,FALSE,"т04"}</definedName>
    <definedName name="_____________t06" localSheetId="95" hidden="1">{#N/A,#N/A,FALSE,"т04"}</definedName>
    <definedName name="_____________t06" localSheetId="98" hidden="1">{#N/A,#N/A,FALSE,"т04"}</definedName>
    <definedName name="_____________t06" localSheetId="100" hidden="1">{#N/A,#N/A,FALSE,"т04"}</definedName>
    <definedName name="_____________t06" localSheetId="101" hidden="1">{#N/A,#N/A,FALSE,"т04"}</definedName>
    <definedName name="_____________t06" localSheetId="102" hidden="1">{#N/A,#N/A,FALSE,"т04"}</definedName>
    <definedName name="_____________t06" localSheetId="103" hidden="1">{#N/A,#N/A,FALSE,"т04"}</definedName>
    <definedName name="_____________t06" localSheetId="106" hidden="1">{#N/A,#N/A,FALSE,"т04"}</definedName>
    <definedName name="_____________t06" localSheetId="58" hidden="1">{#N/A,#N/A,FALSE,"т04"}</definedName>
    <definedName name="_____________t06" localSheetId="59" hidden="1">{#N/A,#N/A,FALSE,"т04"}</definedName>
    <definedName name="_____________t06" localSheetId="60" hidden="1">{#N/A,#N/A,FALSE,"т04"}</definedName>
    <definedName name="_____________t06" localSheetId="61" hidden="1">{#N/A,#N/A,FALSE,"т04"}</definedName>
    <definedName name="_____________t06" localSheetId="83" hidden="1">{#N/A,#N/A,FALSE,"т04"}</definedName>
    <definedName name="_____________t06" hidden="1">{#N/A,#N/A,FALSE,"т04"}</definedName>
    <definedName name="____________t04" localSheetId="1" hidden="1">{#N/A,#N/A,FALSE,"т04"}</definedName>
    <definedName name="____________t04" localSheetId="22" hidden="1">{#N/A,#N/A,FALSE,"т04"}</definedName>
    <definedName name="____________t04" localSheetId="29" hidden="1">{#N/A,#N/A,FALSE,"т04"}</definedName>
    <definedName name="____________t04" localSheetId="30" hidden="1">{#N/A,#N/A,FALSE,"т04"}</definedName>
    <definedName name="____________t04" localSheetId="31" hidden="1">{#N/A,#N/A,FALSE,"т04"}</definedName>
    <definedName name="____________t04" localSheetId="33" hidden="1">{#N/A,#N/A,FALSE,"т04"}</definedName>
    <definedName name="____________t04" localSheetId="34" hidden="1">{#N/A,#N/A,FALSE,"т04"}</definedName>
    <definedName name="____________t04" localSheetId="35"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1" hidden="1">{#N/A,#N/A,FALSE,"т04"}</definedName>
    <definedName name="____________t04" localSheetId="42" hidden="1">{#N/A,#N/A,FALSE,"т04"}</definedName>
    <definedName name="____________t04" localSheetId="45" hidden="1">{#N/A,#N/A,FALSE,"т04"}</definedName>
    <definedName name="____________t04" localSheetId="46" hidden="1">{#N/A,#N/A,FALSE,"т04"}</definedName>
    <definedName name="____________t04" localSheetId="49" hidden="1">{#N/A,#N/A,FALSE,"т04"}</definedName>
    <definedName name="____________t04" localSheetId="50" hidden="1">{#N/A,#N/A,FALSE,"т04"}</definedName>
    <definedName name="____________t04" localSheetId="51" hidden="1">{#N/A,#N/A,FALSE,"т04"}</definedName>
    <definedName name="____________t04" localSheetId="52" hidden="1">{#N/A,#N/A,FALSE,"т04"}</definedName>
    <definedName name="____________t04" localSheetId="53" hidden="1">{#N/A,#N/A,FALSE,"т04"}</definedName>
    <definedName name="____________t04" localSheetId="54" hidden="1">{#N/A,#N/A,FALSE,"т04"}</definedName>
    <definedName name="____________t04" localSheetId="56" hidden="1">{#N/A,#N/A,FALSE,"т04"}</definedName>
    <definedName name="____________t04" localSheetId="57" hidden="1">{#N/A,#N/A,FALSE,"т04"}</definedName>
    <definedName name="____________t04" localSheetId="62" hidden="1">{#N/A,#N/A,FALSE,"т04"}</definedName>
    <definedName name="____________t04" localSheetId="63" hidden="1">{#N/A,#N/A,FALSE,"т04"}</definedName>
    <definedName name="____________t04" localSheetId="67" hidden="1">{#N/A,#N/A,FALSE,"т04"}</definedName>
    <definedName name="____________t04" localSheetId="68" hidden="1">{#N/A,#N/A,FALSE,"т04"}</definedName>
    <definedName name="____________t04" localSheetId="70" hidden="1">{#N/A,#N/A,FALSE,"т04"}</definedName>
    <definedName name="____________t04" localSheetId="75" hidden="1">{#N/A,#N/A,FALSE,"т04"}</definedName>
    <definedName name="____________t04" localSheetId="94" hidden="1">{#N/A,#N/A,FALSE,"т04"}</definedName>
    <definedName name="____________t04" localSheetId="95" hidden="1">{#N/A,#N/A,FALSE,"т04"}</definedName>
    <definedName name="____________t04" localSheetId="98" hidden="1">{#N/A,#N/A,FALSE,"т04"}</definedName>
    <definedName name="____________t04" localSheetId="100" hidden="1">{#N/A,#N/A,FALSE,"т04"}</definedName>
    <definedName name="____________t04" localSheetId="101" hidden="1">{#N/A,#N/A,FALSE,"т04"}</definedName>
    <definedName name="____________t04" localSheetId="102" hidden="1">{#N/A,#N/A,FALSE,"т04"}</definedName>
    <definedName name="____________t04" localSheetId="103" hidden="1">{#N/A,#N/A,FALSE,"т04"}</definedName>
    <definedName name="____________t04" localSheetId="106" hidden="1">{#N/A,#N/A,FALSE,"т04"}</definedName>
    <definedName name="____________t04" localSheetId="58" hidden="1">{#N/A,#N/A,FALSE,"т04"}</definedName>
    <definedName name="____________t04" localSheetId="59" hidden="1">{#N/A,#N/A,FALSE,"т04"}</definedName>
    <definedName name="____________t04" localSheetId="60" hidden="1">{#N/A,#N/A,FALSE,"т04"}</definedName>
    <definedName name="____________t04" localSheetId="61" hidden="1">{#N/A,#N/A,FALSE,"т04"}</definedName>
    <definedName name="____________t04" localSheetId="83" hidden="1">{#N/A,#N/A,FALSE,"т04"}</definedName>
    <definedName name="____________t04" hidden="1">{#N/A,#N/A,FALSE,"т04"}</definedName>
    <definedName name="___________t04" localSheetId="1" hidden="1">{#N/A,#N/A,FALSE,"т04"}</definedName>
    <definedName name="___________t04" localSheetId="22" hidden="1">{#N/A,#N/A,FALSE,"т04"}</definedName>
    <definedName name="___________t04" localSheetId="29" hidden="1">{#N/A,#N/A,FALSE,"т04"}</definedName>
    <definedName name="___________t04" localSheetId="30" hidden="1">{#N/A,#N/A,FALSE,"т04"}</definedName>
    <definedName name="___________t04" localSheetId="31" hidden="1">{#N/A,#N/A,FALSE,"т04"}</definedName>
    <definedName name="___________t04" localSheetId="33" hidden="1">{#N/A,#N/A,FALSE,"т04"}</definedName>
    <definedName name="___________t04" localSheetId="34" hidden="1">{#N/A,#N/A,FALSE,"т04"}</definedName>
    <definedName name="___________t04" localSheetId="35"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1" hidden="1">{#N/A,#N/A,FALSE,"т04"}</definedName>
    <definedName name="___________t04" localSheetId="42" hidden="1">{#N/A,#N/A,FALSE,"т04"}</definedName>
    <definedName name="___________t04" localSheetId="45" hidden="1">{#N/A,#N/A,FALSE,"т04"}</definedName>
    <definedName name="___________t04" localSheetId="46" hidden="1">{#N/A,#N/A,FALSE,"т04"}</definedName>
    <definedName name="___________t04" localSheetId="49" hidden="1">{#N/A,#N/A,FALSE,"т04"}</definedName>
    <definedName name="___________t04" localSheetId="50" hidden="1">{#N/A,#N/A,FALSE,"т04"}</definedName>
    <definedName name="___________t04" localSheetId="51" hidden="1">{#N/A,#N/A,FALSE,"т04"}</definedName>
    <definedName name="___________t04" localSheetId="52" hidden="1">{#N/A,#N/A,FALSE,"т04"}</definedName>
    <definedName name="___________t04" localSheetId="53" hidden="1">{#N/A,#N/A,FALSE,"т04"}</definedName>
    <definedName name="___________t04" localSheetId="54" hidden="1">{#N/A,#N/A,FALSE,"т04"}</definedName>
    <definedName name="___________t04" localSheetId="56" hidden="1">{#N/A,#N/A,FALSE,"т04"}</definedName>
    <definedName name="___________t04" localSheetId="57" hidden="1">{#N/A,#N/A,FALSE,"т04"}</definedName>
    <definedName name="___________t04" localSheetId="62" hidden="1">{#N/A,#N/A,FALSE,"т04"}</definedName>
    <definedName name="___________t04" localSheetId="63" hidden="1">{#N/A,#N/A,FALSE,"т04"}</definedName>
    <definedName name="___________t04" localSheetId="67" hidden="1">{#N/A,#N/A,FALSE,"т04"}</definedName>
    <definedName name="___________t04" localSheetId="68" hidden="1">{#N/A,#N/A,FALSE,"т04"}</definedName>
    <definedName name="___________t04" localSheetId="70" hidden="1">{#N/A,#N/A,FALSE,"т04"}</definedName>
    <definedName name="___________t04" localSheetId="75" hidden="1">{#N/A,#N/A,FALSE,"т04"}</definedName>
    <definedName name="___________t04" localSheetId="94" hidden="1">{#N/A,#N/A,FALSE,"т04"}</definedName>
    <definedName name="___________t04" localSheetId="95" hidden="1">{#N/A,#N/A,FALSE,"т04"}</definedName>
    <definedName name="___________t04" localSheetId="98" hidden="1">{#N/A,#N/A,FALSE,"т04"}</definedName>
    <definedName name="___________t04" localSheetId="100" hidden="1">{#N/A,#N/A,FALSE,"т04"}</definedName>
    <definedName name="___________t04" localSheetId="101" hidden="1">{#N/A,#N/A,FALSE,"т04"}</definedName>
    <definedName name="___________t04" localSheetId="102" hidden="1">{#N/A,#N/A,FALSE,"т04"}</definedName>
    <definedName name="___________t04" localSheetId="103" hidden="1">{#N/A,#N/A,FALSE,"т04"}</definedName>
    <definedName name="___________t04" localSheetId="106" hidden="1">{#N/A,#N/A,FALSE,"т04"}</definedName>
    <definedName name="___________t04" localSheetId="58" hidden="1">{#N/A,#N/A,FALSE,"т04"}</definedName>
    <definedName name="___________t04" localSheetId="59" hidden="1">{#N/A,#N/A,FALSE,"т04"}</definedName>
    <definedName name="___________t04" localSheetId="60" hidden="1">{#N/A,#N/A,FALSE,"т04"}</definedName>
    <definedName name="___________t04" localSheetId="61" hidden="1">{#N/A,#N/A,FALSE,"т04"}</definedName>
    <definedName name="___________t04" localSheetId="83" hidden="1">{#N/A,#N/A,FALSE,"т04"}</definedName>
    <definedName name="___________t04" hidden="1">{#N/A,#N/A,FALSE,"т04"}</definedName>
    <definedName name="___________t06" localSheetId="1" hidden="1">{#N/A,#N/A,FALSE,"т04"}</definedName>
    <definedName name="___________t06" localSheetId="22" hidden="1">{#N/A,#N/A,FALSE,"т04"}</definedName>
    <definedName name="___________t06" localSheetId="29" hidden="1">{#N/A,#N/A,FALSE,"т04"}</definedName>
    <definedName name="___________t06" localSheetId="30" hidden="1">{#N/A,#N/A,FALSE,"т04"}</definedName>
    <definedName name="___________t06" localSheetId="31" hidden="1">{#N/A,#N/A,FALSE,"т04"}</definedName>
    <definedName name="___________t06" localSheetId="33" hidden="1">{#N/A,#N/A,FALSE,"т04"}</definedName>
    <definedName name="___________t06" localSheetId="34" hidden="1">{#N/A,#N/A,FALSE,"т04"}</definedName>
    <definedName name="___________t06" localSheetId="35"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1" hidden="1">{#N/A,#N/A,FALSE,"т04"}</definedName>
    <definedName name="___________t06" localSheetId="42" hidden="1">{#N/A,#N/A,FALSE,"т04"}</definedName>
    <definedName name="___________t06" localSheetId="45" hidden="1">{#N/A,#N/A,FALSE,"т04"}</definedName>
    <definedName name="___________t06" localSheetId="46" hidden="1">{#N/A,#N/A,FALSE,"т04"}</definedName>
    <definedName name="___________t06" localSheetId="49" hidden="1">{#N/A,#N/A,FALSE,"т04"}</definedName>
    <definedName name="___________t06" localSheetId="50" hidden="1">{#N/A,#N/A,FALSE,"т04"}</definedName>
    <definedName name="___________t06" localSheetId="51" hidden="1">{#N/A,#N/A,FALSE,"т04"}</definedName>
    <definedName name="___________t06" localSheetId="52" hidden="1">{#N/A,#N/A,FALSE,"т04"}</definedName>
    <definedName name="___________t06" localSheetId="53" hidden="1">{#N/A,#N/A,FALSE,"т04"}</definedName>
    <definedName name="___________t06" localSheetId="54" hidden="1">{#N/A,#N/A,FALSE,"т04"}</definedName>
    <definedName name="___________t06" localSheetId="56" hidden="1">{#N/A,#N/A,FALSE,"т04"}</definedName>
    <definedName name="___________t06" localSheetId="57" hidden="1">{#N/A,#N/A,FALSE,"т04"}</definedName>
    <definedName name="___________t06" localSheetId="62" hidden="1">{#N/A,#N/A,FALSE,"т04"}</definedName>
    <definedName name="___________t06" localSheetId="63" hidden="1">{#N/A,#N/A,FALSE,"т04"}</definedName>
    <definedName name="___________t06" localSheetId="67" hidden="1">{#N/A,#N/A,FALSE,"т04"}</definedName>
    <definedName name="___________t06" localSheetId="68" hidden="1">{#N/A,#N/A,FALSE,"т04"}</definedName>
    <definedName name="___________t06" localSheetId="70" hidden="1">{#N/A,#N/A,FALSE,"т04"}</definedName>
    <definedName name="___________t06" localSheetId="75" hidden="1">{#N/A,#N/A,FALSE,"т04"}</definedName>
    <definedName name="___________t06" localSheetId="94" hidden="1">{#N/A,#N/A,FALSE,"т04"}</definedName>
    <definedName name="___________t06" localSheetId="95" hidden="1">{#N/A,#N/A,FALSE,"т04"}</definedName>
    <definedName name="___________t06" localSheetId="98" hidden="1">{#N/A,#N/A,FALSE,"т04"}</definedName>
    <definedName name="___________t06" localSheetId="100" hidden="1">{#N/A,#N/A,FALSE,"т04"}</definedName>
    <definedName name="___________t06" localSheetId="101" hidden="1">{#N/A,#N/A,FALSE,"т04"}</definedName>
    <definedName name="___________t06" localSheetId="102" hidden="1">{#N/A,#N/A,FALSE,"т04"}</definedName>
    <definedName name="___________t06" localSheetId="103" hidden="1">{#N/A,#N/A,FALSE,"т04"}</definedName>
    <definedName name="___________t06" localSheetId="106" hidden="1">{#N/A,#N/A,FALSE,"т04"}</definedName>
    <definedName name="___________t06" localSheetId="58" hidden="1">{#N/A,#N/A,FALSE,"т04"}</definedName>
    <definedName name="___________t06" localSheetId="59" hidden="1">{#N/A,#N/A,FALSE,"т04"}</definedName>
    <definedName name="___________t06" localSheetId="60" hidden="1">{#N/A,#N/A,FALSE,"т04"}</definedName>
    <definedName name="___________t06" localSheetId="61" hidden="1">{#N/A,#N/A,FALSE,"т04"}</definedName>
    <definedName name="___________t06" localSheetId="83" hidden="1">{#N/A,#N/A,FALSE,"т04"}</definedName>
    <definedName name="___________t06" hidden="1">{#N/A,#N/A,FALSE,"т04"}</definedName>
    <definedName name="___________tab06" localSheetId="29">#REF!</definedName>
    <definedName name="___________tab06" localSheetId="35">#REF!</definedName>
    <definedName name="___________tab06" localSheetId="39">#REF!</definedName>
    <definedName name="___________tab06" localSheetId="49">#REF!</definedName>
    <definedName name="___________tab06" localSheetId="50">#REF!</definedName>
    <definedName name="___________tab06" localSheetId="51">#REF!</definedName>
    <definedName name="___________tab06" localSheetId="52">#REF!</definedName>
    <definedName name="___________tab06" localSheetId="53">#REF!</definedName>
    <definedName name="___________tab06" localSheetId="54">#REF!</definedName>
    <definedName name="___________tab06" localSheetId="100">#REF!</definedName>
    <definedName name="___________tab06" localSheetId="58">#REF!</definedName>
    <definedName name="___________tab06" localSheetId="59">#REF!</definedName>
    <definedName name="___________tab06" localSheetId="60">#REF!</definedName>
    <definedName name="___________tab06" localSheetId="61">#REF!</definedName>
    <definedName name="___________tab06" localSheetId="89">#REF!</definedName>
    <definedName name="___________tab06">#REF!</definedName>
    <definedName name="___________tab07" localSheetId="29">#REF!</definedName>
    <definedName name="___________tab07" localSheetId="35">#REF!</definedName>
    <definedName name="___________tab07" localSheetId="39">#REF!</definedName>
    <definedName name="___________tab07" localSheetId="100">#REF!</definedName>
    <definedName name="___________tab07" localSheetId="58">#REF!</definedName>
    <definedName name="___________tab07" localSheetId="59">#REF!</definedName>
    <definedName name="___________tab07" localSheetId="89">#REF!</definedName>
    <definedName name="___________tab07">#REF!</definedName>
    <definedName name="___________Tab1" localSheetId="29">#REF!</definedName>
    <definedName name="___________Tab1" localSheetId="35">#REF!</definedName>
    <definedName name="___________Tab1" localSheetId="39">#REF!</definedName>
    <definedName name="___________Tab1" localSheetId="100">#REF!</definedName>
    <definedName name="___________Tab1" localSheetId="58">#REF!</definedName>
    <definedName name="___________Tab1" localSheetId="59">#REF!</definedName>
    <definedName name="___________Tab1" localSheetId="89">#REF!</definedName>
    <definedName name="___________Tab1">#REF!</definedName>
    <definedName name="___________UKR1" localSheetId="29">#REF!</definedName>
    <definedName name="___________UKR1" localSheetId="35">#REF!</definedName>
    <definedName name="___________UKR1" localSheetId="100">#REF!</definedName>
    <definedName name="___________UKR1" localSheetId="58">#REF!</definedName>
    <definedName name="___________UKR1" localSheetId="59">#REF!</definedName>
    <definedName name="___________UKR1" localSheetId="89">#REF!</definedName>
    <definedName name="___________UKR1">#REF!</definedName>
    <definedName name="___________UKR2" localSheetId="29">#REF!</definedName>
    <definedName name="___________UKR2" localSheetId="35">#REF!</definedName>
    <definedName name="___________UKR2" localSheetId="100">#REF!</definedName>
    <definedName name="___________UKR2" localSheetId="58">#REF!</definedName>
    <definedName name="___________UKR2" localSheetId="59">#REF!</definedName>
    <definedName name="___________UKR2" localSheetId="89">#REF!</definedName>
    <definedName name="___________UKR2">#REF!</definedName>
    <definedName name="___________UKR3" localSheetId="29">#REF!</definedName>
    <definedName name="___________UKR3" localSheetId="35">#REF!</definedName>
    <definedName name="___________UKR3" localSheetId="100">#REF!</definedName>
    <definedName name="___________UKR3" localSheetId="58">#REF!</definedName>
    <definedName name="___________UKR3" localSheetId="59">#REF!</definedName>
    <definedName name="___________UKR3" localSheetId="89">#REF!</definedName>
    <definedName name="___________UKR3">#REF!</definedName>
    <definedName name="__________t04" localSheetId="1" hidden="1">{#N/A,#N/A,FALSE,"т04"}</definedName>
    <definedName name="__________t04" localSheetId="22" hidden="1">{#N/A,#N/A,FALSE,"т04"}</definedName>
    <definedName name="__________t04" localSheetId="29" hidden="1">{#N/A,#N/A,FALSE,"т04"}</definedName>
    <definedName name="__________t04" localSheetId="30" hidden="1">{#N/A,#N/A,FALSE,"т04"}</definedName>
    <definedName name="__________t04" localSheetId="31" hidden="1">{#N/A,#N/A,FALSE,"т04"}</definedName>
    <definedName name="__________t04" localSheetId="33" hidden="1">{#N/A,#N/A,FALSE,"т04"}</definedName>
    <definedName name="__________t04" localSheetId="34" hidden="1">{#N/A,#N/A,FALSE,"т04"}</definedName>
    <definedName name="__________t04" localSheetId="35"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1" hidden="1">{#N/A,#N/A,FALSE,"т04"}</definedName>
    <definedName name="__________t04" localSheetId="42" hidden="1">{#N/A,#N/A,FALSE,"т04"}</definedName>
    <definedName name="__________t04" localSheetId="45" hidden="1">{#N/A,#N/A,FALSE,"т04"}</definedName>
    <definedName name="__________t04" localSheetId="46" hidden="1">{#N/A,#N/A,FALSE,"т04"}</definedName>
    <definedName name="__________t04" localSheetId="49" hidden="1">{#N/A,#N/A,FALSE,"т04"}</definedName>
    <definedName name="__________t04" localSheetId="50" hidden="1">{#N/A,#N/A,FALSE,"т04"}</definedName>
    <definedName name="__________t04" localSheetId="51" hidden="1">{#N/A,#N/A,FALSE,"т04"}</definedName>
    <definedName name="__________t04" localSheetId="52" hidden="1">{#N/A,#N/A,FALSE,"т04"}</definedName>
    <definedName name="__________t04" localSheetId="53" hidden="1">{#N/A,#N/A,FALSE,"т04"}</definedName>
    <definedName name="__________t04" localSheetId="54" hidden="1">{#N/A,#N/A,FALSE,"т04"}</definedName>
    <definedName name="__________t04" localSheetId="56" hidden="1">{#N/A,#N/A,FALSE,"т04"}</definedName>
    <definedName name="__________t04" localSheetId="57" hidden="1">{#N/A,#N/A,FALSE,"т04"}</definedName>
    <definedName name="__________t04" localSheetId="62" hidden="1">{#N/A,#N/A,FALSE,"т04"}</definedName>
    <definedName name="__________t04" localSheetId="63" hidden="1">{#N/A,#N/A,FALSE,"т04"}</definedName>
    <definedName name="__________t04" localSheetId="67" hidden="1">{#N/A,#N/A,FALSE,"т04"}</definedName>
    <definedName name="__________t04" localSheetId="68" hidden="1">{#N/A,#N/A,FALSE,"т04"}</definedName>
    <definedName name="__________t04" localSheetId="70" hidden="1">{#N/A,#N/A,FALSE,"т04"}</definedName>
    <definedName name="__________t04" localSheetId="75" hidden="1">{#N/A,#N/A,FALSE,"т04"}</definedName>
    <definedName name="__________t04" localSheetId="94" hidden="1">{#N/A,#N/A,FALSE,"т04"}</definedName>
    <definedName name="__________t04" localSheetId="95" hidden="1">{#N/A,#N/A,FALSE,"т04"}</definedName>
    <definedName name="__________t04" localSheetId="98" hidden="1">{#N/A,#N/A,FALSE,"т04"}</definedName>
    <definedName name="__________t04" localSheetId="100" hidden="1">{#N/A,#N/A,FALSE,"т04"}</definedName>
    <definedName name="__________t04" localSheetId="101" hidden="1">{#N/A,#N/A,FALSE,"т04"}</definedName>
    <definedName name="__________t04" localSheetId="102" hidden="1">{#N/A,#N/A,FALSE,"т04"}</definedName>
    <definedName name="__________t04" localSheetId="103" hidden="1">{#N/A,#N/A,FALSE,"т04"}</definedName>
    <definedName name="__________t04" localSheetId="106" hidden="1">{#N/A,#N/A,FALSE,"т04"}</definedName>
    <definedName name="__________t04" localSheetId="58" hidden="1">{#N/A,#N/A,FALSE,"т04"}</definedName>
    <definedName name="__________t04" localSheetId="59" hidden="1">{#N/A,#N/A,FALSE,"т04"}</definedName>
    <definedName name="__________t04" localSheetId="60" hidden="1">{#N/A,#N/A,FALSE,"т04"}</definedName>
    <definedName name="__________t04" localSheetId="61" hidden="1">{#N/A,#N/A,FALSE,"т04"}</definedName>
    <definedName name="__________t04" localSheetId="83" hidden="1">{#N/A,#N/A,FALSE,"т04"}</definedName>
    <definedName name="__________t04" hidden="1">{#N/A,#N/A,FALSE,"т04"}</definedName>
    <definedName name="__________t06" localSheetId="1" hidden="1">{#N/A,#N/A,FALSE,"т04"}</definedName>
    <definedName name="__________t06" localSheetId="22" hidden="1">{#N/A,#N/A,FALSE,"т04"}</definedName>
    <definedName name="__________t06" localSheetId="29" hidden="1">{#N/A,#N/A,FALSE,"т04"}</definedName>
    <definedName name="__________t06" localSheetId="30" hidden="1">{#N/A,#N/A,FALSE,"т04"}</definedName>
    <definedName name="__________t06" localSheetId="31" hidden="1">{#N/A,#N/A,FALSE,"т04"}</definedName>
    <definedName name="__________t06" localSheetId="33" hidden="1">{#N/A,#N/A,FALSE,"т04"}</definedName>
    <definedName name="__________t06" localSheetId="34" hidden="1">{#N/A,#N/A,FALSE,"т04"}</definedName>
    <definedName name="__________t06" localSheetId="35"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1" hidden="1">{#N/A,#N/A,FALSE,"т04"}</definedName>
    <definedName name="__________t06" localSheetId="42" hidden="1">{#N/A,#N/A,FALSE,"т04"}</definedName>
    <definedName name="__________t06" localSheetId="45" hidden="1">{#N/A,#N/A,FALSE,"т04"}</definedName>
    <definedName name="__________t06" localSheetId="46" hidden="1">{#N/A,#N/A,FALSE,"т04"}</definedName>
    <definedName name="__________t06" localSheetId="49" hidden="1">{#N/A,#N/A,FALSE,"т04"}</definedName>
    <definedName name="__________t06" localSheetId="50" hidden="1">{#N/A,#N/A,FALSE,"т04"}</definedName>
    <definedName name="__________t06" localSheetId="51" hidden="1">{#N/A,#N/A,FALSE,"т04"}</definedName>
    <definedName name="__________t06" localSheetId="52" hidden="1">{#N/A,#N/A,FALSE,"т04"}</definedName>
    <definedName name="__________t06" localSheetId="53" hidden="1">{#N/A,#N/A,FALSE,"т04"}</definedName>
    <definedName name="__________t06" localSheetId="54" hidden="1">{#N/A,#N/A,FALSE,"т04"}</definedName>
    <definedName name="__________t06" localSheetId="56" hidden="1">{#N/A,#N/A,FALSE,"т04"}</definedName>
    <definedName name="__________t06" localSheetId="57" hidden="1">{#N/A,#N/A,FALSE,"т04"}</definedName>
    <definedName name="__________t06" localSheetId="62" hidden="1">{#N/A,#N/A,FALSE,"т04"}</definedName>
    <definedName name="__________t06" localSheetId="63" hidden="1">{#N/A,#N/A,FALSE,"т04"}</definedName>
    <definedName name="__________t06" localSheetId="67" hidden="1">{#N/A,#N/A,FALSE,"т04"}</definedName>
    <definedName name="__________t06" localSheetId="68" hidden="1">{#N/A,#N/A,FALSE,"т04"}</definedName>
    <definedName name="__________t06" localSheetId="70" hidden="1">{#N/A,#N/A,FALSE,"т04"}</definedName>
    <definedName name="__________t06" localSheetId="75" hidden="1">{#N/A,#N/A,FALSE,"т04"}</definedName>
    <definedName name="__________t06" localSheetId="94" hidden="1">{#N/A,#N/A,FALSE,"т04"}</definedName>
    <definedName name="__________t06" localSheetId="95" hidden="1">{#N/A,#N/A,FALSE,"т04"}</definedName>
    <definedName name="__________t06" localSheetId="98" hidden="1">{#N/A,#N/A,FALSE,"т04"}</definedName>
    <definedName name="__________t06" localSheetId="100" hidden="1">{#N/A,#N/A,FALSE,"т04"}</definedName>
    <definedName name="__________t06" localSheetId="101" hidden="1">{#N/A,#N/A,FALSE,"т04"}</definedName>
    <definedName name="__________t06" localSheetId="102" hidden="1">{#N/A,#N/A,FALSE,"т04"}</definedName>
    <definedName name="__________t06" localSheetId="103" hidden="1">{#N/A,#N/A,FALSE,"т04"}</definedName>
    <definedName name="__________t06" localSheetId="106" hidden="1">{#N/A,#N/A,FALSE,"т04"}</definedName>
    <definedName name="__________t06" localSheetId="58" hidden="1">{#N/A,#N/A,FALSE,"т04"}</definedName>
    <definedName name="__________t06" localSheetId="59" hidden="1">{#N/A,#N/A,FALSE,"т04"}</definedName>
    <definedName name="__________t06" localSheetId="60" hidden="1">{#N/A,#N/A,FALSE,"т04"}</definedName>
    <definedName name="__________t06" localSheetId="61" hidden="1">{#N/A,#N/A,FALSE,"т04"}</definedName>
    <definedName name="__________t06" localSheetId="83" hidden="1">{#N/A,#N/A,FALSE,"т04"}</definedName>
    <definedName name="__________t06" hidden="1">{#N/A,#N/A,FALSE,"т04"}</definedName>
    <definedName name="__________tab06" localSheetId="29">#REF!</definedName>
    <definedName name="__________tab06" localSheetId="35">#REF!</definedName>
    <definedName name="__________tab06" localSheetId="39">#REF!</definedName>
    <definedName name="__________tab06" localSheetId="49">#REF!</definedName>
    <definedName name="__________tab06" localSheetId="50">#REF!</definedName>
    <definedName name="__________tab06" localSheetId="51">#REF!</definedName>
    <definedName name="__________tab06" localSheetId="52">#REF!</definedName>
    <definedName name="__________tab06" localSheetId="53">#REF!</definedName>
    <definedName name="__________tab06" localSheetId="54">#REF!</definedName>
    <definedName name="__________tab06" localSheetId="100">#REF!</definedName>
    <definedName name="__________tab06" localSheetId="58">#REF!</definedName>
    <definedName name="__________tab06" localSheetId="59">#REF!</definedName>
    <definedName name="__________tab06" localSheetId="60">#REF!</definedName>
    <definedName name="__________tab06" localSheetId="61">#REF!</definedName>
    <definedName name="__________tab06" localSheetId="89">#REF!</definedName>
    <definedName name="__________tab06">#REF!</definedName>
    <definedName name="__________tab07" localSheetId="29">#REF!</definedName>
    <definedName name="__________tab07" localSheetId="35">#REF!</definedName>
    <definedName name="__________tab07" localSheetId="39">#REF!</definedName>
    <definedName name="__________tab07" localSheetId="100">#REF!</definedName>
    <definedName name="__________tab07" localSheetId="58">#REF!</definedName>
    <definedName name="__________tab07" localSheetId="59">#REF!</definedName>
    <definedName name="__________tab07" localSheetId="89">#REF!</definedName>
    <definedName name="__________tab07">#REF!</definedName>
    <definedName name="__________Tab1" localSheetId="29">#REF!</definedName>
    <definedName name="__________Tab1" localSheetId="35">#REF!</definedName>
    <definedName name="__________Tab1" localSheetId="39">#REF!</definedName>
    <definedName name="__________Tab1" localSheetId="100">#REF!</definedName>
    <definedName name="__________Tab1" localSheetId="58">#REF!</definedName>
    <definedName name="__________Tab1" localSheetId="59">#REF!</definedName>
    <definedName name="__________Tab1" localSheetId="89">#REF!</definedName>
    <definedName name="__________Tab1">#REF!</definedName>
    <definedName name="__________UKR1" localSheetId="29">#REF!</definedName>
    <definedName name="__________UKR1" localSheetId="35">#REF!</definedName>
    <definedName name="__________UKR1" localSheetId="100">#REF!</definedName>
    <definedName name="__________UKR1" localSheetId="58">#REF!</definedName>
    <definedName name="__________UKR1" localSheetId="59">#REF!</definedName>
    <definedName name="__________UKR1" localSheetId="89">#REF!</definedName>
    <definedName name="__________UKR1">#REF!</definedName>
    <definedName name="__________UKR2" localSheetId="29">#REF!</definedName>
    <definedName name="__________UKR2" localSheetId="35">#REF!</definedName>
    <definedName name="__________UKR2" localSheetId="100">#REF!</definedName>
    <definedName name="__________UKR2" localSheetId="58">#REF!</definedName>
    <definedName name="__________UKR2" localSheetId="59">#REF!</definedName>
    <definedName name="__________UKR2" localSheetId="89">#REF!</definedName>
    <definedName name="__________UKR2">#REF!</definedName>
    <definedName name="__________UKR3" localSheetId="29">#REF!</definedName>
    <definedName name="__________UKR3" localSheetId="35">#REF!</definedName>
    <definedName name="__________UKR3" localSheetId="100">#REF!</definedName>
    <definedName name="__________UKR3" localSheetId="58">#REF!</definedName>
    <definedName name="__________UKR3" localSheetId="59">#REF!</definedName>
    <definedName name="__________UKR3" localSheetId="89">#REF!</definedName>
    <definedName name="__________UKR3">#REF!</definedName>
    <definedName name="_________t04" localSheetId="1" hidden="1">{#N/A,#N/A,FALSE,"т04"}</definedName>
    <definedName name="_________t04" localSheetId="22" hidden="1">{#N/A,#N/A,FALSE,"т04"}</definedName>
    <definedName name="_________t04" localSheetId="29" hidden="1">{#N/A,#N/A,FALSE,"т04"}</definedName>
    <definedName name="_________t04" localSheetId="30" hidden="1">{#N/A,#N/A,FALSE,"т04"}</definedName>
    <definedName name="_________t04" localSheetId="31" hidden="1">{#N/A,#N/A,FALSE,"т04"}</definedName>
    <definedName name="_________t04" localSheetId="33" hidden="1">{#N/A,#N/A,FALSE,"т04"}</definedName>
    <definedName name="_________t04" localSheetId="34" hidden="1">{#N/A,#N/A,FALSE,"т04"}</definedName>
    <definedName name="_________t04" localSheetId="35"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1" hidden="1">{#N/A,#N/A,FALSE,"т04"}</definedName>
    <definedName name="_________t04" localSheetId="42" hidden="1">{#N/A,#N/A,FALSE,"т04"}</definedName>
    <definedName name="_________t04" localSheetId="45" hidden="1">{#N/A,#N/A,FALSE,"т04"}</definedName>
    <definedName name="_________t04" localSheetId="46" hidden="1">{#N/A,#N/A,FALSE,"т04"}</definedName>
    <definedName name="_________t04" localSheetId="49" hidden="1">{#N/A,#N/A,FALSE,"т04"}</definedName>
    <definedName name="_________t04" localSheetId="50" hidden="1">{#N/A,#N/A,FALSE,"т04"}</definedName>
    <definedName name="_________t04" localSheetId="51" hidden="1">{#N/A,#N/A,FALSE,"т04"}</definedName>
    <definedName name="_________t04" localSheetId="52" hidden="1">{#N/A,#N/A,FALSE,"т04"}</definedName>
    <definedName name="_________t04" localSheetId="53" hidden="1">{#N/A,#N/A,FALSE,"т04"}</definedName>
    <definedName name="_________t04" localSheetId="54" hidden="1">{#N/A,#N/A,FALSE,"т04"}</definedName>
    <definedName name="_________t04" localSheetId="56" hidden="1">{#N/A,#N/A,FALSE,"т04"}</definedName>
    <definedName name="_________t04" localSheetId="57" hidden="1">{#N/A,#N/A,FALSE,"т04"}</definedName>
    <definedName name="_________t04" localSheetId="62" hidden="1">{#N/A,#N/A,FALSE,"т04"}</definedName>
    <definedName name="_________t04" localSheetId="63" hidden="1">{#N/A,#N/A,FALSE,"т04"}</definedName>
    <definedName name="_________t04" localSheetId="67" hidden="1">{#N/A,#N/A,FALSE,"т04"}</definedName>
    <definedName name="_________t04" localSheetId="68" hidden="1">{#N/A,#N/A,FALSE,"т04"}</definedName>
    <definedName name="_________t04" localSheetId="70" hidden="1">{#N/A,#N/A,FALSE,"т04"}</definedName>
    <definedName name="_________t04" localSheetId="75" hidden="1">{#N/A,#N/A,FALSE,"т04"}</definedName>
    <definedName name="_________t04" localSheetId="94" hidden="1">{#N/A,#N/A,FALSE,"т04"}</definedName>
    <definedName name="_________t04" localSheetId="95" hidden="1">{#N/A,#N/A,FALSE,"т04"}</definedName>
    <definedName name="_________t04" localSheetId="98" hidden="1">{#N/A,#N/A,FALSE,"т04"}</definedName>
    <definedName name="_________t04" localSheetId="100" hidden="1">{#N/A,#N/A,FALSE,"т04"}</definedName>
    <definedName name="_________t04" localSheetId="101" hidden="1">{#N/A,#N/A,FALSE,"т04"}</definedName>
    <definedName name="_________t04" localSheetId="102" hidden="1">{#N/A,#N/A,FALSE,"т04"}</definedName>
    <definedName name="_________t04" localSheetId="103" hidden="1">{#N/A,#N/A,FALSE,"т04"}</definedName>
    <definedName name="_________t04" localSheetId="106" hidden="1">{#N/A,#N/A,FALSE,"т04"}</definedName>
    <definedName name="_________t04" localSheetId="58" hidden="1">{#N/A,#N/A,FALSE,"т04"}</definedName>
    <definedName name="_________t04" localSheetId="59" hidden="1">{#N/A,#N/A,FALSE,"т04"}</definedName>
    <definedName name="_________t04" localSheetId="60" hidden="1">{#N/A,#N/A,FALSE,"т04"}</definedName>
    <definedName name="_________t04" localSheetId="61" hidden="1">{#N/A,#N/A,FALSE,"т04"}</definedName>
    <definedName name="_________t04" localSheetId="83" hidden="1">{#N/A,#N/A,FALSE,"т04"}</definedName>
    <definedName name="_________t04" hidden="1">{#N/A,#N/A,FALSE,"т04"}</definedName>
    <definedName name="_________t06" localSheetId="1" hidden="1">{#N/A,#N/A,FALSE,"т04"}</definedName>
    <definedName name="_________t06" localSheetId="22" hidden="1">{#N/A,#N/A,FALSE,"т04"}</definedName>
    <definedName name="_________t06" localSheetId="29" hidden="1">{#N/A,#N/A,FALSE,"т04"}</definedName>
    <definedName name="_________t06" localSheetId="30" hidden="1">{#N/A,#N/A,FALSE,"т04"}</definedName>
    <definedName name="_________t06" localSheetId="31" hidden="1">{#N/A,#N/A,FALSE,"т04"}</definedName>
    <definedName name="_________t06" localSheetId="33" hidden="1">{#N/A,#N/A,FALSE,"т04"}</definedName>
    <definedName name="_________t06" localSheetId="34" hidden="1">{#N/A,#N/A,FALSE,"т04"}</definedName>
    <definedName name="_________t06" localSheetId="35"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1" hidden="1">{#N/A,#N/A,FALSE,"т04"}</definedName>
    <definedName name="_________t06" localSheetId="42" hidden="1">{#N/A,#N/A,FALSE,"т04"}</definedName>
    <definedName name="_________t06" localSheetId="45" hidden="1">{#N/A,#N/A,FALSE,"т04"}</definedName>
    <definedName name="_________t06" localSheetId="46" hidden="1">{#N/A,#N/A,FALSE,"т04"}</definedName>
    <definedName name="_________t06" localSheetId="49" hidden="1">{#N/A,#N/A,FALSE,"т04"}</definedName>
    <definedName name="_________t06" localSheetId="50" hidden="1">{#N/A,#N/A,FALSE,"т04"}</definedName>
    <definedName name="_________t06" localSheetId="51" hidden="1">{#N/A,#N/A,FALSE,"т04"}</definedName>
    <definedName name="_________t06" localSheetId="52" hidden="1">{#N/A,#N/A,FALSE,"т04"}</definedName>
    <definedName name="_________t06" localSheetId="53" hidden="1">{#N/A,#N/A,FALSE,"т04"}</definedName>
    <definedName name="_________t06" localSheetId="54" hidden="1">{#N/A,#N/A,FALSE,"т04"}</definedName>
    <definedName name="_________t06" localSheetId="56" hidden="1">{#N/A,#N/A,FALSE,"т04"}</definedName>
    <definedName name="_________t06" localSheetId="57" hidden="1">{#N/A,#N/A,FALSE,"т04"}</definedName>
    <definedName name="_________t06" localSheetId="62" hidden="1">{#N/A,#N/A,FALSE,"т04"}</definedName>
    <definedName name="_________t06" localSheetId="63" hidden="1">{#N/A,#N/A,FALSE,"т04"}</definedName>
    <definedName name="_________t06" localSheetId="67" hidden="1">{#N/A,#N/A,FALSE,"т04"}</definedName>
    <definedName name="_________t06" localSheetId="68" hidden="1">{#N/A,#N/A,FALSE,"т04"}</definedName>
    <definedName name="_________t06" localSheetId="70" hidden="1">{#N/A,#N/A,FALSE,"т04"}</definedName>
    <definedName name="_________t06" localSheetId="75" hidden="1">{#N/A,#N/A,FALSE,"т04"}</definedName>
    <definedName name="_________t06" localSheetId="94" hidden="1">{#N/A,#N/A,FALSE,"т04"}</definedName>
    <definedName name="_________t06" localSheetId="95" hidden="1">{#N/A,#N/A,FALSE,"т04"}</definedName>
    <definedName name="_________t06" localSheetId="98" hidden="1">{#N/A,#N/A,FALSE,"т04"}</definedName>
    <definedName name="_________t06" localSheetId="100" hidden="1">{#N/A,#N/A,FALSE,"т04"}</definedName>
    <definedName name="_________t06" localSheetId="101" hidden="1">{#N/A,#N/A,FALSE,"т04"}</definedName>
    <definedName name="_________t06" localSheetId="102" hidden="1">{#N/A,#N/A,FALSE,"т04"}</definedName>
    <definedName name="_________t06" localSheetId="103" hidden="1">{#N/A,#N/A,FALSE,"т04"}</definedName>
    <definedName name="_________t06" localSheetId="106" hidden="1">{#N/A,#N/A,FALSE,"т04"}</definedName>
    <definedName name="_________t06" localSheetId="58" hidden="1">{#N/A,#N/A,FALSE,"т04"}</definedName>
    <definedName name="_________t06" localSheetId="59" hidden="1">{#N/A,#N/A,FALSE,"т04"}</definedName>
    <definedName name="_________t06" localSheetId="60" hidden="1">{#N/A,#N/A,FALSE,"т04"}</definedName>
    <definedName name="_________t06" localSheetId="61" hidden="1">{#N/A,#N/A,FALSE,"т04"}</definedName>
    <definedName name="_________t06" localSheetId="83" hidden="1">{#N/A,#N/A,FALSE,"т04"}</definedName>
    <definedName name="_________t06" hidden="1">{#N/A,#N/A,FALSE,"т04"}</definedName>
    <definedName name="_________tab06" localSheetId="29">#REF!</definedName>
    <definedName name="_________tab06" localSheetId="35">#REF!</definedName>
    <definedName name="_________tab06" localSheetId="39">#REF!</definedName>
    <definedName name="_________tab06" localSheetId="49">#REF!</definedName>
    <definedName name="_________tab06" localSheetId="50">#REF!</definedName>
    <definedName name="_________tab06" localSheetId="51">#REF!</definedName>
    <definedName name="_________tab06" localSheetId="52">#REF!</definedName>
    <definedName name="_________tab06" localSheetId="53">#REF!</definedName>
    <definedName name="_________tab06" localSheetId="54">#REF!</definedName>
    <definedName name="_________tab06" localSheetId="100">#REF!</definedName>
    <definedName name="_________tab06" localSheetId="58">#REF!</definedName>
    <definedName name="_________tab06" localSheetId="59">#REF!</definedName>
    <definedName name="_________tab06" localSheetId="60">#REF!</definedName>
    <definedName name="_________tab06" localSheetId="61">#REF!</definedName>
    <definedName name="_________tab06" localSheetId="89">#REF!</definedName>
    <definedName name="_________tab06">#REF!</definedName>
    <definedName name="_________tab07" localSheetId="29">#REF!</definedName>
    <definedName name="_________tab07" localSheetId="35">#REF!</definedName>
    <definedName name="_________tab07" localSheetId="39">#REF!</definedName>
    <definedName name="_________tab07" localSheetId="100">#REF!</definedName>
    <definedName name="_________tab07" localSheetId="58">#REF!</definedName>
    <definedName name="_________tab07" localSheetId="59">#REF!</definedName>
    <definedName name="_________tab07" localSheetId="89">#REF!</definedName>
    <definedName name="_________tab07">#REF!</definedName>
    <definedName name="_________Tab1" localSheetId="29">#REF!</definedName>
    <definedName name="_________Tab1" localSheetId="35">#REF!</definedName>
    <definedName name="_________Tab1" localSheetId="39">#REF!</definedName>
    <definedName name="_________Tab1" localSheetId="100">#REF!</definedName>
    <definedName name="_________Tab1" localSheetId="58">#REF!</definedName>
    <definedName name="_________Tab1" localSheetId="59">#REF!</definedName>
    <definedName name="_________Tab1" localSheetId="89">#REF!</definedName>
    <definedName name="_________Tab1">#REF!</definedName>
    <definedName name="_________UKR1" localSheetId="29">#REF!</definedName>
    <definedName name="_________UKR1" localSheetId="35">#REF!</definedName>
    <definedName name="_________UKR1" localSheetId="100">#REF!</definedName>
    <definedName name="_________UKR1" localSheetId="58">#REF!</definedName>
    <definedName name="_________UKR1" localSheetId="59">#REF!</definedName>
    <definedName name="_________UKR1" localSheetId="89">#REF!</definedName>
    <definedName name="_________UKR1">#REF!</definedName>
    <definedName name="_________UKR2" localSheetId="29">#REF!</definedName>
    <definedName name="_________UKR2" localSheetId="35">#REF!</definedName>
    <definedName name="_________UKR2" localSheetId="100">#REF!</definedName>
    <definedName name="_________UKR2" localSheetId="58">#REF!</definedName>
    <definedName name="_________UKR2" localSheetId="59">#REF!</definedName>
    <definedName name="_________UKR2" localSheetId="89">#REF!</definedName>
    <definedName name="_________UKR2">#REF!</definedName>
    <definedName name="_________UKR3" localSheetId="29">#REF!</definedName>
    <definedName name="_________UKR3" localSheetId="35">#REF!</definedName>
    <definedName name="_________UKR3" localSheetId="100">#REF!</definedName>
    <definedName name="_________UKR3" localSheetId="58">#REF!</definedName>
    <definedName name="_________UKR3" localSheetId="59">#REF!</definedName>
    <definedName name="_________UKR3" localSheetId="89">#REF!</definedName>
    <definedName name="_________UKR3">#REF!</definedName>
    <definedName name="________t04" localSheetId="1" hidden="1">{#N/A,#N/A,FALSE,"т04"}</definedName>
    <definedName name="________t04" localSheetId="22" hidden="1">{#N/A,#N/A,FALSE,"т04"}</definedName>
    <definedName name="________t04" localSheetId="29" hidden="1">{#N/A,#N/A,FALSE,"т04"}</definedName>
    <definedName name="________t04" localSheetId="30" hidden="1">{#N/A,#N/A,FALSE,"т04"}</definedName>
    <definedName name="________t04" localSheetId="31" hidden="1">{#N/A,#N/A,FALSE,"т04"}</definedName>
    <definedName name="________t04" localSheetId="33" hidden="1">{#N/A,#N/A,FALSE,"т04"}</definedName>
    <definedName name="________t04" localSheetId="34" hidden="1">{#N/A,#N/A,FALSE,"т04"}</definedName>
    <definedName name="________t04" localSheetId="35"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1" hidden="1">{#N/A,#N/A,FALSE,"т04"}</definedName>
    <definedName name="________t04" localSheetId="42" hidden="1">{#N/A,#N/A,FALSE,"т04"}</definedName>
    <definedName name="________t04" localSheetId="45" hidden="1">{#N/A,#N/A,FALSE,"т04"}</definedName>
    <definedName name="________t04" localSheetId="46" hidden="1">{#N/A,#N/A,FALSE,"т04"}</definedName>
    <definedName name="________t04" localSheetId="49" hidden="1">{#N/A,#N/A,FALSE,"т04"}</definedName>
    <definedName name="________t04" localSheetId="50" hidden="1">{#N/A,#N/A,FALSE,"т04"}</definedName>
    <definedName name="________t04" localSheetId="51" hidden="1">{#N/A,#N/A,FALSE,"т04"}</definedName>
    <definedName name="________t04" localSheetId="52" hidden="1">{#N/A,#N/A,FALSE,"т04"}</definedName>
    <definedName name="________t04" localSheetId="53" hidden="1">{#N/A,#N/A,FALSE,"т04"}</definedName>
    <definedName name="________t04" localSheetId="54" hidden="1">{#N/A,#N/A,FALSE,"т04"}</definedName>
    <definedName name="________t04" localSheetId="56" hidden="1">{#N/A,#N/A,FALSE,"т04"}</definedName>
    <definedName name="________t04" localSheetId="57" hidden="1">{#N/A,#N/A,FALSE,"т04"}</definedName>
    <definedName name="________t04" localSheetId="62" hidden="1">{#N/A,#N/A,FALSE,"т04"}</definedName>
    <definedName name="________t04" localSheetId="63" hidden="1">{#N/A,#N/A,FALSE,"т04"}</definedName>
    <definedName name="________t04" localSheetId="67" hidden="1">{#N/A,#N/A,FALSE,"т04"}</definedName>
    <definedName name="________t04" localSheetId="68" hidden="1">{#N/A,#N/A,FALSE,"т04"}</definedName>
    <definedName name="________t04" localSheetId="70" hidden="1">{#N/A,#N/A,FALSE,"т04"}</definedName>
    <definedName name="________t04" localSheetId="75" hidden="1">{#N/A,#N/A,FALSE,"т04"}</definedName>
    <definedName name="________t04" localSheetId="94" hidden="1">{#N/A,#N/A,FALSE,"т04"}</definedName>
    <definedName name="________t04" localSheetId="95" hidden="1">{#N/A,#N/A,FALSE,"т04"}</definedName>
    <definedName name="________t04" localSheetId="98" hidden="1">{#N/A,#N/A,FALSE,"т04"}</definedName>
    <definedName name="________t04" localSheetId="100" hidden="1">{#N/A,#N/A,FALSE,"т04"}</definedName>
    <definedName name="________t04" localSheetId="101" hidden="1">{#N/A,#N/A,FALSE,"т04"}</definedName>
    <definedName name="________t04" localSheetId="102" hidden="1">{#N/A,#N/A,FALSE,"т04"}</definedName>
    <definedName name="________t04" localSheetId="103" hidden="1">{#N/A,#N/A,FALSE,"т04"}</definedName>
    <definedName name="________t04" localSheetId="106" hidden="1">{#N/A,#N/A,FALSE,"т04"}</definedName>
    <definedName name="________t04" localSheetId="58" hidden="1">{#N/A,#N/A,FALSE,"т04"}</definedName>
    <definedName name="________t04" localSheetId="59" hidden="1">{#N/A,#N/A,FALSE,"т04"}</definedName>
    <definedName name="________t04" localSheetId="60" hidden="1">{#N/A,#N/A,FALSE,"т04"}</definedName>
    <definedName name="________t04" localSheetId="61" hidden="1">{#N/A,#N/A,FALSE,"т04"}</definedName>
    <definedName name="________t04" localSheetId="83" hidden="1">{#N/A,#N/A,FALSE,"т04"}</definedName>
    <definedName name="________t04" hidden="1">{#N/A,#N/A,FALSE,"т04"}</definedName>
    <definedName name="________t06" localSheetId="1" hidden="1">{#N/A,#N/A,FALSE,"т04"}</definedName>
    <definedName name="________t06" localSheetId="22" hidden="1">{#N/A,#N/A,FALSE,"т04"}</definedName>
    <definedName name="________t06" localSheetId="29" hidden="1">{#N/A,#N/A,FALSE,"т04"}</definedName>
    <definedName name="________t06" localSheetId="30" hidden="1">{#N/A,#N/A,FALSE,"т04"}</definedName>
    <definedName name="________t06" localSheetId="31" hidden="1">{#N/A,#N/A,FALSE,"т04"}</definedName>
    <definedName name="________t06" localSheetId="33" hidden="1">{#N/A,#N/A,FALSE,"т04"}</definedName>
    <definedName name="________t06" localSheetId="34" hidden="1">{#N/A,#N/A,FALSE,"т04"}</definedName>
    <definedName name="________t06" localSheetId="35"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1" hidden="1">{#N/A,#N/A,FALSE,"т04"}</definedName>
    <definedName name="________t06" localSheetId="42" hidden="1">{#N/A,#N/A,FALSE,"т04"}</definedName>
    <definedName name="________t06" localSheetId="45" hidden="1">{#N/A,#N/A,FALSE,"т04"}</definedName>
    <definedName name="________t06" localSheetId="46" hidden="1">{#N/A,#N/A,FALSE,"т04"}</definedName>
    <definedName name="________t06" localSheetId="49" hidden="1">{#N/A,#N/A,FALSE,"т04"}</definedName>
    <definedName name="________t06" localSheetId="50" hidden="1">{#N/A,#N/A,FALSE,"т04"}</definedName>
    <definedName name="________t06" localSheetId="51" hidden="1">{#N/A,#N/A,FALSE,"т04"}</definedName>
    <definedName name="________t06" localSheetId="52" hidden="1">{#N/A,#N/A,FALSE,"т04"}</definedName>
    <definedName name="________t06" localSheetId="53" hidden="1">{#N/A,#N/A,FALSE,"т04"}</definedName>
    <definedName name="________t06" localSheetId="54" hidden="1">{#N/A,#N/A,FALSE,"т04"}</definedName>
    <definedName name="________t06" localSheetId="56" hidden="1">{#N/A,#N/A,FALSE,"т04"}</definedName>
    <definedName name="________t06" localSheetId="57" hidden="1">{#N/A,#N/A,FALSE,"т04"}</definedName>
    <definedName name="________t06" localSheetId="62" hidden="1">{#N/A,#N/A,FALSE,"т04"}</definedName>
    <definedName name="________t06" localSheetId="63" hidden="1">{#N/A,#N/A,FALSE,"т04"}</definedName>
    <definedName name="________t06" localSheetId="67" hidden="1">{#N/A,#N/A,FALSE,"т04"}</definedName>
    <definedName name="________t06" localSheetId="68" hidden="1">{#N/A,#N/A,FALSE,"т04"}</definedName>
    <definedName name="________t06" localSheetId="70" hidden="1">{#N/A,#N/A,FALSE,"т04"}</definedName>
    <definedName name="________t06" localSheetId="75" hidden="1">{#N/A,#N/A,FALSE,"т04"}</definedName>
    <definedName name="________t06" localSheetId="94" hidden="1">{#N/A,#N/A,FALSE,"т04"}</definedName>
    <definedName name="________t06" localSheetId="95" hidden="1">{#N/A,#N/A,FALSE,"т04"}</definedName>
    <definedName name="________t06" localSheetId="98" hidden="1">{#N/A,#N/A,FALSE,"т04"}</definedName>
    <definedName name="________t06" localSheetId="100" hidden="1">{#N/A,#N/A,FALSE,"т04"}</definedName>
    <definedName name="________t06" localSheetId="101" hidden="1">{#N/A,#N/A,FALSE,"т04"}</definedName>
    <definedName name="________t06" localSheetId="102" hidden="1">{#N/A,#N/A,FALSE,"т04"}</definedName>
    <definedName name="________t06" localSheetId="103" hidden="1">{#N/A,#N/A,FALSE,"т04"}</definedName>
    <definedName name="________t06" localSheetId="106" hidden="1">{#N/A,#N/A,FALSE,"т04"}</definedName>
    <definedName name="________t06" localSheetId="58" hidden="1">{#N/A,#N/A,FALSE,"т04"}</definedName>
    <definedName name="________t06" localSheetId="59" hidden="1">{#N/A,#N/A,FALSE,"т04"}</definedName>
    <definedName name="________t06" localSheetId="60" hidden="1">{#N/A,#N/A,FALSE,"т04"}</definedName>
    <definedName name="________t06" localSheetId="61" hidden="1">{#N/A,#N/A,FALSE,"т04"}</definedName>
    <definedName name="________t06" localSheetId="83" hidden="1">{#N/A,#N/A,FALSE,"т04"}</definedName>
    <definedName name="________t06" hidden="1">{#N/A,#N/A,FALSE,"т04"}</definedName>
    <definedName name="________tab06" localSheetId="29">#REF!</definedName>
    <definedName name="________tab06" localSheetId="35">#REF!</definedName>
    <definedName name="________tab06" localSheetId="39">#REF!</definedName>
    <definedName name="________tab06" localSheetId="49">#REF!</definedName>
    <definedName name="________tab06" localSheetId="50">#REF!</definedName>
    <definedName name="________tab06" localSheetId="51">#REF!</definedName>
    <definedName name="________tab06" localSheetId="52">#REF!</definedName>
    <definedName name="________tab06" localSheetId="53">#REF!</definedName>
    <definedName name="________tab06" localSheetId="54">#REF!</definedName>
    <definedName name="________tab06" localSheetId="100">#REF!</definedName>
    <definedName name="________tab06" localSheetId="58">#REF!</definedName>
    <definedName name="________tab06" localSheetId="59">#REF!</definedName>
    <definedName name="________tab06" localSheetId="60">#REF!</definedName>
    <definedName name="________tab06" localSheetId="61">#REF!</definedName>
    <definedName name="________tab06" localSheetId="89">#REF!</definedName>
    <definedName name="________tab06">#REF!</definedName>
    <definedName name="________tab07" localSheetId="29">#REF!</definedName>
    <definedName name="________tab07" localSheetId="35">#REF!</definedName>
    <definedName name="________tab07" localSheetId="39">#REF!</definedName>
    <definedName name="________tab07" localSheetId="100">#REF!</definedName>
    <definedName name="________tab07" localSheetId="58">#REF!</definedName>
    <definedName name="________tab07" localSheetId="59">#REF!</definedName>
    <definedName name="________tab07" localSheetId="89">#REF!</definedName>
    <definedName name="________tab07">#REF!</definedName>
    <definedName name="________Tab1" localSheetId="29">#REF!</definedName>
    <definedName name="________Tab1" localSheetId="35">#REF!</definedName>
    <definedName name="________Tab1" localSheetId="39">#REF!</definedName>
    <definedName name="________Tab1" localSheetId="100">#REF!</definedName>
    <definedName name="________Tab1" localSheetId="58">#REF!</definedName>
    <definedName name="________Tab1" localSheetId="59">#REF!</definedName>
    <definedName name="________Tab1" localSheetId="89">#REF!</definedName>
    <definedName name="________Tab1">#REF!</definedName>
    <definedName name="________UKR1" localSheetId="29">#REF!</definedName>
    <definedName name="________UKR1" localSheetId="35">#REF!</definedName>
    <definedName name="________UKR1" localSheetId="100">#REF!</definedName>
    <definedName name="________UKR1" localSheetId="58">#REF!</definedName>
    <definedName name="________UKR1" localSheetId="59">#REF!</definedName>
    <definedName name="________UKR1" localSheetId="89">#REF!</definedName>
    <definedName name="________UKR1">#REF!</definedName>
    <definedName name="________UKR2" localSheetId="29">#REF!</definedName>
    <definedName name="________UKR2" localSheetId="35">#REF!</definedName>
    <definedName name="________UKR2" localSheetId="100">#REF!</definedName>
    <definedName name="________UKR2" localSheetId="58">#REF!</definedName>
    <definedName name="________UKR2" localSheetId="59">#REF!</definedName>
    <definedName name="________UKR2" localSheetId="89">#REF!</definedName>
    <definedName name="________UKR2">#REF!</definedName>
    <definedName name="________UKR3" localSheetId="29">#REF!</definedName>
    <definedName name="________UKR3" localSheetId="35">#REF!</definedName>
    <definedName name="________UKR3" localSheetId="100">#REF!</definedName>
    <definedName name="________UKR3" localSheetId="58">#REF!</definedName>
    <definedName name="________UKR3" localSheetId="59">#REF!</definedName>
    <definedName name="________UKR3" localSheetId="89">#REF!</definedName>
    <definedName name="________UKR3">#REF!</definedName>
    <definedName name="_______t04" localSheetId="1" hidden="1">{#N/A,#N/A,FALSE,"т04"}</definedName>
    <definedName name="_______t04" localSheetId="22" hidden="1">{#N/A,#N/A,FALSE,"т04"}</definedName>
    <definedName name="_______t04" localSheetId="29" hidden="1">{#N/A,#N/A,FALSE,"т04"}</definedName>
    <definedName name="_______t04" localSheetId="30" hidden="1">{#N/A,#N/A,FALSE,"т04"}</definedName>
    <definedName name="_______t04" localSheetId="31" hidden="1">{#N/A,#N/A,FALSE,"т04"}</definedName>
    <definedName name="_______t04" localSheetId="33" hidden="1">{#N/A,#N/A,FALSE,"т04"}</definedName>
    <definedName name="_______t04" localSheetId="34" hidden="1">{#N/A,#N/A,FALSE,"т04"}</definedName>
    <definedName name="_______t04" localSheetId="35"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1" hidden="1">{#N/A,#N/A,FALSE,"т04"}</definedName>
    <definedName name="_______t04" localSheetId="42" hidden="1">{#N/A,#N/A,FALSE,"т04"}</definedName>
    <definedName name="_______t04" localSheetId="45" hidden="1">{#N/A,#N/A,FALSE,"т04"}</definedName>
    <definedName name="_______t04" localSheetId="46" hidden="1">{#N/A,#N/A,FALSE,"т04"}</definedName>
    <definedName name="_______t04" localSheetId="49" hidden="1">{#N/A,#N/A,FALSE,"т04"}</definedName>
    <definedName name="_______t04" localSheetId="50" hidden="1">{#N/A,#N/A,FALSE,"т04"}</definedName>
    <definedName name="_______t04" localSheetId="51" hidden="1">{#N/A,#N/A,FALSE,"т04"}</definedName>
    <definedName name="_______t04" localSheetId="52" hidden="1">{#N/A,#N/A,FALSE,"т04"}</definedName>
    <definedName name="_______t04" localSheetId="53" hidden="1">{#N/A,#N/A,FALSE,"т04"}</definedName>
    <definedName name="_______t04" localSheetId="54" hidden="1">{#N/A,#N/A,FALSE,"т04"}</definedName>
    <definedName name="_______t04" localSheetId="56" hidden="1">{#N/A,#N/A,FALSE,"т04"}</definedName>
    <definedName name="_______t04" localSheetId="57" hidden="1">{#N/A,#N/A,FALSE,"т04"}</definedName>
    <definedName name="_______t04" localSheetId="62" hidden="1">{#N/A,#N/A,FALSE,"т04"}</definedName>
    <definedName name="_______t04" localSheetId="63" hidden="1">{#N/A,#N/A,FALSE,"т04"}</definedName>
    <definedName name="_______t04" localSheetId="67" hidden="1">{#N/A,#N/A,FALSE,"т04"}</definedName>
    <definedName name="_______t04" localSheetId="68" hidden="1">{#N/A,#N/A,FALSE,"т04"}</definedName>
    <definedName name="_______t04" localSheetId="70" hidden="1">{#N/A,#N/A,FALSE,"т04"}</definedName>
    <definedName name="_______t04" localSheetId="75" hidden="1">{#N/A,#N/A,FALSE,"т04"}</definedName>
    <definedName name="_______t04" localSheetId="94" hidden="1">{#N/A,#N/A,FALSE,"т04"}</definedName>
    <definedName name="_______t04" localSheetId="95" hidden="1">{#N/A,#N/A,FALSE,"т04"}</definedName>
    <definedName name="_______t04" localSheetId="98" hidden="1">{#N/A,#N/A,FALSE,"т04"}</definedName>
    <definedName name="_______t04" localSheetId="100" hidden="1">{#N/A,#N/A,FALSE,"т04"}</definedName>
    <definedName name="_______t04" localSheetId="101" hidden="1">{#N/A,#N/A,FALSE,"т04"}</definedName>
    <definedName name="_______t04" localSheetId="102" hidden="1">{#N/A,#N/A,FALSE,"т04"}</definedName>
    <definedName name="_______t04" localSheetId="103" hidden="1">{#N/A,#N/A,FALSE,"т04"}</definedName>
    <definedName name="_______t04" localSheetId="106" hidden="1">{#N/A,#N/A,FALSE,"т04"}</definedName>
    <definedName name="_______t04" localSheetId="58" hidden="1">{#N/A,#N/A,FALSE,"т04"}</definedName>
    <definedName name="_______t04" localSheetId="59" hidden="1">{#N/A,#N/A,FALSE,"т04"}</definedName>
    <definedName name="_______t04" localSheetId="60" hidden="1">{#N/A,#N/A,FALSE,"т04"}</definedName>
    <definedName name="_______t04" localSheetId="61" hidden="1">{#N/A,#N/A,FALSE,"т04"}</definedName>
    <definedName name="_______t04" localSheetId="83" hidden="1">{#N/A,#N/A,FALSE,"т04"}</definedName>
    <definedName name="_______t04" hidden="1">{#N/A,#N/A,FALSE,"т04"}</definedName>
    <definedName name="_______t06" localSheetId="1" hidden="1">{#N/A,#N/A,FALSE,"т04"}</definedName>
    <definedName name="_______t06" localSheetId="22" hidden="1">{#N/A,#N/A,FALSE,"т04"}</definedName>
    <definedName name="_______t06" localSheetId="29" hidden="1">{#N/A,#N/A,FALSE,"т04"}</definedName>
    <definedName name="_______t06" localSheetId="30" hidden="1">{#N/A,#N/A,FALSE,"т04"}</definedName>
    <definedName name="_______t06" localSheetId="31" hidden="1">{#N/A,#N/A,FALSE,"т04"}</definedName>
    <definedName name="_______t06" localSheetId="33" hidden="1">{#N/A,#N/A,FALSE,"т04"}</definedName>
    <definedName name="_______t06" localSheetId="34" hidden="1">{#N/A,#N/A,FALSE,"т04"}</definedName>
    <definedName name="_______t06" localSheetId="35"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1" hidden="1">{#N/A,#N/A,FALSE,"т04"}</definedName>
    <definedName name="_______t06" localSheetId="42" hidden="1">{#N/A,#N/A,FALSE,"т04"}</definedName>
    <definedName name="_______t06" localSheetId="45" hidden="1">{#N/A,#N/A,FALSE,"т04"}</definedName>
    <definedName name="_______t06" localSheetId="46" hidden="1">{#N/A,#N/A,FALSE,"т04"}</definedName>
    <definedName name="_______t06" localSheetId="49" hidden="1">{#N/A,#N/A,FALSE,"т04"}</definedName>
    <definedName name="_______t06" localSheetId="50" hidden="1">{#N/A,#N/A,FALSE,"т04"}</definedName>
    <definedName name="_______t06" localSheetId="51" hidden="1">{#N/A,#N/A,FALSE,"т04"}</definedName>
    <definedName name="_______t06" localSheetId="52" hidden="1">{#N/A,#N/A,FALSE,"т04"}</definedName>
    <definedName name="_______t06" localSheetId="53" hidden="1">{#N/A,#N/A,FALSE,"т04"}</definedName>
    <definedName name="_______t06" localSheetId="54" hidden="1">{#N/A,#N/A,FALSE,"т04"}</definedName>
    <definedName name="_______t06" localSheetId="56" hidden="1">{#N/A,#N/A,FALSE,"т04"}</definedName>
    <definedName name="_______t06" localSheetId="57" hidden="1">{#N/A,#N/A,FALSE,"т04"}</definedName>
    <definedName name="_______t06" localSheetId="62" hidden="1">{#N/A,#N/A,FALSE,"т04"}</definedName>
    <definedName name="_______t06" localSheetId="63" hidden="1">{#N/A,#N/A,FALSE,"т04"}</definedName>
    <definedName name="_______t06" localSheetId="67" hidden="1">{#N/A,#N/A,FALSE,"т04"}</definedName>
    <definedName name="_______t06" localSheetId="68" hidden="1">{#N/A,#N/A,FALSE,"т04"}</definedName>
    <definedName name="_______t06" localSheetId="70" hidden="1">{#N/A,#N/A,FALSE,"т04"}</definedName>
    <definedName name="_______t06" localSheetId="75" hidden="1">{#N/A,#N/A,FALSE,"т04"}</definedName>
    <definedName name="_______t06" localSheetId="94" hidden="1">{#N/A,#N/A,FALSE,"т04"}</definedName>
    <definedName name="_______t06" localSheetId="95" hidden="1">{#N/A,#N/A,FALSE,"т04"}</definedName>
    <definedName name="_______t06" localSheetId="98" hidden="1">{#N/A,#N/A,FALSE,"т04"}</definedName>
    <definedName name="_______t06" localSheetId="100" hidden="1">{#N/A,#N/A,FALSE,"т04"}</definedName>
    <definedName name="_______t06" localSheetId="101" hidden="1">{#N/A,#N/A,FALSE,"т04"}</definedName>
    <definedName name="_______t06" localSheetId="102" hidden="1">{#N/A,#N/A,FALSE,"т04"}</definedName>
    <definedName name="_______t06" localSheetId="103" hidden="1">{#N/A,#N/A,FALSE,"т04"}</definedName>
    <definedName name="_______t06" localSheetId="106" hidden="1">{#N/A,#N/A,FALSE,"т04"}</definedName>
    <definedName name="_______t06" localSheetId="58" hidden="1">{#N/A,#N/A,FALSE,"т04"}</definedName>
    <definedName name="_______t06" localSheetId="59" hidden="1">{#N/A,#N/A,FALSE,"т04"}</definedName>
    <definedName name="_______t06" localSheetId="60" hidden="1">{#N/A,#N/A,FALSE,"т04"}</definedName>
    <definedName name="_______t06" localSheetId="61" hidden="1">{#N/A,#N/A,FALSE,"т04"}</definedName>
    <definedName name="_______t06" localSheetId="83" hidden="1">{#N/A,#N/A,FALSE,"т04"}</definedName>
    <definedName name="_______t06" hidden="1">{#N/A,#N/A,FALSE,"т04"}</definedName>
    <definedName name="_______tab06" localSheetId="29">#REF!</definedName>
    <definedName name="_______tab06" localSheetId="35">#REF!</definedName>
    <definedName name="_______tab06" localSheetId="39">#REF!</definedName>
    <definedName name="_______tab06" localSheetId="49">#REF!</definedName>
    <definedName name="_______tab06" localSheetId="50">#REF!</definedName>
    <definedName name="_______tab06" localSheetId="51">#REF!</definedName>
    <definedName name="_______tab06" localSheetId="52">#REF!</definedName>
    <definedName name="_______tab06" localSheetId="53">#REF!</definedName>
    <definedName name="_______tab06" localSheetId="54">#REF!</definedName>
    <definedName name="_______tab06" localSheetId="100">#REF!</definedName>
    <definedName name="_______tab06" localSheetId="58">#REF!</definedName>
    <definedName name="_______tab06" localSheetId="59">#REF!</definedName>
    <definedName name="_______tab06" localSheetId="60">#REF!</definedName>
    <definedName name="_______tab06" localSheetId="61">#REF!</definedName>
    <definedName name="_______tab06" localSheetId="89">#REF!</definedName>
    <definedName name="_______tab06">#REF!</definedName>
    <definedName name="_______tab07" localSheetId="29">#REF!</definedName>
    <definedName name="_______tab07" localSheetId="35">#REF!</definedName>
    <definedName name="_______tab07" localSheetId="39">#REF!</definedName>
    <definedName name="_______tab07" localSheetId="100">#REF!</definedName>
    <definedName name="_______tab07" localSheetId="58">#REF!</definedName>
    <definedName name="_______tab07" localSheetId="59">#REF!</definedName>
    <definedName name="_______tab07" localSheetId="89">#REF!</definedName>
    <definedName name="_______tab07">#REF!</definedName>
    <definedName name="_______Tab1" localSheetId="29">#REF!</definedName>
    <definedName name="_______Tab1" localSheetId="35">#REF!</definedName>
    <definedName name="_______Tab1" localSheetId="39">#REF!</definedName>
    <definedName name="_______Tab1" localSheetId="100">#REF!</definedName>
    <definedName name="_______Tab1" localSheetId="58">#REF!</definedName>
    <definedName name="_______Tab1" localSheetId="59">#REF!</definedName>
    <definedName name="_______Tab1" localSheetId="89">#REF!</definedName>
    <definedName name="_______Tab1">#REF!</definedName>
    <definedName name="_______UKR1" localSheetId="29">#REF!</definedName>
    <definedName name="_______UKR1" localSheetId="35">#REF!</definedName>
    <definedName name="_______UKR1" localSheetId="100">#REF!</definedName>
    <definedName name="_______UKR1" localSheetId="58">#REF!</definedName>
    <definedName name="_______UKR1" localSheetId="59">#REF!</definedName>
    <definedName name="_______UKR1" localSheetId="89">#REF!</definedName>
    <definedName name="_______UKR1">#REF!</definedName>
    <definedName name="_______UKR2" localSheetId="29">#REF!</definedName>
    <definedName name="_______UKR2" localSheetId="35">#REF!</definedName>
    <definedName name="_______UKR2" localSheetId="100">#REF!</definedName>
    <definedName name="_______UKR2" localSheetId="58">#REF!</definedName>
    <definedName name="_______UKR2" localSheetId="59">#REF!</definedName>
    <definedName name="_______UKR2" localSheetId="89">#REF!</definedName>
    <definedName name="_______UKR2">#REF!</definedName>
    <definedName name="_______UKR3" localSheetId="29">#REF!</definedName>
    <definedName name="_______UKR3" localSheetId="35">#REF!</definedName>
    <definedName name="_______UKR3" localSheetId="100">#REF!</definedName>
    <definedName name="_______UKR3" localSheetId="58">#REF!</definedName>
    <definedName name="_______UKR3" localSheetId="59">#REF!</definedName>
    <definedName name="_______UKR3" localSheetId="89">#REF!</definedName>
    <definedName name="_______UKR3">#REF!</definedName>
    <definedName name="______t04" localSheetId="1" hidden="1">{#N/A,#N/A,FALSE,"т04"}</definedName>
    <definedName name="______t04" localSheetId="22" hidden="1">{#N/A,#N/A,FALSE,"т04"}</definedName>
    <definedName name="______t04" localSheetId="29" hidden="1">{#N/A,#N/A,FALSE,"т04"}</definedName>
    <definedName name="______t04" localSheetId="30" hidden="1">{#N/A,#N/A,FALSE,"т04"}</definedName>
    <definedName name="______t04" localSheetId="31" hidden="1">{#N/A,#N/A,FALSE,"т04"}</definedName>
    <definedName name="______t04" localSheetId="33" hidden="1">{#N/A,#N/A,FALSE,"т04"}</definedName>
    <definedName name="______t04" localSheetId="34" hidden="1">{#N/A,#N/A,FALSE,"т04"}</definedName>
    <definedName name="______t04" localSheetId="35"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1" hidden="1">{#N/A,#N/A,FALSE,"т04"}</definedName>
    <definedName name="______t04" localSheetId="42" hidden="1">{#N/A,#N/A,FALSE,"т04"}</definedName>
    <definedName name="______t04" localSheetId="45" hidden="1">{#N/A,#N/A,FALSE,"т04"}</definedName>
    <definedName name="______t04" localSheetId="46" hidden="1">{#N/A,#N/A,FALSE,"т04"}</definedName>
    <definedName name="______t04" localSheetId="49" hidden="1">{#N/A,#N/A,FALSE,"т04"}</definedName>
    <definedName name="______t04" localSheetId="50" hidden="1">{#N/A,#N/A,FALSE,"т04"}</definedName>
    <definedName name="______t04" localSheetId="51" hidden="1">{#N/A,#N/A,FALSE,"т04"}</definedName>
    <definedName name="______t04" localSheetId="52" hidden="1">{#N/A,#N/A,FALSE,"т04"}</definedName>
    <definedName name="______t04" localSheetId="53" hidden="1">{#N/A,#N/A,FALSE,"т04"}</definedName>
    <definedName name="______t04" localSheetId="54" hidden="1">{#N/A,#N/A,FALSE,"т04"}</definedName>
    <definedName name="______t04" localSheetId="56" hidden="1">{#N/A,#N/A,FALSE,"т04"}</definedName>
    <definedName name="______t04" localSheetId="57" hidden="1">{#N/A,#N/A,FALSE,"т04"}</definedName>
    <definedName name="______t04" localSheetId="62" hidden="1">{#N/A,#N/A,FALSE,"т04"}</definedName>
    <definedName name="______t04" localSheetId="63" hidden="1">{#N/A,#N/A,FALSE,"т04"}</definedName>
    <definedName name="______t04" localSheetId="67" hidden="1">{#N/A,#N/A,FALSE,"т04"}</definedName>
    <definedName name="______t04" localSheetId="68" hidden="1">{#N/A,#N/A,FALSE,"т04"}</definedName>
    <definedName name="______t04" localSheetId="70" hidden="1">{#N/A,#N/A,FALSE,"т04"}</definedName>
    <definedName name="______t04" localSheetId="75" hidden="1">{#N/A,#N/A,FALSE,"т04"}</definedName>
    <definedName name="______t04" localSheetId="94" hidden="1">{#N/A,#N/A,FALSE,"т04"}</definedName>
    <definedName name="______t04" localSheetId="95" hidden="1">{#N/A,#N/A,FALSE,"т04"}</definedName>
    <definedName name="______t04" localSheetId="98" hidden="1">{#N/A,#N/A,FALSE,"т04"}</definedName>
    <definedName name="______t04" localSheetId="100" hidden="1">{#N/A,#N/A,FALSE,"т04"}</definedName>
    <definedName name="______t04" localSheetId="101" hidden="1">{#N/A,#N/A,FALSE,"т04"}</definedName>
    <definedName name="______t04" localSheetId="102" hidden="1">{#N/A,#N/A,FALSE,"т04"}</definedName>
    <definedName name="______t04" localSheetId="103" hidden="1">{#N/A,#N/A,FALSE,"т04"}</definedName>
    <definedName name="______t04" localSheetId="106" hidden="1">{#N/A,#N/A,FALSE,"т04"}</definedName>
    <definedName name="______t04" localSheetId="58" hidden="1">{#N/A,#N/A,FALSE,"т04"}</definedName>
    <definedName name="______t04" localSheetId="59" hidden="1">{#N/A,#N/A,FALSE,"т04"}</definedName>
    <definedName name="______t04" localSheetId="60" hidden="1">{#N/A,#N/A,FALSE,"т04"}</definedName>
    <definedName name="______t04" localSheetId="61" hidden="1">{#N/A,#N/A,FALSE,"т04"}</definedName>
    <definedName name="______t04" localSheetId="83" hidden="1">{#N/A,#N/A,FALSE,"т04"}</definedName>
    <definedName name="______t04" hidden="1">{#N/A,#N/A,FALSE,"т04"}</definedName>
    <definedName name="______t06" localSheetId="1" hidden="1">{#N/A,#N/A,FALSE,"т04"}</definedName>
    <definedName name="______t06" localSheetId="22" hidden="1">{#N/A,#N/A,FALSE,"т04"}</definedName>
    <definedName name="______t06" localSheetId="29" hidden="1">{#N/A,#N/A,FALSE,"т04"}</definedName>
    <definedName name="______t06" localSheetId="30" hidden="1">{#N/A,#N/A,FALSE,"т04"}</definedName>
    <definedName name="______t06" localSheetId="31" hidden="1">{#N/A,#N/A,FALSE,"т04"}</definedName>
    <definedName name="______t06" localSheetId="33" hidden="1">{#N/A,#N/A,FALSE,"т04"}</definedName>
    <definedName name="______t06" localSheetId="34" hidden="1">{#N/A,#N/A,FALSE,"т04"}</definedName>
    <definedName name="______t06" localSheetId="35"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1" hidden="1">{#N/A,#N/A,FALSE,"т04"}</definedName>
    <definedName name="______t06" localSheetId="42" hidden="1">{#N/A,#N/A,FALSE,"т04"}</definedName>
    <definedName name="______t06" localSheetId="45" hidden="1">{#N/A,#N/A,FALSE,"т04"}</definedName>
    <definedName name="______t06" localSheetId="46" hidden="1">{#N/A,#N/A,FALSE,"т04"}</definedName>
    <definedName name="______t06" localSheetId="49" hidden="1">{#N/A,#N/A,FALSE,"т04"}</definedName>
    <definedName name="______t06" localSheetId="50" hidden="1">{#N/A,#N/A,FALSE,"т04"}</definedName>
    <definedName name="______t06" localSheetId="51" hidden="1">{#N/A,#N/A,FALSE,"т04"}</definedName>
    <definedName name="______t06" localSheetId="52" hidden="1">{#N/A,#N/A,FALSE,"т04"}</definedName>
    <definedName name="______t06" localSheetId="53" hidden="1">{#N/A,#N/A,FALSE,"т04"}</definedName>
    <definedName name="______t06" localSheetId="54" hidden="1">{#N/A,#N/A,FALSE,"т04"}</definedName>
    <definedName name="______t06" localSheetId="56" hidden="1">{#N/A,#N/A,FALSE,"т04"}</definedName>
    <definedName name="______t06" localSheetId="57" hidden="1">{#N/A,#N/A,FALSE,"т04"}</definedName>
    <definedName name="______t06" localSheetId="62" hidden="1">{#N/A,#N/A,FALSE,"т04"}</definedName>
    <definedName name="______t06" localSheetId="63" hidden="1">{#N/A,#N/A,FALSE,"т04"}</definedName>
    <definedName name="______t06" localSheetId="67" hidden="1">{#N/A,#N/A,FALSE,"т04"}</definedName>
    <definedName name="______t06" localSheetId="68" hidden="1">{#N/A,#N/A,FALSE,"т04"}</definedName>
    <definedName name="______t06" localSheetId="70" hidden="1">{#N/A,#N/A,FALSE,"т04"}</definedName>
    <definedName name="______t06" localSheetId="75" hidden="1">{#N/A,#N/A,FALSE,"т04"}</definedName>
    <definedName name="______t06" localSheetId="94" hidden="1">{#N/A,#N/A,FALSE,"т04"}</definedName>
    <definedName name="______t06" localSheetId="95" hidden="1">{#N/A,#N/A,FALSE,"т04"}</definedName>
    <definedName name="______t06" localSheetId="98" hidden="1">{#N/A,#N/A,FALSE,"т04"}</definedName>
    <definedName name="______t06" localSheetId="100" hidden="1">{#N/A,#N/A,FALSE,"т04"}</definedName>
    <definedName name="______t06" localSheetId="101" hidden="1">{#N/A,#N/A,FALSE,"т04"}</definedName>
    <definedName name="______t06" localSheetId="102" hidden="1">{#N/A,#N/A,FALSE,"т04"}</definedName>
    <definedName name="______t06" localSheetId="103" hidden="1">{#N/A,#N/A,FALSE,"т04"}</definedName>
    <definedName name="______t06" localSheetId="106" hidden="1">{#N/A,#N/A,FALSE,"т04"}</definedName>
    <definedName name="______t06" localSheetId="58" hidden="1">{#N/A,#N/A,FALSE,"т04"}</definedName>
    <definedName name="______t06" localSheetId="59" hidden="1">{#N/A,#N/A,FALSE,"т04"}</definedName>
    <definedName name="______t06" localSheetId="60" hidden="1">{#N/A,#N/A,FALSE,"т04"}</definedName>
    <definedName name="______t06" localSheetId="61" hidden="1">{#N/A,#N/A,FALSE,"т04"}</definedName>
    <definedName name="______t06" localSheetId="83" hidden="1">{#N/A,#N/A,FALSE,"т04"}</definedName>
    <definedName name="______t06" hidden="1">{#N/A,#N/A,FALSE,"т04"}</definedName>
    <definedName name="______tab06" localSheetId="29">#REF!</definedName>
    <definedName name="______tab06" localSheetId="35">#REF!</definedName>
    <definedName name="______tab06" localSheetId="39">#REF!</definedName>
    <definedName name="______tab06" localSheetId="49">#REF!</definedName>
    <definedName name="______tab06" localSheetId="50">#REF!</definedName>
    <definedName name="______tab06" localSheetId="51">#REF!</definedName>
    <definedName name="______tab06" localSheetId="52">#REF!</definedName>
    <definedName name="______tab06" localSheetId="53">#REF!</definedName>
    <definedName name="______tab06" localSheetId="54">#REF!</definedName>
    <definedName name="______tab06" localSheetId="100">#REF!</definedName>
    <definedName name="______tab06" localSheetId="58">#REF!</definedName>
    <definedName name="______tab06" localSheetId="59">#REF!</definedName>
    <definedName name="______tab06" localSheetId="60">#REF!</definedName>
    <definedName name="______tab06" localSheetId="61">#REF!</definedName>
    <definedName name="______tab06" localSheetId="89">#REF!</definedName>
    <definedName name="______tab06">#REF!</definedName>
    <definedName name="______tab07" localSheetId="29">#REF!</definedName>
    <definedName name="______tab07" localSheetId="35">#REF!</definedName>
    <definedName name="______tab07" localSheetId="39">#REF!</definedName>
    <definedName name="______tab07" localSheetId="100">#REF!</definedName>
    <definedName name="______tab07" localSheetId="58">#REF!</definedName>
    <definedName name="______tab07" localSheetId="59">#REF!</definedName>
    <definedName name="______tab07" localSheetId="89">#REF!</definedName>
    <definedName name="______tab07">#REF!</definedName>
    <definedName name="______Tab1" localSheetId="29">#REF!</definedName>
    <definedName name="______Tab1" localSheetId="35">#REF!</definedName>
    <definedName name="______Tab1" localSheetId="39">#REF!</definedName>
    <definedName name="______Tab1" localSheetId="100">#REF!</definedName>
    <definedName name="______Tab1" localSheetId="58">#REF!</definedName>
    <definedName name="______Tab1" localSheetId="59">#REF!</definedName>
    <definedName name="______Tab1" localSheetId="89">#REF!</definedName>
    <definedName name="______Tab1">#REF!</definedName>
    <definedName name="______UKR1" localSheetId="29">#REF!</definedName>
    <definedName name="______UKR1" localSheetId="35">#REF!</definedName>
    <definedName name="______UKR1" localSheetId="100">#REF!</definedName>
    <definedName name="______UKR1" localSheetId="58">#REF!</definedName>
    <definedName name="______UKR1" localSheetId="59">#REF!</definedName>
    <definedName name="______UKR1" localSheetId="89">#REF!</definedName>
    <definedName name="______UKR1">#REF!</definedName>
    <definedName name="______UKR2" localSheetId="29">#REF!</definedName>
    <definedName name="______UKR2" localSheetId="35">#REF!</definedName>
    <definedName name="______UKR2" localSheetId="100">#REF!</definedName>
    <definedName name="______UKR2" localSheetId="58">#REF!</definedName>
    <definedName name="______UKR2" localSheetId="59">#REF!</definedName>
    <definedName name="______UKR2" localSheetId="89">#REF!</definedName>
    <definedName name="______UKR2">#REF!</definedName>
    <definedName name="______UKR3" localSheetId="29">#REF!</definedName>
    <definedName name="______UKR3" localSheetId="35">#REF!</definedName>
    <definedName name="______UKR3" localSheetId="100">#REF!</definedName>
    <definedName name="______UKR3" localSheetId="58">#REF!</definedName>
    <definedName name="______UKR3" localSheetId="59">#REF!</definedName>
    <definedName name="______UKR3" localSheetId="89">#REF!</definedName>
    <definedName name="______UKR3">#REF!</definedName>
    <definedName name="_____t04" localSheetId="1" hidden="1">{#N/A,#N/A,FALSE,"т04"}</definedName>
    <definedName name="_____t04" localSheetId="22" hidden="1">{#N/A,#N/A,FALSE,"т04"}</definedName>
    <definedName name="_____t04" localSheetId="29" hidden="1">{#N/A,#N/A,FALSE,"т04"}</definedName>
    <definedName name="_____t04" localSheetId="30" hidden="1">{#N/A,#N/A,FALSE,"т04"}</definedName>
    <definedName name="_____t04" localSheetId="31" hidden="1">{#N/A,#N/A,FALSE,"т04"}</definedName>
    <definedName name="_____t04" localSheetId="33" hidden="1">{#N/A,#N/A,FALSE,"т04"}</definedName>
    <definedName name="_____t04" localSheetId="34" hidden="1">{#N/A,#N/A,FALSE,"т04"}</definedName>
    <definedName name="_____t04" localSheetId="35"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1" hidden="1">{#N/A,#N/A,FALSE,"т04"}</definedName>
    <definedName name="_____t04" localSheetId="42" hidden="1">{#N/A,#N/A,FALSE,"т04"}</definedName>
    <definedName name="_____t04" localSheetId="45" hidden="1">{#N/A,#N/A,FALSE,"т04"}</definedName>
    <definedName name="_____t04" localSheetId="46" hidden="1">{#N/A,#N/A,FALSE,"т04"}</definedName>
    <definedName name="_____t04" localSheetId="49" hidden="1">{#N/A,#N/A,FALSE,"т04"}</definedName>
    <definedName name="_____t04" localSheetId="50" hidden="1">{#N/A,#N/A,FALSE,"т04"}</definedName>
    <definedName name="_____t04" localSheetId="51" hidden="1">{#N/A,#N/A,FALSE,"т04"}</definedName>
    <definedName name="_____t04" localSheetId="52" hidden="1">{#N/A,#N/A,FALSE,"т04"}</definedName>
    <definedName name="_____t04" localSheetId="53" hidden="1">{#N/A,#N/A,FALSE,"т04"}</definedName>
    <definedName name="_____t04" localSheetId="54" hidden="1">{#N/A,#N/A,FALSE,"т04"}</definedName>
    <definedName name="_____t04" localSheetId="56" hidden="1">{#N/A,#N/A,FALSE,"т04"}</definedName>
    <definedName name="_____t04" localSheetId="57" hidden="1">{#N/A,#N/A,FALSE,"т04"}</definedName>
    <definedName name="_____t04" localSheetId="62" hidden="1">{#N/A,#N/A,FALSE,"т04"}</definedName>
    <definedName name="_____t04" localSheetId="63" hidden="1">{#N/A,#N/A,FALSE,"т04"}</definedName>
    <definedName name="_____t04" localSheetId="67" hidden="1">{#N/A,#N/A,FALSE,"т04"}</definedName>
    <definedName name="_____t04" localSheetId="68" hidden="1">{#N/A,#N/A,FALSE,"т04"}</definedName>
    <definedName name="_____t04" localSheetId="70" hidden="1">{#N/A,#N/A,FALSE,"т04"}</definedName>
    <definedName name="_____t04" localSheetId="75" hidden="1">{#N/A,#N/A,FALSE,"т04"}</definedName>
    <definedName name="_____t04" localSheetId="94" hidden="1">{#N/A,#N/A,FALSE,"т04"}</definedName>
    <definedName name="_____t04" localSheetId="95" hidden="1">{#N/A,#N/A,FALSE,"т04"}</definedName>
    <definedName name="_____t04" localSheetId="98" hidden="1">{#N/A,#N/A,FALSE,"т04"}</definedName>
    <definedName name="_____t04" localSheetId="100" hidden="1">{#N/A,#N/A,FALSE,"т04"}</definedName>
    <definedName name="_____t04" localSheetId="101" hidden="1">{#N/A,#N/A,FALSE,"т04"}</definedName>
    <definedName name="_____t04" localSheetId="102" hidden="1">{#N/A,#N/A,FALSE,"т04"}</definedName>
    <definedName name="_____t04" localSheetId="103" hidden="1">{#N/A,#N/A,FALSE,"т04"}</definedName>
    <definedName name="_____t04" localSheetId="106" hidden="1">{#N/A,#N/A,FALSE,"т04"}</definedName>
    <definedName name="_____t04" localSheetId="58" hidden="1">{#N/A,#N/A,FALSE,"т04"}</definedName>
    <definedName name="_____t04" localSheetId="59" hidden="1">{#N/A,#N/A,FALSE,"т04"}</definedName>
    <definedName name="_____t04" localSheetId="60" hidden="1">{#N/A,#N/A,FALSE,"т04"}</definedName>
    <definedName name="_____t04" localSheetId="61" hidden="1">{#N/A,#N/A,FALSE,"т04"}</definedName>
    <definedName name="_____t04" localSheetId="83" hidden="1">{#N/A,#N/A,FALSE,"т04"}</definedName>
    <definedName name="_____t04" hidden="1">{#N/A,#N/A,FALSE,"т04"}</definedName>
    <definedName name="_____t06" localSheetId="1" hidden="1">{#N/A,#N/A,FALSE,"т04"}</definedName>
    <definedName name="_____t06" localSheetId="22" hidden="1">{#N/A,#N/A,FALSE,"т04"}</definedName>
    <definedName name="_____t06" localSheetId="29" hidden="1">{#N/A,#N/A,FALSE,"т04"}</definedName>
    <definedName name="_____t06" localSheetId="30" hidden="1">{#N/A,#N/A,FALSE,"т04"}</definedName>
    <definedName name="_____t06" localSheetId="31" hidden="1">{#N/A,#N/A,FALSE,"т04"}</definedName>
    <definedName name="_____t06" localSheetId="33" hidden="1">{#N/A,#N/A,FALSE,"т04"}</definedName>
    <definedName name="_____t06" localSheetId="34" hidden="1">{#N/A,#N/A,FALSE,"т04"}</definedName>
    <definedName name="_____t06" localSheetId="35"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1" hidden="1">{#N/A,#N/A,FALSE,"т04"}</definedName>
    <definedName name="_____t06" localSheetId="42" hidden="1">{#N/A,#N/A,FALSE,"т04"}</definedName>
    <definedName name="_____t06" localSheetId="45" hidden="1">{#N/A,#N/A,FALSE,"т04"}</definedName>
    <definedName name="_____t06" localSheetId="46" hidden="1">{#N/A,#N/A,FALSE,"т04"}</definedName>
    <definedName name="_____t06" localSheetId="49" hidden="1">{#N/A,#N/A,FALSE,"т04"}</definedName>
    <definedName name="_____t06" localSheetId="50" hidden="1">{#N/A,#N/A,FALSE,"т04"}</definedName>
    <definedName name="_____t06" localSheetId="51" hidden="1">{#N/A,#N/A,FALSE,"т04"}</definedName>
    <definedName name="_____t06" localSheetId="52" hidden="1">{#N/A,#N/A,FALSE,"т04"}</definedName>
    <definedName name="_____t06" localSheetId="53" hidden="1">{#N/A,#N/A,FALSE,"т04"}</definedName>
    <definedName name="_____t06" localSheetId="54" hidden="1">{#N/A,#N/A,FALSE,"т04"}</definedName>
    <definedName name="_____t06" localSheetId="56" hidden="1">{#N/A,#N/A,FALSE,"т04"}</definedName>
    <definedName name="_____t06" localSheetId="57" hidden="1">{#N/A,#N/A,FALSE,"т04"}</definedName>
    <definedName name="_____t06" localSheetId="62" hidden="1">{#N/A,#N/A,FALSE,"т04"}</definedName>
    <definedName name="_____t06" localSheetId="63" hidden="1">{#N/A,#N/A,FALSE,"т04"}</definedName>
    <definedName name="_____t06" localSheetId="67" hidden="1">{#N/A,#N/A,FALSE,"т04"}</definedName>
    <definedName name="_____t06" localSheetId="68" hidden="1">{#N/A,#N/A,FALSE,"т04"}</definedName>
    <definedName name="_____t06" localSheetId="70" hidden="1">{#N/A,#N/A,FALSE,"т04"}</definedName>
    <definedName name="_____t06" localSheetId="75" hidden="1">{#N/A,#N/A,FALSE,"т04"}</definedName>
    <definedName name="_____t06" localSheetId="94" hidden="1">{#N/A,#N/A,FALSE,"т04"}</definedName>
    <definedName name="_____t06" localSheetId="95" hidden="1">{#N/A,#N/A,FALSE,"т04"}</definedName>
    <definedName name="_____t06" localSheetId="98" hidden="1">{#N/A,#N/A,FALSE,"т04"}</definedName>
    <definedName name="_____t06" localSheetId="100" hidden="1">{#N/A,#N/A,FALSE,"т04"}</definedName>
    <definedName name="_____t06" localSheetId="101" hidden="1">{#N/A,#N/A,FALSE,"т04"}</definedName>
    <definedName name="_____t06" localSheetId="102" hidden="1">{#N/A,#N/A,FALSE,"т04"}</definedName>
    <definedName name="_____t06" localSheetId="103" hidden="1">{#N/A,#N/A,FALSE,"т04"}</definedName>
    <definedName name="_____t06" localSheetId="106" hidden="1">{#N/A,#N/A,FALSE,"т04"}</definedName>
    <definedName name="_____t06" localSheetId="58" hidden="1">{#N/A,#N/A,FALSE,"т04"}</definedName>
    <definedName name="_____t06" localSheetId="59" hidden="1">{#N/A,#N/A,FALSE,"т04"}</definedName>
    <definedName name="_____t06" localSheetId="60" hidden="1">{#N/A,#N/A,FALSE,"т04"}</definedName>
    <definedName name="_____t06" localSheetId="61" hidden="1">{#N/A,#N/A,FALSE,"т04"}</definedName>
    <definedName name="_____t06" localSheetId="83" hidden="1">{#N/A,#N/A,FALSE,"т04"}</definedName>
    <definedName name="_____t06" hidden="1">{#N/A,#N/A,FALSE,"т04"}</definedName>
    <definedName name="_____tab06" localSheetId="29">#REF!</definedName>
    <definedName name="_____tab06" localSheetId="35">#REF!</definedName>
    <definedName name="_____tab06" localSheetId="39">#REF!</definedName>
    <definedName name="_____tab06" localSheetId="49">#REF!</definedName>
    <definedName name="_____tab06" localSheetId="50">#REF!</definedName>
    <definedName name="_____tab06" localSheetId="51">#REF!</definedName>
    <definedName name="_____tab06" localSheetId="52">#REF!</definedName>
    <definedName name="_____tab06" localSheetId="53">#REF!</definedName>
    <definedName name="_____tab06" localSheetId="54">#REF!</definedName>
    <definedName name="_____tab06" localSheetId="100">#REF!</definedName>
    <definedName name="_____tab06" localSheetId="58">#REF!</definedName>
    <definedName name="_____tab06" localSheetId="59">#REF!</definedName>
    <definedName name="_____tab06" localSheetId="60">#REF!</definedName>
    <definedName name="_____tab06" localSheetId="61">#REF!</definedName>
    <definedName name="_____tab06" localSheetId="89">#REF!</definedName>
    <definedName name="_____tab06">#REF!</definedName>
    <definedName name="_____tab07" localSheetId="29">#REF!</definedName>
    <definedName name="_____tab07" localSheetId="35">#REF!</definedName>
    <definedName name="_____tab07" localSheetId="39">#REF!</definedName>
    <definedName name="_____tab07" localSheetId="100">#REF!</definedName>
    <definedName name="_____tab07" localSheetId="58">#REF!</definedName>
    <definedName name="_____tab07" localSheetId="59">#REF!</definedName>
    <definedName name="_____tab07" localSheetId="89">#REF!</definedName>
    <definedName name="_____tab07">#REF!</definedName>
    <definedName name="_____Tab1" localSheetId="29">#REF!</definedName>
    <definedName name="_____Tab1" localSheetId="35">#REF!</definedName>
    <definedName name="_____Tab1" localSheetId="39">#REF!</definedName>
    <definedName name="_____Tab1" localSheetId="100">#REF!</definedName>
    <definedName name="_____Tab1" localSheetId="58">#REF!</definedName>
    <definedName name="_____Tab1" localSheetId="59">#REF!</definedName>
    <definedName name="_____Tab1" localSheetId="89">#REF!</definedName>
    <definedName name="_____Tab1">#REF!</definedName>
    <definedName name="_____UKR1" localSheetId="29">#REF!</definedName>
    <definedName name="_____UKR1" localSheetId="35">#REF!</definedName>
    <definedName name="_____UKR1" localSheetId="100">#REF!</definedName>
    <definedName name="_____UKR1" localSheetId="58">#REF!</definedName>
    <definedName name="_____UKR1" localSheetId="59">#REF!</definedName>
    <definedName name="_____UKR1" localSheetId="89">#REF!</definedName>
    <definedName name="_____UKR1">#REF!</definedName>
    <definedName name="_____UKR2" localSheetId="29">#REF!</definedName>
    <definedName name="_____UKR2" localSheetId="35">#REF!</definedName>
    <definedName name="_____UKR2" localSheetId="100">#REF!</definedName>
    <definedName name="_____UKR2" localSheetId="58">#REF!</definedName>
    <definedName name="_____UKR2" localSheetId="59">#REF!</definedName>
    <definedName name="_____UKR2" localSheetId="89">#REF!</definedName>
    <definedName name="_____UKR2">#REF!</definedName>
    <definedName name="_____UKR3" localSheetId="29">#REF!</definedName>
    <definedName name="_____UKR3" localSheetId="35">#REF!</definedName>
    <definedName name="_____UKR3" localSheetId="100">#REF!</definedName>
    <definedName name="_____UKR3" localSheetId="58">#REF!</definedName>
    <definedName name="_____UKR3" localSheetId="59">#REF!</definedName>
    <definedName name="_____UKR3" localSheetId="89">#REF!</definedName>
    <definedName name="_____UKR3">#REF!</definedName>
    <definedName name="____Mn2" localSheetId="1" hidden="1">{#N/A,#N/A,FALSE,"т02бд"}</definedName>
    <definedName name="____Mn2" localSheetId="22" hidden="1">{#N/A,#N/A,FALSE,"т02бд"}</definedName>
    <definedName name="____Mn2" localSheetId="29" hidden="1">{#N/A,#N/A,FALSE,"т02бд"}</definedName>
    <definedName name="____Mn2" localSheetId="30" hidden="1">{#N/A,#N/A,FALSE,"т02бд"}</definedName>
    <definedName name="____Mn2" localSheetId="31" hidden="1">{#N/A,#N/A,FALSE,"т02бд"}</definedName>
    <definedName name="____Mn2" localSheetId="33" hidden="1">{#N/A,#N/A,FALSE,"т02бд"}</definedName>
    <definedName name="____Mn2" localSheetId="34" hidden="1">{#N/A,#N/A,FALSE,"т02бд"}</definedName>
    <definedName name="____Mn2" localSheetId="35"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3" hidden="1">{#N/A,#N/A,FALSE,"т02бд"}</definedName>
    <definedName name="____Mn2" localSheetId="44" hidden="1">{#N/A,#N/A,FALSE,"т02бд"}</definedName>
    <definedName name="____Mn2" localSheetId="45" hidden="1">{#N/A,#N/A,FALSE,"т02бд"}</definedName>
    <definedName name="____Mn2" localSheetId="46"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53" hidden="1">{#N/A,#N/A,FALSE,"т02бд"}</definedName>
    <definedName name="____Mn2" localSheetId="54" hidden="1">{#N/A,#N/A,FALSE,"т02бд"}</definedName>
    <definedName name="____Mn2" localSheetId="56" hidden="1">{#N/A,#N/A,FALSE,"т02бд"}</definedName>
    <definedName name="____Mn2" localSheetId="57" hidden="1">{#N/A,#N/A,FALSE,"т02бд"}</definedName>
    <definedName name="____Mn2" localSheetId="62" hidden="1">{#N/A,#N/A,FALSE,"т02бд"}</definedName>
    <definedName name="____Mn2" localSheetId="63" hidden="1">{#N/A,#N/A,FALSE,"т02бд"}</definedName>
    <definedName name="____Mn2" localSheetId="67" hidden="1">{#N/A,#N/A,FALSE,"т02бд"}</definedName>
    <definedName name="____Mn2" localSheetId="68" hidden="1">{#N/A,#N/A,FALSE,"т02бд"}</definedName>
    <definedName name="____Mn2" localSheetId="70" hidden="1">{#N/A,#N/A,FALSE,"т02бд"}</definedName>
    <definedName name="____Mn2" localSheetId="75" hidden="1">{#N/A,#N/A,FALSE,"т02бд"}</definedName>
    <definedName name="____Mn2" localSheetId="94" hidden="1">{#N/A,#N/A,FALSE,"т02бд"}</definedName>
    <definedName name="____Mn2" localSheetId="95" hidden="1">{#N/A,#N/A,FALSE,"т02бд"}</definedName>
    <definedName name="____Mn2" localSheetId="98" hidden="1">{#N/A,#N/A,FALSE,"т02бд"}</definedName>
    <definedName name="____Mn2" localSheetId="100" hidden="1">{#N/A,#N/A,FALSE,"т02бд"}</definedName>
    <definedName name="____Mn2" localSheetId="101" hidden="1">{#N/A,#N/A,FALSE,"т02бд"}</definedName>
    <definedName name="____Mn2" localSheetId="102" hidden="1">{#N/A,#N/A,FALSE,"т02бд"}</definedName>
    <definedName name="____Mn2" localSheetId="103" hidden="1">{#N/A,#N/A,FALSE,"т02бд"}</definedName>
    <definedName name="____Mn2" localSheetId="58" hidden="1">{#N/A,#N/A,FALSE,"т02бд"}</definedName>
    <definedName name="____Mn2" localSheetId="59" hidden="1">{#N/A,#N/A,FALSE,"т02бд"}</definedName>
    <definedName name="____Mn2" localSheetId="60" hidden="1">{#N/A,#N/A,FALSE,"т02бд"}</definedName>
    <definedName name="____Mn2" localSheetId="61" hidden="1">{#N/A,#N/A,FALSE,"т02бд"}</definedName>
    <definedName name="____Mn2" localSheetId="83" hidden="1">{#N/A,#N/A,FALSE,"т02бд"}</definedName>
    <definedName name="____Mn2" hidden="1">{#N/A,#N/A,FALSE,"т02бд"}</definedName>
    <definedName name="____t04" localSheetId="1" hidden="1">{#N/A,#N/A,FALSE,"т04"}</definedName>
    <definedName name="____t04" localSheetId="22" hidden="1">{#N/A,#N/A,FALSE,"т04"}</definedName>
    <definedName name="____t04" localSheetId="29" hidden="1">{#N/A,#N/A,FALSE,"т04"}</definedName>
    <definedName name="____t04" localSheetId="30" hidden="1">{#N/A,#N/A,FALSE,"т04"}</definedName>
    <definedName name="____t04" localSheetId="31" hidden="1">{#N/A,#N/A,FALSE,"т04"}</definedName>
    <definedName name="____t04" localSheetId="33" hidden="1">{#N/A,#N/A,FALSE,"т04"}</definedName>
    <definedName name="____t04" localSheetId="34" hidden="1">{#N/A,#N/A,FALSE,"т04"}</definedName>
    <definedName name="____t04" localSheetId="35"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3" hidden="1">{#N/A,#N/A,FALSE,"т04"}</definedName>
    <definedName name="____t04" localSheetId="44" hidden="1">{#N/A,#N/A,FALSE,"т04"}</definedName>
    <definedName name="____t04" localSheetId="45" hidden="1">{#N/A,#N/A,FALSE,"т04"}</definedName>
    <definedName name="____t04" localSheetId="46"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53" hidden="1">{#N/A,#N/A,FALSE,"т04"}</definedName>
    <definedName name="____t04" localSheetId="54" hidden="1">{#N/A,#N/A,FALSE,"т04"}</definedName>
    <definedName name="____t04" localSheetId="56" hidden="1">{#N/A,#N/A,FALSE,"т04"}</definedName>
    <definedName name="____t04" localSheetId="57" hidden="1">{#N/A,#N/A,FALSE,"т04"}</definedName>
    <definedName name="____t04" localSheetId="62" hidden="1">{#N/A,#N/A,FALSE,"т04"}</definedName>
    <definedName name="____t04" localSheetId="63" hidden="1">{#N/A,#N/A,FALSE,"т04"}</definedName>
    <definedName name="____t04" localSheetId="67" hidden="1">{#N/A,#N/A,FALSE,"т04"}</definedName>
    <definedName name="____t04" localSheetId="68" hidden="1">{#N/A,#N/A,FALSE,"т04"}</definedName>
    <definedName name="____t04" localSheetId="70" hidden="1">{#N/A,#N/A,FALSE,"т04"}</definedName>
    <definedName name="____t04" localSheetId="75" hidden="1">{#N/A,#N/A,FALSE,"т04"}</definedName>
    <definedName name="____t04" localSheetId="94" hidden="1">{#N/A,#N/A,FALSE,"т04"}</definedName>
    <definedName name="____t04" localSheetId="95" hidden="1">{#N/A,#N/A,FALSE,"т04"}</definedName>
    <definedName name="____t04" localSheetId="98" hidden="1">{#N/A,#N/A,FALSE,"т04"}</definedName>
    <definedName name="____t04" localSheetId="100" hidden="1">{#N/A,#N/A,FALSE,"т04"}</definedName>
    <definedName name="____t04" localSheetId="101" hidden="1">{#N/A,#N/A,FALSE,"т04"}</definedName>
    <definedName name="____t04" localSheetId="102" hidden="1">{#N/A,#N/A,FALSE,"т04"}</definedName>
    <definedName name="____t04" localSheetId="103" hidden="1">{#N/A,#N/A,FALSE,"т04"}</definedName>
    <definedName name="____t04" localSheetId="106" hidden="1">{#N/A,#N/A,FALSE,"т04"}</definedName>
    <definedName name="____t04" localSheetId="58" hidden="1">{#N/A,#N/A,FALSE,"т04"}</definedName>
    <definedName name="____t04" localSheetId="59" hidden="1">{#N/A,#N/A,FALSE,"т04"}</definedName>
    <definedName name="____t04" localSheetId="60" hidden="1">{#N/A,#N/A,FALSE,"т04"}</definedName>
    <definedName name="____t04" localSheetId="61" hidden="1">{#N/A,#N/A,FALSE,"т04"}</definedName>
    <definedName name="____t04" localSheetId="83" hidden="1">{#N/A,#N/A,FALSE,"т04"}</definedName>
    <definedName name="____t04" hidden="1">{#N/A,#N/A,FALSE,"т04"}</definedName>
    <definedName name="____t06" localSheetId="1" hidden="1">{#N/A,#N/A,FALSE,"т04"}</definedName>
    <definedName name="____t06" localSheetId="22" hidden="1">{#N/A,#N/A,FALSE,"т04"}</definedName>
    <definedName name="____t06" localSheetId="29" hidden="1">{#N/A,#N/A,FALSE,"т04"}</definedName>
    <definedName name="____t06" localSheetId="30" hidden="1">{#N/A,#N/A,FALSE,"т04"}</definedName>
    <definedName name="____t06" localSheetId="31" hidden="1">{#N/A,#N/A,FALSE,"т04"}</definedName>
    <definedName name="____t06" localSheetId="33" hidden="1">{#N/A,#N/A,FALSE,"т04"}</definedName>
    <definedName name="____t06" localSheetId="34" hidden="1">{#N/A,#N/A,FALSE,"т04"}</definedName>
    <definedName name="____t06" localSheetId="35"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3" hidden="1">{#N/A,#N/A,FALSE,"т04"}</definedName>
    <definedName name="____t06" localSheetId="44" hidden="1">{#N/A,#N/A,FALSE,"т04"}</definedName>
    <definedName name="____t06" localSheetId="45" hidden="1">{#N/A,#N/A,FALSE,"т04"}</definedName>
    <definedName name="____t06" localSheetId="46"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53" hidden="1">{#N/A,#N/A,FALSE,"т04"}</definedName>
    <definedName name="____t06" localSheetId="54" hidden="1">{#N/A,#N/A,FALSE,"т04"}</definedName>
    <definedName name="____t06" localSheetId="56" hidden="1">{#N/A,#N/A,FALSE,"т04"}</definedName>
    <definedName name="____t06" localSheetId="57" hidden="1">{#N/A,#N/A,FALSE,"т04"}</definedName>
    <definedName name="____t06" localSheetId="62" hidden="1">{#N/A,#N/A,FALSE,"т04"}</definedName>
    <definedName name="____t06" localSheetId="63" hidden="1">{#N/A,#N/A,FALSE,"т04"}</definedName>
    <definedName name="____t06" localSheetId="67" hidden="1">{#N/A,#N/A,FALSE,"т04"}</definedName>
    <definedName name="____t06" localSheetId="68" hidden="1">{#N/A,#N/A,FALSE,"т04"}</definedName>
    <definedName name="____t06" localSheetId="70" hidden="1">{#N/A,#N/A,FALSE,"т04"}</definedName>
    <definedName name="____t06" localSheetId="75" hidden="1">{#N/A,#N/A,FALSE,"т04"}</definedName>
    <definedName name="____t06" localSheetId="94" hidden="1">{#N/A,#N/A,FALSE,"т04"}</definedName>
    <definedName name="____t06" localSheetId="95" hidden="1">{#N/A,#N/A,FALSE,"т04"}</definedName>
    <definedName name="____t06" localSheetId="98" hidden="1">{#N/A,#N/A,FALSE,"т04"}</definedName>
    <definedName name="____t06" localSheetId="100" hidden="1">{#N/A,#N/A,FALSE,"т04"}</definedName>
    <definedName name="____t06" localSheetId="101" hidden="1">{#N/A,#N/A,FALSE,"т04"}</definedName>
    <definedName name="____t06" localSheetId="102" hidden="1">{#N/A,#N/A,FALSE,"т04"}</definedName>
    <definedName name="____t06" localSheetId="103" hidden="1">{#N/A,#N/A,FALSE,"т04"}</definedName>
    <definedName name="____t06" localSheetId="106" hidden="1">{#N/A,#N/A,FALSE,"т04"}</definedName>
    <definedName name="____t06" localSheetId="58" hidden="1">{#N/A,#N/A,FALSE,"т04"}</definedName>
    <definedName name="____t06" localSheetId="59" hidden="1">{#N/A,#N/A,FALSE,"т04"}</definedName>
    <definedName name="____t06" localSheetId="60" hidden="1">{#N/A,#N/A,FALSE,"т04"}</definedName>
    <definedName name="____t06" localSheetId="61" hidden="1">{#N/A,#N/A,FALSE,"т04"}</definedName>
    <definedName name="____t06" localSheetId="83" hidden="1">{#N/A,#N/A,FALSE,"т04"}</definedName>
    <definedName name="____t06" hidden="1">{#N/A,#N/A,FALSE,"т04"}</definedName>
    <definedName name="____tab06" localSheetId="29">#REF!</definedName>
    <definedName name="____tab06" localSheetId="35">#REF!</definedName>
    <definedName name="____tab06" localSheetId="39">#REF!</definedName>
    <definedName name="____tab06" localSheetId="49">#REF!</definedName>
    <definedName name="____tab06" localSheetId="50">#REF!</definedName>
    <definedName name="____tab06" localSheetId="51">#REF!</definedName>
    <definedName name="____tab06" localSheetId="52">#REF!</definedName>
    <definedName name="____tab06" localSheetId="53">#REF!</definedName>
    <definedName name="____tab06" localSheetId="54">#REF!</definedName>
    <definedName name="____tab06" localSheetId="100">#REF!</definedName>
    <definedName name="____tab06" localSheetId="58">#REF!</definedName>
    <definedName name="____tab06" localSheetId="59">#REF!</definedName>
    <definedName name="____tab06" localSheetId="60">#REF!</definedName>
    <definedName name="____tab06" localSheetId="61">#REF!</definedName>
    <definedName name="____tab06" localSheetId="89">#REF!</definedName>
    <definedName name="____tab06">#REF!</definedName>
    <definedName name="____tab07" localSheetId="29">#REF!</definedName>
    <definedName name="____tab07" localSheetId="35">#REF!</definedName>
    <definedName name="____tab07" localSheetId="39">#REF!</definedName>
    <definedName name="____tab07" localSheetId="100">#REF!</definedName>
    <definedName name="____tab07" localSheetId="58">#REF!</definedName>
    <definedName name="____tab07" localSheetId="59">#REF!</definedName>
    <definedName name="____tab07" localSheetId="89">#REF!</definedName>
    <definedName name="____tab07">#REF!</definedName>
    <definedName name="____Tab1" localSheetId="29">#REF!</definedName>
    <definedName name="____Tab1" localSheetId="35">#REF!</definedName>
    <definedName name="____Tab1" localSheetId="39">#REF!</definedName>
    <definedName name="____Tab1" localSheetId="100">#REF!</definedName>
    <definedName name="____Tab1" localSheetId="58">#REF!</definedName>
    <definedName name="____Tab1" localSheetId="59">#REF!</definedName>
    <definedName name="____Tab1" localSheetId="89">#REF!</definedName>
    <definedName name="____Tab1">#REF!</definedName>
    <definedName name="____UKR1" localSheetId="29">#REF!</definedName>
    <definedName name="____UKR1" localSheetId="35">#REF!</definedName>
    <definedName name="____UKR1" localSheetId="100">#REF!</definedName>
    <definedName name="____UKR1" localSheetId="58">#REF!</definedName>
    <definedName name="____UKR1" localSheetId="59">#REF!</definedName>
    <definedName name="____UKR1" localSheetId="89">#REF!</definedName>
    <definedName name="____UKR1">#REF!</definedName>
    <definedName name="____UKR2" localSheetId="29">#REF!</definedName>
    <definedName name="____UKR2" localSheetId="35">#REF!</definedName>
    <definedName name="____UKR2" localSheetId="100">#REF!</definedName>
    <definedName name="____UKR2" localSheetId="58">#REF!</definedName>
    <definedName name="____UKR2" localSheetId="59">#REF!</definedName>
    <definedName name="____UKR2" localSheetId="89">#REF!</definedName>
    <definedName name="____UKR2">#REF!</definedName>
    <definedName name="____UKR3" localSheetId="29">#REF!</definedName>
    <definedName name="____UKR3" localSheetId="35">#REF!</definedName>
    <definedName name="____UKR3" localSheetId="100">#REF!</definedName>
    <definedName name="____UKR3" localSheetId="58">#REF!</definedName>
    <definedName name="____UKR3" localSheetId="59">#REF!</definedName>
    <definedName name="____UKR3" localSheetId="89">#REF!</definedName>
    <definedName name="____UKR3">#REF!</definedName>
    <definedName name="___Mn2" localSheetId="1" hidden="1">{#N/A,#N/A,FALSE,"т02бд"}</definedName>
    <definedName name="___Mn2" localSheetId="2" hidden="1">{#N/A,#N/A,FALSE,"т02бд"}</definedName>
    <definedName name="___Mn2" localSheetId="22" hidden="1">{#N/A,#N/A,FALSE,"т02бд"}</definedName>
    <definedName name="___Mn2" localSheetId="29" hidden="1">{#N/A,#N/A,FALSE,"т02бд"}</definedName>
    <definedName name="___Mn2" localSheetId="30" hidden="1">{#N/A,#N/A,FALSE,"т02бд"}</definedName>
    <definedName name="___Mn2" localSheetId="31" hidden="1">{#N/A,#N/A,FALSE,"т02бд"}</definedName>
    <definedName name="___Mn2" localSheetId="33" hidden="1">{#N/A,#N/A,FALSE,"т02бд"}</definedName>
    <definedName name="___Mn2" localSheetId="34" hidden="1">{#N/A,#N/A,FALSE,"т02бд"}</definedName>
    <definedName name="___Mn2" localSheetId="35"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6" hidden="1">{#N/A,#N/A,FALSE,"т02бд"}</definedName>
    <definedName name="___Mn2" localSheetId="57" hidden="1">{#N/A,#N/A,FALSE,"т02бд"}</definedName>
    <definedName name="___Mn2" localSheetId="62" hidden="1">{#N/A,#N/A,FALSE,"т02бд"}</definedName>
    <definedName name="___Mn2" localSheetId="63" hidden="1">{#N/A,#N/A,FALSE,"т02бд"}</definedName>
    <definedName name="___Mn2" localSheetId="67" hidden="1">{#N/A,#N/A,FALSE,"т02бд"}</definedName>
    <definedName name="___Mn2" localSheetId="68" hidden="1">{#N/A,#N/A,FALSE,"т02бд"}</definedName>
    <definedName name="___Mn2" localSheetId="70" hidden="1">{#N/A,#N/A,FALSE,"т02бд"}</definedName>
    <definedName name="___Mn2" localSheetId="75" hidden="1">{#N/A,#N/A,FALSE,"т02бд"}</definedName>
    <definedName name="___Mn2" localSheetId="94" hidden="1">{#N/A,#N/A,FALSE,"т02бд"}</definedName>
    <definedName name="___Mn2" localSheetId="95" hidden="1">{#N/A,#N/A,FALSE,"т02бд"}</definedName>
    <definedName name="___Mn2" localSheetId="98" hidden="1">{#N/A,#N/A,FALSE,"т02бд"}</definedName>
    <definedName name="___Mn2" localSheetId="100" hidden="1">{#N/A,#N/A,FALSE,"т02бд"}</definedName>
    <definedName name="___Mn2" localSheetId="101" hidden="1">{#N/A,#N/A,FALSE,"т02бд"}</definedName>
    <definedName name="___Mn2" localSheetId="102" hidden="1">{#N/A,#N/A,FALSE,"т02бд"}</definedName>
    <definedName name="___Mn2" localSheetId="103" hidden="1">{#N/A,#N/A,FALSE,"т02бд"}</definedName>
    <definedName name="___Mn2" localSheetId="58" hidden="1">{#N/A,#N/A,FALSE,"т02бд"}</definedName>
    <definedName name="___Mn2" localSheetId="59" hidden="1">{#N/A,#N/A,FALSE,"т02бд"}</definedName>
    <definedName name="___Mn2" localSheetId="60" hidden="1">{#N/A,#N/A,FALSE,"т02бд"}</definedName>
    <definedName name="___Mn2" localSheetId="61" hidden="1">{#N/A,#N/A,FALSE,"т02бд"}</definedName>
    <definedName name="___Mn2" localSheetId="83" hidden="1">{#N/A,#N/A,FALSE,"т02бд"}</definedName>
    <definedName name="___Mn2" hidden="1">{#N/A,#N/A,FALSE,"т02бд"}</definedName>
    <definedName name="___t04" localSheetId="1" hidden="1">{#N/A,#N/A,FALSE,"т04"}</definedName>
    <definedName name="___t04" localSheetId="22" hidden="1">{#N/A,#N/A,FALSE,"т04"}</definedName>
    <definedName name="___t04" localSheetId="29" hidden="1">{#N/A,#N/A,FALSE,"т04"}</definedName>
    <definedName name="___t04" localSheetId="30" hidden="1">{#N/A,#N/A,FALSE,"т04"}</definedName>
    <definedName name="___t04" localSheetId="31" hidden="1">{#N/A,#N/A,FALSE,"т04"}</definedName>
    <definedName name="___t04" localSheetId="33" hidden="1">{#N/A,#N/A,FALSE,"т04"}</definedName>
    <definedName name="___t04" localSheetId="34" hidden="1">{#N/A,#N/A,FALSE,"т04"}</definedName>
    <definedName name="___t04" localSheetId="35" hidden="1">{#N/A,#N/A,FALSE,"т04"}</definedName>
    <definedName name="___t04" localSheetId="38" hidden="1">{#N/A,#N/A,FALSE,"т04"}</definedName>
    <definedName name="___t04" localSheetId="39" hidden="1">{#N/A,#N/A,FALSE,"т04"}</definedName>
    <definedName name="___t04" localSheetId="40" hidden="1">{#N/A,#N/A,FALSE,"т04"}</definedName>
    <definedName name="___t04" localSheetId="41" hidden="1">{#N/A,#N/A,FALSE,"т04"}</definedName>
    <definedName name="___t04" localSheetId="42" hidden="1">{#N/A,#N/A,FALSE,"т04"}</definedName>
    <definedName name="___t04" localSheetId="43" hidden="1">{#N/A,#N/A,FALSE,"т04"}</definedName>
    <definedName name="___t04" localSheetId="44" hidden="1">{#N/A,#N/A,FALSE,"т04"}</definedName>
    <definedName name="___t04" localSheetId="45" hidden="1">{#N/A,#N/A,FALSE,"т04"}</definedName>
    <definedName name="___t04" localSheetId="46"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2" hidden="1">{#N/A,#N/A,FALSE,"т04"}</definedName>
    <definedName name="___t04" localSheetId="53" hidden="1">{#N/A,#N/A,FALSE,"т04"}</definedName>
    <definedName name="___t04" localSheetId="54" hidden="1">{#N/A,#N/A,FALSE,"т04"}</definedName>
    <definedName name="___t04" localSheetId="56" hidden="1">{#N/A,#N/A,FALSE,"т04"}</definedName>
    <definedName name="___t04" localSheetId="57" hidden="1">{#N/A,#N/A,FALSE,"т04"}</definedName>
    <definedName name="___t04" localSheetId="62" hidden="1">{#N/A,#N/A,FALSE,"т04"}</definedName>
    <definedName name="___t04" localSheetId="63" hidden="1">{#N/A,#N/A,FALSE,"т04"}</definedName>
    <definedName name="___t04" localSheetId="67" hidden="1">{#N/A,#N/A,FALSE,"т04"}</definedName>
    <definedName name="___t04" localSheetId="68" hidden="1">{#N/A,#N/A,FALSE,"т04"}</definedName>
    <definedName name="___t04" localSheetId="70" hidden="1">{#N/A,#N/A,FALSE,"т04"}</definedName>
    <definedName name="___t04" localSheetId="75" hidden="1">{#N/A,#N/A,FALSE,"т04"}</definedName>
    <definedName name="___t04" localSheetId="94" hidden="1">{#N/A,#N/A,FALSE,"т04"}</definedName>
    <definedName name="___t04" localSheetId="95" hidden="1">{#N/A,#N/A,FALSE,"т04"}</definedName>
    <definedName name="___t04" localSheetId="98" hidden="1">{#N/A,#N/A,FALSE,"т04"}</definedName>
    <definedName name="___t04" localSheetId="100" hidden="1">{#N/A,#N/A,FALSE,"т04"}</definedName>
    <definedName name="___t04" localSheetId="101" hidden="1">{#N/A,#N/A,FALSE,"т04"}</definedName>
    <definedName name="___t04" localSheetId="102" hidden="1">{#N/A,#N/A,FALSE,"т04"}</definedName>
    <definedName name="___t04" localSheetId="103" hidden="1">{#N/A,#N/A,FALSE,"т04"}</definedName>
    <definedName name="___t04" localSheetId="106" hidden="1">{#N/A,#N/A,FALSE,"т04"}</definedName>
    <definedName name="___t04" localSheetId="58" hidden="1">{#N/A,#N/A,FALSE,"т04"}</definedName>
    <definedName name="___t04" localSheetId="59" hidden="1">{#N/A,#N/A,FALSE,"т04"}</definedName>
    <definedName name="___t04" localSheetId="60" hidden="1">{#N/A,#N/A,FALSE,"т04"}</definedName>
    <definedName name="___t04" localSheetId="61" hidden="1">{#N/A,#N/A,FALSE,"т04"}</definedName>
    <definedName name="___t04" localSheetId="71" hidden="1">{#N/A,#N/A,FALSE,"т04"}</definedName>
    <definedName name="___t04" localSheetId="72" hidden="1">{#N/A,#N/A,FALSE,"т04"}</definedName>
    <definedName name="___t04" localSheetId="73" hidden="1">{#N/A,#N/A,FALSE,"т04"}</definedName>
    <definedName name="___t04" localSheetId="74" hidden="1">{#N/A,#N/A,FALSE,"т04"}</definedName>
    <definedName name="___t04" localSheetId="83" hidden="1">{#N/A,#N/A,FALSE,"т04"}</definedName>
    <definedName name="___t04" hidden="1">{#N/A,#N/A,FALSE,"т04"}</definedName>
    <definedName name="___t06" localSheetId="1" hidden="1">{#N/A,#N/A,FALSE,"т04"}</definedName>
    <definedName name="___t06" localSheetId="22" hidden="1">{#N/A,#N/A,FALSE,"т04"}</definedName>
    <definedName name="___t06" localSheetId="29" hidden="1">{#N/A,#N/A,FALSE,"т04"}</definedName>
    <definedName name="___t06" localSheetId="30" hidden="1">{#N/A,#N/A,FALSE,"т04"}</definedName>
    <definedName name="___t06" localSheetId="31" hidden="1">{#N/A,#N/A,FALSE,"т04"}</definedName>
    <definedName name="___t06" localSheetId="33" hidden="1">{#N/A,#N/A,FALSE,"т04"}</definedName>
    <definedName name="___t06" localSheetId="34" hidden="1">{#N/A,#N/A,FALSE,"т04"}</definedName>
    <definedName name="___t06" localSheetId="35" hidden="1">{#N/A,#N/A,FALSE,"т04"}</definedName>
    <definedName name="___t06" localSheetId="38" hidden="1">{#N/A,#N/A,FALSE,"т04"}</definedName>
    <definedName name="___t06" localSheetId="39" hidden="1">{#N/A,#N/A,FALSE,"т04"}</definedName>
    <definedName name="___t06" localSheetId="40" hidden="1">{#N/A,#N/A,FALSE,"т04"}</definedName>
    <definedName name="___t06" localSheetId="41" hidden="1">{#N/A,#N/A,FALSE,"т04"}</definedName>
    <definedName name="___t06" localSheetId="42" hidden="1">{#N/A,#N/A,FALSE,"т04"}</definedName>
    <definedName name="___t06" localSheetId="43" hidden="1">{#N/A,#N/A,FALSE,"т04"}</definedName>
    <definedName name="___t06" localSheetId="44" hidden="1">{#N/A,#N/A,FALSE,"т04"}</definedName>
    <definedName name="___t06" localSheetId="45" hidden="1">{#N/A,#N/A,FALSE,"т04"}</definedName>
    <definedName name="___t06" localSheetId="46"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2" hidden="1">{#N/A,#N/A,FALSE,"т04"}</definedName>
    <definedName name="___t06" localSheetId="53" hidden="1">{#N/A,#N/A,FALSE,"т04"}</definedName>
    <definedName name="___t06" localSheetId="54" hidden="1">{#N/A,#N/A,FALSE,"т04"}</definedName>
    <definedName name="___t06" localSheetId="56" hidden="1">{#N/A,#N/A,FALSE,"т04"}</definedName>
    <definedName name="___t06" localSheetId="57" hidden="1">{#N/A,#N/A,FALSE,"т04"}</definedName>
    <definedName name="___t06" localSheetId="62" hidden="1">{#N/A,#N/A,FALSE,"т04"}</definedName>
    <definedName name="___t06" localSheetId="63" hidden="1">{#N/A,#N/A,FALSE,"т04"}</definedName>
    <definedName name="___t06" localSheetId="67" hidden="1">{#N/A,#N/A,FALSE,"т04"}</definedName>
    <definedName name="___t06" localSheetId="68" hidden="1">{#N/A,#N/A,FALSE,"т04"}</definedName>
    <definedName name="___t06" localSheetId="70" hidden="1">{#N/A,#N/A,FALSE,"т04"}</definedName>
    <definedName name="___t06" localSheetId="75" hidden="1">{#N/A,#N/A,FALSE,"т04"}</definedName>
    <definedName name="___t06" localSheetId="94" hidden="1">{#N/A,#N/A,FALSE,"т04"}</definedName>
    <definedName name="___t06" localSheetId="95" hidden="1">{#N/A,#N/A,FALSE,"т04"}</definedName>
    <definedName name="___t06" localSheetId="98" hidden="1">{#N/A,#N/A,FALSE,"т04"}</definedName>
    <definedName name="___t06" localSheetId="100" hidden="1">{#N/A,#N/A,FALSE,"т04"}</definedName>
    <definedName name="___t06" localSheetId="101" hidden="1">{#N/A,#N/A,FALSE,"т04"}</definedName>
    <definedName name="___t06" localSheetId="102" hidden="1">{#N/A,#N/A,FALSE,"т04"}</definedName>
    <definedName name="___t06" localSheetId="103" hidden="1">{#N/A,#N/A,FALSE,"т04"}</definedName>
    <definedName name="___t06" localSheetId="106" hidden="1">{#N/A,#N/A,FALSE,"т04"}</definedName>
    <definedName name="___t06" localSheetId="58" hidden="1">{#N/A,#N/A,FALSE,"т04"}</definedName>
    <definedName name="___t06" localSheetId="59" hidden="1">{#N/A,#N/A,FALSE,"т04"}</definedName>
    <definedName name="___t06" localSheetId="60" hidden="1">{#N/A,#N/A,FALSE,"т04"}</definedName>
    <definedName name="___t06" localSheetId="61" hidden="1">{#N/A,#N/A,FALSE,"т04"}</definedName>
    <definedName name="___t06" localSheetId="71" hidden="1">{#N/A,#N/A,FALSE,"т04"}</definedName>
    <definedName name="___t06" localSheetId="72" hidden="1">{#N/A,#N/A,FALSE,"т04"}</definedName>
    <definedName name="___t06" localSheetId="73" hidden="1">{#N/A,#N/A,FALSE,"т04"}</definedName>
    <definedName name="___t06" localSheetId="74" hidden="1">{#N/A,#N/A,FALSE,"т04"}</definedName>
    <definedName name="___t06" localSheetId="83" hidden="1">{#N/A,#N/A,FALSE,"т04"}</definedName>
    <definedName name="___t06" hidden="1">{#N/A,#N/A,FALSE,"т04"}</definedName>
    <definedName name="___tab06" localSheetId="29">#REF!</definedName>
    <definedName name="___tab06" localSheetId="35">#REF!</definedName>
    <definedName name="___tab06" localSheetId="39">#REF!</definedName>
    <definedName name="___tab06" localSheetId="49">#REF!</definedName>
    <definedName name="___tab06" localSheetId="50">#REF!</definedName>
    <definedName name="___tab06" localSheetId="51">#REF!</definedName>
    <definedName name="___tab06" localSheetId="52">#REF!</definedName>
    <definedName name="___tab06" localSheetId="53">#REF!</definedName>
    <definedName name="___tab06" localSheetId="54">#REF!</definedName>
    <definedName name="___tab06" localSheetId="100">#REF!</definedName>
    <definedName name="___tab06" localSheetId="58">#REF!</definedName>
    <definedName name="___tab06" localSheetId="59">#REF!</definedName>
    <definedName name="___tab06" localSheetId="60">#REF!</definedName>
    <definedName name="___tab06" localSheetId="61">#REF!</definedName>
    <definedName name="___tab06" localSheetId="89">#REF!</definedName>
    <definedName name="___tab06">#REF!</definedName>
    <definedName name="___tab07" localSheetId="29">#REF!</definedName>
    <definedName name="___tab07" localSheetId="35">#REF!</definedName>
    <definedName name="___tab07" localSheetId="39">#REF!</definedName>
    <definedName name="___tab07" localSheetId="100">#REF!</definedName>
    <definedName name="___tab07" localSheetId="58">#REF!</definedName>
    <definedName name="___tab07" localSheetId="59">#REF!</definedName>
    <definedName name="___tab07" localSheetId="89">#REF!</definedName>
    <definedName name="___tab07">#REF!</definedName>
    <definedName name="___Tab1" localSheetId="29">#REF!</definedName>
    <definedName name="___Tab1" localSheetId="35">#REF!</definedName>
    <definedName name="___Tab1" localSheetId="39">#REF!</definedName>
    <definedName name="___Tab1" localSheetId="100">#REF!</definedName>
    <definedName name="___Tab1" localSheetId="58">#REF!</definedName>
    <definedName name="___Tab1" localSheetId="59">#REF!</definedName>
    <definedName name="___Tab1" localSheetId="89">#REF!</definedName>
    <definedName name="___Tab1">#REF!</definedName>
    <definedName name="___to5" localSheetId="1" hidden="1">{#VALUE!,#N/A,FALSE,0}</definedName>
    <definedName name="___to5" localSheetId="2" hidden="1">{#VALUE!,#N/A,FALSE,0}</definedName>
    <definedName name="___to5" localSheetId="22" hidden="1">{#VALUE!,#N/A,FALSE,0}</definedName>
    <definedName name="___to5" localSheetId="29" hidden="1">{#VALUE!,#N/A,FALSE,0}</definedName>
    <definedName name="___to5" localSheetId="30" hidden="1">{#VALUE!,#N/A,FALSE,0}</definedName>
    <definedName name="___to5" localSheetId="31" hidden="1">{#VALUE!,#N/A,FALSE,0}</definedName>
    <definedName name="___to5" localSheetId="33" hidden="1">{#VALUE!,#N/A,FALSE,0}</definedName>
    <definedName name="___to5" localSheetId="34" hidden="1">{#VALUE!,#N/A,FALSE,0}</definedName>
    <definedName name="___to5" localSheetId="35" hidden="1">{#VALUE!,#N/A,FALSE,0}</definedName>
    <definedName name="___to5" localSheetId="38" hidden="1">{#VALUE!,#N/A,FALSE,0}</definedName>
    <definedName name="___to5" localSheetId="39"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53" hidden="1">{#VALUE!,#N/A,FALSE,0}</definedName>
    <definedName name="___to5" localSheetId="54" hidden="1">{#VALUE!,#N/A,FALSE,0}</definedName>
    <definedName name="___to5" localSheetId="56" hidden="1">{#VALUE!,#N/A,FALSE,0}</definedName>
    <definedName name="___to5" localSheetId="57" hidden="1">{#VALUE!,#N/A,FALSE,0}</definedName>
    <definedName name="___to5" localSheetId="62" hidden="1">{#VALUE!,#N/A,FALSE,0}</definedName>
    <definedName name="___to5" localSheetId="63" hidden="1">{#VALUE!,#N/A,FALSE,0}</definedName>
    <definedName name="___to5" localSheetId="67" hidden="1">{#VALUE!,#N/A,FALSE,0}</definedName>
    <definedName name="___to5" localSheetId="68" hidden="1">{#VALUE!,#N/A,FALSE,0}</definedName>
    <definedName name="___to5" localSheetId="70" hidden="1">{#VALUE!,#N/A,FALSE,0}</definedName>
    <definedName name="___to5" localSheetId="75" hidden="1">{#VALUE!,#N/A,FALSE,0}</definedName>
    <definedName name="___to5" localSheetId="94" hidden="1">{#VALUE!,#N/A,FALSE,0}</definedName>
    <definedName name="___to5" localSheetId="95" hidden="1">{#VALUE!,#N/A,FALSE,0}</definedName>
    <definedName name="___to5" localSheetId="98" hidden="1">{#VALUE!,#N/A,FALSE,0}</definedName>
    <definedName name="___to5" localSheetId="100" hidden="1">{#VALUE!,#N/A,FALSE,0}</definedName>
    <definedName name="___to5" localSheetId="101" hidden="1">{#VALUE!,#N/A,FALSE,0}</definedName>
    <definedName name="___to5" localSheetId="102" hidden="1">{#VALUE!,#N/A,FALSE,0}</definedName>
    <definedName name="___to5" localSheetId="103" hidden="1">{#VALUE!,#N/A,FALSE,0}</definedName>
    <definedName name="___to5" localSheetId="58" hidden="1">{#VALUE!,#N/A,FALSE,0}</definedName>
    <definedName name="___to5" localSheetId="59" hidden="1">{#VALUE!,#N/A,FALSE,0}</definedName>
    <definedName name="___to5" localSheetId="60" hidden="1">{#VALUE!,#N/A,FALSE,0}</definedName>
    <definedName name="___to5" localSheetId="61" hidden="1">{#VALUE!,#N/A,FALSE,0}</definedName>
    <definedName name="___to5" localSheetId="83" hidden="1">{#VALUE!,#N/A,FALSE,0}</definedName>
    <definedName name="___to5" hidden="1">{#VALUE!,#N/A,FALSE,0}</definedName>
    <definedName name="___to9" localSheetId="1" hidden="1">{#VALUE!,#N/A,FALSE,0}</definedName>
    <definedName name="___to9" localSheetId="2" hidden="1">{#VALUE!,#N/A,FALSE,0}</definedName>
    <definedName name="___to9" localSheetId="22" hidden="1">{#VALUE!,#N/A,FALSE,0}</definedName>
    <definedName name="___to9" localSheetId="29" hidden="1">{#VALUE!,#N/A,FALSE,0}</definedName>
    <definedName name="___to9" localSheetId="30" hidden="1">{#VALUE!,#N/A,FALSE,0}</definedName>
    <definedName name="___to9" localSheetId="31" hidden="1">{#VALUE!,#N/A,FALSE,0}</definedName>
    <definedName name="___to9" localSheetId="33" hidden="1">{#VALUE!,#N/A,FALSE,0}</definedName>
    <definedName name="___to9" localSheetId="34" hidden="1">{#VALUE!,#N/A,FALSE,0}</definedName>
    <definedName name="___to9" localSheetId="35" hidden="1">{#VALUE!,#N/A,FALSE,0}</definedName>
    <definedName name="___to9" localSheetId="38" hidden="1">{#VALUE!,#N/A,FALSE,0}</definedName>
    <definedName name="___to9" localSheetId="39"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53" hidden="1">{#VALUE!,#N/A,FALSE,0}</definedName>
    <definedName name="___to9" localSheetId="54" hidden="1">{#VALUE!,#N/A,FALSE,0}</definedName>
    <definedName name="___to9" localSheetId="56" hidden="1">{#VALUE!,#N/A,FALSE,0}</definedName>
    <definedName name="___to9" localSheetId="57" hidden="1">{#VALUE!,#N/A,FALSE,0}</definedName>
    <definedName name="___to9" localSheetId="62" hidden="1">{#VALUE!,#N/A,FALSE,0}</definedName>
    <definedName name="___to9" localSheetId="63" hidden="1">{#VALUE!,#N/A,FALSE,0}</definedName>
    <definedName name="___to9" localSheetId="67" hidden="1">{#VALUE!,#N/A,FALSE,0}</definedName>
    <definedName name="___to9" localSheetId="68" hidden="1">{#VALUE!,#N/A,FALSE,0}</definedName>
    <definedName name="___to9" localSheetId="70" hidden="1">{#VALUE!,#N/A,FALSE,0}</definedName>
    <definedName name="___to9" localSheetId="75" hidden="1">{#VALUE!,#N/A,FALSE,0}</definedName>
    <definedName name="___to9" localSheetId="94" hidden="1">{#VALUE!,#N/A,FALSE,0}</definedName>
    <definedName name="___to9" localSheetId="95" hidden="1">{#VALUE!,#N/A,FALSE,0}</definedName>
    <definedName name="___to9" localSheetId="98" hidden="1">{#VALUE!,#N/A,FALSE,0}</definedName>
    <definedName name="___to9" localSheetId="100" hidden="1">{#VALUE!,#N/A,FALSE,0}</definedName>
    <definedName name="___to9" localSheetId="101" hidden="1">{#VALUE!,#N/A,FALSE,0}</definedName>
    <definedName name="___to9" localSheetId="102" hidden="1">{#VALUE!,#N/A,FALSE,0}</definedName>
    <definedName name="___to9" localSheetId="103" hidden="1">{#VALUE!,#N/A,FALSE,0}</definedName>
    <definedName name="___to9" localSheetId="58" hidden="1">{#VALUE!,#N/A,FALSE,0}</definedName>
    <definedName name="___to9" localSheetId="59" hidden="1">{#VALUE!,#N/A,FALSE,0}</definedName>
    <definedName name="___to9" localSheetId="60" hidden="1">{#VALUE!,#N/A,FALSE,0}</definedName>
    <definedName name="___to9" localSheetId="61" hidden="1">{#VALUE!,#N/A,FALSE,0}</definedName>
    <definedName name="___to9" localSheetId="83" hidden="1">{#VALUE!,#N/A,FALSE,0}</definedName>
    <definedName name="___to9" hidden="1">{#VALUE!,#N/A,FALSE,0}</definedName>
    <definedName name="___UKR1" localSheetId="29">#REF!</definedName>
    <definedName name="___UKR1" localSheetId="35">#REF!</definedName>
    <definedName name="___UKR1" localSheetId="39">#REF!</definedName>
    <definedName name="___UKR1" localSheetId="49">#REF!</definedName>
    <definedName name="___UKR1" localSheetId="50">#REF!</definedName>
    <definedName name="___UKR1" localSheetId="51">#REF!</definedName>
    <definedName name="___UKR1" localSheetId="52">#REF!</definedName>
    <definedName name="___UKR1" localSheetId="53">#REF!</definedName>
    <definedName name="___UKR1" localSheetId="54">#REF!</definedName>
    <definedName name="___UKR1" localSheetId="100">#REF!</definedName>
    <definedName name="___UKR1" localSheetId="58">#REF!</definedName>
    <definedName name="___UKR1" localSheetId="59">#REF!</definedName>
    <definedName name="___UKR1" localSheetId="60">#REF!</definedName>
    <definedName name="___UKR1" localSheetId="61">#REF!</definedName>
    <definedName name="___UKR1" localSheetId="89">#REF!</definedName>
    <definedName name="___UKR1">#REF!</definedName>
    <definedName name="___UKR2" localSheetId="29">#REF!</definedName>
    <definedName name="___UKR2" localSheetId="35">#REF!</definedName>
    <definedName name="___UKR2" localSheetId="39">#REF!</definedName>
    <definedName name="___UKR2" localSheetId="100">#REF!</definedName>
    <definedName name="___UKR2" localSheetId="58">#REF!</definedName>
    <definedName name="___UKR2" localSheetId="59">#REF!</definedName>
    <definedName name="___UKR2" localSheetId="89">#REF!</definedName>
    <definedName name="___UKR2">#REF!</definedName>
    <definedName name="___UKR3" localSheetId="29">#REF!</definedName>
    <definedName name="___UKR3" localSheetId="35">#REF!</definedName>
    <definedName name="___UKR3" localSheetId="39">#REF!</definedName>
    <definedName name="___UKR3" localSheetId="100">#REF!</definedName>
    <definedName name="___UKR3" localSheetId="58">#REF!</definedName>
    <definedName name="___UKR3" localSheetId="59">#REF!</definedName>
    <definedName name="___UKR3" localSheetId="89">#REF!</definedName>
    <definedName name="___UKR3">#REF!</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22" hidden="1">[1]GDP!#REF!</definedName>
    <definedName name="__123Graph_XGRAPH3" localSheetId="29" hidden="1">[1]GDP!#REF!</definedName>
    <definedName name="__123Graph_XGRAPH3" localSheetId="30" hidden="1">[1]GDP!#REF!</definedName>
    <definedName name="__123Graph_XGRAPH3" localSheetId="31" hidden="1">[1]GDP!#REF!</definedName>
    <definedName name="__123Graph_XGRAPH3" localSheetId="33" hidden="1">[1]GDP!#REF!</definedName>
    <definedName name="__123Graph_XGRAPH3" localSheetId="34" hidden="1">[1]GDP!#REF!</definedName>
    <definedName name="__123Graph_XGRAPH3" localSheetId="35" hidden="1">[1]GDP!#REF!</definedName>
    <definedName name="__123Graph_XGRAPH3" localSheetId="38" hidden="1">[1]GDP!#REF!</definedName>
    <definedName name="__123Graph_XGRAPH3" localSheetId="39" hidden="1">[1]GDP!#REF!</definedName>
    <definedName name="__123Graph_XGRAPH3" localSheetId="47" hidden="1">[1]GDP!#REF!</definedName>
    <definedName name="__123Graph_XGRAPH3" localSheetId="49" hidden="1">[1]GDP!#REF!</definedName>
    <definedName name="__123Graph_XGRAPH3" localSheetId="50" hidden="1">[1]GDP!#REF!</definedName>
    <definedName name="__123Graph_XGRAPH3" localSheetId="51" hidden="1">[1]GDP!#REF!</definedName>
    <definedName name="__123Graph_XGRAPH3" localSheetId="52" hidden="1">[1]GDP!#REF!</definedName>
    <definedName name="__123Graph_XGRAPH3" localSheetId="53" hidden="1">[1]GDP!#REF!</definedName>
    <definedName name="__123Graph_XGRAPH3" localSheetId="57" hidden="1">[1]GDP!#REF!</definedName>
    <definedName name="__123Graph_XGRAPH3" localSheetId="62" hidden="1">[1]GDP!#REF!</definedName>
    <definedName name="__123Graph_XGRAPH3" localSheetId="63" hidden="1">[1]GDP!#REF!</definedName>
    <definedName name="__123Graph_XGRAPH3" localSheetId="65" hidden="1">[1]GDP!#REF!</definedName>
    <definedName name="__123Graph_XGRAPH3" localSheetId="68" hidden="1">[1]GDP!#REF!</definedName>
    <definedName name="__123Graph_XGRAPH3" localSheetId="70"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90"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5" hidden="1">[1]GDP!#REF!</definedName>
    <definedName name="__123Graph_XGRAPH3" localSheetId="96" hidden="1">[1]GDP!#REF!</definedName>
    <definedName name="__123Graph_XGRAPH3" localSheetId="97" hidden="1">[1]GDP!#REF!</definedName>
    <definedName name="__123Graph_XGRAPH3" localSheetId="98" hidden="1">[1]GDP!#REF!</definedName>
    <definedName name="__123Graph_XGRAPH3" localSheetId="100" hidden="1">[1]GDP!#REF!</definedName>
    <definedName name="__123Graph_XGRAPH3" localSheetId="101" hidden="1">[1]GDP!#REF!</definedName>
    <definedName name="__123Graph_XGRAPH3" localSheetId="102" hidden="1">[1]GDP!#REF!</definedName>
    <definedName name="__123Graph_XGRAPH3" localSheetId="106" hidden="1">[1]GDP!#REF!</definedName>
    <definedName name="__123Graph_XGRAPH3" localSheetId="107" hidden="1">[1]GDP!#REF!</definedName>
    <definedName name="__123Graph_XGRAPH3" localSheetId="58" hidden="1">[1]GDP!#REF!</definedName>
    <definedName name="__123Graph_XGRAPH3" localSheetId="59" hidden="1">[1]GDP!#REF!</definedName>
    <definedName name="__123Graph_XGRAPH3" localSheetId="89" hidden="1">[1]GDP!#REF!</definedName>
    <definedName name="__123Graph_XGRAPH3" hidden="1">[1]GDP!#REF!</definedName>
    <definedName name="__Mn2" localSheetId="1" hidden="1">{#N/A,#N/A,FALSE,"т02бд"}</definedName>
    <definedName name="__Mn2" localSheetId="2" hidden="1">{#N/A,#N/A,FALSE,"т02бд"}</definedName>
    <definedName name="__Mn2" localSheetId="22" hidden="1">{#N/A,#N/A,FALSE,"т02бд"}</definedName>
    <definedName name="__Mn2" localSheetId="29" hidden="1">{#N/A,#N/A,FALSE,"т02бд"}</definedName>
    <definedName name="__Mn2" localSheetId="30" hidden="1">{#N/A,#N/A,FALSE,"т02бд"}</definedName>
    <definedName name="__Mn2" localSheetId="31" hidden="1">{#N/A,#N/A,FALSE,"т02бд"}</definedName>
    <definedName name="__Mn2" localSheetId="33" hidden="1">{#N/A,#N/A,FALSE,"т02бд"}</definedName>
    <definedName name="__Mn2" localSheetId="34" hidden="1">{#N/A,#N/A,FALSE,"т02бд"}</definedName>
    <definedName name="__Mn2" localSheetId="35"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6" hidden="1">{#N/A,#N/A,FALSE,"т02бд"}</definedName>
    <definedName name="__Mn2" localSheetId="57" hidden="1">{#N/A,#N/A,FALSE,"т02бд"}</definedName>
    <definedName name="__Mn2" localSheetId="62" hidden="1">{#N/A,#N/A,FALSE,"т02бд"}</definedName>
    <definedName name="__Mn2" localSheetId="63" hidden="1">{#N/A,#N/A,FALSE,"т02бд"}</definedName>
    <definedName name="__Mn2" localSheetId="67" hidden="1">{#N/A,#N/A,FALSE,"т02бд"}</definedName>
    <definedName name="__Mn2" localSheetId="68" hidden="1">{#N/A,#N/A,FALSE,"т02бд"}</definedName>
    <definedName name="__Mn2" localSheetId="70" hidden="1">{#N/A,#N/A,FALSE,"т02бд"}</definedName>
    <definedName name="__Mn2" localSheetId="75" hidden="1">{#N/A,#N/A,FALSE,"т02бд"}</definedName>
    <definedName name="__Mn2" localSheetId="94" hidden="1">{#N/A,#N/A,FALSE,"т02бд"}</definedName>
    <definedName name="__Mn2" localSheetId="95" hidden="1">{#N/A,#N/A,FALSE,"т02бд"}</definedName>
    <definedName name="__Mn2" localSheetId="98" hidden="1">{#N/A,#N/A,FALSE,"т02бд"}</definedName>
    <definedName name="__Mn2" localSheetId="100" hidden="1">{#N/A,#N/A,FALSE,"т02бд"}</definedName>
    <definedName name="__Mn2" localSheetId="101" hidden="1">{#N/A,#N/A,FALSE,"т02бд"}</definedName>
    <definedName name="__Mn2" localSheetId="102" hidden="1">{#N/A,#N/A,FALSE,"т02бд"}</definedName>
    <definedName name="__Mn2" localSheetId="103" hidden="1">{#N/A,#N/A,FALSE,"т02бд"}</definedName>
    <definedName name="__Mn2" localSheetId="58" hidden="1">{#N/A,#N/A,FALSE,"т02бд"}</definedName>
    <definedName name="__Mn2" localSheetId="59" hidden="1">{#N/A,#N/A,FALSE,"т02бд"}</definedName>
    <definedName name="__Mn2" localSheetId="60" hidden="1">{#N/A,#N/A,FALSE,"т02бд"}</definedName>
    <definedName name="__Mn2" localSheetId="61" hidden="1">{#N/A,#N/A,FALSE,"т02бд"}</definedName>
    <definedName name="__Mn2" localSheetId="83" hidden="1">{#N/A,#N/A,FALSE,"т02бд"}</definedName>
    <definedName name="__Mn2" hidden="1">{#N/A,#N/A,FALSE,"т02бд"}</definedName>
    <definedName name="__t04" localSheetId="1" hidden="1">{#N/A,#N/A,FALSE,"т04"}</definedName>
    <definedName name="__t04" localSheetId="2" hidden="1">{#N/A,#N/A,FALSE,"т04"}</definedName>
    <definedName name="__t04" localSheetId="22" hidden="1">{#N/A,#N/A,FALSE,"т04"}</definedName>
    <definedName name="__t04" localSheetId="29" hidden="1">{#N/A,#N/A,FALSE,"т04"}</definedName>
    <definedName name="__t04" localSheetId="30" hidden="1">{#N/A,#N/A,FALSE,"т04"}</definedName>
    <definedName name="__t04" localSheetId="31" hidden="1">{#N/A,#N/A,FALSE,"т04"}</definedName>
    <definedName name="__t04" localSheetId="33" hidden="1">{#N/A,#N/A,FALSE,"т04"}</definedName>
    <definedName name="__t04" localSheetId="34" hidden="1">{#N/A,#N/A,FALSE,"т04"}</definedName>
    <definedName name="__t04" localSheetId="35" hidden="1">{#N/A,#N/A,FALSE,"т04"}</definedName>
    <definedName name="__t04" localSheetId="38" hidden="1">{#N/A,#N/A,FALSE,"т04"}</definedName>
    <definedName name="__t04" localSheetId="39"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53" hidden="1">{#N/A,#N/A,FALSE,"т04"}</definedName>
    <definedName name="__t04" localSheetId="54" hidden="1">{#N/A,#N/A,FALSE,"т04"}</definedName>
    <definedName name="__t04" localSheetId="56" hidden="1">{#N/A,#N/A,FALSE,"т04"}</definedName>
    <definedName name="__t04" localSheetId="57" hidden="1">{#N/A,#N/A,FALSE,"т04"}</definedName>
    <definedName name="__t04" localSheetId="62" hidden="1">{#N/A,#N/A,FALSE,"т04"}</definedName>
    <definedName name="__t04" localSheetId="63" hidden="1">{#N/A,#N/A,FALSE,"т04"}</definedName>
    <definedName name="__t04" localSheetId="67" hidden="1">{#N/A,#N/A,FALSE,"т04"}</definedName>
    <definedName name="__t04" localSheetId="68" hidden="1">{#N/A,#N/A,FALSE,"т04"}</definedName>
    <definedName name="__t04" localSheetId="70" hidden="1">{#N/A,#N/A,FALSE,"т04"}</definedName>
    <definedName name="__t04" localSheetId="75" hidden="1">{#N/A,#N/A,FALSE,"т04"}</definedName>
    <definedName name="__t04" localSheetId="94" hidden="1">{#N/A,#N/A,FALSE,"т04"}</definedName>
    <definedName name="__t04" localSheetId="95" hidden="1">{#N/A,#N/A,FALSE,"т04"}</definedName>
    <definedName name="__t04" localSheetId="98" hidden="1">{#N/A,#N/A,FALSE,"т04"}</definedName>
    <definedName name="__t04" localSheetId="100" hidden="1">{#N/A,#N/A,FALSE,"т04"}</definedName>
    <definedName name="__t04" localSheetId="101" hidden="1">{#N/A,#N/A,FALSE,"т04"}</definedName>
    <definedName name="__t04" localSheetId="102" hidden="1">{#N/A,#N/A,FALSE,"т04"}</definedName>
    <definedName name="__t04" localSheetId="103" hidden="1">{#N/A,#N/A,FALSE,"т04"}</definedName>
    <definedName name="__t04" localSheetId="106" hidden="1">{#N/A,#N/A,FALSE,"т04"}</definedName>
    <definedName name="__t04" localSheetId="58" hidden="1">{#N/A,#N/A,FALSE,"т04"}</definedName>
    <definedName name="__t04" localSheetId="59" hidden="1">{#N/A,#N/A,FALSE,"т04"}</definedName>
    <definedName name="__t04" localSheetId="60" hidden="1">{#N/A,#N/A,FALSE,"т04"}</definedName>
    <definedName name="__t04" localSheetId="61" hidden="1">{#N/A,#N/A,FALSE,"т04"}</definedName>
    <definedName name="__t04" localSheetId="71" hidden="1">{#N/A,#N/A,FALSE,"т04"}</definedName>
    <definedName name="__t04" localSheetId="72" hidden="1">{#N/A,#N/A,FALSE,"т04"}</definedName>
    <definedName name="__t04" localSheetId="73" hidden="1">{#N/A,#N/A,FALSE,"т04"}</definedName>
    <definedName name="__t04" localSheetId="74" hidden="1">{#N/A,#N/A,FALSE,"т04"}</definedName>
    <definedName name="__t04" localSheetId="83" hidden="1">{#N/A,#N/A,FALSE,"т04"}</definedName>
    <definedName name="__t04" hidden="1">{#N/A,#N/A,FALSE,"т04"}</definedName>
    <definedName name="__t06" localSheetId="1" hidden="1">{#N/A,#N/A,FALSE,"т04"}</definedName>
    <definedName name="__t06" localSheetId="2" hidden="1">{#N/A,#N/A,FALSE,"т04"}</definedName>
    <definedName name="__t06" localSheetId="22" hidden="1">{#N/A,#N/A,FALSE,"т04"}</definedName>
    <definedName name="__t06" localSheetId="29" hidden="1">{#N/A,#N/A,FALSE,"т04"}</definedName>
    <definedName name="__t06" localSheetId="30" hidden="1">{#N/A,#N/A,FALSE,"т04"}</definedName>
    <definedName name="__t06" localSheetId="31" hidden="1">{#N/A,#N/A,FALSE,"т04"}</definedName>
    <definedName name="__t06" localSheetId="33" hidden="1">{#N/A,#N/A,FALSE,"т04"}</definedName>
    <definedName name="__t06" localSheetId="34" hidden="1">{#N/A,#N/A,FALSE,"т04"}</definedName>
    <definedName name="__t06" localSheetId="35" hidden="1">{#N/A,#N/A,FALSE,"т04"}</definedName>
    <definedName name="__t06" localSheetId="38" hidden="1">{#N/A,#N/A,FALSE,"т04"}</definedName>
    <definedName name="__t06" localSheetId="39"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53" hidden="1">{#N/A,#N/A,FALSE,"т04"}</definedName>
    <definedName name="__t06" localSheetId="54" hidden="1">{#N/A,#N/A,FALSE,"т04"}</definedName>
    <definedName name="__t06" localSheetId="56" hidden="1">{#N/A,#N/A,FALSE,"т04"}</definedName>
    <definedName name="__t06" localSheetId="57" hidden="1">{#N/A,#N/A,FALSE,"т04"}</definedName>
    <definedName name="__t06" localSheetId="62" hidden="1">{#N/A,#N/A,FALSE,"т04"}</definedName>
    <definedName name="__t06" localSheetId="63" hidden="1">{#N/A,#N/A,FALSE,"т04"}</definedName>
    <definedName name="__t06" localSheetId="67" hidden="1">{#N/A,#N/A,FALSE,"т04"}</definedName>
    <definedName name="__t06" localSheetId="68" hidden="1">{#N/A,#N/A,FALSE,"т04"}</definedName>
    <definedName name="__t06" localSheetId="70" hidden="1">{#N/A,#N/A,FALSE,"т04"}</definedName>
    <definedName name="__t06" localSheetId="75" hidden="1">{#N/A,#N/A,FALSE,"т04"}</definedName>
    <definedName name="__t06" localSheetId="94" hidden="1">{#N/A,#N/A,FALSE,"т04"}</definedName>
    <definedName name="__t06" localSheetId="95" hidden="1">{#N/A,#N/A,FALSE,"т04"}</definedName>
    <definedName name="__t06" localSheetId="98" hidden="1">{#N/A,#N/A,FALSE,"т04"}</definedName>
    <definedName name="__t06" localSheetId="100" hidden="1">{#N/A,#N/A,FALSE,"т04"}</definedName>
    <definedName name="__t06" localSheetId="101" hidden="1">{#N/A,#N/A,FALSE,"т04"}</definedName>
    <definedName name="__t06" localSheetId="102" hidden="1">{#N/A,#N/A,FALSE,"т04"}</definedName>
    <definedName name="__t06" localSheetId="103" hidden="1">{#N/A,#N/A,FALSE,"т04"}</definedName>
    <definedName name="__t06" localSheetId="106" hidden="1">{#N/A,#N/A,FALSE,"т04"}</definedName>
    <definedName name="__t06" localSheetId="58" hidden="1">{#N/A,#N/A,FALSE,"т04"}</definedName>
    <definedName name="__t06" localSheetId="59" hidden="1">{#N/A,#N/A,FALSE,"т04"}</definedName>
    <definedName name="__t06" localSheetId="60" hidden="1">{#N/A,#N/A,FALSE,"т04"}</definedName>
    <definedName name="__t06" localSheetId="61" hidden="1">{#N/A,#N/A,FALSE,"т04"}</definedName>
    <definedName name="__t06" localSheetId="71" hidden="1">{#N/A,#N/A,FALSE,"т04"}</definedName>
    <definedName name="__t06" localSheetId="72" hidden="1">{#N/A,#N/A,FALSE,"т04"}</definedName>
    <definedName name="__t06" localSheetId="73" hidden="1">{#N/A,#N/A,FALSE,"т04"}</definedName>
    <definedName name="__t06" localSheetId="74" hidden="1">{#N/A,#N/A,FALSE,"т04"}</definedName>
    <definedName name="__t06" localSheetId="83" hidden="1">{#N/A,#N/A,FALSE,"т04"}</definedName>
    <definedName name="__t06" hidden="1">{#N/A,#N/A,FALSE,"т04"}</definedName>
    <definedName name="__tab06" localSheetId="29">#REF!</definedName>
    <definedName name="__tab06" localSheetId="35">#REF!</definedName>
    <definedName name="__tab06" localSheetId="39">#REF!</definedName>
    <definedName name="__tab06" localSheetId="49">#REF!</definedName>
    <definedName name="__tab06" localSheetId="50">#REF!</definedName>
    <definedName name="__tab06" localSheetId="51">#REF!</definedName>
    <definedName name="__tab06" localSheetId="52">#REF!</definedName>
    <definedName name="__tab06" localSheetId="53">#REF!</definedName>
    <definedName name="__tab06" localSheetId="54">#REF!</definedName>
    <definedName name="__tab06" localSheetId="100">#REF!</definedName>
    <definedName name="__tab06" localSheetId="58">#REF!</definedName>
    <definedName name="__tab06" localSheetId="59">#REF!</definedName>
    <definedName name="__tab06" localSheetId="60">#REF!</definedName>
    <definedName name="__tab06" localSheetId="61">#REF!</definedName>
    <definedName name="__tab06" localSheetId="89">#REF!</definedName>
    <definedName name="__tab06">#REF!</definedName>
    <definedName name="__tab07" localSheetId="29">#REF!</definedName>
    <definedName name="__tab07" localSheetId="35">#REF!</definedName>
    <definedName name="__tab07" localSheetId="39">#REF!</definedName>
    <definedName name="__tab07" localSheetId="100">#REF!</definedName>
    <definedName name="__tab07" localSheetId="58">#REF!</definedName>
    <definedName name="__tab07" localSheetId="59">#REF!</definedName>
    <definedName name="__tab07" localSheetId="89">#REF!</definedName>
    <definedName name="__tab07">#REF!</definedName>
    <definedName name="__Tab1" localSheetId="29">#REF!</definedName>
    <definedName name="__Tab1" localSheetId="35">#REF!</definedName>
    <definedName name="__Tab1" localSheetId="39">#REF!</definedName>
    <definedName name="__Tab1" localSheetId="100">#REF!</definedName>
    <definedName name="__Tab1" localSheetId="58">#REF!</definedName>
    <definedName name="__Tab1" localSheetId="59">#REF!</definedName>
    <definedName name="__Tab1" localSheetId="89">#REF!</definedName>
    <definedName name="__Tab1">#REF!</definedName>
    <definedName name="__to5" localSheetId="1" hidden="1">{#VALUE!,#N/A,FALSE,0}</definedName>
    <definedName name="__to5" localSheetId="2" hidden="1">{#VALUE!,#N/A,FALSE,0}</definedName>
    <definedName name="__to5" localSheetId="22" hidden="1">{#VALUE!,#N/A,FALSE,0}</definedName>
    <definedName name="__to5" localSheetId="29" hidden="1">{#VALUE!,#N/A,FALSE,0}</definedName>
    <definedName name="__to5" localSheetId="30" hidden="1">{#VALUE!,#N/A,FALSE,0}</definedName>
    <definedName name="__to5" localSheetId="31" hidden="1">{#VALUE!,#N/A,FALSE,0}</definedName>
    <definedName name="__to5" localSheetId="33" hidden="1">{#VALUE!,#N/A,FALSE,0}</definedName>
    <definedName name="__to5" localSheetId="34" hidden="1">{#VALUE!,#N/A,FALSE,0}</definedName>
    <definedName name="__to5" localSheetId="35" hidden="1">{#VALUE!,#N/A,FALSE,0}</definedName>
    <definedName name="__to5" localSheetId="38" hidden="1">{#VALUE!,#N/A,FALSE,0}</definedName>
    <definedName name="__to5" localSheetId="39"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53" hidden="1">{#VALUE!,#N/A,FALSE,0}</definedName>
    <definedName name="__to5" localSheetId="54" hidden="1">{#VALUE!,#N/A,FALSE,0}</definedName>
    <definedName name="__to5" localSheetId="56" hidden="1">{#VALUE!,#N/A,FALSE,0}</definedName>
    <definedName name="__to5" localSheetId="57" hidden="1">{#VALUE!,#N/A,FALSE,0}</definedName>
    <definedName name="__to5" localSheetId="62" hidden="1">{#VALUE!,#N/A,FALSE,0}</definedName>
    <definedName name="__to5" localSheetId="63" hidden="1">{#VALUE!,#N/A,FALSE,0}</definedName>
    <definedName name="__to5" localSheetId="67" hidden="1">{#VALUE!,#N/A,FALSE,0}</definedName>
    <definedName name="__to5" localSheetId="68" hidden="1">{#VALUE!,#N/A,FALSE,0}</definedName>
    <definedName name="__to5" localSheetId="70" hidden="1">{#VALUE!,#N/A,FALSE,0}</definedName>
    <definedName name="__to5" localSheetId="75" hidden="1">{#VALUE!,#N/A,FALSE,0}</definedName>
    <definedName name="__to5" localSheetId="94" hidden="1">{#VALUE!,#N/A,FALSE,0}</definedName>
    <definedName name="__to5" localSheetId="95" hidden="1">{#VALUE!,#N/A,FALSE,0}</definedName>
    <definedName name="__to5" localSheetId="98" hidden="1">{#VALUE!,#N/A,FALSE,0}</definedName>
    <definedName name="__to5" localSheetId="100" hidden="1">{#VALUE!,#N/A,FALSE,0}</definedName>
    <definedName name="__to5" localSheetId="101" hidden="1">{#VALUE!,#N/A,FALSE,0}</definedName>
    <definedName name="__to5" localSheetId="102" hidden="1">{#VALUE!,#N/A,FALSE,0}</definedName>
    <definedName name="__to5" localSheetId="103" hidden="1">{#VALUE!,#N/A,FALSE,0}</definedName>
    <definedName name="__to5" localSheetId="58" hidden="1">{#VALUE!,#N/A,FALSE,0}</definedName>
    <definedName name="__to5" localSheetId="59" hidden="1">{#VALUE!,#N/A,FALSE,0}</definedName>
    <definedName name="__to5" localSheetId="60" hidden="1">{#VALUE!,#N/A,FALSE,0}</definedName>
    <definedName name="__to5" localSheetId="61" hidden="1">{#VALUE!,#N/A,FALSE,0}</definedName>
    <definedName name="__to5" localSheetId="83" hidden="1">{#VALUE!,#N/A,FALSE,0}</definedName>
    <definedName name="__to5" hidden="1">{#VALUE!,#N/A,FALSE,0}</definedName>
    <definedName name="__to9" localSheetId="1" hidden="1">{#VALUE!,#N/A,FALSE,0}</definedName>
    <definedName name="__to9" localSheetId="2" hidden="1">{#VALUE!,#N/A,FALSE,0}</definedName>
    <definedName name="__to9" localSheetId="22" hidden="1">{#VALUE!,#N/A,FALSE,0}</definedName>
    <definedName name="__to9" localSheetId="29" hidden="1">{#VALUE!,#N/A,FALSE,0}</definedName>
    <definedName name="__to9" localSheetId="30" hidden="1">{#VALUE!,#N/A,FALSE,0}</definedName>
    <definedName name="__to9" localSheetId="31" hidden="1">{#VALUE!,#N/A,FALSE,0}</definedName>
    <definedName name="__to9" localSheetId="33" hidden="1">{#VALUE!,#N/A,FALSE,0}</definedName>
    <definedName name="__to9" localSheetId="34" hidden="1">{#VALUE!,#N/A,FALSE,0}</definedName>
    <definedName name="__to9" localSheetId="35" hidden="1">{#VALUE!,#N/A,FALSE,0}</definedName>
    <definedName name="__to9" localSheetId="38" hidden="1">{#VALUE!,#N/A,FALSE,0}</definedName>
    <definedName name="__to9" localSheetId="39"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53" hidden="1">{#VALUE!,#N/A,FALSE,0}</definedName>
    <definedName name="__to9" localSheetId="54" hidden="1">{#VALUE!,#N/A,FALSE,0}</definedName>
    <definedName name="__to9" localSheetId="56" hidden="1">{#VALUE!,#N/A,FALSE,0}</definedName>
    <definedName name="__to9" localSheetId="57" hidden="1">{#VALUE!,#N/A,FALSE,0}</definedName>
    <definedName name="__to9" localSheetId="62" hidden="1">{#VALUE!,#N/A,FALSE,0}</definedName>
    <definedName name="__to9" localSheetId="63" hidden="1">{#VALUE!,#N/A,FALSE,0}</definedName>
    <definedName name="__to9" localSheetId="67" hidden="1">{#VALUE!,#N/A,FALSE,0}</definedName>
    <definedName name="__to9" localSheetId="68" hidden="1">{#VALUE!,#N/A,FALSE,0}</definedName>
    <definedName name="__to9" localSheetId="70" hidden="1">{#VALUE!,#N/A,FALSE,0}</definedName>
    <definedName name="__to9" localSheetId="75" hidden="1">{#VALUE!,#N/A,FALSE,0}</definedName>
    <definedName name="__to9" localSheetId="94" hidden="1">{#VALUE!,#N/A,FALSE,0}</definedName>
    <definedName name="__to9" localSheetId="95" hidden="1">{#VALUE!,#N/A,FALSE,0}</definedName>
    <definedName name="__to9" localSheetId="98" hidden="1">{#VALUE!,#N/A,FALSE,0}</definedName>
    <definedName name="__to9" localSheetId="100" hidden="1">{#VALUE!,#N/A,FALSE,0}</definedName>
    <definedName name="__to9" localSheetId="101" hidden="1">{#VALUE!,#N/A,FALSE,0}</definedName>
    <definedName name="__to9" localSheetId="102" hidden="1">{#VALUE!,#N/A,FALSE,0}</definedName>
    <definedName name="__to9" localSheetId="103" hidden="1">{#VALUE!,#N/A,FALSE,0}</definedName>
    <definedName name="__to9" localSheetId="58" hidden="1">{#VALUE!,#N/A,FALSE,0}</definedName>
    <definedName name="__to9" localSheetId="59" hidden="1">{#VALUE!,#N/A,FALSE,0}</definedName>
    <definedName name="__to9" localSheetId="60" hidden="1">{#VALUE!,#N/A,FALSE,0}</definedName>
    <definedName name="__to9" localSheetId="61" hidden="1">{#VALUE!,#N/A,FALSE,0}</definedName>
    <definedName name="__to9" localSheetId="83" hidden="1">{#VALUE!,#N/A,FALSE,0}</definedName>
    <definedName name="__to9" hidden="1">{#VALUE!,#N/A,FALSE,0}</definedName>
    <definedName name="__UKR1" localSheetId="29">#REF!</definedName>
    <definedName name="__UKR1" localSheetId="35">#REF!</definedName>
    <definedName name="__UKR1" localSheetId="39">#REF!</definedName>
    <definedName name="__UKR1" localSheetId="49">#REF!</definedName>
    <definedName name="__UKR1" localSheetId="50">#REF!</definedName>
    <definedName name="__UKR1" localSheetId="51">#REF!</definedName>
    <definedName name="__UKR1" localSheetId="52">#REF!</definedName>
    <definedName name="__UKR1" localSheetId="53">#REF!</definedName>
    <definedName name="__UKR1" localSheetId="54">#REF!</definedName>
    <definedName name="__UKR1" localSheetId="100">#REF!</definedName>
    <definedName name="__UKR1" localSheetId="58">#REF!</definedName>
    <definedName name="__UKR1" localSheetId="59">#REF!</definedName>
    <definedName name="__UKR1" localSheetId="60">#REF!</definedName>
    <definedName name="__UKR1" localSheetId="61">#REF!</definedName>
    <definedName name="__UKR1" localSheetId="89">#REF!</definedName>
    <definedName name="__UKR1">#REF!</definedName>
    <definedName name="__UKR2" localSheetId="29">#REF!</definedName>
    <definedName name="__UKR2" localSheetId="35">#REF!</definedName>
    <definedName name="__UKR2" localSheetId="39">#REF!</definedName>
    <definedName name="__UKR2" localSheetId="100">#REF!</definedName>
    <definedName name="__UKR2" localSheetId="58">#REF!</definedName>
    <definedName name="__UKR2" localSheetId="59">#REF!</definedName>
    <definedName name="__UKR2" localSheetId="89">#REF!</definedName>
    <definedName name="__UKR2">#REF!</definedName>
    <definedName name="__UKR3" localSheetId="29">#REF!</definedName>
    <definedName name="__UKR3" localSheetId="35">#REF!</definedName>
    <definedName name="__UKR3" localSheetId="39">#REF!</definedName>
    <definedName name="__UKR3" localSheetId="100">#REF!</definedName>
    <definedName name="__UKR3" localSheetId="58">#REF!</definedName>
    <definedName name="__UKR3" localSheetId="59">#REF!</definedName>
    <definedName name="__UKR3" localSheetId="89">#REF!</definedName>
    <definedName name="__UKR3">#REF!</definedName>
    <definedName name="_111" localSheetId="83" hidden="1">#REF!</definedName>
    <definedName name="_1SR">'[2]1S'!#REF!</definedName>
    <definedName name="_2Macros_Import_.qbop" localSheetId="20">[3]!'[Macros Import].qbop'</definedName>
    <definedName name="_2Macros_Import_.qbop" localSheetId="29">[3]!'[Macros Import].qbop'</definedName>
    <definedName name="_2Macros_Import_.qbop" localSheetId="49">[3]!'[Macros Import].qbop'</definedName>
    <definedName name="_2Macros_Import_.qbop" localSheetId="50">[3]!'[Macros Import].qbop'</definedName>
    <definedName name="_2Macros_Import_.qbop" localSheetId="51">[3]!'[Macros Import].qbop'</definedName>
    <definedName name="_2Macros_Import_.qbop" localSheetId="52">[3]!'[Macros Import].qbop'</definedName>
    <definedName name="_2Macros_Import_.qbop" localSheetId="53">[3]!'[Macros Import].qbop'</definedName>
    <definedName name="_2Macros_Import_.qbop" localSheetId="54">[3]!'[Macros Import].qbop'</definedName>
    <definedName name="_2Macros_Import_.qbop" localSheetId="58">[3]!'[Macros Import].qbop'</definedName>
    <definedName name="_2Macros_Import_.qbop" localSheetId="59">[3]!'[Macros Import].qbop'</definedName>
    <definedName name="_2Macros_Import_.qbop" localSheetId="89">[3]!'[Macros Import].qbop'</definedName>
    <definedName name="_2Macros_Import_.qbop" localSheetId="88">[3]!'[Macros Import].qbop'</definedName>
    <definedName name="_2Macros_Import_.qbop">[3]!'[Macros Import].qbop'</definedName>
    <definedName name="_2SR">'[2]2SR'!#REF!</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29">#REF!</definedName>
    <definedName name="_cpi2" localSheetId="35">#REF!</definedName>
    <definedName name="_cpi2" localSheetId="39">#REF!</definedName>
    <definedName name="_cpi2" localSheetId="100">#REF!</definedName>
    <definedName name="_cpi2" localSheetId="58">#REF!</definedName>
    <definedName name="_cpi2" localSheetId="59">#REF!</definedName>
    <definedName name="_cpi2" localSheetId="89">#REF!</definedName>
    <definedName name="_cpi2">#REF!</definedName>
    <definedName name="_DVM3" localSheetId="22">[4]Links!$V$6</definedName>
    <definedName name="_DVM3" localSheetId="35">[4]Links!$V$6</definedName>
    <definedName name="_DVM3">[4]Links!$V$6</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1" hidden="1">#REF!</definedName>
    <definedName name="_Fill" localSheetId="23" hidden="1">#REF!</definedName>
    <definedName name="_Fill" localSheetId="29" hidden="1">#REF!</definedName>
    <definedName name="_Fill" localSheetId="30" hidden="1">#REF!</definedName>
    <definedName name="_Fill" localSheetId="31" hidden="1">#REF!</definedName>
    <definedName name="_Fill" localSheetId="33" hidden="1">#REF!</definedName>
    <definedName name="_Fill" localSheetId="34" hidden="1">#REF!</definedName>
    <definedName name="_Fill" localSheetId="35"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7" hidden="1">#REF!</definedName>
    <definedName name="_Fill" localSheetId="62" hidden="1">#REF!</definedName>
    <definedName name="_Fill" localSheetId="63" hidden="1">#REF!</definedName>
    <definedName name="_Fill" localSheetId="64" hidden="1">#REF!</definedName>
    <definedName name="_Fill" localSheetId="65" hidden="1">#REF!</definedName>
    <definedName name="_Fill" localSheetId="67" hidden="1">#REF!</definedName>
    <definedName name="_Fill" localSheetId="68" hidden="1">#REF!</definedName>
    <definedName name="_Fill" localSheetId="70"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0" hidden="1">#REF!</definedName>
    <definedName name="_Fill" localSheetId="101" hidden="1">#REF!</definedName>
    <definedName name="_Fill" localSheetId="102" hidden="1">#REF!</definedName>
    <definedName name="_Fill" localSheetId="103" hidden="1">#REF!</definedName>
    <definedName name="_Fill" localSheetId="106" hidden="1">#REF!</definedName>
    <definedName name="_Fill" localSheetId="107" hidden="1">#REF!</definedName>
    <definedName name="_Fill" localSheetId="58" hidden="1">#REF!</definedName>
    <definedName name="_Fill" localSheetId="59" hidden="1">#REF!</definedName>
    <definedName name="_Fill" localSheetId="89" hidden="1">#REF!</definedName>
    <definedName name="_Fill" localSheetId="83" hidden="1">#REF!</definedName>
    <definedName name="_Fill" hidden="1">#REF!</definedName>
    <definedName name="_xlnm._FilterDatabase" localSheetId="1" hidden="1">'0'!$A$3:$S$3</definedName>
    <definedName name="_xlnm._FilterDatabase" localSheetId="83" hidden="1">'B.6.4'!$A$4:$C$4</definedName>
    <definedName name="_xlnm._FilterDatabase" localSheetId="85" hidden="1">'B.6.6'!$A$4:$C$4</definedName>
    <definedName name="_xlnm._FilterDatabase" localSheetId="87" hidden="1">'B.6.8'!$A$4:$C$4</definedName>
    <definedName name="_xlnm._FilterDatabase" localSheetId="88" hidden="1">'B.6.9'!$A$4:$C$4</definedName>
    <definedName name="_xlnm._FilterDatabase" localSheetId="81" hidden="1">'В.6.2'!$D$1:$G$1</definedName>
    <definedName name="_g7.2" localSheetId="1" hidden="1">{#N/A,#N/A,FALSE,"т04"}</definedName>
    <definedName name="_g7.2" localSheetId="22" hidden="1">{#N/A,#N/A,FALSE,"т04"}</definedName>
    <definedName name="_g7.2" localSheetId="29" hidden="1">{#N/A,#N/A,FALSE,"т04"}</definedName>
    <definedName name="_g7.2" localSheetId="30" hidden="1">{#N/A,#N/A,FALSE,"т04"}</definedName>
    <definedName name="_g7.2" localSheetId="31" hidden="1">{#N/A,#N/A,FALSE,"т04"}</definedName>
    <definedName name="_g7.2" localSheetId="33" hidden="1">{#N/A,#N/A,FALSE,"т04"}</definedName>
    <definedName name="_g7.2" localSheetId="34" hidden="1">{#N/A,#N/A,FALSE,"т04"}</definedName>
    <definedName name="_g7.2" localSheetId="35" hidden="1">{#N/A,#N/A,FALSE,"т04"}</definedName>
    <definedName name="_g7.2" localSheetId="38" hidden="1">{#N/A,#N/A,FALSE,"т04"}</definedName>
    <definedName name="_g7.2" localSheetId="39" hidden="1">{#N/A,#N/A,FALSE,"т04"}</definedName>
    <definedName name="_g7.2" localSheetId="40" hidden="1">{#N/A,#N/A,FALSE,"т04"}</definedName>
    <definedName name="_g7.2" localSheetId="41" hidden="1">{#N/A,#N/A,FALSE,"т04"}</definedName>
    <definedName name="_g7.2" localSheetId="42" hidden="1">{#N/A,#N/A,FALSE,"т04"}</definedName>
    <definedName name="_g7.2" localSheetId="45" hidden="1">{#N/A,#N/A,FALSE,"т04"}</definedName>
    <definedName name="_g7.2" localSheetId="46" hidden="1">{#N/A,#N/A,FALSE,"т04"}</definedName>
    <definedName name="_g7.2" localSheetId="49" hidden="1">{#N/A,#N/A,FALSE,"т04"}</definedName>
    <definedName name="_g7.2" localSheetId="50" hidden="1">{#N/A,#N/A,FALSE,"т04"}</definedName>
    <definedName name="_g7.2" localSheetId="51" hidden="1">{#N/A,#N/A,FALSE,"т04"}</definedName>
    <definedName name="_g7.2" localSheetId="52" hidden="1">{#N/A,#N/A,FALSE,"т04"}</definedName>
    <definedName name="_g7.2" localSheetId="53" hidden="1">{#N/A,#N/A,FALSE,"т04"}</definedName>
    <definedName name="_g7.2" localSheetId="54" hidden="1">{#N/A,#N/A,FALSE,"т04"}</definedName>
    <definedName name="_g7.2" localSheetId="56" hidden="1">{#N/A,#N/A,FALSE,"т04"}</definedName>
    <definedName name="_g7.2" localSheetId="57" hidden="1">{#N/A,#N/A,FALSE,"т04"}</definedName>
    <definedName name="_g7.2" localSheetId="62" hidden="1">{#N/A,#N/A,FALSE,"т04"}</definedName>
    <definedName name="_g7.2" localSheetId="63" hidden="1">{#N/A,#N/A,FALSE,"т04"}</definedName>
    <definedName name="_g7.2" localSheetId="67" hidden="1">{#N/A,#N/A,FALSE,"т04"}</definedName>
    <definedName name="_g7.2" localSheetId="68" hidden="1">{#N/A,#N/A,FALSE,"т04"}</definedName>
    <definedName name="_g7.2" localSheetId="70" hidden="1">{#N/A,#N/A,FALSE,"т04"}</definedName>
    <definedName name="_g7.2" localSheetId="75" hidden="1">{#N/A,#N/A,FALSE,"т04"}</definedName>
    <definedName name="_g7.2" localSheetId="94" hidden="1">{#N/A,#N/A,FALSE,"т04"}</definedName>
    <definedName name="_g7.2" localSheetId="95" hidden="1">{#N/A,#N/A,FALSE,"т04"}</definedName>
    <definedName name="_g7.2" localSheetId="98" hidden="1">{#N/A,#N/A,FALSE,"т04"}</definedName>
    <definedName name="_g7.2" localSheetId="100" hidden="1">{#N/A,#N/A,FALSE,"т04"}</definedName>
    <definedName name="_g7.2" localSheetId="101" hidden="1">{#N/A,#N/A,FALSE,"т04"}</definedName>
    <definedName name="_g7.2" localSheetId="102" hidden="1">{#N/A,#N/A,FALSE,"т04"}</definedName>
    <definedName name="_g7.2" localSheetId="103" hidden="1">{#N/A,#N/A,FALSE,"т04"}</definedName>
    <definedName name="_g7.2" localSheetId="106" hidden="1">{#N/A,#N/A,FALSE,"т04"}</definedName>
    <definedName name="_g7.2" localSheetId="58" hidden="1">{#N/A,#N/A,FALSE,"т04"}</definedName>
    <definedName name="_g7.2" localSheetId="59" hidden="1">{#N/A,#N/A,FALSE,"т04"}</definedName>
    <definedName name="_g7.2" localSheetId="60" hidden="1">{#N/A,#N/A,FALSE,"т04"}</definedName>
    <definedName name="_g7.2" localSheetId="61" hidden="1">{#N/A,#N/A,FALSE,"т04"}</definedName>
    <definedName name="_g7.2" localSheetId="71" hidden="1">{#N/A,#N/A,FALSE,"т04"}</definedName>
    <definedName name="_g7.2" localSheetId="72" hidden="1">{#N/A,#N/A,FALSE,"т04"}</definedName>
    <definedName name="_g7.2" localSheetId="73" hidden="1">{#N/A,#N/A,FALSE,"т04"}</definedName>
    <definedName name="_g7.2" localSheetId="74" hidden="1">{#N/A,#N/A,FALSE,"т04"}</definedName>
    <definedName name="_g7.2" localSheetId="83" hidden="1">{#N/A,#N/A,FALSE,"т04"}</definedName>
    <definedName name="_g7.2" hidden="1">{#N/A,#N/A,FALSE,"т04"}</definedName>
    <definedName name="_M3" localSheetId="22">[4]Links!$F$3</definedName>
    <definedName name="_M3" localSheetId="35">[4]Links!$F$3</definedName>
    <definedName name="_M3">[4]Links!$F$3</definedName>
    <definedName name="_Mn2" localSheetId="1" hidden="1">{#N/A,#N/A,FALSE,"т02бд"}</definedName>
    <definedName name="_Mn2" localSheetId="2" hidden="1">{#N/A,#N/A,FALSE,"т02бд"}</definedName>
    <definedName name="_Mn2" localSheetId="21" hidden="1">{#N/A,#N/A,FALSE,"т02бд"}</definedName>
    <definedName name="_Mn2" localSheetId="22" hidden="1">{#N/A,#N/A,FALSE,"т02бд"}</definedName>
    <definedName name="_Mn2" localSheetId="23" hidden="1">{#N/A,#N/A,FALSE,"т02бд"}</definedName>
    <definedName name="_Mn2" localSheetId="29" hidden="1">{#N/A,#N/A,FALSE,"т02бд"}</definedName>
    <definedName name="_Mn2" localSheetId="30" hidden="1">{#N/A,#N/A,FALSE,"т02бд"}</definedName>
    <definedName name="_Mn2" localSheetId="31" hidden="1">{#N/A,#N/A,FALSE,"т02бд"}</definedName>
    <definedName name="_Mn2" localSheetId="33" hidden="1">{#N/A,#N/A,FALSE,"т02бд"}</definedName>
    <definedName name="_Mn2" localSheetId="34" hidden="1">{#N/A,#N/A,FALSE,"т02бд"}</definedName>
    <definedName name="_Mn2" localSheetId="35"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6" hidden="1">{#N/A,#N/A,FALSE,"т02бд"}</definedName>
    <definedName name="_Mn2" localSheetId="57" hidden="1">{#N/A,#N/A,FALSE,"т02бд"}</definedName>
    <definedName name="_Mn2" localSheetId="62" hidden="1">{#N/A,#N/A,FALSE,"т02бд"}</definedName>
    <definedName name="_Mn2" localSheetId="63" hidden="1">{#N/A,#N/A,FALSE,"т02бд"}</definedName>
    <definedName name="_Mn2" localSheetId="67" hidden="1">{#N/A,#N/A,FALSE,"т02бд"}</definedName>
    <definedName name="_Mn2" localSheetId="68" hidden="1">{#N/A,#N/A,FALSE,"т02бд"}</definedName>
    <definedName name="_Mn2" localSheetId="70" hidden="1">{#N/A,#N/A,FALSE,"т02бд"}</definedName>
    <definedName name="_Mn2" localSheetId="75" hidden="1">{#N/A,#N/A,FALSE,"т02бд"}</definedName>
    <definedName name="_Mn2" localSheetId="94" hidden="1">{#N/A,#N/A,FALSE,"т02бд"}</definedName>
    <definedName name="_Mn2" localSheetId="95" hidden="1">{#N/A,#N/A,FALSE,"т02бд"}</definedName>
    <definedName name="_Mn2" localSheetId="98" hidden="1">{#N/A,#N/A,FALSE,"т02бд"}</definedName>
    <definedName name="_Mn2" localSheetId="100" hidden="1">{#N/A,#N/A,FALSE,"т02бд"}</definedName>
    <definedName name="_Mn2" localSheetId="101" hidden="1">{#N/A,#N/A,FALSE,"т02бд"}</definedName>
    <definedName name="_Mn2" localSheetId="102" hidden="1">{#N/A,#N/A,FALSE,"т02бд"}</definedName>
    <definedName name="_Mn2" localSheetId="103" hidden="1">{#N/A,#N/A,FALSE,"т02бд"}</definedName>
    <definedName name="_Mn2" localSheetId="106" hidden="1">{#N/A,#N/A,FALSE,"т02бд"}</definedName>
    <definedName name="_Mn2" localSheetId="58" hidden="1">{#N/A,#N/A,FALSE,"т02бд"}</definedName>
    <definedName name="_Mn2" localSheetId="59" hidden="1">{#N/A,#N/A,FALSE,"т02бд"}</definedName>
    <definedName name="_Mn2" localSheetId="60" hidden="1">{#N/A,#N/A,FALSE,"т02бд"}</definedName>
    <definedName name="_Mn2" localSheetId="61" hidden="1">{#N/A,#N/A,FALSE,"т02бд"}</definedName>
    <definedName name="_Mn2" localSheetId="83" hidden="1">{#N/A,#N/A,FALSE,"т02бд"}</definedName>
    <definedName name="_Mn2" hidden="1">{#N/A,#N/A,FALSE,"т02бд"}</definedName>
    <definedName name="_Mn2_2" localSheetId="1" hidden="1">{#N/A,#N/A,FALSE,"т02бд"}</definedName>
    <definedName name="_Mn2_2" localSheetId="22" hidden="1">{#N/A,#N/A,FALSE,"т02бд"}</definedName>
    <definedName name="_Mn2_2" localSheetId="29" hidden="1">{#N/A,#N/A,FALSE,"т02бд"}</definedName>
    <definedName name="_Mn2_2" localSheetId="30" hidden="1">{#N/A,#N/A,FALSE,"т02бд"}</definedName>
    <definedName name="_Mn2_2" localSheetId="31" hidden="1">{#N/A,#N/A,FALSE,"т02бд"}</definedName>
    <definedName name="_Mn2_2" localSheetId="33" hidden="1">{#N/A,#N/A,FALSE,"т02бд"}</definedName>
    <definedName name="_Mn2_2" localSheetId="34" hidden="1">{#N/A,#N/A,FALSE,"т02бд"}</definedName>
    <definedName name="_Mn2_2" localSheetId="35"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41" hidden="1">{#N/A,#N/A,FALSE,"т02бд"}</definedName>
    <definedName name="_Mn2_2" localSheetId="42" hidden="1">{#N/A,#N/A,FALSE,"т02бд"}</definedName>
    <definedName name="_Mn2_2" localSheetId="45" hidden="1">{#N/A,#N/A,FALSE,"т02бд"}</definedName>
    <definedName name="_Mn2_2" localSheetId="46" hidden="1">{#N/A,#N/A,FALSE,"т02бд"}</definedName>
    <definedName name="_Mn2_2" localSheetId="49" hidden="1">{#N/A,#N/A,FALSE,"т02бд"}</definedName>
    <definedName name="_Mn2_2" localSheetId="50" hidden="1">{#N/A,#N/A,FALSE,"т02бд"}</definedName>
    <definedName name="_Mn2_2" localSheetId="51" hidden="1">{#N/A,#N/A,FALSE,"т02бд"}</definedName>
    <definedName name="_Mn2_2" localSheetId="52" hidden="1">{#N/A,#N/A,FALSE,"т02бд"}</definedName>
    <definedName name="_Mn2_2" localSheetId="53" hidden="1">{#N/A,#N/A,FALSE,"т02бд"}</definedName>
    <definedName name="_Mn2_2" localSheetId="54" hidden="1">{#N/A,#N/A,FALSE,"т02бд"}</definedName>
    <definedName name="_Mn2_2" localSheetId="56" hidden="1">{#N/A,#N/A,FALSE,"т02бд"}</definedName>
    <definedName name="_Mn2_2" localSheetId="57" hidden="1">{#N/A,#N/A,FALSE,"т02бд"}</definedName>
    <definedName name="_Mn2_2" localSheetId="62" hidden="1">{#N/A,#N/A,FALSE,"т02бд"}</definedName>
    <definedName name="_Mn2_2" localSheetId="63" hidden="1">{#N/A,#N/A,FALSE,"т02бд"}</definedName>
    <definedName name="_Mn2_2" localSheetId="67" hidden="1">{#N/A,#N/A,FALSE,"т02бд"}</definedName>
    <definedName name="_Mn2_2" localSheetId="68" hidden="1">{#N/A,#N/A,FALSE,"т02бд"}</definedName>
    <definedName name="_Mn2_2" localSheetId="94" hidden="1">{#N/A,#N/A,FALSE,"т02бд"}</definedName>
    <definedName name="_Mn2_2" localSheetId="95" hidden="1">{#N/A,#N/A,FALSE,"т02бд"}</definedName>
    <definedName name="_Mn2_2" localSheetId="98" hidden="1">{#N/A,#N/A,FALSE,"т02бд"}</definedName>
    <definedName name="_Mn2_2" localSheetId="100" hidden="1">{#N/A,#N/A,FALSE,"т02бд"}</definedName>
    <definedName name="_Mn2_2" localSheetId="101" hidden="1">{#N/A,#N/A,FALSE,"т02бд"}</definedName>
    <definedName name="_Mn2_2" localSheetId="102" hidden="1">{#N/A,#N/A,FALSE,"т02бд"}</definedName>
    <definedName name="_Mn2_2" localSheetId="58" hidden="1">{#N/A,#N/A,FALSE,"т02бд"}</definedName>
    <definedName name="_Mn2_2" localSheetId="59" hidden="1">{#N/A,#N/A,FALSE,"т02бд"}</definedName>
    <definedName name="_Mn2_2" localSheetId="60" hidden="1">{#N/A,#N/A,FALSE,"т02бд"}</definedName>
    <definedName name="_Mn2_2" localSheetId="61" hidden="1">{#N/A,#N/A,FALSE,"т02бд"}</definedName>
    <definedName name="_Mn2_2" localSheetId="83" hidden="1">{#N/A,#N/A,FALSE,"т02бд"}</definedName>
    <definedName name="_Mn2_2" hidden="1">{#N/A,#N/A,FALSE,"т02бд"}</definedName>
    <definedName name="_Mn2_2_1" localSheetId="1" hidden="1">{#N/A,#N/A,FALSE,"т02бд"}</definedName>
    <definedName name="_Mn2_2_1" localSheetId="22" hidden="1">{#N/A,#N/A,FALSE,"т02бд"}</definedName>
    <definedName name="_Mn2_2_1" localSheetId="29" hidden="1">{#N/A,#N/A,FALSE,"т02бд"}</definedName>
    <definedName name="_Mn2_2_1" localSheetId="30" hidden="1">{#N/A,#N/A,FALSE,"т02бд"}</definedName>
    <definedName name="_Mn2_2_1" localSheetId="31" hidden="1">{#N/A,#N/A,FALSE,"т02бд"}</definedName>
    <definedName name="_Mn2_2_1" localSheetId="33" hidden="1">{#N/A,#N/A,FALSE,"т02бд"}</definedName>
    <definedName name="_Mn2_2_1" localSheetId="34" hidden="1">{#N/A,#N/A,FALSE,"т02бд"}</definedName>
    <definedName name="_Mn2_2_1" localSheetId="35"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41" hidden="1">{#N/A,#N/A,FALSE,"т02бд"}</definedName>
    <definedName name="_Mn2_2_1" localSheetId="42" hidden="1">{#N/A,#N/A,FALSE,"т02бд"}</definedName>
    <definedName name="_Mn2_2_1" localSheetId="45" hidden="1">{#N/A,#N/A,FALSE,"т02бд"}</definedName>
    <definedName name="_Mn2_2_1" localSheetId="46" hidden="1">{#N/A,#N/A,FALSE,"т02бд"}</definedName>
    <definedName name="_Mn2_2_1" localSheetId="49" hidden="1">{#N/A,#N/A,FALSE,"т02бд"}</definedName>
    <definedName name="_Mn2_2_1" localSheetId="50" hidden="1">{#N/A,#N/A,FALSE,"т02бд"}</definedName>
    <definedName name="_Mn2_2_1" localSheetId="51" hidden="1">{#N/A,#N/A,FALSE,"т02бд"}</definedName>
    <definedName name="_Mn2_2_1" localSheetId="52" hidden="1">{#N/A,#N/A,FALSE,"т02бд"}</definedName>
    <definedName name="_Mn2_2_1" localSheetId="53" hidden="1">{#N/A,#N/A,FALSE,"т02бд"}</definedName>
    <definedName name="_Mn2_2_1" localSheetId="54" hidden="1">{#N/A,#N/A,FALSE,"т02бд"}</definedName>
    <definedName name="_Mn2_2_1" localSheetId="56" hidden="1">{#N/A,#N/A,FALSE,"т02бд"}</definedName>
    <definedName name="_Mn2_2_1" localSheetId="57" hidden="1">{#N/A,#N/A,FALSE,"т02бд"}</definedName>
    <definedName name="_Mn2_2_1" localSheetId="62" hidden="1">{#N/A,#N/A,FALSE,"т02бд"}</definedName>
    <definedName name="_Mn2_2_1" localSheetId="63" hidden="1">{#N/A,#N/A,FALSE,"т02бд"}</definedName>
    <definedName name="_Mn2_2_1" localSheetId="67" hidden="1">{#N/A,#N/A,FALSE,"т02бд"}</definedName>
    <definedName name="_Mn2_2_1" localSheetId="68" hidden="1">{#N/A,#N/A,FALSE,"т02бд"}</definedName>
    <definedName name="_Mn2_2_1" localSheetId="94" hidden="1">{#N/A,#N/A,FALSE,"т02бд"}</definedName>
    <definedName name="_Mn2_2_1" localSheetId="95" hidden="1">{#N/A,#N/A,FALSE,"т02бд"}</definedName>
    <definedName name="_Mn2_2_1" localSheetId="98" hidden="1">{#N/A,#N/A,FALSE,"т02бд"}</definedName>
    <definedName name="_Mn2_2_1" localSheetId="100" hidden="1">{#N/A,#N/A,FALSE,"т02бд"}</definedName>
    <definedName name="_Mn2_2_1" localSheetId="101" hidden="1">{#N/A,#N/A,FALSE,"т02бд"}</definedName>
    <definedName name="_Mn2_2_1" localSheetId="102" hidden="1">{#N/A,#N/A,FALSE,"т02бд"}</definedName>
    <definedName name="_Mn2_2_1" localSheetId="58" hidden="1">{#N/A,#N/A,FALSE,"т02бд"}</definedName>
    <definedName name="_Mn2_2_1" localSheetId="59" hidden="1">{#N/A,#N/A,FALSE,"т02бд"}</definedName>
    <definedName name="_Mn2_2_1" localSheetId="60" hidden="1">{#N/A,#N/A,FALSE,"т02бд"}</definedName>
    <definedName name="_Mn2_2_1" localSheetId="61" hidden="1">{#N/A,#N/A,FALSE,"т02бд"}</definedName>
    <definedName name="_Mn2_2_1" localSheetId="83" hidden="1">{#N/A,#N/A,FALSE,"т02бд"}</definedName>
    <definedName name="_Mn2_2_1" hidden="1">{#N/A,#N/A,FALSE,"т02бд"}</definedName>
    <definedName name="_t04" localSheetId="1" hidden="1">{#N/A,#N/A,FALSE,"т04"}</definedName>
    <definedName name="_t04" localSheetId="2" hidden="1">{#N/A,#N/A,FALSE,"т04"}</definedName>
    <definedName name="_t04" localSheetId="21" hidden="1">{#N/A,#N/A,FALSE,"т04"}</definedName>
    <definedName name="_t04" localSheetId="22" hidden="1">{#N/A,#N/A,FALSE,"т04"}</definedName>
    <definedName name="_t04" localSheetId="23" hidden="1">{#N/A,#N/A,FALSE,"т04"}</definedName>
    <definedName name="_t04" localSheetId="29" hidden="1">{#N/A,#N/A,FALSE,"т04"}</definedName>
    <definedName name="_t04" localSheetId="30" hidden="1">{#N/A,#N/A,FALSE,"т04"}</definedName>
    <definedName name="_t04" localSheetId="31" hidden="1">{#N/A,#N/A,FALSE,"т04"}</definedName>
    <definedName name="_t04" localSheetId="33" hidden="1">{#N/A,#N/A,FALSE,"т04"}</definedName>
    <definedName name="_t04" localSheetId="34" hidden="1">{#N/A,#N/A,FALSE,"т04"}</definedName>
    <definedName name="_t04" localSheetId="35" hidden="1">{#N/A,#N/A,FALSE,"т04"}</definedName>
    <definedName name="_t04" localSheetId="38" hidden="1">{#N/A,#N/A,FALSE,"т04"}</definedName>
    <definedName name="_t04" localSheetId="39"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53" hidden="1">{#N/A,#N/A,FALSE,"т04"}</definedName>
    <definedName name="_t04" localSheetId="54" hidden="1">{#N/A,#N/A,FALSE,"т04"}</definedName>
    <definedName name="_t04" localSheetId="56" hidden="1">{#N/A,#N/A,FALSE,"т04"}</definedName>
    <definedName name="_t04" localSheetId="57" hidden="1">{#N/A,#N/A,FALSE,"т04"}</definedName>
    <definedName name="_t04" localSheetId="62" hidden="1">{#N/A,#N/A,FALSE,"т04"}</definedName>
    <definedName name="_t04" localSheetId="63" hidden="1">{#N/A,#N/A,FALSE,"т04"}</definedName>
    <definedName name="_t04" localSheetId="67" hidden="1">{#N/A,#N/A,FALSE,"т04"}</definedName>
    <definedName name="_t04" localSheetId="68" hidden="1">{#N/A,#N/A,FALSE,"т04"}</definedName>
    <definedName name="_t04" localSheetId="70" hidden="1">{#N/A,#N/A,FALSE,"т04"}</definedName>
    <definedName name="_t04" localSheetId="75" hidden="1">{#N/A,#N/A,FALSE,"т04"}</definedName>
    <definedName name="_t04" localSheetId="94" hidden="1">{#N/A,#N/A,FALSE,"т04"}</definedName>
    <definedName name="_t04" localSheetId="95" hidden="1">{#N/A,#N/A,FALSE,"т04"}</definedName>
    <definedName name="_t04" localSheetId="98" hidden="1">{#N/A,#N/A,FALSE,"т04"}</definedName>
    <definedName name="_t04" localSheetId="100" hidden="1">{#N/A,#N/A,FALSE,"т04"}</definedName>
    <definedName name="_t04" localSheetId="101" hidden="1">{#N/A,#N/A,FALSE,"т04"}</definedName>
    <definedName name="_t04" localSheetId="102" hidden="1">{#N/A,#N/A,FALSE,"т04"}</definedName>
    <definedName name="_t04" localSheetId="103" hidden="1">{#N/A,#N/A,FALSE,"т04"}</definedName>
    <definedName name="_t04" localSheetId="106" hidden="1">{#N/A,#N/A,FALSE,"т04"}</definedName>
    <definedName name="_t04" localSheetId="58" hidden="1">{#N/A,#N/A,FALSE,"т04"}</definedName>
    <definedName name="_t04" localSheetId="59" hidden="1">{#N/A,#N/A,FALSE,"т04"}</definedName>
    <definedName name="_t04" localSheetId="60" hidden="1">{#N/A,#N/A,FALSE,"т04"}</definedName>
    <definedName name="_t04" localSheetId="61" hidden="1">{#N/A,#N/A,FALSE,"т04"}</definedName>
    <definedName name="_t04" localSheetId="71" hidden="1">{#N/A,#N/A,FALSE,"т04"}</definedName>
    <definedName name="_t04" localSheetId="72" hidden="1">{#N/A,#N/A,FALSE,"т04"}</definedName>
    <definedName name="_t04" localSheetId="73" hidden="1">{#N/A,#N/A,FALSE,"т04"}</definedName>
    <definedName name="_t04" localSheetId="74" hidden="1">{#N/A,#N/A,FALSE,"т04"}</definedName>
    <definedName name="_t04" localSheetId="83" hidden="1">{#N/A,#N/A,FALSE,"т04"}</definedName>
    <definedName name="_t04" hidden="1">{#N/A,#N/A,FALSE,"т04"}</definedName>
    <definedName name="_t04_2" localSheetId="1" hidden="1">{#N/A,#N/A,FALSE,"т04"}</definedName>
    <definedName name="_t04_2" localSheetId="22" hidden="1">{#N/A,#N/A,FALSE,"т04"}</definedName>
    <definedName name="_t04_2" localSheetId="29" hidden="1">{#N/A,#N/A,FALSE,"т04"}</definedName>
    <definedName name="_t04_2" localSheetId="30" hidden="1">{#N/A,#N/A,FALSE,"т04"}</definedName>
    <definedName name="_t04_2" localSheetId="31" hidden="1">{#N/A,#N/A,FALSE,"т04"}</definedName>
    <definedName name="_t04_2" localSheetId="33" hidden="1">{#N/A,#N/A,FALSE,"т04"}</definedName>
    <definedName name="_t04_2" localSheetId="34" hidden="1">{#N/A,#N/A,FALSE,"т04"}</definedName>
    <definedName name="_t04_2" localSheetId="35" hidden="1">{#N/A,#N/A,FALSE,"т04"}</definedName>
    <definedName name="_t04_2" localSheetId="38" hidden="1">{#N/A,#N/A,FALSE,"т04"}</definedName>
    <definedName name="_t04_2" localSheetId="39" hidden="1">{#N/A,#N/A,FALSE,"т04"}</definedName>
    <definedName name="_t04_2" localSheetId="40" hidden="1">{#N/A,#N/A,FALSE,"т04"}</definedName>
    <definedName name="_t04_2" localSheetId="41" hidden="1">{#N/A,#N/A,FALSE,"т04"}</definedName>
    <definedName name="_t04_2" localSheetId="42" hidden="1">{#N/A,#N/A,FALSE,"т04"}</definedName>
    <definedName name="_t04_2" localSheetId="45" hidden="1">{#N/A,#N/A,FALSE,"т04"}</definedName>
    <definedName name="_t04_2" localSheetId="46" hidden="1">{#N/A,#N/A,FALSE,"т04"}</definedName>
    <definedName name="_t04_2" localSheetId="49" hidden="1">{#N/A,#N/A,FALSE,"т04"}</definedName>
    <definedName name="_t04_2" localSheetId="50" hidden="1">{#N/A,#N/A,FALSE,"т04"}</definedName>
    <definedName name="_t04_2" localSheetId="51" hidden="1">{#N/A,#N/A,FALSE,"т04"}</definedName>
    <definedName name="_t04_2" localSheetId="52" hidden="1">{#N/A,#N/A,FALSE,"т04"}</definedName>
    <definedName name="_t04_2" localSheetId="53" hidden="1">{#N/A,#N/A,FALSE,"т04"}</definedName>
    <definedName name="_t04_2" localSheetId="54" hidden="1">{#N/A,#N/A,FALSE,"т04"}</definedName>
    <definedName name="_t04_2" localSheetId="56" hidden="1">{#N/A,#N/A,FALSE,"т04"}</definedName>
    <definedName name="_t04_2" localSheetId="57" hidden="1">{#N/A,#N/A,FALSE,"т04"}</definedName>
    <definedName name="_t04_2" localSheetId="62" hidden="1">{#N/A,#N/A,FALSE,"т04"}</definedName>
    <definedName name="_t04_2" localSheetId="63" hidden="1">{#N/A,#N/A,FALSE,"т04"}</definedName>
    <definedName name="_t04_2" localSheetId="67" hidden="1">{#N/A,#N/A,FALSE,"т04"}</definedName>
    <definedName name="_t04_2" localSheetId="68" hidden="1">{#N/A,#N/A,FALSE,"т04"}</definedName>
    <definedName name="_t04_2" localSheetId="94" hidden="1">{#N/A,#N/A,FALSE,"т04"}</definedName>
    <definedName name="_t04_2" localSheetId="95" hidden="1">{#N/A,#N/A,FALSE,"т04"}</definedName>
    <definedName name="_t04_2" localSheetId="98" hidden="1">{#N/A,#N/A,FALSE,"т04"}</definedName>
    <definedName name="_t04_2" localSheetId="100" hidden="1">{#N/A,#N/A,FALSE,"т04"}</definedName>
    <definedName name="_t04_2" localSheetId="101" hidden="1">{#N/A,#N/A,FALSE,"т04"}</definedName>
    <definedName name="_t04_2" localSheetId="102" hidden="1">{#N/A,#N/A,FALSE,"т04"}</definedName>
    <definedName name="_t04_2" localSheetId="58" hidden="1">{#N/A,#N/A,FALSE,"т04"}</definedName>
    <definedName name="_t04_2" localSheetId="59" hidden="1">{#N/A,#N/A,FALSE,"т04"}</definedName>
    <definedName name="_t04_2" localSheetId="60" hidden="1">{#N/A,#N/A,FALSE,"т04"}</definedName>
    <definedName name="_t04_2" localSheetId="61" hidden="1">{#N/A,#N/A,FALSE,"т04"}</definedName>
    <definedName name="_t04_2" localSheetId="83" hidden="1">{#N/A,#N/A,FALSE,"т04"}</definedName>
    <definedName name="_t04_2" hidden="1">{#N/A,#N/A,FALSE,"т04"}</definedName>
    <definedName name="_t04_2_1" localSheetId="1" hidden="1">{#N/A,#N/A,FALSE,"т04"}</definedName>
    <definedName name="_t04_2_1" localSheetId="22" hidden="1">{#N/A,#N/A,FALSE,"т04"}</definedName>
    <definedName name="_t04_2_1" localSheetId="29" hidden="1">{#N/A,#N/A,FALSE,"т04"}</definedName>
    <definedName name="_t04_2_1" localSheetId="30" hidden="1">{#N/A,#N/A,FALSE,"т04"}</definedName>
    <definedName name="_t04_2_1" localSheetId="31" hidden="1">{#N/A,#N/A,FALSE,"т04"}</definedName>
    <definedName name="_t04_2_1" localSheetId="33" hidden="1">{#N/A,#N/A,FALSE,"т04"}</definedName>
    <definedName name="_t04_2_1" localSheetId="34" hidden="1">{#N/A,#N/A,FALSE,"т04"}</definedName>
    <definedName name="_t04_2_1" localSheetId="35"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41" hidden="1">{#N/A,#N/A,FALSE,"т04"}</definedName>
    <definedName name="_t04_2_1" localSheetId="42" hidden="1">{#N/A,#N/A,FALSE,"т04"}</definedName>
    <definedName name="_t04_2_1" localSheetId="45" hidden="1">{#N/A,#N/A,FALSE,"т04"}</definedName>
    <definedName name="_t04_2_1" localSheetId="46" hidden="1">{#N/A,#N/A,FALSE,"т04"}</definedName>
    <definedName name="_t04_2_1" localSheetId="49" hidden="1">{#N/A,#N/A,FALSE,"т04"}</definedName>
    <definedName name="_t04_2_1" localSheetId="50" hidden="1">{#N/A,#N/A,FALSE,"т04"}</definedName>
    <definedName name="_t04_2_1" localSheetId="51" hidden="1">{#N/A,#N/A,FALSE,"т04"}</definedName>
    <definedName name="_t04_2_1" localSheetId="52" hidden="1">{#N/A,#N/A,FALSE,"т04"}</definedName>
    <definedName name="_t04_2_1" localSheetId="53" hidden="1">{#N/A,#N/A,FALSE,"т04"}</definedName>
    <definedName name="_t04_2_1" localSheetId="54" hidden="1">{#N/A,#N/A,FALSE,"т04"}</definedName>
    <definedName name="_t04_2_1" localSheetId="56" hidden="1">{#N/A,#N/A,FALSE,"т04"}</definedName>
    <definedName name="_t04_2_1" localSheetId="57" hidden="1">{#N/A,#N/A,FALSE,"т04"}</definedName>
    <definedName name="_t04_2_1" localSheetId="62" hidden="1">{#N/A,#N/A,FALSE,"т04"}</definedName>
    <definedName name="_t04_2_1" localSheetId="63" hidden="1">{#N/A,#N/A,FALSE,"т04"}</definedName>
    <definedName name="_t04_2_1" localSheetId="67" hidden="1">{#N/A,#N/A,FALSE,"т04"}</definedName>
    <definedName name="_t04_2_1" localSheetId="68" hidden="1">{#N/A,#N/A,FALSE,"т04"}</definedName>
    <definedName name="_t04_2_1" localSheetId="94" hidden="1">{#N/A,#N/A,FALSE,"т04"}</definedName>
    <definedName name="_t04_2_1" localSheetId="95" hidden="1">{#N/A,#N/A,FALSE,"т04"}</definedName>
    <definedName name="_t04_2_1" localSheetId="98" hidden="1">{#N/A,#N/A,FALSE,"т04"}</definedName>
    <definedName name="_t04_2_1" localSheetId="100" hidden="1">{#N/A,#N/A,FALSE,"т04"}</definedName>
    <definedName name="_t04_2_1" localSheetId="101" hidden="1">{#N/A,#N/A,FALSE,"т04"}</definedName>
    <definedName name="_t04_2_1" localSheetId="102" hidden="1">{#N/A,#N/A,FALSE,"т04"}</definedName>
    <definedName name="_t04_2_1" localSheetId="58" hidden="1">{#N/A,#N/A,FALSE,"т04"}</definedName>
    <definedName name="_t04_2_1" localSheetId="59" hidden="1">{#N/A,#N/A,FALSE,"т04"}</definedName>
    <definedName name="_t04_2_1" localSheetId="60" hidden="1">{#N/A,#N/A,FALSE,"т04"}</definedName>
    <definedName name="_t04_2_1" localSheetId="61" hidden="1">{#N/A,#N/A,FALSE,"т04"}</definedName>
    <definedName name="_t04_2_1" localSheetId="83" hidden="1">{#N/A,#N/A,FALSE,"т04"}</definedName>
    <definedName name="_t04_2_1" hidden="1">{#N/A,#N/A,FALSE,"т04"}</definedName>
    <definedName name="_t06" localSheetId="1" hidden="1">{#N/A,#N/A,FALSE,"т04"}</definedName>
    <definedName name="_t06" localSheetId="2" hidden="1">{#N/A,#N/A,FALSE,"т04"}</definedName>
    <definedName name="_t06" localSheetId="21" hidden="1">{#N/A,#N/A,FALSE,"т04"}</definedName>
    <definedName name="_t06" localSheetId="22" hidden="1">{#N/A,#N/A,FALSE,"т04"}</definedName>
    <definedName name="_t06" localSheetId="23" hidden="1">{#N/A,#N/A,FALSE,"т04"}</definedName>
    <definedName name="_t06" localSheetId="29" hidden="1">{#N/A,#N/A,FALSE,"т04"}</definedName>
    <definedName name="_t06" localSheetId="30" hidden="1">{#N/A,#N/A,FALSE,"т04"}</definedName>
    <definedName name="_t06" localSheetId="31" hidden="1">{#N/A,#N/A,FALSE,"т04"}</definedName>
    <definedName name="_t06" localSheetId="33" hidden="1">{#N/A,#N/A,FALSE,"т04"}</definedName>
    <definedName name="_t06" localSheetId="34" hidden="1">{#N/A,#N/A,FALSE,"т04"}</definedName>
    <definedName name="_t06" localSheetId="35" hidden="1">{#N/A,#N/A,FALSE,"т04"}</definedName>
    <definedName name="_t06" localSheetId="38" hidden="1">{#N/A,#N/A,FALSE,"т04"}</definedName>
    <definedName name="_t06" localSheetId="39"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53" hidden="1">{#N/A,#N/A,FALSE,"т04"}</definedName>
    <definedName name="_t06" localSheetId="54" hidden="1">{#N/A,#N/A,FALSE,"т04"}</definedName>
    <definedName name="_t06" localSheetId="56" hidden="1">{#N/A,#N/A,FALSE,"т04"}</definedName>
    <definedName name="_t06" localSheetId="57" hidden="1">{#N/A,#N/A,FALSE,"т04"}</definedName>
    <definedName name="_t06" localSheetId="62" hidden="1">{#N/A,#N/A,FALSE,"т04"}</definedName>
    <definedName name="_t06" localSheetId="63" hidden="1">{#N/A,#N/A,FALSE,"т04"}</definedName>
    <definedName name="_t06" localSheetId="67" hidden="1">{#N/A,#N/A,FALSE,"т04"}</definedName>
    <definedName name="_t06" localSheetId="68" hidden="1">{#N/A,#N/A,FALSE,"т04"}</definedName>
    <definedName name="_t06" localSheetId="70" hidden="1">{#N/A,#N/A,FALSE,"т04"}</definedName>
    <definedName name="_t06" localSheetId="75" hidden="1">{#N/A,#N/A,FALSE,"т04"}</definedName>
    <definedName name="_t06" localSheetId="94" hidden="1">{#N/A,#N/A,FALSE,"т04"}</definedName>
    <definedName name="_t06" localSheetId="95" hidden="1">{#N/A,#N/A,FALSE,"т04"}</definedName>
    <definedName name="_t06" localSheetId="98" hidden="1">{#N/A,#N/A,FALSE,"т04"}</definedName>
    <definedName name="_t06" localSheetId="100" hidden="1">{#N/A,#N/A,FALSE,"т04"}</definedName>
    <definedName name="_t06" localSheetId="101" hidden="1">{#N/A,#N/A,FALSE,"т04"}</definedName>
    <definedName name="_t06" localSheetId="102" hidden="1">{#N/A,#N/A,FALSE,"т04"}</definedName>
    <definedName name="_t06" localSheetId="103" hidden="1">{#N/A,#N/A,FALSE,"т04"}</definedName>
    <definedName name="_t06" localSheetId="106" hidden="1">{#N/A,#N/A,FALSE,"т04"}</definedName>
    <definedName name="_t06" localSheetId="58" hidden="1">{#N/A,#N/A,FALSE,"т04"}</definedName>
    <definedName name="_t06" localSheetId="59" hidden="1">{#N/A,#N/A,FALSE,"т04"}</definedName>
    <definedName name="_t06" localSheetId="60" hidden="1">{#N/A,#N/A,FALSE,"т04"}</definedName>
    <definedName name="_t06" localSheetId="61" hidden="1">{#N/A,#N/A,FALSE,"т04"}</definedName>
    <definedName name="_t06" localSheetId="71" hidden="1">{#N/A,#N/A,FALSE,"т04"}</definedName>
    <definedName name="_t06" localSheetId="72" hidden="1">{#N/A,#N/A,FALSE,"т04"}</definedName>
    <definedName name="_t06" localSheetId="73" hidden="1">{#N/A,#N/A,FALSE,"т04"}</definedName>
    <definedName name="_t06" localSheetId="74" hidden="1">{#N/A,#N/A,FALSE,"т04"}</definedName>
    <definedName name="_t06" localSheetId="83" hidden="1">{#N/A,#N/A,FALSE,"т04"}</definedName>
    <definedName name="_t06" hidden="1">{#N/A,#N/A,FALSE,"т04"}</definedName>
    <definedName name="_t06_2" localSheetId="1" hidden="1">{#N/A,#N/A,FALSE,"т04"}</definedName>
    <definedName name="_t06_2" localSheetId="22" hidden="1">{#N/A,#N/A,FALSE,"т04"}</definedName>
    <definedName name="_t06_2" localSheetId="29" hidden="1">{#N/A,#N/A,FALSE,"т04"}</definedName>
    <definedName name="_t06_2" localSheetId="30" hidden="1">{#N/A,#N/A,FALSE,"т04"}</definedName>
    <definedName name="_t06_2" localSheetId="31" hidden="1">{#N/A,#N/A,FALSE,"т04"}</definedName>
    <definedName name="_t06_2" localSheetId="33" hidden="1">{#N/A,#N/A,FALSE,"т04"}</definedName>
    <definedName name="_t06_2" localSheetId="34" hidden="1">{#N/A,#N/A,FALSE,"т04"}</definedName>
    <definedName name="_t06_2" localSheetId="35" hidden="1">{#N/A,#N/A,FALSE,"т04"}</definedName>
    <definedName name="_t06_2" localSheetId="38" hidden="1">{#N/A,#N/A,FALSE,"т04"}</definedName>
    <definedName name="_t06_2" localSheetId="39" hidden="1">{#N/A,#N/A,FALSE,"т04"}</definedName>
    <definedName name="_t06_2" localSheetId="40" hidden="1">{#N/A,#N/A,FALSE,"т04"}</definedName>
    <definedName name="_t06_2" localSheetId="41" hidden="1">{#N/A,#N/A,FALSE,"т04"}</definedName>
    <definedName name="_t06_2" localSheetId="42" hidden="1">{#N/A,#N/A,FALSE,"т04"}</definedName>
    <definedName name="_t06_2" localSheetId="45" hidden="1">{#N/A,#N/A,FALSE,"т04"}</definedName>
    <definedName name="_t06_2" localSheetId="46" hidden="1">{#N/A,#N/A,FALSE,"т04"}</definedName>
    <definedName name="_t06_2" localSheetId="49" hidden="1">{#N/A,#N/A,FALSE,"т04"}</definedName>
    <definedName name="_t06_2" localSheetId="50" hidden="1">{#N/A,#N/A,FALSE,"т04"}</definedName>
    <definedName name="_t06_2" localSheetId="51" hidden="1">{#N/A,#N/A,FALSE,"т04"}</definedName>
    <definedName name="_t06_2" localSheetId="52" hidden="1">{#N/A,#N/A,FALSE,"т04"}</definedName>
    <definedName name="_t06_2" localSheetId="53" hidden="1">{#N/A,#N/A,FALSE,"т04"}</definedName>
    <definedName name="_t06_2" localSheetId="54" hidden="1">{#N/A,#N/A,FALSE,"т04"}</definedName>
    <definedName name="_t06_2" localSheetId="56" hidden="1">{#N/A,#N/A,FALSE,"т04"}</definedName>
    <definedName name="_t06_2" localSheetId="57" hidden="1">{#N/A,#N/A,FALSE,"т04"}</definedName>
    <definedName name="_t06_2" localSheetId="62" hidden="1">{#N/A,#N/A,FALSE,"т04"}</definedName>
    <definedName name="_t06_2" localSheetId="63" hidden="1">{#N/A,#N/A,FALSE,"т04"}</definedName>
    <definedName name="_t06_2" localSheetId="67" hidden="1">{#N/A,#N/A,FALSE,"т04"}</definedName>
    <definedName name="_t06_2" localSheetId="68" hidden="1">{#N/A,#N/A,FALSE,"т04"}</definedName>
    <definedName name="_t06_2" localSheetId="94" hidden="1">{#N/A,#N/A,FALSE,"т04"}</definedName>
    <definedName name="_t06_2" localSheetId="95" hidden="1">{#N/A,#N/A,FALSE,"т04"}</definedName>
    <definedName name="_t06_2" localSheetId="98" hidden="1">{#N/A,#N/A,FALSE,"т04"}</definedName>
    <definedName name="_t06_2" localSheetId="100" hidden="1">{#N/A,#N/A,FALSE,"т04"}</definedName>
    <definedName name="_t06_2" localSheetId="101" hidden="1">{#N/A,#N/A,FALSE,"т04"}</definedName>
    <definedName name="_t06_2" localSheetId="102" hidden="1">{#N/A,#N/A,FALSE,"т04"}</definedName>
    <definedName name="_t06_2" localSheetId="58" hidden="1">{#N/A,#N/A,FALSE,"т04"}</definedName>
    <definedName name="_t06_2" localSheetId="59" hidden="1">{#N/A,#N/A,FALSE,"т04"}</definedName>
    <definedName name="_t06_2" localSheetId="60" hidden="1">{#N/A,#N/A,FALSE,"т04"}</definedName>
    <definedName name="_t06_2" localSheetId="61" hidden="1">{#N/A,#N/A,FALSE,"т04"}</definedName>
    <definedName name="_t06_2" localSheetId="83" hidden="1">{#N/A,#N/A,FALSE,"т04"}</definedName>
    <definedName name="_t06_2" hidden="1">{#N/A,#N/A,FALSE,"т04"}</definedName>
    <definedName name="_t06_2_1" localSheetId="1" hidden="1">{#N/A,#N/A,FALSE,"т04"}</definedName>
    <definedName name="_t06_2_1" localSheetId="22" hidden="1">{#N/A,#N/A,FALSE,"т04"}</definedName>
    <definedName name="_t06_2_1" localSheetId="29" hidden="1">{#N/A,#N/A,FALSE,"т04"}</definedName>
    <definedName name="_t06_2_1" localSheetId="30" hidden="1">{#N/A,#N/A,FALSE,"т04"}</definedName>
    <definedName name="_t06_2_1" localSheetId="31" hidden="1">{#N/A,#N/A,FALSE,"т04"}</definedName>
    <definedName name="_t06_2_1" localSheetId="33" hidden="1">{#N/A,#N/A,FALSE,"т04"}</definedName>
    <definedName name="_t06_2_1" localSheetId="34" hidden="1">{#N/A,#N/A,FALSE,"т04"}</definedName>
    <definedName name="_t06_2_1" localSheetId="35"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41" hidden="1">{#N/A,#N/A,FALSE,"т04"}</definedName>
    <definedName name="_t06_2_1" localSheetId="42" hidden="1">{#N/A,#N/A,FALSE,"т04"}</definedName>
    <definedName name="_t06_2_1" localSheetId="45" hidden="1">{#N/A,#N/A,FALSE,"т04"}</definedName>
    <definedName name="_t06_2_1" localSheetId="46" hidden="1">{#N/A,#N/A,FALSE,"т04"}</definedName>
    <definedName name="_t06_2_1" localSheetId="49" hidden="1">{#N/A,#N/A,FALSE,"т04"}</definedName>
    <definedName name="_t06_2_1" localSheetId="50" hidden="1">{#N/A,#N/A,FALSE,"т04"}</definedName>
    <definedName name="_t06_2_1" localSheetId="51" hidden="1">{#N/A,#N/A,FALSE,"т04"}</definedName>
    <definedName name="_t06_2_1" localSheetId="52" hidden="1">{#N/A,#N/A,FALSE,"т04"}</definedName>
    <definedName name="_t06_2_1" localSheetId="53" hidden="1">{#N/A,#N/A,FALSE,"т04"}</definedName>
    <definedName name="_t06_2_1" localSheetId="54" hidden="1">{#N/A,#N/A,FALSE,"т04"}</definedName>
    <definedName name="_t06_2_1" localSheetId="56" hidden="1">{#N/A,#N/A,FALSE,"т04"}</definedName>
    <definedName name="_t06_2_1" localSheetId="57" hidden="1">{#N/A,#N/A,FALSE,"т04"}</definedName>
    <definedName name="_t06_2_1" localSheetId="62" hidden="1">{#N/A,#N/A,FALSE,"т04"}</definedName>
    <definedName name="_t06_2_1" localSheetId="63" hidden="1">{#N/A,#N/A,FALSE,"т04"}</definedName>
    <definedName name="_t06_2_1" localSheetId="67" hidden="1">{#N/A,#N/A,FALSE,"т04"}</definedName>
    <definedName name="_t06_2_1" localSheetId="68" hidden="1">{#N/A,#N/A,FALSE,"т04"}</definedName>
    <definedName name="_t06_2_1" localSheetId="94" hidden="1">{#N/A,#N/A,FALSE,"т04"}</definedName>
    <definedName name="_t06_2_1" localSheetId="95" hidden="1">{#N/A,#N/A,FALSE,"т04"}</definedName>
    <definedName name="_t06_2_1" localSheetId="98" hidden="1">{#N/A,#N/A,FALSE,"т04"}</definedName>
    <definedName name="_t06_2_1" localSheetId="100" hidden="1">{#N/A,#N/A,FALSE,"т04"}</definedName>
    <definedName name="_t06_2_1" localSheetId="101" hidden="1">{#N/A,#N/A,FALSE,"т04"}</definedName>
    <definedName name="_t06_2_1" localSheetId="102" hidden="1">{#N/A,#N/A,FALSE,"т04"}</definedName>
    <definedName name="_t06_2_1" localSheetId="58" hidden="1">{#N/A,#N/A,FALSE,"т04"}</definedName>
    <definedName name="_t06_2_1" localSheetId="59" hidden="1">{#N/A,#N/A,FALSE,"т04"}</definedName>
    <definedName name="_t06_2_1" localSheetId="60" hidden="1">{#N/A,#N/A,FALSE,"т04"}</definedName>
    <definedName name="_t06_2_1" localSheetId="61" hidden="1">{#N/A,#N/A,FALSE,"т04"}</definedName>
    <definedName name="_t06_2_1" localSheetId="83" hidden="1">{#N/A,#N/A,FALSE,"т04"}</definedName>
    <definedName name="_t06_2_1" hidden="1">{#N/A,#N/A,FALSE,"т04"}</definedName>
    <definedName name="_tab06" localSheetId="29">#REF!</definedName>
    <definedName name="_tab06" localSheetId="35">#REF!</definedName>
    <definedName name="_tab06" localSheetId="39">#REF!</definedName>
    <definedName name="_tab06" localSheetId="49">#REF!</definedName>
    <definedName name="_tab06" localSheetId="50">#REF!</definedName>
    <definedName name="_tab06" localSheetId="51">#REF!</definedName>
    <definedName name="_tab06" localSheetId="52">#REF!</definedName>
    <definedName name="_tab06" localSheetId="53">#REF!</definedName>
    <definedName name="_tab06" localSheetId="54">#REF!</definedName>
    <definedName name="_tab06" localSheetId="100">#REF!</definedName>
    <definedName name="_tab06" localSheetId="58">#REF!</definedName>
    <definedName name="_tab06" localSheetId="59">#REF!</definedName>
    <definedName name="_tab06" localSheetId="60">#REF!</definedName>
    <definedName name="_tab06" localSheetId="61">#REF!</definedName>
    <definedName name="_tab06" localSheetId="89">#REF!</definedName>
    <definedName name="_tab06">#REF!</definedName>
    <definedName name="_tab07" localSheetId="29">#REF!</definedName>
    <definedName name="_tab07" localSheetId="35">#REF!</definedName>
    <definedName name="_tab07" localSheetId="39">#REF!</definedName>
    <definedName name="_tab07" localSheetId="100">#REF!</definedName>
    <definedName name="_tab07" localSheetId="58">#REF!</definedName>
    <definedName name="_tab07" localSheetId="59">#REF!</definedName>
    <definedName name="_tab07" localSheetId="89">#REF!</definedName>
    <definedName name="_tab07">#REF!</definedName>
    <definedName name="_Tab1" localSheetId="29">#REF!</definedName>
    <definedName name="_Tab1" localSheetId="35">#REF!</definedName>
    <definedName name="_Tab1" localSheetId="39">#REF!</definedName>
    <definedName name="_Tab1" localSheetId="100">#REF!</definedName>
    <definedName name="_Tab1" localSheetId="58">#REF!</definedName>
    <definedName name="_Tab1" localSheetId="59">#REF!</definedName>
    <definedName name="_Tab1" localSheetId="89">#REF!</definedName>
    <definedName name="_Tab1">#REF!</definedName>
    <definedName name="_to5" localSheetId="1" hidden="1">{#VALUE!,#N/A,FALSE,0}</definedName>
    <definedName name="_to5" localSheetId="22" hidden="1">{#VALUE!,#N/A,FALSE,0}</definedName>
    <definedName name="_to5" localSheetId="29" hidden="1">{#VALUE!,#N/A,FALSE,0}</definedName>
    <definedName name="_to5" localSheetId="30" hidden="1">{#VALUE!,#N/A,FALSE,0}</definedName>
    <definedName name="_to5" localSheetId="31" hidden="1">{#VALUE!,#N/A,FALSE,0}</definedName>
    <definedName name="_to5" localSheetId="33" hidden="1">{#VALUE!,#N/A,FALSE,0}</definedName>
    <definedName name="_to5" localSheetId="34" hidden="1">{#VALUE!,#N/A,FALSE,0}</definedName>
    <definedName name="_to5" localSheetId="35" hidden="1">{#VALUE!,#N/A,FALSE,0}</definedName>
    <definedName name="_to5" localSheetId="38" hidden="1">{#VALUE!,#N/A,FALSE,0}</definedName>
    <definedName name="_to5" localSheetId="39" hidden="1">{#VALUE!,#N/A,FALSE,0}</definedName>
    <definedName name="_to5" localSheetId="40" hidden="1">{#VALUE!,#N/A,FALSE,0}</definedName>
    <definedName name="_to5" localSheetId="41" hidden="1">{#VALUE!,#N/A,FALSE,0}</definedName>
    <definedName name="_to5" localSheetId="42" hidden="1">{#VALUE!,#N/A,FALSE,0}</definedName>
    <definedName name="_to5" localSheetId="45" hidden="1">{#VALUE!,#N/A,FALSE,0}</definedName>
    <definedName name="_to5" localSheetId="46" hidden="1">{#VALUE!,#N/A,FALSE,0}</definedName>
    <definedName name="_to5" localSheetId="49" hidden="1">{#VALUE!,#N/A,FALSE,0}</definedName>
    <definedName name="_to5" localSheetId="50" hidden="1">{#VALUE!,#N/A,FALSE,0}</definedName>
    <definedName name="_to5" localSheetId="51" hidden="1">{#VALUE!,#N/A,FALSE,0}</definedName>
    <definedName name="_to5" localSheetId="52" hidden="1">{#VALUE!,#N/A,FALSE,0}</definedName>
    <definedName name="_to5" localSheetId="53" hidden="1">{#VALUE!,#N/A,FALSE,0}</definedName>
    <definedName name="_to5" localSheetId="54" hidden="1">{#VALUE!,#N/A,FALSE,0}</definedName>
    <definedName name="_to5" localSheetId="56" hidden="1">{#VALUE!,#N/A,FALSE,0}</definedName>
    <definedName name="_to5" localSheetId="57" hidden="1">{#VALUE!,#N/A,FALSE,0}</definedName>
    <definedName name="_to5" localSheetId="62" hidden="1">{#VALUE!,#N/A,FALSE,0}</definedName>
    <definedName name="_to5" localSheetId="63" hidden="1">{#VALUE!,#N/A,FALSE,0}</definedName>
    <definedName name="_to5" localSheetId="67" hidden="1">{#VALUE!,#N/A,FALSE,0}</definedName>
    <definedName name="_to5" localSheetId="68" hidden="1">{#VALUE!,#N/A,FALSE,0}</definedName>
    <definedName name="_to5" localSheetId="94" hidden="1">{#VALUE!,#N/A,FALSE,0}</definedName>
    <definedName name="_to5" localSheetId="95" hidden="1">{#VALUE!,#N/A,FALSE,0}</definedName>
    <definedName name="_to5" localSheetId="98" hidden="1">{#VALUE!,#N/A,FALSE,0}</definedName>
    <definedName name="_to5" localSheetId="100" hidden="1">{#VALUE!,#N/A,FALSE,0}</definedName>
    <definedName name="_to5" localSheetId="101" hidden="1">{#VALUE!,#N/A,FALSE,0}</definedName>
    <definedName name="_to5" localSheetId="102" hidden="1">{#VALUE!,#N/A,FALSE,0}</definedName>
    <definedName name="_to5" localSheetId="58" hidden="1">{#VALUE!,#N/A,FALSE,0}</definedName>
    <definedName name="_to5" localSheetId="59" hidden="1">{#VALUE!,#N/A,FALSE,0}</definedName>
    <definedName name="_to5" localSheetId="60" hidden="1">{#VALUE!,#N/A,FALSE,0}</definedName>
    <definedName name="_to5" localSheetId="61" hidden="1">{#VALUE!,#N/A,FALSE,0}</definedName>
    <definedName name="_to5" localSheetId="83" hidden="1">{#VALUE!,#N/A,FALSE,0}</definedName>
    <definedName name="_to5" hidden="1">{#VALUE!,#N/A,FALSE,0}</definedName>
    <definedName name="_to9" localSheetId="1" hidden="1">{#VALUE!,#N/A,FALSE,0}</definedName>
    <definedName name="_to9" localSheetId="22" hidden="1">{#VALUE!,#N/A,FALSE,0}</definedName>
    <definedName name="_to9" localSheetId="29" hidden="1">{#VALUE!,#N/A,FALSE,0}</definedName>
    <definedName name="_to9" localSheetId="30" hidden="1">{#VALUE!,#N/A,FALSE,0}</definedName>
    <definedName name="_to9" localSheetId="31" hidden="1">{#VALUE!,#N/A,FALSE,0}</definedName>
    <definedName name="_to9" localSheetId="33" hidden="1">{#VALUE!,#N/A,FALSE,0}</definedName>
    <definedName name="_to9" localSheetId="34" hidden="1">{#VALUE!,#N/A,FALSE,0}</definedName>
    <definedName name="_to9" localSheetId="35" hidden="1">{#VALUE!,#N/A,FALSE,0}</definedName>
    <definedName name="_to9" localSheetId="38" hidden="1">{#VALUE!,#N/A,FALSE,0}</definedName>
    <definedName name="_to9" localSheetId="39" hidden="1">{#VALUE!,#N/A,FALSE,0}</definedName>
    <definedName name="_to9" localSheetId="40" hidden="1">{#VALUE!,#N/A,FALSE,0}</definedName>
    <definedName name="_to9" localSheetId="41" hidden="1">{#VALUE!,#N/A,FALSE,0}</definedName>
    <definedName name="_to9" localSheetId="42" hidden="1">{#VALUE!,#N/A,FALSE,0}</definedName>
    <definedName name="_to9" localSheetId="45" hidden="1">{#VALUE!,#N/A,FALSE,0}</definedName>
    <definedName name="_to9" localSheetId="46" hidden="1">{#VALUE!,#N/A,FALSE,0}</definedName>
    <definedName name="_to9" localSheetId="49" hidden="1">{#VALUE!,#N/A,FALSE,0}</definedName>
    <definedName name="_to9" localSheetId="50" hidden="1">{#VALUE!,#N/A,FALSE,0}</definedName>
    <definedName name="_to9" localSheetId="51" hidden="1">{#VALUE!,#N/A,FALSE,0}</definedName>
    <definedName name="_to9" localSheetId="52" hidden="1">{#VALUE!,#N/A,FALSE,0}</definedName>
    <definedName name="_to9" localSheetId="53" hidden="1">{#VALUE!,#N/A,FALSE,0}</definedName>
    <definedName name="_to9" localSheetId="54" hidden="1">{#VALUE!,#N/A,FALSE,0}</definedName>
    <definedName name="_to9" localSheetId="56" hidden="1">{#VALUE!,#N/A,FALSE,0}</definedName>
    <definedName name="_to9" localSheetId="57" hidden="1">{#VALUE!,#N/A,FALSE,0}</definedName>
    <definedName name="_to9" localSheetId="62" hidden="1">{#VALUE!,#N/A,FALSE,0}</definedName>
    <definedName name="_to9" localSheetId="63" hidden="1">{#VALUE!,#N/A,FALSE,0}</definedName>
    <definedName name="_to9" localSheetId="67" hidden="1">{#VALUE!,#N/A,FALSE,0}</definedName>
    <definedName name="_to9" localSheetId="68" hidden="1">{#VALUE!,#N/A,FALSE,0}</definedName>
    <definedName name="_to9" localSheetId="94" hidden="1">{#VALUE!,#N/A,FALSE,0}</definedName>
    <definedName name="_to9" localSheetId="95" hidden="1">{#VALUE!,#N/A,FALSE,0}</definedName>
    <definedName name="_to9" localSheetId="98" hidden="1">{#VALUE!,#N/A,FALSE,0}</definedName>
    <definedName name="_to9" localSheetId="100" hidden="1">{#VALUE!,#N/A,FALSE,0}</definedName>
    <definedName name="_to9" localSheetId="101" hidden="1">{#VALUE!,#N/A,FALSE,0}</definedName>
    <definedName name="_to9" localSheetId="102" hidden="1">{#VALUE!,#N/A,FALSE,0}</definedName>
    <definedName name="_to9" localSheetId="58" hidden="1">{#VALUE!,#N/A,FALSE,0}</definedName>
    <definedName name="_to9" localSheetId="59" hidden="1">{#VALUE!,#N/A,FALSE,0}</definedName>
    <definedName name="_to9" localSheetId="60" hidden="1">{#VALUE!,#N/A,FALSE,0}</definedName>
    <definedName name="_to9" localSheetId="61" hidden="1">{#VALUE!,#N/A,FALSE,0}</definedName>
    <definedName name="_to9" localSheetId="83" hidden="1">{#VALUE!,#N/A,FALSE,0}</definedName>
    <definedName name="_to9" hidden="1">{#VALUE!,#N/A,FALSE,0}</definedName>
    <definedName name="_UKR1" localSheetId="29">#REF!</definedName>
    <definedName name="_UKR1" localSheetId="35">#REF!</definedName>
    <definedName name="_UKR1" localSheetId="39">#REF!</definedName>
    <definedName name="_UKR1" localSheetId="49">#REF!</definedName>
    <definedName name="_UKR1" localSheetId="50">#REF!</definedName>
    <definedName name="_UKR1" localSheetId="51">#REF!</definedName>
    <definedName name="_UKR1" localSheetId="52">#REF!</definedName>
    <definedName name="_UKR1" localSheetId="53">#REF!</definedName>
    <definedName name="_UKR1" localSheetId="54">#REF!</definedName>
    <definedName name="_UKR1" localSheetId="100">#REF!</definedName>
    <definedName name="_UKR1" localSheetId="58">#REF!</definedName>
    <definedName name="_UKR1" localSheetId="59">#REF!</definedName>
    <definedName name="_UKR1" localSheetId="60">#REF!</definedName>
    <definedName name="_UKR1" localSheetId="61">#REF!</definedName>
    <definedName name="_UKR1" localSheetId="89">#REF!</definedName>
    <definedName name="_UKR1">#REF!</definedName>
    <definedName name="_UKR2" localSheetId="29">#REF!</definedName>
    <definedName name="_UKR2" localSheetId="35">#REF!</definedName>
    <definedName name="_UKR2" localSheetId="39">#REF!</definedName>
    <definedName name="_UKR2" localSheetId="100">#REF!</definedName>
    <definedName name="_UKR2" localSheetId="58">#REF!</definedName>
    <definedName name="_UKR2" localSheetId="59">#REF!</definedName>
    <definedName name="_UKR2" localSheetId="89">#REF!</definedName>
    <definedName name="_UKR2">#REF!</definedName>
    <definedName name="_UKR3" localSheetId="29">#REF!</definedName>
    <definedName name="_UKR3" localSheetId="35">#REF!</definedName>
    <definedName name="_UKR3" localSheetId="39">#REF!</definedName>
    <definedName name="_UKR3" localSheetId="100">#REF!</definedName>
    <definedName name="_UKR3" localSheetId="58">#REF!</definedName>
    <definedName name="_UKR3" localSheetId="59">#REF!</definedName>
    <definedName name="_UKR3" localSheetId="89">#REF!</definedName>
    <definedName name="_UKR3">#REF!</definedName>
    <definedName name="_VM3" localSheetId="22">[4]Links!$V$4</definedName>
    <definedName name="_VM3" localSheetId="35">[4]Links!$V$4</definedName>
    <definedName name="_VM3">[4]Links!$V$4</definedName>
    <definedName name="_wpi2" localSheetId="29">#REF!</definedName>
    <definedName name="_wpi2" localSheetId="35">#REF!</definedName>
    <definedName name="_wpi2" localSheetId="39">#REF!</definedName>
    <definedName name="_wpi2" localSheetId="100">#REF!</definedName>
    <definedName name="_wpi2" localSheetId="58">#REF!</definedName>
    <definedName name="_wpi2" localSheetId="59">#REF!</definedName>
    <definedName name="_wpi2" localSheetId="89">#REF!</definedName>
    <definedName name="_wpi2">#REF!</definedName>
    <definedName name="\C" localSheetId="22">#REF!</definedName>
    <definedName name="\C" localSheetId="29">#REF!</definedName>
    <definedName name="\C" localSheetId="35">#REF!</definedName>
    <definedName name="\C" localSheetId="39">#REF!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100">#REF!</definedName>
    <definedName name="\C" localSheetId="58">#REF!</definedName>
    <definedName name="\C" localSheetId="59">#REF!</definedName>
    <definedName name="\C" localSheetId="89">#REF!</definedName>
    <definedName name="\C">#REF!</definedName>
    <definedName name="\D" localSheetId="22">#REF!</definedName>
    <definedName name="\D" localSheetId="29">#REF!</definedName>
    <definedName name="\D" localSheetId="35">#REF!</definedName>
    <definedName name="\D" localSheetId="39">#REF!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100">#REF!</definedName>
    <definedName name="\D" localSheetId="58">#REF!</definedName>
    <definedName name="\D" localSheetId="59">#REF!</definedName>
    <definedName name="\D" localSheetId="89">#REF!</definedName>
    <definedName name="\D">#REF!</definedName>
    <definedName name="\E" localSheetId="29">#REF!</definedName>
    <definedName name="\E" localSheetId="35">#REF!</definedName>
    <definedName name="\E" localSheetId="39">#REF!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100">#REF!</definedName>
    <definedName name="\E" localSheetId="58">#REF!</definedName>
    <definedName name="\E" localSheetId="59">#REF!</definedName>
    <definedName name="\E" localSheetId="89">#REF!</definedName>
    <definedName name="\E">#REF!</definedName>
    <definedName name="\H" localSheetId="29">#REF!</definedName>
    <definedName name="\H" localSheetId="35">#REF!</definedName>
    <definedName name="\H" localSheetId="100">#REF!</definedName>
    <definedName name="\H" localSheetId="58">#REF!</definedName>
    <definedName name="\H" localSheetId="59">#REF!</definedName>
    <definedName name="\H" localSheetId="89">#REF!</definedName>
    <definedName name="\H">#REF!</definedName>
    <definedName name="\K" localSheetId="29">#REF!</definedName>
    <definedName name="\K" localSheetId="35">#REF!</definedName>
    <definedName name="\K" localSheetId="100">#REF!</definedName>
    <definedName name="\K" localSheetId="58">#REF!</definedName>
    <definedName name="\K" localSheetId="59">#REF!</definedName>
    <definedName name="\K" localSheetId="89">#REF!</definedName>
    <definedName name="\K">#REF!</definedName>
    <definedName name="\L" localSheetId="29">#REF!</definedName>
    <definedName name="\L" localSheetId="35">#REF!</definedName>
    <definedName name="\L" localSheetId="100">#REF!</definedName>
    <definedName name="\L" localSheetId="58">#REF!</definedName>
    <definedName name="\L" localSheetId="59">#REF!</definedName>
    <definedName name="\L" localSheetId="89">#REF!</definedName>
    <definedName name="\L">#REF!</definedName>
    <definedName name="\P" localSheetId="29">#REF!</definedName>
    <definedName name="\P" localSheetId="35">#REF!</definedName>
    <definedName name="\P" localSheetId="100">#REF!</definedName>
    <definedName name="\P" localSheetId="58">#REF!</definedName>
    <definedName name="\P" localSheetId="59">#REF!</definedName>
    <definedName name="\P" localSheetId="89">#REF!</definedName>
    <definedName name="\P">#REF!</definedName>
    <definedName name="\Q" localSheetId="29">#REF!</definedName>
    <definedName name="\Q" localSheetId="35">#REF!</definedName>
    <definedName name="\Q" localSheetId="100">#REF!</definedName>
    <definedName name="\Q" localSheetId="58">#REF!</definedName>
    <definedName name="\Q" localSheetId="59">#REF!</definedName>
    <definedName name="\Q" localSheetId="89">#REF!</definedName>
    <definedName name="\Q">#REF!</definedName>
    <definedName name="\S" localSheetId="29">#REF!</definedName>
    <definedName name="\S" localSheetId="35">#REF!</definedName>
    <definedName name="\S" localSheetId="100">#REF!</definedName>
    <definedName name="\S" localSheetId="58">#REF!</definedName>
    <definedName name="\S" localSheetId="59">#REF!</definedName>
    <definedName name="\S" localSheetId="89">#REF!</definedName>
    <definedName name="\S">#REF!</definedName>
    <definedName name="\T" localSheetId="29">#REF!</definedName>
    <definedName name="\T" localSheetId="35">#REF!</definedName>
    <definedName name="\T" localSheetId="100">#REF!</definedName>
    <definedName name="\T" localSheetId="58">#REF!</definedName>
    <definedName name="\T" localSheetId="59">#REF!</definedName>
    <definedName name="\T" localSheetId="89">#REF!</definedName>
    <definedName name="\T">#REF!</definedName>
    <definedName name="\V" localSheetId="29">#REF!</definedName>
    <definedName name="\V" localSheetId="35">#REF!</definedName>
    <definedName name="\V" localSheetId="100">#REF!</definedName>
    <definedName name="\V" localSheetId="58">#REF!</definedName>
    <definedName name="\V" localSheetId="59">#REF!</definedName>
    <definedName name="\V" localSheetId="89">#REF!</definedName>
    <definedName name="\V">#REF!</definedName>
    <definedName name="\W" localSheetId="29">#REF!</definedName>
    <definedName name="\W" localSheetId="35">#REF!</definedName>
    <definedName name="\W" localSheetId="100">#REF!</definedName>
    <definedName name="\W" localSheetId="58">#REF!</definedName>
    <definedName name="\W" localSheetId="59">#REF!</definedName>
    <definedName name="\W" localSheetId="89">#REF!</definedName>
    <definedName name="\W">#REF!</definedName>
    <definedName name="\X" localSheetId="29">#REF!</definedName>
    <definedName name="\X" localSheetId="35">#REF!</definedName>
    <definedName name="\X" localSheetId="100">#REF!</definedName>
    <definedName name="\X" localSheetId="58">#REF!</definedName>
    <definedName name="\X" localSheetId="59">#REF!</definedName>
    <definedName name="\X" localSheetId="89">#REF!</definedName>
    <definedName name="\X">#REF!</definedName>
    <definedName name="a" localSheetId="29">#REF!</definedName>
    <definedName name="a" localSheetId="35">#REF!</definedName>
    <definedName name="a" localSheetId="39">#REF!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100">#REF!</definedName>
    <definedName name="a" localSheetId="58">#REF!</definedName>
    <definedName name="a" localSheetId="59">#REF!</definedName>
    <definedName name="a" localSheetId="89">#REF!</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21" hidden="1">#REF!</definedName>
    <definedName name="aaa" localSheetId="22" hidden="1">#REF!</definedName>
    <definedName name="aaa" localSheetId="29" hidden="1">#REF!</definedName>
    <definedName name="aaa" localSheetId="30" hidden="1">#REF!</definedName>
    <definedName name="aaa" localSheetId="31" hidden="1">#REF!</definedName>
    <definedName name="aaa" localSheetId="33" hidden="1">#REF!</definedName>
    <definedName name="aaa" localSheetId="34" hidden="1">#REF!</definedName>
    <definedName name="aaa" localSheetId="35"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#REF!</definedName>
    <definedName name="aaa" localSheetId="42" hidden="1">#REF!</definedName>
    <definedName name="aaa" localSheetId="43" hidden="1">{#N/A,#N/A,FALSE,"т02бд"}</definedName>
    <definedName name="aaa" localSheetId="44" hidden="1">{#N/A,#N/A,FALSE,"т02бд"}</definedName>
    <definedName name="aaa" localSheetId="45" hidden="1">{#N/A,#N/A,FALSE,"т02бд"}</definedName>
    <definedName name="aaa" localSheetId="46" hidden="1">#REF!</definedName>
    <definedName name="aaa" localSheetId="47" hidden="1">#REF!</definedName>
    <definedName name="aaa" localSheetId="48" hidden="1">{#N/A,#N/A,FALSE,"т02бд"}</definedName>
    <definedName name="aaa" localSheetId="49" hidden="1">#REF!</definedName>
    <definedName name="aaa" localSheetId="50" hidden="1">#REF!</definedName>
    <definedName name="aaa" localSheetId="51" hidden="1">#REF!</definedName>
    <definedName name="aaa" localSheetId="52" hidden="1">#REF!</definedName>
    <definedName name="aaa" localSheetId="53" hidden="1">#REF!</definedName>
    <definedName name="aaa" localSheetId="54" hidden="1">#REF!</definedName>
    <definedName name="aaa" localSheetId="57" hidden="1">#REF!</definedName>
    <definedName name="aaa" localSheetId="62" hidden="1">#REF!</definedName>
    <definedName name="aaa" localSheetId="63" hidden="1">#REF!</definedName>
    <definedName name="aaa" localSheetId="64" hidden="1">#REF!</definedName>
    <definedName name="aaa" localSheetId="65" hidden="1">#REF!</definedName>
    <definedName name="aaa" localSheetId="67" hidden="1">#REF!</definedName>
    <definedName name="aaa" localSheetId="68" hidden="1">#REF!</definedName>
    <definedName name="aaa" localSheetId="70" hidden="1">{#N/A,#N/A,FALSE,"т02бд"}</definedName>
    <definedName name="aaa" localSheetId="75"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#REF!</definedName>
    <definedName name="aaa" localSheetId="97" hidden="1">#REF!</definedName>
    <definedName name="aaa" localSheetId="98" hidden="1">#REF!</definedName>
    <definedName name="aaa" localSheetId="99" hidden="1">#REF!</definedName>
    <definedName name="aaa" localSheetId="100" hidden="1">#REF!</definedName>
    <definedName name="aaa" localSheetId="101" hidden="1">#REF!</definedName>
    <definedName name="aaa" localSheetId="102" hidden="1">#REF!</definedName>
    <definedName name="aaa" localSheetId="103" hidden="1">#REF!</definedName>
    <definedName name="aaa" localSheetId="106" hidden="1">{#N/A,#N/A,FALSE,"т02бд"}</definedName>
    <definedName name="aaa" localSheetId="107" hidden="1">#REF!</definedName>
    <definedName name="aaa" localSheetId="58" hidden="1">#REF!</definedName>
    <definedName name="aaa" localSheetId="59" hidden="1">#REF!</definedName>
    <definedName name="aaa" localSheetId="89" hidden="1">#REF!</definedName>
    <definedName name="aaa" hidden="1">#REF!</definedName>
    <definedName name="aaa_2" localSheetId="1" hidden="1">{#N/A,#N/A,FALSE,"т02бд"}</definedName>
    <definedName name="aaa_2" localSheetId="22" hidden="1">{#N/A,#N/A,FALSE,"т02бд"}</definedName>
    <definedName name="aaa_2" localSheetId="29" hidden="1">{#N/A,#N/A,FALSE,"т02бд"}</definedName>
    <definedName name="aaa_2" localSheetId="30" hidden="1">{#N/A,#N/A,FALSE,"т02бд"}</definedName>
    <definedName name="aaa_2" localSheetId="31" hidden="1">{#N/A,#N/A,FALSE,"т02бд"}</definedName>
    <definedName name="aaa_2" localSheetId="33" hidden="1">{#N/A,#N/A,FALSE,"т02бд"}</definedName>
    <definedName name="aaa_2" localSheetId="34" hidden="1">{#N/A,#N/A,FALSE,"т02бд"}</definedName>
    <definedName name="aaa_2" localSheetId="35"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41" hidden="1">{#N/A,#N/A,FALSE,"т02бд"}</definedName>
    <definedName name="aaa_2" localSheetId="42" hidden="1">{#N/A,#N/A,FALSE,"т02бд"}</definedName>
    <definedName name="aaa_2" localSheetId="45" hidden="1">{#N/A,#N/A,FALSE,"т02бд"}</definedName>
    <definedName name="aaa_2" localSheetId="46" hidden="1">{#N/A,#N/A,FALSE,"т02бд"}</definedName>
    <definedName name="aaa_2" localSheetId="49" hidden="1">{#N/A,#N/A,FALSE,"т02бд"}</definedName>
    <definedName name="aaa_2" localSheetId="50" hidden="1">{#N/A,#N/A,FALSE,"т02бд"}</definedName>
    <definedName name="aaa_2" localSheetId="51" hidden="1">{#N/A,#N/A,FALSE,"т02бд"}</definedName>
    <definedName name="aaa_2" localSheetId="52" hidden="1">{#N/A,#N/A,FALSE,"т02бд"}</definedName>
    <definedName name="aaa_2" localSheetId="53" hidden="1">{#N/A,#N/A,FALSE,"т02бд"}</definedName>
    <definedName name="aaa_2" localSheetId="54" hidden="1">{#N/A,#N/A,FALSE,"т02бд"}</definedName>
    <definedName name="aaa_2" localSheetId="56" hidden="1">{#N/A,#N/A,FALSE,"т02бд"}</definedName>
    <definedName name="aaa_2" localSheetId="57" hidden="1">{#N/A,#N/A,FALSE,"т02бд"}</definedName>
    <definedName name="aaa_2" localSheetId="62" hidden="1">{#N/A,#N/A,FALSE,"т02бд"}</definedName>
    <definedName name="aaa_2" localSheetId="63" hidden="1">{#N/A,#N/A,FALSE,"т02бд"}</definedName>
    <definedName name="aaa_2" localSheetId="67" hidden="1">{#N/A,#N/A,FALSE,"т02бд"}</definedName>
    <definedName name="aaa_2" localSheetId="68" hidden="1">{#N/A,#N/A,FALSE,"т02бд"}</definedName>
    <definedName name="aaa_2" localSheetId="94" hidden="1">{#N/A,#N/A,FALSE,"т02бд"}</definedName>
    <definedName name="aaa_2" localSheetId="95" hidden="1">{#N/A,#N/A,FALSE,"т02бд"}</definedName>
    <definedName name="aaa_2" localSheetId="98" hidden="1">{#N/A,#N/A,FALSE,"т02бд"}</definedName>
    <definedName name="aaa_2" localSheetId="100" hidden="1">{#N/A,#N/A,FALSE,"т02бд"}</definedName>
    <definedName name="aaa_2" localSheetId="101" hidden="1">{#N/A,#N/A,FALSE,"т02бд"}</definedName>
    <definedName name="aaa_2" localSheetId="102" hidden="1">{#N/A,#N/A,FALSE,"т02бд"}</definedName>
    <definedName name="aaa_2" localSheetId="58" hidden="1">{#N/A,#N/A,FALSE,"т02бд"}</definedName>
    <definedName name="aaa_2" localSheetId="59" hidden="1">{#N/A,#N/A,FALSE,"т02бд"}</definedName>
    <definedName name="aaa_2" localSheetId="60" hidden="1">{#N/A,#N/A,FALSE,"т02бд"}</definedName>
    <definedName name="aaa_2" localSheetId="61" hidden="1">{#N/A,#N/A,FALSE,"т02бд"}</definedName>
    <definedName name="aaa_2" localSheetId="83" hidden="1">{#N/A,#N/A,FALSE,"т02бд"}</definedName>
    <definedName name="aaa_2" hidden="1">{#N/A,#N/A,FALSE,"т02бд"}</definedName>
    <definedName name="aaa_2_1" localSheetId="1" hidden="1">{#N/A,#N/A,FALSE,"т02бд"}</definedName>
    <definedName name="aaa_2_1" localSheetId="22" hidden="1">{#N/A,#N/A,FALSE,"т02бд"}</definedName>
    <definedName name="aaa_2_1" localSheetId="29" hidden="1">{#N/A,#N/A,FALSE,"т02бд"}</definedName>
    <definedName name="aaa_2_1" localSheetId="30" hidden="1">{#N/A,#N/A,FALSE,"т02бд"}</definedName>
    <definedName name="aaa_2_1" localSheetId="31" hidden="1">{#N/A,#N/A,FALSE,"т02бд"}</definedName>
    <definedName name="aaa_2_1" localSheetId="33" hidden="1">{#N/A,#N/A,FALSE,"т02бд"}</definedName>
    <definedName name="aaa_2_1" localSheetId="34" hidden="1">{#N/A,#N/A,FALSE,"т02бд"}</definedName>
    <definedName name="aaa_2_1" localSheetId="35"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41" hidden="1">{#N/A,#N/A,FALSE,"т02бд"}</definedName>
    <definedName name="aaa_2_1" localSheetId="42" hidden="1">{#N/A,#N/A,FALSE,"т02бд"}</definedName>
    <definedName name="aaa_2_1" localSheetId="45" hidden="1">{#N/A,#N/A,FALSE,"т02бд"}</definedName>
    <definedName name="aaa_2_1" localSheetId="46" hidden="1">{#N/A,#N/A,FALSE,"т02бд"}</definedName>
    <definedName name="aaa_2_1" localSheetId="49" hidden="1">{#N/A,#N/A,FALSE,"т02бд"}</definedName>
    <definedName name="aaa_2_1" localSheetId="50" hidden="1">{#N/A,#N/A,FALSE,"т02бд"}</definedName>
    <definedName name="aaa_2_1" localSheetId="51" hidden="1">{#N/A,#N/A,FALSE,"т02бд"}</definedName>
    <definedName name="aaa_2_1" localSheetId="52" hidden="1">{#N/A,#N/A,FALSE,"т02бд"}</definedName>
    <definedName name="aaa_2_1" localSheetId="53" hidden="1">{#N/A,#N/A,FALSE,"т02бд"}</definedName>
    <definedName name="aaa_2_1" localSheetId="54" hidden="1">{#N/A,#N/A,FALSE,"т02бд"}</definedName>
    <definedName name="aaa_2_1" localSheetId="56" hidden="1">{#N/A,#N/A,FALSE,"т02бд"}</definedName>
    <definedName name="aaa_2_1" localSheetId="57" hidden="1">{#N/A,#N/A,FALSE,"т02бд"}</definedName>
    <definedName name="aaa_2_1" localSheetId="62" hidden="1">{#N/A,#N/A,FALSE,"т02бд"}</definedName>
    <definedName name="aaa_2_1" localSheetId="63" hidden="1">{#N/A,#N/A,FALSE,"т02бд"}</definedName>
    <definedName name="aaa_2_1" localSheetId="67" hidden="1">{#N/A,#N/A,FALSE,"т02бд"}</definedName>
    <definedName name="aaa_2_1" localSheetId="68" hidden="1">{#N/A,#N/A,FALSE,"т02бд"}</definedName>
    <definedName name="aaa_2_1" localSheetId="94" hidden="1">{#N/A,#N/A,FALSE,"т02бд"}</definedName>
    <definedName name="aaa_2_1" localSheetId="95" hidden="1">{#N/A,#N/A,FALSE,"т02бд"}</definedName>
    <definedName name="aaa_2_1" localSheetId="98" hidden="1">{#N/A,#N/A,FALSE,"т02бд"}</definedName>
    <definedName name="aaa_2_1" localSheetId="100" hidden="1">{#N/A,#N/A,FALSE,"т02бд"}</definedName>
    <definedName name="aaa_2_1" localSheetId="101" hidden="1">{#N/A,#N/A,FALSE,"т02бд"}</definedName>
    <definedName name="aaa_2_1" localSheetId="102" hidden="1">{#N/A,#N/A,FALSE,"т02бд"}</definedName>
    <definedName name="aaa_2_1" localSheetId="58" hidden="1">{#N/A,#N/A,FALSE,"т02бд"}</definedName>
    <definedName name="aaa_2_1" localSheetId="59" hidden="1">{#N/A,#N/A,FALSE,"т02бд"}</definedName>
    <definedName name="aaa_2_1" localSheetId="60" hidden="1">{#N/A,#N/A,FALSE,"т02бд"}</definedName>
    <definedName name="aaa_2_1" localSheetId="61" hidden="1">{#N/A,#N/A,FALSE,"т02бд"}</definedName>
    <definedName name="aaa_2_1" localSheetId="83" hidden="1">{#N/A,#N/A,FALSE,"т02бд"}</definedName>
    <definedName name="aaa_2_1" hidden="1">{#N/A,#N/A,FALSE,"т02бд"}</definedName>
    <definedName name="af" localSheetId="1" hidden="1">{#N/A,#N/A,FALSE,"т02бд"}</definedName>
    <definedName name="af" localSheetId="2" hidden="1">{#N/A,#N/A,FALSE,"т02бд"}</definedName>
    <definedName name="af" localSheetId="21" hidden="1">{#N/A,#N/A,FALSE,"т02бд"}</definedName>
    <definedName name="af" localSheetId="22" hidden="1">{#N/A,#N/A,FALSE,"т02бд"}</definedName>
    <definedName name="af" localSheetId="23" hidden="1">{#N/A,#N/A,FALSE,"т02бд"}</definedName>
    <definedName name="af" localSheetId="29" hidden="1">{#N/A,#N/A,FALSE,"т02бд"}</definedName>
    <definedName name="af" localSheetId="30" hidden="1">{#N/A,#N/A,FALSE,"т02бд"}</definedName>
    <definedName name="af" localSheetId="31" hidden="1">{#N/A,#N/A,FALSE,"т02бд"}</definedName>
    <definedName name="af" localSheetId="33" hidden="1">{#N/A,#N/A,FALSE,"т02бд"}</definedName>
    <definedName name="af" localSheetId="34" hidden="1">{#N/A,#N/A,FALSE,"т02бд"}</definedName>
    <definedName name="af" localSheetId="35" hidden="1">{#N/A,#N/A,FALSE,"т02бд"}</definedName>
    <definedName name="af" localSheetId="38" hidden="1">{#N/A,#N/A,FALSE,"т02бд"}</definedName>
    <definedName name="af" localSheetId="39"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53" hidden="1">{#N/A,#N/A,FALSE,"т02бд"}</definedName>
    <definedName name="af" localSheetId="54" hidden="1">{#N/A,#N/A,FALSE,"т02бд"}</definedName>
    <definedName name="af" localSheetId="56" hidden="1">{#N/A,#N/A,FALSE,"т02бд"}</definedName>
    <definedName name="af" localSheetId="57" hidden="1">{#N/A,#N/A,FALSE,"т02бд"}</definedName>
    <definedName name="af" localSheetId="62" hidden="1">{#N/A,#N/A,FALSE,"т02бд"}</definedName>
    <definedName name="af" localSheetId="63" hidden="1">{#N/A,#N/A,FALSE,"т02бд"}</definedName>
    <definedName name="af" localSheetId="67" hidden="1">{#N/A,#N/A,FALSE,"т02бд"}</definedName>
    <definedName name="af" localSheetId="68" hidden="1">{#N/A,#N/A,FALSE,"т02бд"}</definedName>
    <definedName name="af" localSheetId="70" hidden="1">{#N/A,#N/A,FALSE,"т02бд"}</definedName>
    <definedName name="af" localSheetId="75" hidden="1">{#N/A,#N/A,FALSE,"т02бд"}</definedName>
    <definedName name="af" localSheetId="94" hidden="1">{#N/A,#N/A,FALSE,"т02бд"}</definedName>
    <definedName name="af" localSheetId="95" hidden="1">{#N/A,#N/A,FALSE,"т02бд"}</definedName>
    <definedName name="af" localSheetId="98" hidden="1">{#N/A,#N/A,FALSE,"т02бд"}</definedName>
    <definedName name="af" localSheetId="100" hidden="1">{#N/A,#N/A,FALSE,"т02бд"}</definedName>
    <definedName name="af" localSheetId="101" hidden="1">{#N/A,#N/A,FALSE,"т02бд"}</definedName>
    <definedName name="af" localSheetId="102" hidden="1">{#N/A,#N/A,FALSE,"т02бд"}</definedName>
    <definedName name="af" localSheetId="103" hidden="1">{#N/A,#N/A,FALSE,"т02бд"}</definedName>
    <definedName name="af" localSheetId="58" hidden="1">{#N/A,#N/A,FALSE,"т02бд"}</definedName>
    <definedName name="af" localSheetId="59" hidden="1">{#N/A,#N/A,FALSE,"т02бд"}</definedName>
    <definedName name="af" localSheetId="60" hidden="1">{#N/A,#N/A,FALSE,"т02бд"}</definedName>
    <definedName name="af" localSheetId="61" hidden="1">{#N/A,#N/A,FALSE,"т02бд"}</definedName>
    <definedName name="af" localSheetId="83" hidden="1">{#N/A,#N/A,FALSE,"т02бд"}</definedName>
    <definedName name="af" hidden="1">{#N/A,#N/A,FALSE,"т02бд"}</definedName>
    <definedName name="af_2" localSheetId="1" hidden="1">{#N/A,#N/A,FALSE,"т02бд"}</definedName>
    <definedName name="af_2" localSheetId="22" hidden="1">{#N/A,#N/A,FALSE,"т02бд"}</definedName>
    <definedName name="af_2" localSheetId="29" hidden="1">{#N/A,#N/A,FALSE,"т02бд"}</definedName>
    <definedName name="af_2" localSheetId="30" hidden="1">{#N/A,#N/A,FALSE,"т02бд"}</definedName>
    <definedName name="af_2" localSheetId="31" hidden="1">{#N/A,#N/A,FALSE,"т02бд"}</definedName>
    <definedName name="af_2" localSheetId="33" hidden="1">{#N/A,#N/A,FALSE,"т02бд"}</definedName>
    <definedName name="af_2" localSheetId="34" hidden="1">{#N/A,#N/A,FALSE,"т02бд"}</definedName>
    <definedName name="af_2" localSheetId="35"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41" hidden="1">{#N/A,#N/A,FALSE,"т02бд"}</definedName>
    <definedName name="af_2" localSheetId="42" hidden="1">{#N/A,#N/A,FALSE,"т02бд"}</definedName>
    <definedName name="af_2" localSheetId="45" hidden="1">{#N/A,#N/A,FALSE,"т02бд"}</definedName>
    <definedName name="af_2" localSheetId="46" hidden="1">{#N/A,#N/A,FALSE,"т02бд"}</definedName>
    <definedName name="af_2" localSheetId="49" hidden="1">{#N/A,#N/A,FALSE,"т02бд"}</definedName>
    <definedName name="af_2" localSheetId="50" hidden="1">{#N/A,#N/A,FALSE,"т02бд"}</definedName>
    <definedName name="af_2" localSheetId="51" hidden="1">{#N/A,#N/A,FALSE,"т02бд"}</definedName>
    <definedName name="af_2" localSheetId="52" hidden="1">{#N/A,#N/A,FALSE,"т02бд"}</definedName>
    <definedName name="af_2" localSheetId="53" hidden="1">{#N/A,#N/A,FALSE,"т02бд"}</definedName>
    <definedName name="af_2" localSheetId="54" hidden="1">{#N/A,#N/A,FALSE,"т02бд"}</definedName>
    <definedName name="af_2" localSheetId="56" hidden="1">{#N/A,#N/A,FALSE,"т02бд"}</definedName>
    <definedName name="af_2" localSheetId="57" hidden="1">{#N/A,#N/A,FALSE,"т02бд"}</definedName>
    <definedName name="af_2" localSheetId="62" hidden="1">{#N/A,#N/A,FALSE,"т02бд"}</definedName>
    <definedName name="af_2" localSheetId="63" hidden="1">{#N/A,#N/A,FALSE,"т02бд"}</definedName>
    <definedName name="af_2" localSheetId="67" hidden="1">{#N/A,#N/A,FALSE,"т02бд"}</definedName>
    <definedName name="af_2" localSheetId="68" hidden="1">{#N/A,#N/A,FALSE,"т02бд"}</definedName>
    <definedName name="af_2" localSheetId="94" hidden="1">{#N/A,#N/A,FALSE,"т02бд"}</definedName>
    <definedName name="af_2" localSheetId="95" hidden="1">{#N/A,#N/A,FALSE,"т02бд"}</definedName>
    <definedName name="af_2" localSheetId="98" hidden="1">{#N/A,#N/A,FALSE,"т02бд"}</definedName>
    <definedName name="af_2" localSheetId="100" hidden="1">{#N/A,#N/A,FALSE,"т02бд"}</definedName>
    <definedName name="af_2" localSheetId="101" hidden="1">{#N/A,#N/A,FALSE,"т02бд"}</definedName>
    <definedName name="af_2" localSheetId="102" hidden="1">{#N/A,#N/A,FALSE,"т02бд"}</definedName>
    <definedName name="af_2" localSheetId="58" hidden="1">{#N/A,#N/A,FALSE,"т02бд"}</definedName>
    <definedName name="af_2" localSheetId="59" hidden="1">{#N/A,#N/A,FALSE,"т02бд"}</definedName>
    <definedName name="af_2" localSheetId="60" hidden="1">{#N/A,#N/A,FALSE,"т02бд"}</definedName>
    <definedName name="af_2" localSheetId="61" hidden="1">{#N/A,#N/A,FALSE,"т02бд"}</definedName>
    <definedName name="af_2" localSheetId="83" hidden="1">{#N/A,#N/A,FALSE,"т02бд"}</definedName>
    <definedName name="af_2" hidden="1">{#N/A,#N/A,FALSE,"т02бд"}</definedName>
    <definedName name="af_2_1" localSheetId="1" hidden="1">{#N/A,#N/A,FALSE,"т02бд"}</definedName>
    <definedName name="af_2_1" localSheetId="22" hidden="1">{#N/A,#N/A,FALSE,"т02бд"}</definedName>
    <definedName name="af_2_1" localSheetId="29" hidden="1">{#N/A,#N/A,FALSE,"т02бд"}</definedName>
    <definedName name="af_2_1" localSheetId="30" hidden="1">{#N/A,#N/A,FALSE,"т02бд"}</definedName>
    <definedName name="af_2_1" localSheetId="31" hidden="1">{#N/A,#N/A,FALSE,"т02бд"}</definedName>
    <definedName name="af_2_1" localSheetId="33" hidden="1">{#N/A,#N/A,FALSE,"т02бд"}</definedName>
    <definedName name="af_2_1" localSheetId="34" hidden="1">{#N/A,#N/A,FALSE,"т02бд"}</definedName>
    <definedName name="af_2_1" localSheetId="35"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41" hidden="1">{#N/A,#N/A,FALSE,"т02бд"}</definedName>
    <definedName name="af_2_1" localSheetId="42" hidden="1">{#N/A,#N/A,FALSE,"т02бд"}</definedName>
    <definedName name="af_2_1" localSheetId="45" hidden="1">{#N/A,#N/A,FALSE,"т02бд"}</definedName>
    <definedName name="af_2_1" localSheetId="46" hidden="1">{#N/A,#N/A,FALSE,"т02бд"}</definedName>
    <definedName name="af_2_1" localSheetId="49" hidden="1">{#N/A,#N/A,FALSE,"т02бд"}</definedName>
    <definedName name="af_2_1" localSheetId="50" hidden="1">{#N/A,#N/A,FALSE,"т02бд"}</definedName>
    <definedName name="af_2_1" localSheetId="51" hidden="1">{#N/A,#N/A,FALSE,"т02бд"}</definedName>
    <definedName name="af_2_1" localSheetId="52" hidden="1">{#N/A,#N/A,FALSE,"т02бд"}</definedName>
    <definedName name="af_2_1" localSheetId="53" hidden="1">{#N/A,#N/A,FALSE,"т02бд"}</definedName>
    <definedName name="af_2_1" localSheetId="54" hidden="1">{#N/A,#N/A,FALSE,"т02бд"}</definedName>
    <definedName name="af_2_1" localSheetId="56" hidden="1">{#N/A,#N/A,FALSE,"т02бд"}</definedName>
    <definedName name="af_2_1" localSheetId="57" hidden="1">{#N/A,#N/A,FALSE,"т02бд"}</definedName>
    <definedName name="af_2_1" localSheetId="62" hidden="1">{#N/A,#N/A,FALSE,"т02бд"}</definedName>
    <definedName name="af_2_1" localSheetId="63" hidden="1">{#N/A,#N/A,FALSE,"т02бд"}</definedName>
    <definedName name="af_2_1" localSheetId="67" hidden="1">{#N/A,#N/A,FALSE,"т02бд"}</definedName>
    <definedName name="af_2_1" localSheetId="68" hidden="1">{#N/A,#N/A,FALSE,"т02бд"}</definedName>
    <definedName name="af_2_1" localSheetId="94" hidden="1">{#N/A,#N/A,FALSE,"т02бд"}</definedName>
    <definedName name="af_2_1" localSheetId="95" hidden="1">{#N/A,#N/A,FALSE,"т02бд"}</definedName>
    <definedName name="af_2_1" localSheetId="98" hidden="1">{#N/A,#N/A,FALSE,"т02бд"}</definedName>
    <definedName name="af_2_1" localSheetId="100" hidden="1">{#N/A,#N/A,FALSE,"т02бд"}</definedName>
    <definedName name="af_2_1" localSheetId="101" hidden="1">{#N/A,#N/A,FALSE,"т02бд"}</definedName>
    <definedName name="af_2_1" localSheetId="102" hidden="1">{#N/A,#N/A,FALSE,"т02бд"}</definedName>
    <definedName name="af_2_1" localSheetId="58" hidden="1">{#N/A,#N/A,FALSE,"т02бд"}</definedName>
    <definedName name="af_2_1" localSheetId="59" hidden="1">{#N/A,#N/A,FALSE,"т02бд"}</definedName>
    <definedName name="af_2_1" localSheetId="60" hidden="1">{#N/A,#N/A,FALSE,"т02бд"}</definedName>
    <definedName name="af_2_1" localSheetId="61" hidden="1">{#N/A,#N/A,FALSE,"т02бд"}</definedName>
    <definedName name="af_2_1" localSheetId="83" hidden="1">{#N/A,#N/A,FALSE,"т02бд"}</definedName>
    <definedName name="af_2_1" hidden="1">{#N/A,#N/A,FALSE,"т02бд"}</definedName>
    <definedName name="AGR" localSheetId="49">[5]C!$L$14</definedName>
    <definedName name="AGR" localSheetId="50">[5]C!$L$14</definedName>
    <definedName name="AGR" localSheetId="51">[5]C!$L$14</definedName>
    <definedName name="AGR" localSheetId="52">[5]C!$L$14</definedName>
    <definedName name="AGR" localSheetId="53">[5]C!$L$14</definedName>
    <definedName name="AGR" localSheetId="54">[5]C!$L$14</definedName>
    <definedName name="AGR" localSheetId="58">[5]C!$L$14</definedName>
    <definedName name="AGR" localSheetId="59">[5]C!$L$14</definedName>
    <definedName name="AGR">[5]C!$L$14</definedName>
    <definedName name="AGR_F" localSheetId="22">[4]Links!$T$4</definedName>
    <definedName name="AGR_F" localSheetId="35">[4]Links!$T$4</definedName>
    <definedName name="AGR_F">[4]Links!$T$4</definedName>
    <definedName name="AGR_P" localSheetId="22">[4]Links!$X$10</definedName>
    <definedName name="AGR_P" localSheetId="35">[4]Links!$X$10</definedName>
    <definedName name="AGR_P">[4]Links!$X$10</definedName>
    <definedName name="AGRM" localSheetId="22">[4]Links!$J$14</definedName>
    <definedName name="AGRM" localSheetId="35">[4]Links!$J$14</definedName>
    <definedName name="AGRM">[4]Links!$J$14</definedName>
    <definedName name="AGRMY" localSheetId="22">[4]Links!$J$24</definedName>
    <definedName name="AGRMY" localSheetId="35">[4]Links!$J$24</definedName>
    <definedName name="AGRMY">[4]Links!$J$24</definedName>
    <definedName name="AGRR" localSheetId="49">[5]C!$L$15</definedName>
    <definedName name="AGRR" localSheetId="50">[5]C!$L$15</definedName>
    <definedName name="AGRR" localSheetId="51">[5]C!$L$15</definedName>
    <definedName name="AGRR" localSheetId="52">[5]C!$L$15</definedName>
    <definedName name="AGRR" localSheetId="53">[5]C!$L$15</definedName>
    <definedName name="AGRR" localSheetId="54">[5]C!$L$15</definedName>
    <definedName name="AGRR" localSheetId="58">[5]C!$L$15</definedName>
    <definedName name="AGRR" localSheetId="59">[5]C!$L$15</definedName>
    <definedName name="AGRR">[5]C!$L$15</definedName>
    <definedName name="AGRR_F" localSheetId="22">[4]Links!$T$21</definedName>
    <definedName name="AGRR_F" localSheetId="35">[4]Links!$T$21</definedName>
    <definedName name="AGRR_F">[4]Links!$T$21</definedName>
    <definedName name="AGRR_P" localSheetId="22">[4]Links!$X$11</definedName>
    <definedName name="AGRR_P" localSheetId="35">[4]Links!$X$11</definedName>
    <definedName name="AGRR_P">[4]Links!$X$11</definedName>
    <definedName name="AGRRMY" localSheetId="22">[4]Links!#REF!</definedName>
    <definedName name="AGRRMY" localSheetId="29">[4]Links!#REF!</definedName>
    <definedName name="AGRRMY" localSheetId="35">[4]Links!#REF!</definedName>
    <definedName name="AGRRMY" localSheetId="39">[4]Links!#REF!</definedName>
    <definedName name="AGRRMY" localSheetId="94">[4]Links!#REF!</definedName>
    <definedName name="AGRRMY" localSheetId="100">[4]Links!#REF!</definedName>
    <definedName name="AGRRMY" localSheetId="58">[4]Links!#REF!</definedName>
    <definedName name="AGRRMY" localSheetId="59">[4]Links!#REF!</definedName>
    <definedName name="AGRRMY" localSheetId="89">[4]Links!#REF!</definedName>
    <definedName name="AGRRMY">[4]Links!#REF!</definedName>
    <definedName name="AGRY" localSheetId="22">[4]Links!$J$9</definedName>
    <definedName name="AGRY" localSheetId="35">[4]Links!$J$9</definedName>
    <definedName name="AGRY">[4]Links!$J$9</definedName>
    <definedName name="All_Data" localSheetId="29">#REF!</definedName>
    <definedName name="All_Data" localSheetId="35">#REF!</definedName>
    <definedName name="All_Data" localSheetId="39">#REF!</definedName>
    <definedName name="All_Data" localSheetId="49">#REF!</definedName>
    <definedName name="All_Data" localSheetId="50">#REF!</definedName>
    <definedName name="All_Data" localSheetId="51">#REF!</definedName>
    <definedName name="All_Data" localSheetId="52">#REF!</definedName>
    <definedName name="All_Data" localSheetId="53">#REF!</definedName>
    <definedName name="All_Data" localSheetId="54">#REF!</definedName>
    <definedName name="All_Data" localSheetId="100">#REF!</definedName>
    <definedName name="All_Data" localSheetId="58">#REF!</definedName>
    <definedName name="All_Data" localSheetId="59">#REF!</definedName>
    <definedName name="All_Data" localSheetId="60">#REF!</definedName>
    <definedName name="All_Data" localSheetId="61">#REF!</definedName>
    <definedName name="All_Data" localSheetId="89">#REF!</definedName>
    <definedName name="All_Data">#REF!</definedName>
    <definedName name="asasa" localSheetId="1" hidden="1">{#N/A,#N/A,FALSE,"т02бд"}</definedName>
    <definedName name="asasa" localSheetId="2" hidden="1">{#N/A,#N/A,FALSE,"т02бд"}</definedName>
    <definedName name="asasa" localSheetId="21" hidden="1">{#N/A,#N/A,FALSE,"т02бд"}</definedName>
    <definedName name="asasa" localSheetId="22" hidden="1">{#N/A,#N/A,FALSE,"т02бд"}</definedName>
    <definedName name="asasa" localSheetId="23" hidden="1">{#N/A,#N/A,FALSE,"т02бд"}</definedName>
    <definedName name="asasa" localSheetId="29" hidden="1">{#N/A,#N/A,FALSE,"т02бд"}</definedName>
    <definedName name="asasa" localSheetId="30" hidden="1">{#N/A,#N/A,FALSE,"т02бд"}</definedName>
    <definedName name="asasa" localSheetId="31" hidden="1">{#N/A,#N/A,FALSE,"т02бд"}</definedName>
    <definedName name="asasa" localSheetId="33" hidden="1">{#N/A,#N/A,FALSE,"т02бд"}</definedName>
    <definedName name="asasa" localSheetId="34" hidden="1">{#N/A,#N/A,FALSE,"т02бд"}</definedName>
    <definedName name="asasa" localSheetId="35"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6" hidden="1">{#N/A,#N/A,FALSE,"т02бд"}</definedName>
    <definedName name="asasa" localSheetId="57" hidden="1">{#N/A,#N/A,FALSE,"т02бд"}</definedName>
    <definedName name="asasa" localSheetId="62" hidden="1">{#N/A,#N/A,FALSE,"т02бд"}</definedName>
    <definedName name="asasa" localSheetId="63" hidden="1">{#N/A,#N/A,FALSE,"т02бд"}</definedName>
    <definedName name="asasa" localSheetId="67" hidden="1">{#N/A,#N/A,FALSE,"т02бд"}</definedName>
    <definedName name="asasa" localSheetId="68" hidden="1">{#N/A,#N/A,FALSE,"т02бд"}</definedName>
    <definedName name="asasa" localSheetId="70" hidden="1">{#N/A,#N/A,FALSE,"т02бд"}</definedName>
    <definedName name="asasa" localSheetId="75" hidden="1">{#N/A,#N/A,FALSE,"т02бд"}</definedName>
    <definedName name="asasa" localSheetId="94" hidden="1">{#N/A,#N/A,FALSE,"т02бд"}</definedName>
    <definedName name="asasa" localSheetId="95" hidden="1">{#N/A,#N/A,FALSE,"т02бд"}</definedName>
    <definedName name="asasa" localSheetId="98" hidden="1">{#N/A,#N/A,FALSE,"т02бд"}</definedName>
    <definedName name="asasa" localSheetId="100" hidden="1">{#N/A,#N/A,FALSE,"т02бд"}</definedName>
    <definedName name="asasa" localSheetId="101" hidden="1">{#N/A,#N/A,FALSE,"т02бд"}</definedName>
    <definedName name="asasa" localSheetId="102" hidden="1">{#N/A,#N/A,FALSE,"т02бд"}</definedName>
    <definedName name="asasa" localSheetId="103" hidden="1">{#N/A,#N/A,FALSE,"т02бд"}</definedName>
    <definedName name="asasa" localSheetId="106" hidden="1">{#N/A,#N/A,FALSE,"т02бд"}</definedName>
    <definedName name="asasa" localSheetId="58" hidden="1">{#N/A,#N/A,FALSE,"т02бд"}</definedName>
    <definedName name="asasa" localSheetId="59" hidden="1">{#N/A,#N/A,FALSE,"т02бд"}</definedName>
    <definedName name="asasa" localSheetId="60" hidden="1">{#N/A,#N/A,FALSE,"т02бд"}</definedName>
    <definedName name="asasa" localSheetId="61" hidden="1">{#N/A,#N/A,FALSE,"т02бд"}</definedName>
    <definedName name="asasa" localSheetId="83" hidden="1">{#N/A,#N/A,FALSE,"т02бд"}</definedName>
    <definedName name="asasa" hidden="1">{#N/A,#N/A,FALSE,"т02бд"}</definedName>
    <definedName name="asasa_2" localSheetId="1" hidden="1">{#N/A,#N/A,FALSE,"т02бд"}</definedName>
    <definedName name="asasa_2" localSheetId="22" hidden="1">{#N/A,#N/A,FALSE,"т02бд"}</definedName>
    <definedName name="asasa_2" localSheetId="29" hidden="1">{#N/A,#N/A,FALSE,"т02бд"}</definedName>
    <definedName name="asasa_2" localSheetId="30" hidden="1">{#N/A,#N/A,FALSE,"т02бд"}</definedName>
    <definedName name="asasa_2" localSheetId="31" hidden="1">{#N/A,#N/A,FALSE,"т02бд"}</definedName>
    <definedName name="asasa_2" localSheetId="33" hidden="1">{#N/A,#N/A,FALSE,"т02бд"}</definedName>
    <definedName name="asasa_2" localSheetId="34" hidden="1">{#N/A,#N/A,FALSE,"т02бд"}</definedName>
    <definedName name="asasa_2" localSheetId="35"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41" hidden="1">{#N/A,#N/A,FALSE,"т02бд"}</definedName>
    <definedName name="asasa_2" localSheetId="42" hidden="1">{#N/A,#N/A,FALSE,"т02бд"}</definedName>
    <definedName name="asasa_2" localSheetId="45" hidden="1">{#N/A,#N/A,FALSE,"т02бд"}</definedName>
    <definedName name="asasa_2" localSheetId="46" hidden="1">{#N/A,#N/A,FALSE,"т02бд"}</definedName>
    <definedName name="asasa_2" localSheetId="49" hidden="1">{#N/A,#N/A,FALSE,"т02бд"}</definedName>
    <definedName name="asasa_2" localSheetId="50" hidden="1">{#N/A,#N/A,FALSE,"т02бд"}</definedName>
    <definedName name="asasa_2" localSheetId="51" hidden="1">{#N/A,#N/A,FALSE,"т02бд"}</definedName>
    <definedName name="asasa_2" localSheetId="52" hidden="1">{#N/A,#N/A,FALSE,"т02бд"}</definedName>
    <definedName name="asasa_2" localSheetId="53" hidden="1">{#N/A,#N/A,FALSE,"т02бд"}</definedName>
    <definedName name="asasa_2" localSheetId="54" hidden="1">{#N/A,#N/A,FALSE,"т02бд"}</definedName>
    <definedName name="asasa_2" localSheetId="56" hidden="1">{#N/A,#N/A,FALSE,"т02бд"}</definedName>
    <definedName name="asasa_2" localSheetId="57" hidden="1">{#N/A,#N/A,FALSE,"т02бд"}</definedName>
    <definedName name="asasa_2" localSheetId="62" hidden="1">{#N/A,#N/A,FALSE,"т02бд"}</definedName>
    <definedName name="asasa_2" localSheetId="63" hidden="1">{#N/A,#N/A,FALSE,"т02бд"}</definedName>
    <definedName name="asasa_2" localSheetId="67" hidden="1">{#N/A,#N/A,FALSE,"т02бд"}</definedName>
    <definedName name="asasa_2" localSheetId="68" hidden="1">{#N/A,#N/A,FALSE,"т02бд"}</definedName>
    <definedName name="asasa_2" localSheetId="94" hidden="1">{#N/A,#N/A,FALSE,"т02бд"}</definedName>
    <definedName name="asasa_2" localSheetId="95" hidden="1">{#N/A,#N/A,FALSE,"т02бд"}</definedName>
    <definedName name="asasa_2" localSheetId="98" hidden="1">{#N/A,#N/A,FALSE,"т02бд"}</definedName>
    <definedName name="asasa_2" localSheetId="100" hidden="1">{#N/A,#N/A,FALSE,"т02бд"}</definedName>
    <definedName name="asasa_2" localSheetId="101" hidden="1">{#N/A,#N/A,FALSE,"т02бд"}</definedName>
    <definedName name="asasa_2" localSheetId="102" hidden="1">{#N/A,#N/A,FALSE,"т02бд"}</definedName>
    <definedName name="asasa_2" localSheetId="58" hidden="1">{#N/A,#N/A,FALSE,"т02бд"}</definedName>
    <definedName name="asasa_2" localSheetId="59" hidden="1">{#N/A,#N/A,FALSE,"т02бд"}</definedName>
    <definedName name="asasa_2" localSheetId="60" hidden="1">{#N/A,#N/A,FALSE,"т02бд"}</definedName>
    <definedName name="asasa_2" localSheetId="61" hidden="1">{#N/A,#N/A,FALSE,"т02бд"}</definedName>
    <definedName name="asasa_2" localSheetId="83" hidden="1">{#N/A,#N/A,FALSE,"т02бд"}</definedName>
    <definedName name="asasa_2" hidden="1">{#N/A,#N/A,FALSE,"т02бд"}</definedName>
    <definedName name="asasa_2_1" localSheetId="1" hidden="1">{#N/A,#N/A,FALSE,"т02бд"}</definedName>
    <definedName name="asasa_2_1" localSheetId="22" hidden="1">{#N/A,#N/A,FALSE,"т02бд"}</definedName>
    <definedName name="asasa_2_1" localSheetId="29" hidden="1">{#N/A,#N/A,FALSE,"т02бд"}</definedName>
    <definedName name="asasa_2_1" localSheetId="30" hidden="1">{#N/A,#N/A,FALSE,"т02бд"}</definedName>
    <definedName name="asasa_2_1" localSheetId="31" hidden="1">{#N/A,#N/A,FALSE,"т02бд"}</definedName>
    <definedName name="asasa_2_1" localSheetId="33" hidden="1">{#N/A,#N/A,FALSE,"т02бд"}</definedName>
    <definedName name="asasa_2_1" localSheetId="34" hidden="1">{#N/A,#N/A,FALSE,"т02бд"}</definedName>
    <definedName name="asasa_2_1" localSheetId="35"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41" hidden="1">{#N/A,#N/A,FALSE,"т02бд"}</definedName>
    <definedName name="asasa_2_1" localSheetId="42" hidden="1">{#N/A,#N/A,FALSE,"т02бд"}</definedName>
    <definedName name="asasa_2_1" localSheetId="45" hidden="1">{#N/A,#N/A,FALSE,"т02бд"}</definedName>
    <definedName name="asasa_2_1" localSheetId="46" hidden="1">{#N/A,#N/A,FALSE,"т02бд"}</definedName>
    <definedName name="asasa_2_1" localSheetId="49" hidden="1">{#N/A,#N/A,FALSE,"т02бд"}</definedName>
    <definedName name="asasa_2_1" localSheetId="50" hidden="1">{#N/A,#N/A,FALSE,"т02бд"}</definedName>
    <definedName name="asasa_2_1" localSheetId="51" hidden="1">{#N/A,#N/A,FALSE,"т02бд"}</definedName>
    <definedName name="asasa_2_1" localSheetId="52" hidden="1">{#N/A,#N/A,FALSE,"т02бд"}</definedName>
    <definedName name="asasa_2_1" localSheetId="53" hidden="1">{#N/A,#N/A,FALSE,"т02бд"}</definedName>
    <definedName name="asasa_2_1" localSheetId="54" hidden="1">{#N/A,#N/A,FALSE,"т02бд"}</definedName>
    <definedName name="asasa_2_1" localSheetId="56" hidden="1">{#N/A,#N/A,FALSE,"т02бд"}</definedName>
    <definedName name="asasa_2_1" localSheetId="57" hidden="1">{#N/A,#N/A,FALSE,"т02бд"}</definedName>
    <definedName name="asasa_2_1" localSheetId="62" hidden="1">{#N/A,#N/A,FALSE,"т02бд"}</definedName>
    <definedName name="asasa_2_1" localSheetId="63" hidden="1">{#N/A,#N/A,FALSE,"т02бд"}</definedName>
    <definedName name="asasa_2_1" localSheetId="67" hidden="1">{#N/A,#N/A,FALSE,"т02бд"}</definedName>
    <definedName name="asasa_2_1" localSheetId="68" hidden="1">{#N/A,#N/A,FALSE,"т02бд"}</definedName>
    <definedName name="asasa_2_1" localSheetId="94" hidden="1">{#N/A,#N/A,FALSE,"т02бд"}</definedName>
    <definedName name="asasa_2_1" localSheetId="95" hidden="1">{#N/A,#N/A,FALSE,"т02бд"}</definedName>
    <definedName name="asasa_2_1" localSheetId="98" hidden="1">{#N/A,#N/A,FALSE,"т02бд"}</definedName>
    <definedName name="asasa_2_1" localSheetId="100" hidden="1">{#N/A,#N/A,FALSE,"т02бд"}</definedName>
    <definedName name="asasa_2_1" localSheetId="101" hidden="1">{#N/A,#N/A,FALSE,"т02бд"}</definedName>
    <definedName name="asasa_2_1" localSheetId="102" hidden="1">{#N/A,#N/A,FALSE,"т02бд"}</definedName>
    <definedName name="asasa_2_1" localSheetId="58" hidden="1">{#N/A,#N/A,FALSE,"т02бд"}</definedName>
    <definedName name="asasa_2_1" localSheetId="59" hidden="1">{#N/A,#N/A,FALSE,"т02бд"}</definedName>
    <definedName name="asasa_2_1" localSheetId="60" hidden="1">{#N/A,#N/A,FALSE,"т02бд"}</definedName>
    <definedName name="asasa_2_1" localSheetId="61" hidden="1">{#N/A,#N/A,FALSE,"т02бд"}</definedName>
    <definedName name="asasa_2_1" localSheetId="83" hidden="1">{#N/A,#N/A,FALSE,"т02бд"}</definedName>
    <definedName name="asasa_2_1" hidden="1">{#N/A,#N/A,FALSE,"т02бд"}</definedName>
    <definedName name="asf" localSheetId="1" hidden="1">{#N/A,#N/A,FALSE,"т02бд"}</definedName>
    <definedName name="asf" localSheetId="2" hidden="1">{#N/A,#N/A,FALSE,"т02бд"}</definedName>
    <definedName name="asf" localSheetId="21" hidden="1">{#N/A,#N/A,FALSE,"т02бд"}</definedName>
    <definedName name="asf" localSheetId="22" hidden="1">{#N/A,#N/A,FALSE,"т02бд"}</definedName>
    <definedName name="asf" localSheetId="23" hidden="1">{#N/A,#N/A,FALSE,"т02бд"}</definedName>
    <definedName name="asf" localSheetId="29" hidden="1">{#N/A,#N/A,FALSE,"т02бд"}</definedName>
    <definedName name="asf" localSheetId="30" hidden="1">{#N/A,#N/A,FALSE,"т02бд"}</definedName>
    <definedName name="asf" localSheetId="31" hidden="1">{#N/A,#N/A,FALSE,"т02бд"}</definedName>
    <definedName name="asf" localSheetId="33" hidden="1">{#N/A,#N/A,FALSE,"т02бд"}</definedName>
    <definedName name="asf" localSheetId="34" hidden="1">{#N/A,#N/A,FALSE,"т02бд"}</definedName>
    <definedName name="asf" localSheetId="35"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6" hidden="1">{#N/A,#N/A,FALSE,"т02бд"}</definedName>
    <definedName name="asf" localSheetId="57" hidden="1">{#N/A,#N/A,FALSE,"т02бд"}</definedName>
    <definedName name="asf" localSheetId="62" hidden="1">{#N/A,#N/A,FALSE,"т02бд"}</definedName>
    <definedName name="asf" localSheetId="63" hidden="1">{#N/A,#N/A,FALSE,"т02бд"}</definedName>
    <definedName name="asf" localSheetId="67" hidden="1">{#N/A,#N/A,FALSE,"т02бд"}</definedName>
    <definedName name="asf" localSheetId="68" hidden="1">{#N/A,#N/A,FALSE,"т02бд"}</definedName>
    <definedName name="asf" localSheetId="70" hidden="1">{#N/A,#N/A,FALSE,"т02бд"}</definedName>
    <definedName name="asf" localSheetId="75" hidden="1">{#N/A,#N/A,FALSE,"т02бд"}</definedName>
    <definedName name="asf" localSheetId="94" hidden="1">{#N/A,#N/A,FALSE,"т02бд"}</definedName>
    <definedName name="asf" localSheetId="95" hidden="1">{#N/A,#N/A,FALSE,"т02бд"}</definedName>
    <definedName name="asf" localSheetId="98" hidden="1">{#N/A,#N/A,FALSE,"т02бд"}</definedName>
    <definedName name="asf" localSheetId="100" hidden="1">{#N/A,#N/A,FALSE,"т02бд"}</definedName>
    <definedName name="asf" localSheetId="101" hidden="1">{#N/A,#N/A,FALSE,"т02бд"}</definedName>
    <definedName name="asf" localSheetId="102" hidden="1">{#N/A,#N/A,FALSE,"т02бд"}</definedName>
    <definedName name="asf" localSheetId="103" hidden="1">{#N/A,#N/A,FALSE,"т02бд"}</definedName>
    <definedName name="asf" localSheetId="58" hidden="1">{#N/A,#N/A,FALSE,"т02бд"}</definedName>
    <definedName name="asf" localSheetId="59" hidden="1">{#N/A,#N/A,FALSE,"т02бд"}</definedName>
    <definedName name="asf" localSheetId="60" hidden="1">{#N/A,#N/A,FALSE,"т02бд"}</definedName>
    <definedName name="asf" localSheetId="61" hidden="1">{#N/A,#N/A,FALSE,"т02бд"}</definedName>
    <definedName name="asf" localSheetId="83" hidden="1">{#N/A,#N/A,FALSE,"т02бд"}</definedName>
    <definedName name="asf" hidden="1">{#N/A,#N/A,FALSE,"т02бд"}</definedName>
    <definedName name="asf_2" localSheetId="1" hidden="1">{#N/A,#N/A,FALSE,"т02бд"}</definedName>
    <definedName name="asf_2" localSheetId="22" hidden="1">{#N/A,#N/A,FALSE,"т02бд"}</definedName>
    <definedName name="asf_2" localSheetId="29" hidden="1">{#N/A,#N/A,FALSE,"т02бд"}</definedName>
    <definedName name="asf_2" localSheetId="30" hidden="1">{#N/A,#N/A,FALSE,"т02бд"}</definedName>
    <definedName name="asf_2" localSheetId="31" hidden="1">{#N/A,#N/A,FALSE,"т02бд"}</definedName>
    <definedName name="asf_2" localSheetId="33" hidden="1">{#N/A,#N/A,FALSE,"т02бд"}</definedName>
    <definedName name="asf_2" localSheetId="34" hidden="1">{#N/A,#N/A,FALSE,"т02бд"}</definedName>
    <definedName name="asf_2" localSheetId="35"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41" hidden="1">{#N/A,#N/A,FALSE,"т02бд"}</definedName>
    <definedName name="asf_2" localSheetId="42" hidden="1">{#N/A,#N/A,FALSE,"т02бд"}</definedName>
    <definedName name="asf_2" localSheetId="45" hidden="1">{#N/A,#N/A,FALSE,"т02бд"}</definedName>
    <definedName name="asf_2" localSheetId="46" hidden="1">{#N/A,#N/A,FALSE,"т02бд"}</definedName>
    <definedName name="asf_2" localSheetId="49" hidden="1">{#N/A,#N/A,FALSE,"т02бд"}</definedName>
    <definedName name="asf_2" localSheetId="50" hidden="1">{#N/A,#N/A,FALSE,"т02бд"}</definedName>
    <definedName name="asf_2" localSheetId="51" hidden="1">{#N/A,#N/A,FALSE,"т02бд"}</definedName>
    <definedName name="asf_2" localSheetId="52" hidden="1">{#N/A,#N/A,FALSE,"т02бд"}</definedName>
    <definedName name="asf_2" localSheetId="53" hidden="1">{#N/A,#N/A,FALSE,"т02бд"}</definedName>
    <definedName name="asf_2" localSheetId="54" hidden="1">{#N/A,#N/A,FALSE,"т02бд"}</definedName>
    <definedName name="asf_2" localSheetId="56" hidden="1">{#N/A,#N/A,FALSE,"т02бд"}</definedName>
    <definedName name="asf_2" localSheetId="57" hidden="1">{#N/A,#N/A,FALSE,"т02бд"}</definedName>
    <definedName name="asf_2" localSheetId="62" hidden="1">{#N/A,#N/A,FALSE,"т02бд"}</definedName>
    <definedName name="asf_2" localSheetId="63" hidden="1">{#N/A,#N/A,FALSE,"т02бд"}</definedName>
    <definedName name="asf_2" localSheetId="67" hidden="1">{#N/A,#N/A,FALSE,"т02бд"}</definedName>
    <definedName name="asf_2" localSheetId="68" hidden="1">{#N/A,#N/A,FALSE,"т02бд"}</definedName>
    <definedName name="asf_2" localSheetId="94" hidden="1">{#N/A,#N/A,FALSE,"т02бд"}</definedName>
    <definedName name="asf_2" localSheetId="95" hidden="1">{#N/A,#N/A,FALSE,"т02бд"}</definedName>
    <definedName name="asf_2" localSheetId="98" hidden="1">{#N/A,#N/A,FALSE,"т02бд"}</definedName>
    <definedName name="asf_2" localSheetId="100" hidden="1">{#N/A,#N/A,FALSE,"т02бд"}</definedName>
    <definedName name="asf_2" localSheetId="101" hidden="1">{#N/A,#N/A,FALSE,"т02бд"}</definedName>
    <definedName name="asf_2" localSheetId="102" hidden="1">{#N/A,#N/A,FALSE,"т02бд"}</definedName>
    <definedName name="asf_2" localSheetId="58" hidden="1">{#N/A,#N/A,FALSE,"т02бд"}</definedName>
    <definedName name="asf_2" localSheetId="59" hidden="1">{#N/A,#N/A,FALSE,"т02бд"}</definedName>
    <definedName name="asf_2" localSheetId="60" hidden="1">{#N/A,#N/A,FALSE,"т02бд"}</definedName>
    <definedName name="asf_2" localSheetId="61" hidden="1">{#N/A,#N/A,FALSE,"т02бд"}</definedName>
    <definedName name="asf_2" localSheetId="83" hidden="1">{#N/A,#N/A,FALSE,"т02бд"}</definedName>
    <definedName name="asf_2" hidden="1">{#N/A,#N/A,FALSE,"т02бд"}</definedName>
    <definedName name="asf_2_1" localSheetId="1" hidden="1">{#N/A,#N/A,FALSE,"т02бд"}</definedName>
    <definedName name="asf_2_1" localSheetId="22" hidden="1">{#N/A,#N/A,FALSE,"т02бд"}</definedName>
    <definedName name="asf_2_1" localSheetId="29" hidden="1">{#N/A,#N/A,FALSE,"т02бд"}</definedName>
    <definedName name="asf_2_1" localSheetId="30" hidden="1">{#N/A,#N/A,FALSE,"т02бд"}</definedName>
    <definedName name="asf_2_1" localSheetId="31" hidden="1">{#N/A,#N/A,FALSE,"т02бд"}</definedName>
    <definedName name="asf_2_1" localSheetId="33" hidden="1">{#N/A,#N/A,FALSE,"т02бд"}</definedName>
    <definedName name="asf_2_1" localSheetId="34" hidden="1">{#N/A,#N/A,FALSE,"т02бд"}</definedName>
    <definedName name="asf_2_1" localSheetId="35"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41" hidden="1">{#N/A,#N/A,FALSE,"т02бд"}</definedName>
    <definedName name="asf_2_1" localSheetId="42" hidden="1">{#N/A,#N/A,FALSE,"т02бд"}</definedName>
    <definedName name="asf_2_1" localSheetId="45" hidden="1">{#N/A,#N/A,FALSE,"т02бд"}</definedName>
    <definedName name="asf_2_1" localSheetId="46" hidden="1">{#N/A,#N/A,FALSE,"т02бд"}</definedName>
    <definedName name="asf_2_1" localSheetId="49" hidden="1">{#N/A,#N/A,FALSE,"т02бд"}</definedName>
    <definedName name="asf_2_1" localSheetId="50" hidden="1">{#N/A,#N/A,FALSE,"т02бд"}</definedName>
    <definedName name="asf_2_1" localSheetId="51" hidden="1">{#N/A,#N/A,FALSE,"т02бд"}</definedName>
    <definedName name="asf_2_1" localSheetId="52" hidden="1">{#N/A,#N/A,FALSE,"т02бд"}</definedName>
    <definedName name="asf_2_1" localSheetId="53" hidden="1">{#N/A,#N/A,FALSE,"т02бд"}</definedName>
    <definedName name="asf_2_1" localSheetId="54" hidden="1">{#N/A,#N/A,FALSE,"т02бд"}</definedName>
    <definedName name="asf_2_1" localSheetId="56" hidden="1">{#N/A,#N/A,FALSE,"т02бд"}</definedName>
    <definedName name="asf_2_1" localSheetId="57" hidden="1">{#N/A,#N/A,FALSE,"т02бд"}</definedName>
    <definedName name="asf_2_1" localSheetId="62" hidden="1">{#N/A,#N/A,FALSE,"т02бд"}</definedName>
    <definedName name="asf_2_1" localSheetId="63" hidden="1">{#N/A,#N/A,FALSE,"т02бд"}</definedName>
    <definedName name="asf_2_1" localSheetId="67" hidden="1">{#N/A,#N/A,FALSE,"т02бд"}</definedName>
    <definedName name="asf_2_1" localSheetId="68" hidden="1">{#N/A,#N/A,FALSE,"т02бд"}</definedName>
    <definedName name="asf_2_1" localSheetId="94" hidden="1">{#N/A,#N/A,FALSE,"т02бд"}</definedName>
    <definedName name="asf_2_1" localSheetId="95" hidden="1">{#N/A,#N/A,FALSE,"т02бд"}</definedName>
    <definedName name="asf_2_1" localSheetId="98" hidden="1">{#N/A,#N/A,FALSE,"т02бд"}</definedName>
    <definedName name="asf_2_1" localSheetId="100" hidden="1">{#N/A,#N/A,FALSE,"т02бд"}</definedName>
    <definedName name="asf_2_1" localSheetId="101" hidden="1">{#N/A,#N/A,FALSE,"т02бд"}</definedName>
    <definedName name="asf_2_1" localSheetId="102" hidden="1">{#N/A,#N/A,FALSE,"т02бд"}</definedName>
    <definedName name="asf_2_1" localSheetId="58" hidden="1">{#N/A,#N/A,FALSE,"т02бд"}</definedName>
    <definedName name="asf_2_1" localSheetId="59" hidden="1">{#N/A,#N/A,FALSE,"т02бд"}</definedName>
    <definedName name="asf_2_1" localSheetId="60" hidden="1">{#N/A,#N/A,FALSE,"т02бд"}</definedName>
    <definedName name="asf_2_1" localSheetId="61" hidden="1">{#N/A,#N/A,FALSE,"т02бд"}</definedName>
    <definedName name="asf_2_1" localSheetId="83" hidden="1">{#N/A,#N/A,FALSE,"т02бд"}</definedName>
    <definedName name="asf_2_1" hidden="1">{#N/A,#N/A,FALSE,"т02бд"}</definedName>
    <definedName name="asfasg" localSheetId="1" hidden="1">{#N/A,#N/A,FALSE,"т02бд"}</definedName>
    <definedName name="asfasg" localSheetId="2" hidden="1">{#N/A,#N/A,FALSE,"т02бд"}</definedName>
    <definedName name="asfasg" localSheetId="21" hidden="1">{#N/A,#N/A,FALSE,"т02бд"}</definedName>
    <definedName name="asfasg" localSheetId="22" hidden="1">{#N/A,#N/A,FALSE,"т02бд"}</definedName>
    <definedName name="asfasg" localSheetId="23" hidden="1">{#N/A,#N/A,FALSE,"т02бд"}</definedName>
    <definedName name="asfasg" localSheetId="29" hidden="1">{#N/A,#N/A,FALSE,"т02бд"}</definedName>
    <definedName name="asfasg" localSheetId="30" hidden="1">{#N/A,#N/A,FALSE,"т02бд"}</definedName>
    <definedName name="asfasg" localSheetId="31" hidden="1">{#N/A,#N/A,FALSE,"т02бд"}</definedName>
    <definedName name="asfasg" localSheetId="33" hidden="1">{#N/A,#N/A,FALSE,"т02бд"}</definedName>
    <definedName name="asfasg" localSheetId="34" hidden="1">{#N/A,#N/A,FALSE,"т02бд"}</definedName>
    <definedName name="asfasg" localSheetId="35"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6" hidden="1">{#N/A,#N/A,FALSE,"т02бд"}</definedName>
    <definedName name="asfasg" localSheetId="57" hidden="1">{#N/A,#N/A,FALSE,"т02бд"}</definedName>
    <definedName name="asfasg" localSheetId="62" hidden="1">{#N/A,#N/A,FALSE,"т02бд"}</definedName>
    <definedName name="asfasg" localSheetId="63" hidden="1">{#N/A,#N/A,FALSE,"т02бд"}</definedName>
    <definedName name="asfasg" localSheetId="67" hidden="1">{#N/A,#N/A,FALSE,"т02бд"}</definedName>
    <definedName name="asfasg" localSheetId="68" hidden="1">{#N/A,#N/A,FALSE,"т02бд"}</definedName>
    <definedName name="asfasg" localSheetId="70" hidden="1">{#N/A,#N/A,FALSE,"т02бд"}</definedName>
    <definedName name="asfasg" localSheetId="75" hidden="1">{#N/A,#N/A,FALSE,"т02бд"}</definedName>
    <definedName name="asfasg" localSheetId="94" hidden="1">{#N/A,#N/A,FALSE,"т02бд"}</definedName>
    <definedName name="asfasg" localSheetId="95" hidden="1">{#N/A,#N/A,FALSE,"т02бд"}</definedName>
    <definedName name="asfasg" localSheetId="98" hidden="1">{#N/A,#N/A,FALSE,"т02бд"}</definedName>
    <definedName name="asfasg" localSheetId="100" hidden="1">{#N/A,#N/A,FALSE,"т02бд"}</definedName>
    <definedName name="asfasg" localSheetId="101" hidden="1">{#N/A,#N/A,FALSE,"т02бд"}</definedName>
    <definedName name="asfasg" localSheetId="102" hidden="1">{#N/A,#N/A,FALSE,"т02бд"}</definedName>
    <definedName name="asfasg" localSheetId="103" hidden="1">{#N/A,#N/A,FALSE,"т02бд"}</definedName>
    <definedName name="asfasg" localSheetId="58" hidden="1">{#N/A,#N/A,FALSE,"т02бд"}</definedName>
    <definedName name="asfasg" localSheetId="59" hidden="1">{#N/A,#N/A,FALSE,"т02бд"}</definedName>
    <definedName name="asfasg" localSheetId="60" hidden="1">{#N/A,#N/A,FALSE,"т02бд"}</definedName>
    <definedName name="asfasg" localSheetId="61" hidden="1">{#N/A,#N/A,FALSE,"т02бд"}</definedName>
    <definedName name="asfasg" localSheetId="83" hidden="1">{#N/A,#N/A,FALSE,"т02бд"}</definedName>
    <definedName name="asfasg" hidden="1">{#N/A,#N/A,FALSE,"т02бд"}</definedName>
    <definedName name="asfasg_2" localSheetId="1" hidden="1">{#N/A,#N/A,FALSE,"т02бд"}</definedName>
    <definedName name="asfasg_2" localSheetId="22" hidden="1">{#N/A,#N/A,FALSE,"т02бд"}</definedName>
    <definedName name="asfasg_2" localSheetId="29" hidden="1">{#N/A,#N/A,FALSE,"т02бд"}</definedName>
    <definedName name="asfasg_2" localSheetId="30" hidden="1">{#N/A,#N/A,FALSE,"т02бд"}</definedName>
    <definedName name="asfasg_2" localSheetId="31" hidden="1">{#N/A,#N/A,FALSE,"т02бд"}</definedName>
    <definedName name="asfasg_2" localSheetId="33" hidden="1">{#N/A,#N/A,FALSE,"т02бд"}</definedName>
    <definedName name="asfasg_2" localSheetId="34" hidden="1">{#N/A,#N/A,FALSE,"т02бд"}</definedName>
    <definedName name="asfasg_2" localSheetId="35"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41" hidden="1">{#N/A,#N/A,FALSE,"т02бд"}</definedName>
    <definedName name="asfasg_2" localSheetId="42" hidden="1">{#N/A,#N/A,FALSE,"т02бд"}</definedName>
    <definedName name="asfasg_2" localSheetId="45" hidden="1">{#N/A,#N/A,FALSE,"т02бд"}</definedName>
    <definedName name="asfasg_2" localSheetId="46" hidden="1">{#N/A,#N/A,FALSE,"т02бд"}</definedName>
    <definedName name="asfasg_2" localSheetId="49" hidden="1">{#N/A,#N/A,FALSE,"т02бд"}</definedName>
    <definedName name="asfasg_2" localSheetId="50" hidden="1">{#N/A,#N/A,FALSE,"т02бд"}</definedName>
    <definedName name="asfasg_2" localSheetId="51" hidden="1">{#N/A,#N/A,FALSE,"т02бд"}</definedName>
    <definedName name="asfasg_2" localSheetId="52" hidden="1">{#N/A,#N/A,FALSE,"т02бд"}</definedName>
    <definedName name="asfasg_2" localSheetId="53" hidden="1">{#N/A,#N/A,FALSE,"т02бд"}</definedName>
    <definedName name="asfasg_2" localSheetId="54" hidden="1">{#N/A,#N/A,FALSE,"т02бд"}</definedName>
    <definedName name="asfasg_2" localSheetId="56" hidden="1">{#N/A,#N/A,FALSE,"т02бд"}</definedName>
    <definedName name="asfasg_2" localSheetId="57" hidden="1">{#N/A,#N/A,FALSE,"т02бд"}</definedName>
    <definedName name="asfasg_2" localSheetId="62" hidden="1">{#N/A,#N/A,FALSE,"т02бд"}</definedName>
    <definedName name="asfasg_2" localSheetId="63" hidden="1">{#N/A,#N/A,FALSE,"т02бд"}</definedName>
    <definedName name="asfasg_2" localSheetId="67" hidden="1">{#N/A,#N/A,FALSE,"т02бд"}</definedName>
    <definedName name="asfasg_2" localSheetId="68" hidden="1">{#N/A,#N/A,FALSE,"т02бд"}</definedName>
    <definedName name="asfasg_2" localSheetId="94" hidden="1">{#N/A,#N/A,FALSE,"т02бд"}</definedName>
    <definedName name="asfasg_2" localSheetId="95" hidden="1">{#N/A,#N/A,FALSE,"т02бд"}</definedName>
    <definedName name="asfasg_2" localSheetId="98" hidden="1">{#N/A,#N/A,FALSE,"т02бд"}</definedName>
    <definedName name="asfasg_2" localSheetId="100" hidden="1">{#N/A,#N/A,FALSE,"т02бд"}</definedName>
    <definedName name="asfasg_2" localSheetId="101" hidden="1">{#N/A,#N/A,FALSE,"т02бд"}</definedName>
    <definedName name="asfasg_2" localSheetId="102" hidden="1">{#N/A,#N/A,FALSE,"т02бд"}</definedName>
    <definedName name="asfasg_2" localSheetId="58" hidden="1">{#N/A,#N/A,FALSE,"т02бд"}</definedName>
    <definedName name="asfasg_2" localSheetId="59" hidden="1">{#N/A,#N/A,FALSE,"т02бд"}</definedName>
    <definedName name="asfasg_2" localSheetId="60" hidden="1">{#N/A,#N/A,FALSE,"т02бд"}</definedName>
    <definedName name="asfasg_2" localSheetId="61" hidden="1">{#N/A,#N/A,FALSE,"т02бд"}</definedName>
    <definedName name="asfasg_2" localSheetId="83" hidden="1">{#N/A,#N/A,FALSE,"т02бд"}</definedName>
    <definedName name="asfasg_2" hidden="1">{#N/A,#N/A,FALSE,"т02бд"}</definedName>
    <definedName name="asfasg_2_1" localSheetId="1" hidden="1">{#N/A,#N/A,FALSE,"т02бд"}</definedName>
    <definedName name="asfasg_2_1" localSheetId="22" hidden="1">{#N/A,#N/A,FALSE,"т02бд"}</definedName>
    <definedName name="asfasg_2_1" localSheetId="29" hidden="1">{#N/A,#N/A,FALSE,"т02бд"}</definedName>
    <definedName name="asfasg_2_1" localSheetId="30" hidden="1">{#N/A,#N/A,FALSE,"т02бд"}</definedName>
    <definedName name="asfasg_2_1" localSheetId="31" hidden="1">{#N/A,#N/A,FALSE,"т02бд"}</definedName>
    <definedName name="asfasg_2_1" localSheetId="33" hidden="1">{#N/A,#N/A,FALSE,"т02бд"}</definedName>
    <definedName name="asfasg_2_1" localSheetId="34" hidden="1">{#N/A,#N/A,FALSE,"т02бд"}</definedName>
    <definedName name="asfasg_2_1" localSheetId="35"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41" hidden="1">{#N/A,#N/A,FALSE,"т02бд"}</definedName>
    <definedName name="asfasg_2_1" localSheetId="42" hidden="1">{#N/A,#N/A,FALSE,"т02бд"}</definedName>
    <definedName name="asfasg_2_1" localSheetId="45" hidden="1">{#N/A,#N/A,FALSE,"т02бд"}</definedName>
    <definedName name="asfasg_2_1" localSheetId="46" hidden="1">{#N/A,#N/A,FALSE,"т02бд"}</definedName>
    <definedName name="asfasg_2_1" localSheetId="49" hidden="1">{#N/A,#N/A,FALSE,"т02бд"}</definedName>
    <definedName name="asfasg_2_1" localSheetId="50" hidden="1">{#N/A,#N/A,FALSE,"т02бд"}</definedName>
    <definedName name="asfasg_2_1" localSheetId="51" hidden="1">{#N/A,#N/A,FALSE,"т02бд"}</definedName>
    <definedName name="asfasg_2_1" localSheetId="52" hidden="1">{#N/A,#N/A,FALSE,"т02бд"}</definedName>
    <definedName name="asfasg_2_1" localSheetId="53" hidden="1">{#N/A,#N/A,FALSE,"т02бд"}</definedName>
    <definedName name="asfasg_2_1" localSheetId="54" hidden="1">{#N/A,#N/A,FALSE,"т02бд"}</definedName>
    <definedName name="asfasg_2_1" localSheetId="56" hidden="1">{#N/A,#N/A,FALSE,"т02бд"}</definedName>
    <definedName name="asfasg_2_1" localSheetId="57" hidden="1">{#N/A,#N/A,FALSE,"т02бд"}</definedName>
    <definedName name="asfasg_2_1" localSheetId="62" hidden="1">{#N/A,#N/A,FALSE,"т02бд"}</definedName>
    <definedName name="asfasg_2_1" localSheetId="63" hidden="1">{#N/A,#N/A,FALSE,"т02бд"}</definedName>
    <definedName name="asfasg_2_1" localSheetId="67" hidden="1">{#N/A,#N/A,FALSE,"т02бд"}</definedName>
    <definedName name="asfasg_2_1" localSheetId="68" hidden="1">{#N/A,#N/A,FALSE,"т02бд"}</definedName>
    <definedName name="asfasg_2_1" localSheetId="94" hidden="1">{#N/A,#N/A,FALSE,"т02бд"}</definedName>
    <definedName name="asfasg_2_1" localSheetId="95" hidden="1">{#N/A,#N/A,FALSE,"т02бд"}</definedName>
    <definedName name="asfasg_2_1" localSheetId="98" hidden="1">{#N/A,#N/A,FALSE,"т02бд"}</definedName>
    <definedName name="asfasg_2_1" localSheetId="100" hidden="1">{#N/A,#N/A,FALSE,"т02бд"}</definedName>
    <definedName name="asfasg_2_1" localSheetId="101" hidden="1">{#N/A,#N/A,FALSE,"т02бд"}</definedName>
    <definedName name="asfasg_2_1" localSheetId="102" hidden="1">{#N/A,#N/A,FALSE,"т02бд"}</definedName>
    <definedName name="asfasg_2_1" localSheetId="58" hidden="1">{#N/A,#N/A,FALSE,"т02бд"}</definedName>
    <definedName name="asfasg_2_1" localSheetId="59" hidden="1">{#N/A,#N/A,FALSE,"т02бд"}</definedName>
    <definedName name="asfasg_2_1" localSheetId="60" hidden="1">{#N/A,#N/A,FALSE,"т02бд"}</definedName>
    <definedName name="asfasg_2_1" localSheetId="61" hidden="1">{#N/A,#N/A,FALSE,"т02бд"}</definedName>
    <definedName name="asfasg_2_1" localSheetId="83" hidden="1">{#N/A,#N/A,FALSE,"т02бд"}</definedName>
    <definedName name="asfasg_2_1" hidden="1">{#N/A,#N/A,FALSE,"т02бд"}</definedName>
    <definedName name="asfdasdf" localSheetId="1" hidden="1">{#N/A,#N/A,FALSE,"т04"}</definedName>
    <definedName name="asfdasdf" localSheetId="2" hidden="1">{#N/A,#N/A,FALSE,"т04"}</definedName>
    <definedName name="asfdasdf" localSheetId="21" hidden="1">{#N/A,#N/A,FALSE,"т04"}</definedName>
    <definedName name="asfdasdf" localSheetId="22" hidden="1">{#N/A,#N/A,FALSE,"т04"}</definedName>
    <definedName name="asfdasdf" localSheetId="23" hidden="1">{#N/A,#N/A,FALSE,"т04"}</definedName>
    <definedName name="asfdasdf" localSheetId="29" hidden="1">{#N/A,#N/A,FALSE,"т04"}</definedName>
    <definedName name="asfdasdf" localSheetId="30" hidden="1">{#N/A,#N/A,FALSE,"т04"}</definedName>
    <definedName name="asfdasdf" localSheetId="31" hidden="1">{#N/A,#N/A,FALSE,"т04"}</definedName>
    <definedName name="asfdasdf" localSheetId="33" hidden="1">{#N/A,#N/A,FALSE,"т04"}</definedName>
    <definedName name="asfdasdf" localSheetId="34" hidden="1">{#N/A,#N/A,FALSE,"т04"}</definedName>
    <definedName name="asfdasdf" localSheetId="35"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6" hidden="1">{#N/A,#N/A,FALSE,"т04"}</definedName>
    <definedName name="asfdasdf" localSheetId="57" hidden="1">{#N/A,#N/A,FALSE,"т04"}</definedName>
    <definedName name="asfdasdf" localSheetId="62" hidden="1">{#N/A,#N/A,FALSE,"т04"}</definedName>
    <definedName name="asfdasdf" localSheetId="63" hidden="1">{#N/A,#N/A,FALSE,"т04"}</definedName>
    <definedName name="asfdasdf" localSheetId="67" hidden="1">{#N/A,#N/A,FALSE,"т04"}</definedName>
    <definedName name="asfdasdf" localSheetId="68" hidden="1">{#N/A,#N/A,FALSE,"т04"}</definedName>
    <definedName name="asfdasdf" localSheetId="70" hidden="1">{#N/A,#N/A,FALSE,"т04"}</definedName>
    <definedName name="asfdasdf" localSheetId="75" hidden="1">{#N/A,#N/A,FALSE,"т04"}</definedName>
    <definedName name="asfdasdf" localSheetId="94" hidden="1">{#N/A,#N/A,FALSE,"т04"}</definedName>
    <definedName name="asfdasdf" localSheetId="95" hidden="1">{#N/A,#N/A,FALSE,"т04"}</definedName>
    <definedName name="asfdasdf" localSheetId="98" hidden="1">{#N/A,#N/A,FALSE,"т04"}</definedName>
    <definedName name="asfdasdf" localSheetId="100" hidden="1">{#N/A,#N/A,FALSE,"т04"}</definedName>
    <definedName name="asfdasdf" localSheetId="101" hidden="1">{#N/A,#N/A,FALSE,"т04"}</definedName>
    <definedName name="asfdasdf" localSheetId="102" hidden="1">{#N/A,#N/A,FALSE,"т04"}</definedName>
    <definedName name="asfdasdf" localSheetId="103" hidden="1">{#N/A,#N/A,FALSE,"т04"}</definedName>
    <definedName name="asfdasdf" localSheetId="58" hidden="1">{#N/A,#N/A,FALSE,"т04"}</definedName>
    <definedName name="asfdasdf" localSheetId="59" hidden="1">{#N/A,#N/A,FALSE,"т04"}</definedName>
    <definedName name="asfdasdf" localSheetId="60" hidden="1">{#N/A,#N/A,FALSE,"т04"}</definedName>
    <definedName name="asfdasdf" localSheetId="61" hidden="1">{#N/A,#N/A,FALSE,"т04"}</definedName>
    <definedName name="asfdasdf" localSheetId="83" hidden="1">{#N/A,#N/A,FALSE,"т04"}</definedName>
    <definedName name="asfdasdf" hidden="1">{#N/A,#N/A,FALSE,"т04"}</definedName>
    <definedName name="asfdasdf_2" localSheetId="1" hidden="1">{#N/A,#N/A,FALSE,"т04"}</definedName>
    <definedName name="asfdasdf_2" localSheetId="22" hidden="1">{#N/A,#N/A,FALSE,"т04"}</definedName>
    <definedName name="asfdasdf_2" localSheetId="29" hidden="1">{#N/A,#N/A,FALSE,"т04"}</definedName>
    <definedName name="asfdasdf_2" localSheetId="30" hidden="1">{#N/A,#N/A,FALSE,"т04"}</definedName>
    <definedName name="asfdasdf_2" localSheetId="31" hidden="1">{#N/A,#N/A,FALSE,"т04"}</definedName>
    <definedName name="asfdasdf_2" localSheetId="33" hidden="1">{#N/A,#N/A,FALSE,"т04"}</definedName>
    <definedName name="asfdasdf_2" localSheetId="34" hidden="1">{#N/A,#N/A,FALSE,"т04"}</definedName>
    <definedName name="asfdasdf_2" localSheetId="35"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41" hidden="1">{#N/A,#N/A,FALSE,"т04"}</definedName>
    <definedName name="asfdasdf_2" localSheetId="42" hidden="1">{#N/A,#N/A,FALSE,"т04"}</definedName>
    <definedName name="asfdasdf_2" localSheetId="45" hidden="1">{#N/A,#N/A,FALSE,"т04"}</definedName>
    <definedName name="asfdasdf_2" localSheetId="46" hidden="1">{#N/A,#N/A,FALSE,"т04"}</definedName>
    <definedName name="asfdasdf_2" localSheetId="49" hidden="1">{#N/A,#N/A,FALSE,"т04"}</definedName>
    <definedName name="asfdasdf_2" localSheetId="50" hidden="1">{#N/A,#N/A,FALSE,"т04"}</definedName>
    <definedName name="asfdasdf_2" localSheetId="51" hidden="1">{#N/A,#N/A,FALSE,"т04"}</definedName>
    <definedName name="asfdasdf_2" localSheetId="52" hidden="1">{#N/A,#N/A,FALSE,"т04"}</definedName>
    <definedName name="asfdasdf_2" localSheetId="53" hidden="1">{#N/A,#N/A,FALSE,"т04"}</definedName>
    <definedName name="asfdasdf_2" localSheetId="54" hidden="1">{#N/A,#N/A,FALSE,"т04"}</definedName>
    <definedName name="asfdasdf_2" localSheetId="56" hidden="1">{#N/A,#N/A,FALSE,"т04"}</definedName>
    <definedName name="asfdasdf_2" localSheetId="57" hidden="1">{#N/A,#N/A,FALSE,"т04"}</definedName>
    <definedName name="asfdasdf_2" localSheetId="62" hidden="1">{#N/A,#N/A,FALSE,"т04"}</definedName>
    <definedName name="asfdasdf_2" localSheetId="63" hidden="1">{#N/A,#N/A,FALSE,"т04"}</definedName>
    <definedName name="asfdasdf_2" localSheetId="67" hidden="1">{#N/A,#N/A,FALSE,"т04"}</definedName>
    <definedName name="asfdasdf_2" localSheetId="68" hidden="1">{#N/A,#N/A,FALSE,"т04"}</definedName>
    <definedName name="asfdasdf_2" localSheetId="94" hidden="1">{#N/A,#N/A,FALSE,"т04"}</definedName>
    <definedName name="asfdasdf_2" localSheetId="95" hidden="1">{#N/A,#N/A,FALSE,"т04"}</definedName>
    <definedName name="asfdasdf_2" localSheetId="98" hidden="1">{#N/A,#N/A,FALSE,"т04"}</definedName>
    <definedName name="asfdasdf_2" localSheetId="100" hidden="1">{#N/A,#N/A,FALSE,"т04"}</definedName>
    <definedName name="asfdasdf_2" localSheetId="101" hidden="1">{#N/A,#N/A,FALSE,"т04"}</definedName>
    <definedName name="asfdasdf_2" localSheetId="102" hidden="1">{#N/A,#N/A,FALSE,"т04"}</definedName>
    <definedName name="asfdasdf_2" localSheetId="58" hidden="1">{#N/A,#N/A,FALSE,"т04"}</definedName>
    <definedName name="asfdasdf_2" localSheetId="59" hidden="1">{#N/A,#N/A,FALSE,"т04"}</definedName>
    <definedName name="asfdasdf_2" localSheetId="60" hidden="1">{#N/A,#N/A,FALSE,"т04"}</definedName>
    <definedName name="asfdasdf_2" localSheetId="61" hidden="1">{#N/A,#N/A,FALSE,"т04"}</definedName>
    <definedName name="asfdasdf_2" localSheetId="83" hidden="1">{#N/A,#N/A,FALSE,"т04"}</definedName>
    <definedName name="asfdasdf_2" hidden="1">{#N/A,#N/A,FALSE,"т04"}</definedName>
    <definedName name="asfdasdf_2_1" localSheetId="1" hidden="1">{#N/A,#N/A,FALSE,"т04"}</definedName>
    <definedName name="asfdasdf_2_1" localSheetId="22" hidden="1">{#N/A,#N/A,FALSE,"т04"}</definedName>
    <definedName name="asfdasdf_2_1" localSheetId="29" hidden="1">{#N/A,#N/A,FALSE,"т04"}</definedName>
    <definedName name="asfdasdf_2_1" localSheetId="30" hidden="1">{#N/A,#N/A,FALSE,"т04"}</definedName>
    <definedName name="asfdasdf_2_1" localSheetId="31" hidden="1">{#N/A,#N/A,FALSE,"т04"}</definedName>
    <definedName name="asfdasdf_2_1" localSheetId="33" hidden="1">{#N/A,#N/A,FALSE,"т04"}</definedName>
    <definedName name="asfdasdf_2_1" localSheetId="34" hidden="1">{#N/A,#N/A,FALSE,"т04"}</definedName>
    <definedName name="asfdasdf_2_1" localSheetId="35"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41" hidden="1">{#N/A,#N/A,FALSE,"т04"}</definedName>
    <definedName name="asfdasdf_2_1" localSheetId="42" hidden="1">{#N/A,#N/A,FALSE,"т04"}</definedName>
    <definedName name="asfdasdf_2_1" localSheetId="45" hidden="1">{#N/A,#N/A,FALSE,"т04"}</definedName>
    <definedName name="asfdasdf_2_1" localSheetId="46" hidden="1">{#N/A,#N/A,FALSE,"т04"}</definedName>
    <definedName name="asfdasdf_2_1" localSheetId="49" hidden="1">{#N/A,#N/A,FALSE,"т04"}</definedName>
    <definedName name="asfdasdf_2_1" localSheetId="50" hidden="1">{#N/A,#N/A,FALSE,"т04"}</definedName>
    <definedName name="asfdasdf_2_1" localSheetId="51" hidden="1">{#N/A,#N/A,FALSE,"т04"}</definedName>
    <definedName name="asfdasdf_2_1" localSheetId="52" hidden="1">{#N/A,#N/A,FALSE,"т04"}</definedName>
    <definedName name="asfdasdf_2_1" localSheetId="53" hidden="1">{#N/A,#N/A,FALSE,"т04"}</definedName>
    <definedName name="asfdasdf_2_1" localSheetId="54" hidden="1">{#N/A,#N/A,FALSE,"т04"}</definedName>
    <definedName name="asfdasdf_2_1" localSheetId="56" hidden="1">{#N/A,#N/A,FALSE,"т04"}</definedName>
    <definedName name="asfdasdf_2_1" localSheetId="57" hidden="1">{#N/A,#N/A,FALSE,"т04"}</definedName>
    <definedName name="asfdasdf_2_1" localSheetId="62" hidden="1">{#N/A,#N/A,FALSE,"т04"}</definedName>
    <definedName name="asfdasdf_2_1" localSheetId="63" hidden="1">{#N/A,#N/A,FALSE,"т04"}</definedName>
    <definedName name="asfdasdf_2_1" localSheetId="67" hidden="1">{#N/A,#N/A,FALSE,"т04"}</definedName>
    <definedName name="asfdasdf_2_1" localSheetId="68" hidden="1">{#N/A,#N/A,FALSE,"т04"}</definedName>
    <definedName name="asfdasdf_2_1" localSheetId="94" hidden="1">{#N/A,#N/A,FALSE,"т04"}</definedName>
    <definedName name="asfdasdf_2_1" localSheetId="95" hidden="1">{#N/A,#N/A,FALSE,"т04"}</definedName>
    <definedName name="asfdasdf_2_1" localSheetId="98" hidden="1">{#N/A,#N/A,FALSE,"т04"}</definedName>
    <definedName name="asfdasdf_2_1" localSheetId="100" hidden="1">{#N/A,#N/A,FALSE,"т04"}</definedName>
    <definedName name="asfdasdf_2_1" localSheetId="101" hidden="1">{#N/A,#N/A,FALSE,"т04"}</definedName>
    <definedName name="asfdasdf_2_1" localSheetId="102" hidden="1">{#N/A,#N/A,FALSE,"т04"}</definedName>
    <definedName name="asfdasdf_2_1" localSheetId="58" hidden="1">{#N/A,#N/A,FALSE,"т04"}</definedName>
    <definedName name="asfdasdf_2_1" localSheetId="59" hidden="1">{#N/A,#N/A,FALSE,"т04"}</definedName>
    <definedName name="asfdasdf_2_1" localSheetId="60" hidden="1">{#N/A,#N/A,FALSE,"т04"}</definedName>
    <definedName name="asfdasdf_2_1" localSheetId="61" hidden="1">{#N/A,#N/A,FALSE,"т04"}</definedName>
    <definedName name="asfdasdf_2_1" localSheetId="83" hidden="1">{#N/A,#N/A,FALSE,"т04"}</definedName>
    <definedName name="asfdasdf_2_1" hidden="1">{#N/A,#N/A,FALSE,"т04"}</definedName>
    <definedName name="asgf" localSheetId="1" hidden="1">{#N/A,#N/A,FALSE,"т02бд"}</definedName>
    <definedName name="asgf" localSheetId="2" hidden="1">{#N/A,#N/A,FALSE,"т02бд"}</definedName>
    <definedName name="asgf" localSheetId="21" hidden="1">{#N/A,#N/A,FALSE,"т02бд"}</definedName>
    <definedName name="asgf" localSheetId="22" hidden="1">{#N/A,#N/A,FALSE,"т02бд"}</definedName>
    <definedName name="asgf" localSheetId="23" hidden="1">{#N/A,#N/A,FALSE,"т02бд"}</definedName>
    <definedName name="asgf" localSheetId="29" hidden="1">{#N/A,#N/A,FALSE,"т02бд"}</definedName>
    <definedName name="asgf" localSheetId="30" hidden="1">{#N/A,#N/A,FALSE,"т02бд"}</definedName>
    <definedName name="asgf" localSheetId="31" hidden="1">{#N/A,#N/A,FALSE,"т02бд"}</definedName>
    <definedName name="asgf" localSheetId="33" hidden="1">{#N/A,#N/A,FALSE,"т02бд"}</definedName>
    <definedName name="asgf" localSheetId="34" hidden="1">{#N/A,#N/A,FALSE,"т02бд"}</definedName>
    <definedName name="asgf" localSheetId="35"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6" hidden="1">{#N/A,#N/A,FALSE,"т02бд"}</definedName>
    <definedName name="asgf" localSheetId="57" hidden="1">{#N/A,#N/A,FALSE,"т02бд"}</definedName>
    <definedName name="asgf" localSheetId="62" hidden="1">{#N/A,#N/A,FALSE,"т02бд"}</definedName>
    <definedName name="asgf" localSheetId="63" hidden="1">{#N/A,#N/A,FALSE,"т02бд"}</definedName>
    <definedName name="asgf" localSheetId="67" hidden="1">{#N/A,#N/A,FALSE,"т02бд"}</definedName>
    <definedName name="asgf" localSheetId="68" hidden="1">{#N/A,#N/A,FALSE,"т02бд"}</definedName>
    <definedName name="asgf" localSheetId="70" hidden="1">{#N/A,#N/A,FALSE,"т02бд"}</definedName>
    <definedName name="asgf" localSheetId="75" hidden="1">{#N/A,#N/A,FALSE,"т02бд"}</definedName>
    <definedName name="asgf" localSheetId="94" hidden="1">{#N/A,#N/A,FALSE,"т02бд"}</definedName>
    <definedName name="asgf" localSheetId="95" hidden="1">{#N/A,#N/A,FALSE,"т02бд"}</definedName>
    <definedName name="asgf" localSheetId="98" hidden="1">{#N/A,#N/A,FALSE,"т02бд"}</definedName>
    <definedName name="asgf" localSheetId="100" hidden="1">{#N/A,#N/A,FALSE,"т02бд"}</definedName>
    <definedName name="asgf" localSheetId="101" hidden="1">{#N/A,#N/A,FALSE,"т02бд"}</definedName>
    <definedName name="asgf" localSheetId="102" hidden="1">{#N/A,#N/A,FALSE,"т02бд"}</definedName>
    <definedName name="asgf" localSheetId="103" hidden="1">{#N/A,#N/A,FALSE,"т02бд"}</definedName>
    <definedName name="asgf" localSheetId="58" hidden="1">{#N/A,#N/A,FALSE,"т02бд"}</definedName>
    <definedName name="asgf" localSheetId="59" hidden="1">{#N/A,#N/A,FALSE,"т02бд"}</definedName>
    <definedName name="asgf" localSheetId="60" hidden="1">{#N/A,#N/A,FALSE,"т02бд"}</definedName>
    <definedName name="asgf" localSheetId="61" hidden="1">{#N/A,#N/A,FALSE,"т02бд"}</definedName>
    <definedName name="asgf" localSheetId="83" hidden="1">{#N/A,#N/A,FALSE,"т02бд"}</definedName>
    <definedName name="asgf" hidden="1">{#N/A,#N/A,FALSE,"т02бд"}</definedName>
    <definedName name="asgf_2" localSheetId="1" hidden="1">{#N/A,#N/A,FALSE,"т02бд"}</definedName>
    <definedName name="asgf_2" localSheetId="22" hidden="1">{#N/A,#N/A,FALSE,"т02бд"}</definedName>
    <definedName name="asgf_2" localSheetId="29" hidden="1">{#N/A,#N/A,FALSE,"т02бд"}</definedName>
    <definedName name="asgf_2" localSheetId="30" hidden="1">{#N/A,#N/A,FALSE,"т02бд"}</definedName>
    <definedName name="asgf_2" localSheetId="31" hidden="1">{#N/A,#N/A,FALSE,"т02бд"}</definedName>
    <definedName name="asgf_2" localSheetId="33" hidden="1">{#N/A,#N/A,FALSE,"т02бд"}</definedName>
    <definedName name="asgf_2" localSheetId="34" hidden="1">{#N/A,#N/A,FALSE,"т02бд"}</definedName>
    <definedName name="asgf_2" localSheetId="35"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41" hidden="1">{#N/A,#N/A,FALSE,"т02бд"}</definedName>
    <definedName name="asgf_2" localSheetId="42" hidden="1">{#N/A,#N/A,FALSE,"т02бд"}</definedName>
    <definedName name="asgf_2" localSheetId="45" hidden="1">{#N/A,#N/A,FALSE,"т02бд"}</definedName>
    <definedName name="asgf_2" localSheetId="46" hidden="1">{#N/A,#N/A,FALSE,"т02бд"}</definedName>
    <definedName name="asgf_2" localSheetId="49" hidden="1">{#N/A,#N/A,FALSE,"т02бд"}</definedName>
    <definedName name="asgf_2" localSheetId="50" hidden="1">{#N/A,#N/A,FALSE,"т02бд"}</definedName>
    <definedName name="asgf_2" localSheetId="51" hidden="1">{#N/A,#N/A,FALSE,"т02бд"}</definedName>
    <definedName name="asgf_2" localSheetId="52" hidden="1">{#N/A,#N/A,FALSE,"т02бд"}</definedName>
    <definedName name="asgf_2" localSheetId="53" hidden="1">{#N/A,#N/A,FALSE,"т02бд"}</definedName>
    <definedName name="asgf_2" localSheetId="54" hidden="1">{#N/A,#N/A,FALSE,"т02бд"}</definedName>
    <definedName name="asgf_2" localSheetId="56" hidden="1">{#N/A,#N/A,FALSE,"т02бд"}</definedName>
    <definedName name="asgf_2" localSheetId="57" hidden="1">{#N/A,#N/A,FALSE,"т02бд"}</definedName>
    <definedName name="asgf_2" localSheetId="62" hidden="1">{#N/A,#N/A,FALSE,"т02бд"}</definedName>
    <definedName name="asgf_2" localSheetId="63" hidden="1">{#N/A,#N/A,FALSE,"т02бд"}</definedName>
    <definedName name="asgf_2" localSheetId="67" hidden="1">{#N/A,#N/A,FALSE,"т02бд"}</definedName>
    <definedName name="asgf_2" localSheetId="68" hidden="1">{#N/A,#N/A,FALSE,"т02бд"}</definedName>
    <definedName name="asgf_2" localSheetId="94" hidden="1">{#N/A,#N/A,FALSE,"т02бд"}</definedName>
    <definedName name="asgf_2" localSheetId="95" hidden="1">{#N/A,#N/A,FALSE,"т02бд"}</definedName>
    <definedName name="asgf_2" localSheetId="98" hidden="1">{#N/A,#N/A,FALSE,"т02бд"}</definedName>
    <definedName name="asgf_2" localSheetId="100" hidden="1">{#N/A,#N/A,FALSE,"т02бд"}</definedName>
    <definedName name="asgf_2" localSheetId="101" hidden="1">{#N/A,#N/A,FALSE,"т02бд"}</definedName>
    <definedName name="asgf_2" localSheetId="102" hidden="1">{#N/A,#N/A,FALSE,"т02бд"}</definedName>
    <definedName name="asgf_2" localSheetId="58" hidden="1">{#N/A,#N/A,FALSE,"т02бд"}</definedName>
    <definedName name="asgf_2" localSheetId="59" hidden="1">{#N/A,#N/A,FALSE,"т02бд"}</definedName>
    <definedName name="asgf_2" localSheetId="60" hidden="1">{#N/A,#N/A,FALSE,"т02бд"}</definedName>
    <definedName name="asgf_2" localSheetId="61" hidden="1">{#N/A,#N/A,FALSE,"т02бд"}</definedName>
    <definedName name="asgf_2" localSheetId="83" hidden="1">{#N/A,#N/A,FALSE,"т02бд"}</definedName>
    <definedName name="asgf_2" hidden="1">{#N/A,#N/A,FALSE,"т02бд"}</definedName>
    <definedName name="asgf_2_1" localSheetId="1" hidden="1">{#N/A,#N/A,FALSE,"т02бд"}</definedName>
    <definedName name="asgf_2_1" localSheetId="22" hidden="1">{#N/A,#N/A,FALSE,"т02бд"}</definedName>
    <definedName name="asgf_2_1" localSheetId="29" hidden="1">{#N/A,#N/A,FALSE,"т02бд"}</definedName>
    <definedName name="asgf_2_1" localSheetId="30" hidden="1">{#N/A,#N/A,FALSE,"т02бд"}</definedName>
    <definedName name="asgf_2_1" localSheetId="31" hidden="1">{#N/A,#N/A,FALSE,"т02бд"}</definedName>
    <definedName name="asgf_2_1" localSheetId="33" hidden="1">{#N/A,#N/A,FALSE,"т02бд"}</definedName>
    <definedName name="asgf_2_1" localSheetId="34" hidden="1">{#N/A,#N/A,FALSE,"т02бд"}</definedName>
    <definedName name="asgf_2_1" localSheetId="35"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41" hidden="1">{#N/A,#N/A,FALSE,"т02бд"}</definedName>
    <definedName name="asgf_2_1" localSheetId="42" hidden="1">{#N/A,#N/A,FALSE,"т02бд"}</definedName>
    <definedName name="asgf_2_1" localSheetId="45" hidden="1">{#N/A,#N/A,FALSE,"т02бд"}</definedName>
    <definedName name="asgf_2_1" localSheetId="46" hidden="1">{#N/A,#N/A,FALSE,"т02бд"}</definedName>
    <definedName name="asgf_2_1" localSheetId="49" hidden="1">{#N/A,#N/A,FALSE,"т02бд"}</definedName>
    <definedName name="asgf_2_1" localSheetId="50" hidden="1">{#N/A,#N/A,FALSE,"т02бд"}</definedName>
    <definedName name="asgf_2_1" localSheetId="51" hidden="1">{#N/A,#N/A,FALSE,"т02бд"}</definedName>
    <definedName name="asgf_2_1" localSheetId="52" hidden="1">{#N/A,#N/A,FALSE,"т02бд"}</definedName>
    <definedName name="asgf_2_1" localSheetId="53" hidden="1">{#N/A,#N/A,FALSE,"т02бд"}</definedName>
    <definedName name="asgf_2_1" localSheetId="54" hidden="1">{#N/A,#N/A,FALSE,"т02бд"}</definedName>
    <definedName name="asgf_2_1" localSheetId="56" hidden="1">{#N/A,#N/A,FALSE,"т02бд"}</definedName>
    <definedName name="asgf_2_1" localSheetId="57" hidden="1">{#N/A,#N/A,FALSE,"т02бд"}</definedName>
    <definedName name="asgf_2_1" localSheetId="62" hidden="1">{#N/A,#N/A,FALSE,"т02бд"}</definedName>
    <definedName name="asgf_2_1" localSheetId="63" hidden="1">{#N/A,#N/A,FALSE,"т02бд"}</definedName>
    <definedName name="asgf_2_1" localSheetId="67" hidden="1">{#N/A,#N/A,FALSE,"т02бд"}</definedName>
    <definedName name="asgf_2_1" localSheetId="68" hidden="1">{#N/A,#N/A,FALSE,"т02бд"}</definedName>
    <definedName name="asgf_2_1" localSheetId="94" hidden="1">{#N/A,#N/A,FALSE,"т02бд"}</definedName>
    <definedName name="asgf_2_1" localSheetId="95" hidden="1">{#N/A,#N/A,FALSE,"т02бд"}</definedName>
    <definedName name="asgf_2_1" localSheetId="98" hidden="1">{#N/A,#N/A,FALSE,"т02бд"}</definedName>
    <definedName name="asgf_2_1" localSheetId="100" hidden="1">{#N/A,#N/A,FALSE,"т02бд"}</definedName>
    <definedName name="asgf_2_1" localSheetId="101" hidden="1">{#N/A,#N/A,FALSE,"т02бд"}</definedName>
    <definedName name="asgf_2_1" localSheetId="102" hidden="1">{#N/A,#N/A,FALSE,"т02бд"}</definedName>
    <definedName name="asgf_2_1" localSheetId="58" hidden="1">{#N/A,#N/A,FALSE,"т02бд"}</definedName>
    <definedName name="asgf_2_1" localSheetId="59" hidden="1">{#N/A,#N/A,FALSE,"т02бд"}</definedName>
    <definedName name="asgf_2_1" localSheetId="60" hidden="1">{#N/A,#N/A,FALSE,"т02бд"}</definedName>
    <definedName name="asgf_2_1" localSheetId="61" hidden="1">{#N/A,#N/A,FALSE,"т02бд"}</definedName>
    <definedName name="asgf_2_1" localSheetId="83" hidden="1">{#N/A,#N/A,FALSE,"т02бд"}</definedName>
    <definedName name="asgf_2_1" hidden="1">{#N/A,#N/A,FALSE,"т02бд"}</definedName>
    <definedName name="b" localSheetId="1" hidden="1">{#N/A,#N/A,FALSE,"т02бд"}</definedName>
    <definedName name="b" localSheetId="2" hidden="1">{#N/A,#N/A,FALSE,"т02бд"}</definedName>
    <definedName name="b" localSheetId="21" hidden="1">{#N/A,#N/A,FALSE,"т02бд"}</definedName>
    <definedName name="b" localSheetId="22" hidden="1">{#N/A,#N/A,FALSE,"т02бд"}</definedName>
    <definedName name="b" localSheetId="23" hidden="1">{#N/A,#N/A,FALSE,"т02бд"}</definedName>
    <definedName name="b" localSheetId="29" hidden="1">{#N/A,#N/A,FALSE,"т02бд"}</definedName>
    <definedName name="b" localSheetId="30" hidden="1">{#N/A,#N/A,FALSE,"т02бд"}</definedName>
    <definedName name="b" localSheetId="31" hidden="1">{#N/A,#N/A,FALSE,"т02бд"}</definedName>
    <definedName name="b" localSheetId="33" hidden="1">{#N/A,#N/A,FALSE,"т02бд"}</definedName>
    <definedName name="b" localSheetId="34" hidden="1">{#N/A,#N/A,FALSE,"т02бд"}</definedName>
    <definedName name="b" localSheetId="35" hidden="1">{#N/A,#N/A,FALSE,"т02бд"}</definedName>
    <definedName name="b" localSheetId="38" hidden="1">{#N/A,#N/A,FALSE,"т02бд"}</definedName>
    <definedName name="b" localSheetId="39"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53" hidden="1">{#N/A,#N/A,FALSE,"т02бд"}</definedName>
    <definedName name="b" localSheetId="54" hidden="1">{#N/A,#N/A,FALSE,"т02бд"}</definedName>
    <definedName name="b" localSheetId="56" hidden="1">{#N/A,#N/A,FALSE,"т02бд"}</definedName>
    <definedName name="b" localSheetId="57" hidden="1">{#N/A,#N/A,FALSE,"т02бд"}</definedName>
    <definedName name="b" localSheetId="62" hidden="1">{#N/A,#N/A,FALSE,"т02бд"}</definedName>
    <definedName name="b" localSheetId="63" hidden="1">{#N/A,#N/A,FALSE,"т02бд"}</definedName>
    <definedName name="b" localSheetId="67" hidden="1">{#N/A,#N/A,FALSE,"т02бд"}</definedName>
    <definedName name="b" localSheetId="68" hidden="1">{#N/A,#N/A,FALSE,"т02бд"}</definedName>
    <definedName name="b" localSheetId="70" hidden="1">{#N/A,#N/A,FALSE,"т02бд"}</definedName>
    <definedName name="b" localSheetId="75" hidden="1">{#N/A,#N/A,FALSE,"т02бд"}</definedName>
    <definedName name="b" localSheetId="94" hidden="1">{#N/A,#N/A,FALSE,"т02бд"}</definedName>
    <definedName name="b" localSheetId="95" hidden="1">{#N/A,#N/A,FALSE,"т02бд"}</definedName>
    <definedName name="b" localSheetId="98" hidden="1">{#N/A,#N/A,FALSE,"т02бд"}</definedName>
    <definedName name="b" localSheetId="100" hidden="1">{#N/A,#N/A,FALSE,"т02бд"}</definedName>
    <definedName name="b" localSheetId="101" hidden="1">{#N/A,#N/A,FALSE,"т02бд"}</definedName>
    <definedName name="b" localSheetId="102" hidden="1">{#N/A,#N/A,FALSE,"т02бд"}</definedName>
    <definedName name="b" localSheetId="103" hidden="1">{#N/A,#N/A,FALSE,"т02бд"}</definedName>
    <definedName name="b" localSheetId="106" hidden="1">{#N/A,#N/A,FALSE,"т02бд"}</definedName>
    <definedName name="b" localSheetId="58" hidden="1">{#N/A,#N/A,FALSE,"т02бд"}</definedName>
    <definedName name="b" localSheetId="59" hidden="1">{#N/A,#N/A,FALSE,"т02бд"}</definedName>
    <definedName name="b" localSheetId="60" hidden="1">{#N/A,#N/A,FALSE,"т02бд"}</definedName>
    <definedName name="b" localSheetId="61" hidden="1">{#N/A,#N/A,FALSE,"т02бд"}</definedName>
    <definedName name="b" localSheetId="83" hidden="1">{#N/A,#N/A,FALSE,"т02бд"}</definedName>
    <definedName name="b" hidden="1">{#N/A,#N/A,FALSE,"т02бд"}</definedName>
    <definedName name="b_1" localSheetId="1" hidden="1">{#N/A,#N/A,FALSE,"т02бд"}</definedName>
    <definedName name="b_1" localSheetId="22" hidden="1">{#N/A,#N/A,FALSE,"т02бд"}</definedName>
    <definedName name="b_1" localSheetId="29" hidden="1">{#N/A,#N/A,FALSE,"т02бд"}</definedName>
    <definedName name="b_1" localSheetId="30" hidden="1">{#N/A,#N/A,FALSE,"т02бд"}</definedName>
    <definedName name="b_1" localSheetId="31" hidden="1">{#N/A,#N/A,FALSE,"т02бд"}</definedName>
    <definedName name="b_1" localSheetId="33" hidden="1">{#N/A,#N/A,FALSE,"т02бд"}</definedName>
    <definedName name="b_1" localSheetId="34" hidden="1">{#N/A,#N/A,FALSE,"т02бд"}</definedName>
    <definedName name="b_1" localSheetId="35"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41" hidden="1">{#N/A,#N/A,FALSE,"т02бд"}</definedName>
    <definedName name="b_1" localSheetId="42" hidden="1">{#N/A,#N/A,FALSE,"т02бд"}</definedName>
    <definedName name="b_1" localSheetId="45" hidden="1">{#N/A,#N/A,FALSE,"т02бд"}</definedName>
    <definedName name="b_1" localSheetId="46" hidden="1">{#N/A,#N/A,FALSE,"т02бд"}</definedName>
    <definedName name="b_1" localSheetId="49" hidden="1">{#N/A,#N/A,FALSE,"т02бд"}</definedName>
    <definedName name="b_1" localSheetId="50" hidden="1">{#N/A,#N/A,FALSE,"т02бд"}</definedName>
    <definedName name="b_1" localSheetId="51" hidden="1">{#N/A,#N/A,FALSE,"т02бд"}</definedName>
    <definedName name="b_1" localSheetId="52" hidden="1">{#N/A,#N/A,FALSE,"т02бд"}</definedName>
    <definedName name="b_1" localSheetId="53" hidden="1">{#N/A,#N/A,FALSE,"т02бд"}</definedName>
    <definedName name="b_1" localSheetId="54" hidden="1">{#N/A,#N/A,FALSE,"т02бд"}</definedName>
    <definedName name="b_1" localSheetId="56" hidden="1">{#N/A,#N/A,FALSE,"т02бд"}</definedName>
    <definedName name="b_1" localSheetId="57" hidden="1">{#N/A,#N/A,FALSE,"т02бд"}</definedName>
    <definedName name="b_1" localSheetId="62" hidden="1">{#N/A,#N/A,FALSE,"т02бд"}</definedName>
    <definedName name="b_1" localSheetId="63" hidden="1">{#N/A,#N/A,FALSE,"т02бд"}</definedName>
    <definedName name="b_1" localSheetId="67" hidden="1">{#N/A,#N/A,FALSE,"т02бд"}</definedName>
    <definedName name="b_1" localSheetId="68" hidden="1">{#N/A,#N/A,FALSE,"т02бд"}</definedName>
    <definedName name="b_1" localSheetId="94" hidden="1">{#N/A,#N/A,FALSE,"т02бд"}</definedName>
    <definedName name="b_1" localSheetId="95" hidden="1">{#N/A,#N/A,FALSE,"т02бд"}</definedName>
    <definedName name="b_1" localSheetId="98" hidden="1">{#N/A,#N/A,FALSE,"т02бд"}</definedName>
    <definedName name="b_1" localSheetId="100" hidden="1">{#N/A,#N/A,FALSE,"т02бд"}</definedName>
    <definedName name="b_1" localSheetId="101" hidden="1">{#N/A,#N/A,FALSE,"т02бд"}</definedName>
    <definedName name="b_1" localSheetId="102" hidden="1">{#N/A,#N/A,FALSE,"т02бд"}</definedName>
    <definedName name="b_1" localSheetId="58" hidden="1">{#N/A,#N/A,FALSE,"т02бд"}</definedName>
    <definedName name="b_1" localSheetId="59" hidden="1">{#N/A,#N/A,FALSE,"т02бд"}</definedName>
    <definedName name="b_1" localSheetId="60" hidden="1">{#N/A,#N/A,FALSE,"т02бд"}</definedName>
    <definedName name="b_1" localSheetId="61" hidden="1">{#N/A,#N/A,FALSE,"т02бд"}</definedName>
    <definedName name="b_1" localSheetId="83" hidden="1">{#N/A,#N/A,FALSE,"т02бд"}</definedName>
    <definedName name="b_1" hidden="1">{#N/A,#N/A,FALSE,"т02бд"}</definedName>
    <definedName name="b_2" localSheetId="1" hidden="1">{#N/A,#N/A,FALSE,"т02бд"}</definedName>
    <definedName name="b_2" localSheetId="22" hidden="1">{#N/A,#N/A,FALSE,"т02бд"}</definedName>
    <definedName name="b_2" localSheetId="29" hidden="1">{#N/A,#N/A,FALSE,"т02бд"}</definedName>
    <definedName name="b_2" localSheetId="30" hidden="1">{#N/A,#N/A,FALSE,"т02бд"}</definedName>
    <definedName name="b_2" localSheetId="31" hidden="1">{#N/A,#N/A,FALSE,"т02бд"}</definedName>
    <definedName name="b_2" localSheetId="33" hidden="1">{#N/A,#N/A,FALSE,"т02бд"}</definedName>
    <definedName name="b_2" localSheetId="34" hidden="1">{#N/A,#N/A,FALSE,"т02бд"}</definedName>
    <definedName name="b_2" localSheetId="35"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41" hidden="1">{#N/A,#N/A,FALSE,"т02бд"}</definedName>
    <definedName name="b_2" localSheetId="42" hidden="1">{#N/A,#N/A,FALSE,"т02бд"}</definedName>
    <definedName name="b_2" localSheetId="45" hidden="1">{#N/A,#N/A,FALSE,"т02бд"}</definedName>
    <definedName name="b_2" localSheetId="46" hidden="1">{#N/A,#N/A,FALSE,"т02бд"}</definedName>
    <definedName name="b_2" localSheetId="49" hidden="1">{#N/A,#N/A,FALSE,"т02бд"}</definedName>
    <definedName name="b_2" localSheetId="50" hidden="1">{#N/A,#N/A,FALSE,"т02бд"}</definedName>
    <definedName name="b_2" localSheetId="51" hidden="1">{#N/A,#N/A,FALSE,"т02бд"}</definedName>
    <definedName name="b_2" localSheetId="52" hidden="1">{#N/A,#N/A,FALSE,"т02бд"}</definedName>
    <definedName name="b_2" localSheetId="53" hidden="1">{#N/A,#N/A,FALSE,"т02бд"}</definedName>
    <definedName name="b_2" localSheetId="54" hidden="1">{#N/A,#N/A,FALSE,"т02бд"}</definedName>
    <definedName name="b_2" localSheetId="56" hidden="1">{#N/A,#N/A,FALSE,"т02бд"}</definedName>
    <definedName name="b_2" localSheetId="57" hidden="1">{#N/A,#N/A,FALSE,"т02бд"}</definedName>
    <definedName name="b_2" localSheetId="62" hidden="1">{#N/A,#N/A,FALSE,"т02бд"}</definedName>
    <definedName name="b_2" localSheetId="63" hidden="1">{#N/A,#N/A,FALSE,"т02бд"}</definedName>
    <definedName name="b_2" localSheetId="67" hidden="1">{#N/A,#N/A,FALSE,"т02бд"}</definedName>
    <definedName name="b_2" localSheetId="68" hidden="1">{#N/A,#N/A,FALSE,"т02бд"}</definedName>
    <definedName name="b_2" localSheetId="94" hidden="1">{#N/A,#N/A,FALSE,"т02бд"}</definedName>
    <definedName name="b_2" localSheetId="95" hidden="1">{#N/A,#N/A,FALSE,"т02бд"}</definedName>
    <definedName name="b_2" localSheetId="98" hidden="1">{#N/A,#N/A,FALSE,"т02бд"}</definedName>
    <definedName name="b_2" localSheetId="100" hidden="1">{#N/A,#N/A,FALSE,"т02бд"}</definedName>
    <definedName name="b_2" localSheetId="101" hidden="1">{#N/A,#N/A,FALSE,"т02бд"}</definedName>
    <definedName name="b_2" localSheetId="102" hidden="1">{#N/A,#N/A,FALSE,"т02бд"}</definedName>
    <definedName name="b_2" localSheetId="58" hidden="1">{#N/A,#N/A,FALSE,"т02бд"}</definedName>
    <definedName name="b_2" localSheetId="59" hidden="1">{#N/A,#N/A,FALSE,"т02бд"}</definedName>
    <definedName name="b_2" localSheetId="60" hidden="1">{#N/A,#N/A,FALSE,"т02бд"}</definedName>
    <definedName name="b_2" localSheetId="61" hidden="1">{#N/A,#N/A,FALSE,"т02бд"}</definedName>
    <definedName name="b_2" localSheetId="83" hidden="1">{#N/A,#N/A,FALSE,"т02бд"}</definedName>
    <definedName name="b_2" hidden="1">{#N/A,#N/A,FALSE,"т02бд"}</definedName>
    <definedName name="Balance_of_payments" localSheetId="29">#REF!</definedName>
    <definedName name="Balance_of_payments" localSheetId="35">#REF!</definedName>
    <definedName name="Balance_of_payments" localSheetId="39">#REF!</definedName>
    <definedName name="Balance_of_payments" localSheetId="49">#REF!</definedName>
    <definedName name="Balance_of_payments" localSheetId="50">#REF!</definedName>
    <definedName name="Balance_of_payments" localSheetId="51">#REF!</definedName>
    <definedName name="Balance_of_payments" localSheetId="52">#REF!</definedName>
    <definedName name="Balance_of_payments" localSheetId="53">#REF!</definedName>
    <definedName name="Balance_of_payments" localSheetId="54">#REF!</definedName>
    <definedName name="Balance_of_payments" localSheetId="100">#REF!</definedName>
    <definedName name="Balance_of_payments" localSheetId="58">#REF!</definedName>
    <definedName name="Balance_of_payments" localSheetId="59">#REF!</definedName>
    <definedName name="Balance_of_payments" localSheetId="60">#REF!</definedName>
    <definedName name="Balance_of_payments" localSheetId="61">#REF!</definedName>
    <definedName name="Balance_of_payments" localSheetId="89">#REF!</definedName>
    <definedName name="Balance_of_payments">#REF!</definedName>
    <definedName name="BASE" localSheetId="49">[6]Links!$B$10</definedName>
    <definedName name="BASE" localSheetId="50">[6]Links!$B$10</definedName>
    <definedName name="BASE" localSheetId="51">[6]Links!$B$10</definedName>
    <definedName name="BASE" localSheetId="52">[6]Links!$B$10</definedName>
    <definedName name="BASE" localSheetId="53">[6]Links!$B$10</definedName>
    <definedName name="BASE" localSheetId="54">[6]Links!$B$10</definedName>
    <definedName name="BASE" localSheetId="94">[7]Links!$B$10</definedName>
    <definedName name="BASE" localSheetId="58">[6]Links!$B$10</definedName>
    <definedName name="BASE" localSheetId="59">[6]Links!$B$10</definedName>
    <definedName name="BASE">[6]Links!$B$10</definedName>
    <definedName name="BASEC">[8]Links!$B$28</definedName>
    <definedName name="BASEMY" localSheetId="49">[6]Links!$B$55</definedName>
    <definedName name="BASEMY" localSheetId="50">[6]Links!$B$55</definedName>
    <definedName name="BASEMY" localSheetId="51">[6]Links!$B$55</definedName>
    <definedName name="BASEMY" localSheetId="52">[6]Links!$B$55</definedName>
    <definedName name="BASEMY" localSheetId="53">[6]Links!$B$55</definedName>
    <definedName name="BASEMY" localSheetId="54">[6]Links!$B$55</definedName>
    <definedName name="BASEMY" localSheetId="94">[7]Links!$B$55</definedName>
    <definedName name="BASEMY" localSheetId="58">[6]Links!$B$55</definedName>
    <definedName name="BASEMY" localSheetId="59">[6]Links!$B$55</definedName>
    <definedName name="BASEMY">[6]Links!$B$55</definedName>
    <definedName name="BASEPA" localSheetId="49">[6]Links!$B$73</definedName>
    <definedName name="BASEPA" localSheetId="50">[6]Links!$B$73</definedName>
    <definedName name="BASEPA" localSheetId="51">[6]Links!$B$73</definedName>
    <definedName name="BASEPA" localSheetId="52">[6]Links!$B$73</definedName>
    <definedName name="BASEPA" localSheetId="53">[6]Links!$B$73</definedName>
    <definedName name="BASEPA" localSheetId="54">[6]Links!$B$73</definedName>
    <definedName name="BASEPA" localSheetId="94">[7]Links!$B$73</definedName>
    <definedName name="BASEPA" localSheetId="58">[6]Links!$B$73</definedName>
    <definedName name="BASEPA" localSheetId="59">[6]Links!$B$73</definedName>
    <definedName name="BASEPA">[6]Links!$B$73</definedName>
    <definedName name="BASEQ">[8]Links!$B$37</definedName>
    <definedName name="BASEQA">[8]Links!$B$46</definedName>
    <definedName name="BASEY" localSheetId="49">[6]Links!$B$19</definedName>
    <definedName name="BASEY" localSheetId="50">[6]Links!$B$19</definedName>
    <definedName name="BASEY" localSheetId="51">[6]Links!$B$19</definedName>
    <definedName name="BASEY" localSheetId="52">[6]Links!$B$19</definedName>
    <definedName name="BASEY" localSheetId="53">[6]Links!$B$19</definedName>
    <definedName name="BASEY" localSheetId="54">[6]Links!$B$19</definedName>
    <definedName name="BASEY" localSheetId="94">[7]Links!$B$19</definedName>
    <definedName name="BASEY" localSheetId="58">[6]Links!$B$19</definedName>
    <definedName name="BASEY" localSheetId="59">[6]Links!$B$19</definedName>
    <definedName name="BASEY">[6]Links!$B$19</definedName>
    <definedName name="BASEYA">[8]Links!$B$64</definedName>
    <definedName name="BAZA" localSheetId="49">'[9]Мульт-ор М2, швидкість'!$E$1:$E$65536</definedName>
    <definedName name="BAZA" localSheetId="50">'[9]Мульт-ор М2, швидкість'!$E$1:$E$65536</definedName>
    <definedName name="BAZA" localSheetId="51">'[9]Мульт-ор М2, швидкість'!$E$1:$E$65536</definedName>
    <definedName name="BAZA" localSheetId="52">'[9]Мульт-ор М2, швидкість'!$E$1:$E$65536</definedName>
    <definedName name="BAZA" localSheetId="53">'[9]Мульт-ор М2, швидкість'!$E$1:$E$65536</definedName>
    <definedName name="BAZA" localSheetId="54">'[9]Мульт-ор М2, швидкість'!$E$1:$E$65536</definedName>
    <definedName name="BAZA" localSheetId="94">'[10]Мульт-ор М2, швидкість'!$E$1:$E$65536</definedName>
    <definedName name="BAZA" localSheetId="58">'[9]Мульт-ор М2, швидкість'!$E$1:$E$65536</definedName>
    <definedName name="BAZA" localSheetId="59">'[9]Мульт-ор М2, швидкість'!$E$1:$E$65536</definedName>
    <definedName name="BAZA">'[9]Мульт-ор М2, швидкість'!$E$1:$E$65536</definedName>
    <definedName name="bbb" localSheetId="1" hidden="1">{#N/A,#N/A,FALSE,"т02бд"}</definedName>
    <definedName name="bbb" localSheetId="2" hidden="1">{#N/A,#N/A,FALSE,"т02бд"}</definedName>
    <definedName name="bbb" localSheetId="21" hidden="1">{#N/A,#N/A,FALSE,"т02бд"}</definedName>
    <definedName name="bbb" localSheetId="22" hidden="1">{#N/A,#N/A,FALSE,"т02бд"}</definedName>
    <definedName name="bbb" localSheetId="23" hidden="1">{#N/A,#N/A,FALSE,"т02бд"}</definedName>
    <definedName name="bbb" localSheetId="29" hidden="1">{#N/A,#N/A,FALSE,"т02бд"}</definedName>
    <definedName name="bbb" localSheetId="30" hidden="1">{#N/A,#N/A,FALSE,"т02бд"}</definedName>
    <definedName name="bbb" localSheetId="31" hidden="1">{#N/A,#N/A,FALSE,"т02бд"}</definedName>
    <definedName name="bbb" localSheetId="33" hidden="1">{#N/A,#N/A,FALSE,"т02бд"}</definedName>
    <definedName name="bbb" localSheetId="34" hidden="1">{#N/A,#N/A,FALSE,"т02бд"}</definedName>
    <definedName name="bbb" localSheetId="35"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6" hidden="1">{#N/A,#N/A,FALSE,"т02бд"}</definedName>
    <definedName name="bbb" localSheetId="57" hidden="1">{#N/A,#N/A,FALSE,"т02бд"}</definedName>
    <definedName name="bbb" localSheetId="62" hidden="1">{#N/A,#N/A,FALSE,"т02бд"}</definedName>
    <definedName name="bbb" localSheetId="63" hidden="1">{#N/A,#N/A,FALSE,"т02бд"}</definedName>
    <definedName name="bbb" localSheetId="67" hidden="1">{#N/A,#N/A,FALSE,"т02бд"}</definedName>
    <definedName name="bbb" localSheetId="68" hidden="1">{#N/A,#N/A,FALSE,"т02бд"}</definedName>
    <definedName name="bbb" localSheetId="70" hidden="1">{#N/A,#N/A,FALSE,"т02бд"}</definedName>
    <definedName name="bbb" localSheetId="75" hidden="1">{#N/A,#N/A,FALSE,"т02бд"}</definedName>
    <definedName name="bbb" localSheetId="94" hidden="1">{#N/A,#N/A,FALSE,"т02бд"}</definedName>
    <definedName name="bbb" localSheetId="95" hidden="1">{#N/A,#N/A,FALSE,"т02бд"}</definedName>
    <definedName name="bbb" localSheetId="98" hidden="1">{#N/A,#N/A,FALSE,"т02бд"}</definedName>
    <definedName name="bbb" localSheetId="100" hidden="1">{#N/A,#N/A,FALSE,"т02бд"}</definedName>
    <definedName name="bbb" localSheetId="101" hidden="1">{#N/A,#N/A,FALSE,"т02бд"}</definedName>
    <definedName name="bbb" localSheetId="102" hidden="1">{#N/A,#N/A,FALSE,"т02бд"}</definedName>
    <definedName name="bbb" localSheetId="103" hidden="1">{#N/A,#N/A,FALSE,"т02бд"}</definedName>
    <definedName name="bbb" localSheetId="106" hidden="1">{#N/A,#N/A,FALSE,"т02бд"}</definedName>
    <definedName name="bbb" localSheetId="58" hidden="1">{#N/A,#N/A,FALSE,"т02бд"}</definedName>
    <definedName name="bbb" localSheetId="59" hidden="1">{#N/A,#N/A,FALSE,"т02бд"}</definedName>
    <definedName name="bbb" localSheetId="60" hidden="1">{#N/A,#N/A,FALSE,"т02бд"}</definedName>
    <definedName name="bbb" localSheetId="61" hidden="1">{#N/A,#N/A,FALSE,"т02бд"}</definedName>
    <definedName name="bbb" localSheetId="83" hidden="1">{#N/A,#N/A,FALSE,"т02бд"}</definedName>
    <definedName name="bbb" hidden="1">{#N/A,#N/A,FALSE,"т02бд"}</definedName>
    <definedName name="bbb_2" localSheetId="1" hidden="1">{#N/A,#N/A,FALSE,"т02бд"}</definedName>
    <definedName name="bbb_2" localSheetId="22" hidden="1">{#N/A,#N/A,FALSE,"т02бд"}</definedName>
    <definedName name="bbb_2" localSheetId="29" hidden="1">{#N/A,#N/A,FALSE,"т02бд"}</definedName>
    <definedName name="bbb_2" localSheetId="30" hidden="1">{#N/A,#N/A,FALSE,"т02бд"}</definedName>
    <definedName name="bbb_2" localSheetId="31" hidden="1">{#N/A,#N/A,FALSE,"т02бд"}</definedName>
    <definedName name="bbb_2" localSheetId="33" hidden="1">{#N/A,#N/A,FALSE,"т02бд"}</definedName>
    <definedName name="bbb_2" localSheetId="34" hidden="1">{#N/A,#N/A,FALSE,"т02бд"}</definedName>
    <definedName name="bbb_2" localSheetId="35"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41" hidden="1">{#N/A,#N/A,FALSE,"т02бд"}</definedName>
    <definedName name="bbb_2" localSheetId="42" hidden="1">{#N/A,#N/A,FALSE,"т02бд"}</definedName>
    <definedName name="bbb_2" localSheetId="45" hidden="1">{#N/A,#N/A,FALSE,"т02бд"}</definedName>
    <definedName name="bbb_2" localSheetId="46" hidden="1">{#N/A,#N/A,FALSE,"т02бд"}</definedName>
    <definedName name="bbb_2" localSheetId="49" hidden="1">{#N/A,#N/A,FALSE,"т02бд"}</definedName>
    <definedName name="bbb_2" localSheetId="50" hidden="1">{#N/A,#N/A,FALSE,"т02бд"}</definedName>
    <definedName name="bbb_2" localSheetId="51" hidden="1">{#N/A,#N/A,FALSE,"т02бд"}</definedName>
    <definedName name="bbb_2" localSheetId="52" hidden="1">{#N/A,#N/A,FALSE,"т02бд"}</definedName>
    <definedName name="bbb_2" localSheetId="53" hidden="1">{#N/A,#N/A,FALSE,"т02бд"}</definedName>
    <definedName name="bbb_2" localSheetId="54" hidden="1">{#N/A,#N/A,FALSE,"т02бд"}</definedName>
    <definedName name="bbb_2" localSheetId="56" hidden="1">{#N/A,#N/A,FALSE,"т02бд"}</definedName>
    <definedName name="bbb_2" localSheetId="57" hidden="1">{#N/A,#N/A,FALSE,"т02бд"}</definedName>
    <definedName name="bbb_2" localSheetId="62" hidden="1">{#N/A,#N/A,FALSE,"т02бд"}</definedName>
    <definedName name="bbb_2" localSheetId="63" hidden="1">{#N/A,#N/A,FALSE,"т02бд"}</definedName>
    <definedName name="bbb_2" localSheetId="67" hidden="1">{#N/A,#N/A,FALSE,"т02бд"}</definedName>
    <definedName name="bbb_2" localSheetId="68" hidden="1">{#N/A,#N/A,FALSE,"т02бд"}</definedName>
    <definedName name="bbb_2" localSheetId="94" hidden="1">{#N/A,#N/A,FALSE,"т02бд"}</definedName>
    <definedName name="bbb_2" localSheetId="95" hidden="1">{#N/A,#N/A,FALSE,"т02бд"}</definedName>
    <definedName name="bbb_2" localSheetId="98" hidden="1">{#N/A,#N/A,FALSE,"т02бд"}</definedName>
    <definedName name="bbb_2" localSheetId="100" hidden="1">{#N/A,#N/A,FALSE,"т02бд"}</definedName>
    <definedName name="bbb_2" localSheetId="101" hidden="1">{#N/A,#N/A,FALSE,"т02бд"}</definedName>
    <definedName name="bbb_2" localSheetId="102" hidden="1">{#N/A,#N/A,FALSE,"т02бд"}</definedName>
    <definedName name="bbb_2" localSheetId="58" hidden="1">{#N/A,#N/A,FALSE,"т02бд"}</definedName>
    <definedName name="bbb_2" localSheetId="59" hidden="1">{#N/A,#N/A,FALSE,"т02бд"}</definedName>
    <definedName name="bbb_2" localSheetId="60" hidden="1">{#N/A,#N/A,FALSE,"т02бд"}</definedName>
    <definedName name="bbb_2" localSheetId="61" hidden="1">{#N/A,#N/A,FALSE,"т02бд"}</definedName>
    <definedName name="bbb_2" localSheetId="83" hidden="1">{#N/A,#N/A,FALSE,"т02бд"}</definedName>
    <definedName name="bbb_2" hidden="1">{#N/A,#N/A,FALSE,"т02бд"}</definedName>
    <definedName name="bbb_2_1" localSheetId="1" hidden="1">{#N/A,#N/A,FALSE,"т02бд"}</definedName>
    <definedName name="bbb_2_1" localSheetId="22" hidden="1">{#N/A,#N/A,FALSE,"т02бд"}</definedName>
    <definedName name="bbb_2_1" localSheetId="29" hidden="1">{#N/A,#N/A,FALSE,"т02бд"}</definedName>
    <definedName name="bbb_2_1" localSheetId="30" hidden="1">{#N/A,#N/A,FALSE,"т02бд"}</definedName>
    <definedName name="bbb_2_1" localSheetId="31" hidden="1">{#N/A,#N/A,FALSE,"т02бд"}</definedName>
    <definedName name="bbb_2_1" localSheetId="33" hidden="1">{#N/A,#N/A,FALSE,"т02бд"}</definedName>
    <definedName name="bbb_2_1" localSheetId="34" hidden="1">{#N/A,#N/A,FALSE,"т02бд"}</definedName>
    <definedName name="bbb_2_1" localSheetId="35"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41" hidden="1">{#N/A,#N/A,FALSE,"т02бд"}</definedName>
    <definedName name="bbb_2_1" localSheetId="42" hidden="1">{#N/A,#N/A,FALSE,"т02бд"}</definedName>
    <definedName name="bbb_2_1" localSheetId="45" hidden="1">{#N/A,#N/A,FALSE,"т02бд"}</definedName>
    <definedName name="bbb_2_1" localSheetId="46" hidden="1">{#N/A,#N/A,FALSE,"т02бд"}</definedName>
    <definedName name="bbb_2_1" localSheetId="49" hidden="1">{#N/A,#N/A,FALSE,"т02бд"}</definedName>
    <definedName name="bbb_2_1" localSheetId="50" hidden="1">{#N/A,#N/A,FALSE,"т02бд"}</definedName>
    <definedName name="bbb_2_1" localSheetId="51" hidden="1">{#N/A,#N/A,FALSE,"т02бд"}</definedName>
    <definedName name="bbb_2_1" localSheetId="52" hidden="1">{#N/A,#N/A,FALSE,"т02бд"}</definedName>
    <definedName name="bbb_2_1" localSheetId="53" hidden="1">{#N/A,#N/A,FALSE,"т02бд"}</definedName>
    <definedName name="bbb_2_1" localSheetId="54" hidden="1">{#N/A,#N/A,FALSE,"т02бд"}</definedName>
    <definedName name="bbb_2_1" localSheetId="56" hidden="1">{#N/A,#N/A,FALSE,"т02бд"}</definedName>
    <definedName name="bbb_2_1" localSheetId="57" hidden="1">{#N/A,#N/A,FALSE,"т02бд"}</definedName>
    <definedName name="bbb_2_1" localSheetId="62" hidden="1">{#N/A,#N/A,FALSE,"т02бд"}</definedName>
    <definedName name="bbb_2_1" localSheetId="63" hidden="1">{#N/A,#N/A,FALSE,"т02бд"}</definedName>
    <definedName name="bbb_2_1" localSheetId="67" hidden="1">{#N/A,#N/A,FALSE,"т02бд"}</definedName>
    <definedName name="bbb_2_1" localSheetId="68" hidden="1">{#N/A,#N/A,FALSE,"т02бд"}</definedName>
    <definedName name="bbb_2_1" localSheetId="94" hidden="1">{#N/A,#N/A,FALSE,"т02бд"}</definedName>
    <definedName name="bbb_2_1" localSheetId="95" hidden="1">{#N/A,#N/A,FALSE,"т02бд"}</definedName>
    <definedName name="bbb_2_1" localSheetId="98" hidden="1">{#N/A,#N/A,FALSE,"т02бд"}</definedName>
    <definedName name="bbb_2_1" localSheetId="100" hidden="1">{#N/A,#N/A,FALSE,"т02бд"}</definedName>
    <definedName name="bbb_2_1" localSheetId="101" hidden="1">{#N/A,#N/A,FALSE,"т02бд"}</definedName>
    <definedName name="bbb_2_1" localSheetId="102" hidden="1">{#N/A,#N/A,FALSE,"т02бд"}</definedName>
    <definedName name="bbb_2_1" localSheetId="58" hidden="1">{#N/A,#N/A,FALSE,"т02бд"}</definedName>
    <definedName name="bbb_2_1" localSheetId="59" hidden="1">{#N/A,#N/A,FALSE,"т02бд"}</definedName>
    <definedName name="bbb_2_1" localSheetId="60" hidden="1">{#N/A,#N/A,FALSE,"т02бд"}</definedName>
    <definedName name="bbb_2_1" localSheetId="61" hidden="1">{#N/A,#N/A,FALSE,"т02бд"}</definedName>
    <definedName name="bbb_2_1" localSheetId="83" hidden="1">{#N/A,#N/A,FALSE,"т02бд"}</definedName>
    <definedName name="bbb_2_1" hidden="1">{#N/A,#N/A,FALSE,"т02бд"}</definedName>
    <definedName name="BDEF" localSheetId="49">[5]C!$L$35</definedName>
    <definedName name="BDEF" localSheetId="50">[5]C!$L$35</definedName>
    <definedName name="BDEF" localSheetId="51">[5]C!$L$35</definedName>
    <definedName name="BDEF" localSheetId="52">[5]C!$L$35</definedName>
    <definedName name="BDEF" localSheetId="53">[5]C!$L$35</definedName>
    <definedName name="BDEF" localSheetId="54">[5]C!$L$35</definedName>
    <definedName name="BDEF" localSheetId="58">[5]C!$L$35</definedName>
    <definedName name="BDEF" localSheetId="59">[5]C!$L$35</definedName>
    <definedName name="BDEF">[5]C!$L$35</definedName>
    <definedName name="BDEF_f" localSheetId="22">[4]Links!#REF!</definedName>
    <definedName name="BDEF_f" localSheetId="29">[4]Links!#REF!</definedName>
    <definedName name="BDEF_f" localSheetId="35">[4]Links!#REF!</definedName>
    <definedName name="BDEF_f" localSheetId="39">[4]Links!#REF!</definedName>
    <definedName name="BDEF_f" localSheetId="94">[4]Links!#REF!</definedName>
    <definedName name="BDEF_f" localSheetId="100">[4]Links!#REF!</definedName>
    <definedName name="BDEF_f" localSheetId="58">[4]Links!#REF!</definedName>
    <definedName name="BDEF_f" localSheetId="59">[4]Links!#REF!</definedName>
    <definedName name="BDEF_f" localSheetId="89">[4]Links!#REF!</definedName>
    <definedName name="BDEF_f">[4]Links!#REF!</definedName>
    <definedName name="BDEFG" localSheetId="22">[4]Links!$Z$32</definedName>
    <definedName name="BDEFG" localSheetId="35">[4]Links!$Z$32</definedName>
    <definedName name="BDEFG">[4]Links!$Z$32</definedName>
    <definedName name="BDEFgdp_f" localSheetId="22">[4]Links!#REF!</definedName>
    <definedName name="BDEFgdp_f" localSheetId="29">[4]Links!#REF!</definedName>
    <definedName name="BDEFgdp_f" localSheetId="35">[4]Links!#REF!</definedName>
    <definedName name="BDEFgdp_f" localSheetId="39">[4]Links!#REF!</definedName>
    <definedName name="BDEFgdp_f" localSheetId="94">[4]Links!#REF!</definedName>
    <definedName name="BDEFgdp_f" localSheetId="100">[4]Links!#REF!</definedName>
    <definedName name="BDEFgdp_f" localSheetId="58">[4]Links!#REF!</definedName>
    <definedName name="BDEFgdp_f" localSheetId="59">[4]Links!#REF!</definedName>
    <definedName name="BDEFgdp_f" localSheetId="89">[4]Links!#REF!</definedName>
    <definedName name="BDEFgdp_f">[4]Links!#REF!</definedName>
    <definedName name="BDEFM" localSheetId="22">[4]Links!$Z$16</definedName>
    <definedName name="BDEFM" localSheetId="35">[4]Links!$Z$16</definedName>
    <definedName name="BDEFM">[4]Links!$Z$16</definedName>
    <definedName name="BDEFMG" localSheetId="22">[4]Links!$Z$28</definedName>
    <definedName name="BDEFMG" localSheetId="35">[4]Links!$Z$28</definedName>
    <definedName name="BDEFMG">[4]Links!$Z$28</definedName>
    <definedName name="BEXP" localSheetId="49">[5]C!$L$34</definedName>
    <definedName name="BEXP" localSheetId="50">[5]C!$L$34</definedName>
    <definedName name="BEXP" localSheetId="51">[5]C!$L$34</definedName>
    <definedName name="BEXP" localSheetId="52">[5]C!$L$34</definedName>
    <definedName name="BEXP" localSheetId="53">[5]C!$L$34</definedName>
    <definedName name="BEXP" localSheetId="54">[5]C!$L$34</definedName>
    <definedName name="BEXP" localSheetId="58">[5]C!$L$34</definedName>
    <definedName name="BEXP" localSheetId="59">[5]C!$L$34</definedName>
    <definedName name="BEXP">[5]C!$L$34</definedName>
    <definedName name="BEXP_F" localSheetId="22">[4]Links!$T$17</definedName>
    <definedName name="BEXP_F" localSheetId="35">[4]Links!$T$17</definedName>
    <definedName name="BEXP_F">[4]Links!$T$17</definedName>
    <definedName name="BEXP_P" localSheetId="22">[4]Links!$X$29</definedName>
    <definedName name="BEXP_P" localSheetId="35">[4]Links!$X$29</definedName>
    <definedName name="BEXP_P">[4]Links!$X$29</definedName>
    <definedName name="BEXPG" localSheetId="22">[4]Links!$Z$31</definedName>
    <definedName name="BEXPG" localSheetId="35">[4]Links!$Z$31</definedName>
    <definedName name="BEXPG">[4]Links!$Z$31</definedName>
    <definedName name="BEXPgdp_f" localSheetId="22">[4]Links!#REF!</definedName>
    <definedName name="BEXPgdp_f" localSheetId="29">[4]Links!#REF!</definedName>
    <definedName name="BEXPgdp_f" localSheetId="35">[4]Links!#REF!</definedName>
    <definedName name="BEXPgdp_f" localSheetId="39">[4]Links!#REF!</definedName>
    <definedName name="BEXPgdp_f" localSheetId="94">[4]Links!#REF!</definedName>
    <definedName name="BEXPgdp_f" localSheetId="100">[4]Links!#REF!</definedName>
    <definedName name="BEXPgdp_f" localSheetId="58">[4]Links!#REF!</definedName>
    <definedName name="BEXPgdp_f" localSheetId="59">[4]Links!#REF!</definedName>
    <definedName name="BEXPgdp_f" localSheetId="89">[4]Links!#REF!</definedName>
    <definedName name="BEXPgdp_f">[4]Links!#REF!</definedName>
    <definedName name="BEXPM" localSheetId="22">[4]Links!$Z$15</definedName>
    <definedName name="BEXPM" localSheetId="35">[4]Links!$Z$15</definedName>
    <definedName name="BEXPM">[4]Links!$Z$15</definedName>
    <definedName name="BEXPMG" localSheetId="22">[4]Links!$Z$27</definedName>
    <definedName name="BEXPMG" localSheetId="35">[4]Links!$Z$27</definedName>
    <definedName name="BEXPMG">[4]Links!$Z$27</definedName>
    <definedName name="BGS" localSheetId="49">[5]C!$L$43</definedName>
    <definedName name="BGS" localSheetId="50">[5]C!$L$43</definedName>
    <definedName name="BGS" localSheetId="51">[5]C!$L$43</definedName>
    <definedName name="BGS" localSheetId="52">[5]C!$L$43</definedName>
    <definedName name="BGS" localSheetId="53">[5]C!$L$43</definedName>
    <definedName name="BGS" localSheetId="54">[5]C!$L$43</definedName>
    <definedName name="BGS" localSheetId="58">[5]C!$L$43</definedName>
    <definedName name="BGS" localSheetId="59">[5]C!$L$43</definedName>
    <definedName name="BGS">[5]C!$L$43</definedName>
    <definedName name="BGSG" localSheetId="22">[4]Links!$Z$39</definedName>
    <definedName name="BGSG" localSheetId="35">[4]Links!$Z$39</definedName>
    <definedName name="BGSG">[4]Links!$Z$39</definedName>
    <definedName name="BGSM" localSheetId="22">[4]Links!$Z$20</definedName>
    <definedName name="BGSM" localSheetId="35">[4]Links!$Z$20</definedName>
    <definedName name="BGSM">[4]Links!$Z$20</definedName>
    <definedName name="BGSMG" localSheetId="22">[4]Links!$Z$36</definedName>
    <definedName name="BGSMG" localSheetId="35">[4]Links!$Z$36</definedName>
    <definedName name="BGSMG">[4]Links!$Z$36</definedName>
    <definedName name="BGSY" localSheetId="22">[4]Links!$V$17</definedName>
    <definedName name="BGSY" localSheetId="35">[4]Links!$V$17</definedName>
    <definedName name="BGSY">[4]Links!$V$17</definedName>
    <definedName name="BGSYG" localSheetId="22">[4]Links!$V$20</definedName>
    <definedName name="BGSYG" localSheetId="35">[4]Links!$V$20</definedName>
    <definedName name="BGSYG">[4]Links!$V$20</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4"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98" hidden="1">{"BOP_TAB",#N/A,FALSE,"N";"MIDTERM_TAB",#N/A,FALSE,"O";"FUND_CRED",#N/A,FALSE,"P";"DEBT_TAB1",#N/A,FALSE,"Q";"DEBT_TAB2",#N/A,FALSE,"Q";"FORFIN_TAB1",#N/A,FALSE,"R";"FORFIN_TAB2",#N/A,FALSE,"R";"BOP_ANALY",#N/A,FALSE,"U"}</definedName>
    <definedName name="BOP_Y" localSheetId="100" hidden="1">{"BOP_TAB",#N/A,FALSE,"N";"MIDTERM_TAB",#N/A,FALSE,"O";"FUND_CRED",#N/A,FALSE,"P";"DEBT_TAB1",#N/A,FALSE,"Q";"DEBT_TAB2",#N/A,FALSE,"Q";"FORFIN_TAB1",#N/A,FALSE,"R";"FORFIN_TAB2",#N/A,FALSE,"R";"BOP_ANALY",#N/A,FALSE,"U"}</definedName>
    <definedName name="BOP_Y" localSheetId="101" hidden="1">{"BOP_TAB",#N/A,FALSE,"N";"MIDTERM_TAB",#N/A,FALSE,"O";"FUND_CRED",#N/A,FALSE,"P";"DEBT_TAB1",#N/A,FALSE,"Q";"DEBT_TAB2",#N/A,FALSE,"Q";"FORFIN_TAB1",#N/A,FALSE,"R";"FORFIN_TAB2",#N/A,FALSE,"R";"BOP_ANALY",#N/A,FALSE,"U"}</definedName>
    <definedName name="BOP_Y" localSheetId="102" hidden="1">{"BOP_TAB",#N/A,FALSE,"N";"MIDTERM_TAB",#N/A,FALSE,"O";"FUND_CRED",#N/A,FALSE,"P";"DEBT_TAB1",#N/A,FALSE,"Q";"DEBT_TAB2",#N/A,FALSE,"Q";"FORFIN_TAB1",#N/A,FALSE,"R";"FORFIN_TAB2",#N/A,FALSE,"R";"BOP_ANALY",#N/A,FALSE,"U"}</definedName>
    <definedName name="BOP_Y" localSheetId="103" hidden="1">{"BOP_TAB",#N/A,FALSE,"N";"MIDTERM_TAB",#N/A,FALSE,"O";"FUND_CRED",#N/A,FALSE,"P";"DEBT_TAB1",#N/A,FALSE,"Q";"DEBT_TAB2",#N/A,FALSE,"Q";"FORFIN_TAB1",#N/A,FALSE,"R";"FORFIN_TAB2",#N/A,FALSE,"R";"BOP_ANALY",#N/A,FALSE,"U"}</definedName>
    <definedName name="BOP_Y" localSheetId="106"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83"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4"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98" hidden="1">{"BOP_TAB",#N/A,FALSE,"N";"MIDTERM_TAB",#N/A,FALSE,"O";"FUND_CRED",#N/A,FALSE,"P";"DEBT_TAB1",#N/A,FALSE,"Q";"DEBT_TAB2",#N/A,FALSE,"Q";"FORFIN_TAB1",#N/A,FALSE,"R";"FORFIN_TAB2",#N/A,FALSE,"R";"BOP_ANALY",#N/A,FALSE,"U"}</definedName>
    <definedName name="bp" localSheetId="100" hidden="1">{"BOP_TAB",#N/A,FALSE,"N";"MIDTERM_TAB",#N/A,FALSE,"O";"FUND_CRED",#N/A,FALSE,"P";"DEBT_TAB1",#N/A,FALSE,"Q";"DEBT_TAB2",#N/A,FALSE,"Q";"FORFIN_TAB1",#N/A,FALSE,"R";"FORFIN_TAB2",#N/A,FALSE,"R";"BOP_ANALY",#N/A,FALSE,"U"}</definedName>
    <definedName name="bp" localSheetId="101" hidden="1">{"BOP_TAB",#N/A,FALSE,"N";"MIDTERM_TAB",#N/A,FALSE,"O";"FUND_CRED",#N/A,FALSE,"P";"DEBT_TAB1",#N/A,FALSE,"Q";"DEBT_TAB2",#N/A,FALSE,"Q";"FORFIN_TAB1",#N/A,FALSE,"R";"FORFIN_TAB2",#N/A,FALSE,"R";"BOP_ANALY",#N/A,FALSE,"U"}</definedName>
    <definedName name="bp" localSheetId="102" hidden="1">{"BOP_TAB",#N/A,FALSE,"N";"MIDTERM_TAB",#N/A,FALSE,"O";"FUND_CRED",#N/A,FALSE,"P";"DEBT_TAB1",#N/A,FALSE,"Q";"DEBT_TAB2",#N/A,FALSE,"Q";"FORFIN_TAB1",#N/A,FALSE,"R";"FORFIN_TAB2",#N/A,FALSE,"R";"BOP_ANALY",#N/A,FALSE,"U"}</definedName>
    <definedName name="bp" localSheetId="103" hidden="1">{"BOP_TAB",#N/A,FALSE,"N";"MIDTERM_TAB",#N/A,FALSE,"O";"FUND_CRED",#N/A,FALSE,"P";"DEBT_TAB1",#N/A,FALSE,"Q";"DEBT_TAB2",#N/A,FALSE,"Q";"FORFIN_TAB1",#N/A,FALSE,"R";"FORFIN_TAB2",#N/A,FALSE,"R";"BOP_ANALY",#N/A,FALSE,"U"}</definedName>
    <definedName name="bp" localSheetId="106"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83"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4"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46"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94" hidden="1">{"BOP_TAB",#N/A,FALSE,"N";"MIDTERM_TAB",#N/A,FALSE,"O";"FUND_CRED",#N/A,FALSE,"P";"DEBT_TAB1",#N/A,FALSE,"Q";"DEBT_TAB2",#N/A,FALSE,"Q";"FORFIN_TAB1",#N/A,FALSE,"R";"FORFIN_TAB2",#N/A,FALSE,"R";"BOP_ANALY",#N/A,FALSE,"U"}</definedName>
    <definedName name="bp_1" localSheetId="95" hidden="1">{"BOP_TAB",#N/A,FALSE,"N";"MIDTERM_TAB",#N/A,FALSE,"O";"FUND_CRED",#N/A,FALSE,"P";"DEBT_TAB1",#N/A,FALSE,"Q";"DEBT_TAB2",#N/A,FALSE,"Q";"FORFIN_TAB1",#N/A,FALSE,"R";"FORFIN_TAB2",#N/A,FALSE,"R";"BOP_ANALY",#N/A,FALSE,"U"}</definedName>
    <definedName name="bp_1" localSheetId="98" hidden="1">{"BOP_TAB",#N/A,FALSE,"N";"MIDTERM_TAB",#N/A,FALSE,"O";"FUND_CRED",#N/A,FALSE,"P";"DEBT_TAB1",#N/A,FALSE,"Q";"DEBT_TAB2",#N/A,FALSE,"Q";"FORFIN_TAB1",#N/A,FALSE,"R";"FORFIN_TAB2",#N/A,FALSE,"R";"BOP_ANALY",#N/A,FALSE,"U"}</definedName>
    <definedName name="bp_1" localSheetId="100" hidden="1">{"BOP_TAB",#N/A,FALSE,"N";"MIDTERM_TAB",#N/A,FALSE,"O";"FUND_CRED",#N/A,FALSE,"P";"DEBT_TAB1",#N/A,FALSE,"Q";"DEBT_TAB2",#N/A,FALSE,"Q";"FORFIN_TAB1",#N/A,FALSE,"R";"FORFIN_TAB2",#N/A,FALSE,"R";"BOP_ANALY",#N/A,FALSE,"U"}</definedName>
    <definedName name="bp_1" localSheetId="101" hidden="1">{"BOP_TAB",#N/A,FALSE,"N";"MIDTERM_TAB",#N/A,FALSE,"O";"FUND_CRED",#N/A,FALSE,"P";"DEBT_TAB1",#N/A,FALSE,"Q";"DEBT_TAB2",#N/A,FALSE,"Q";"FORFIN_TAB1",#N/A,FALSE,"R";"FORFIN_TAB2",#N/A,FALSE,"R";"BOP_ANALY",#N/A,FALSE,"U"}</definedName>
    <definedName name="bp_1" localSheetId="102"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83"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4"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46"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94" hidden="1">{"BOP_TAB",#N/A,FALSE,"N";"MIDTERM_TAB",#N/A,FALSE,"O";"FUND_CRED",#N/A,FALSE,"P";"DEBT_TAB1",#N/A,FALSE,"Q";"DEBT_TAB2",#N/A,FALSE,"Q";"FORFIN_TAB1",#N/A,FALSE,"R";"FORFIN_TAB2",#N/A,FALSE,"R";"BOP_ANALY",#N/A,FALSE,"U"}</definedName>
    <definedName name="bp_2" localSheetId="95" hidden="1">{"BOP_TAB",#N/A,FALSE,"N";"MIDTERM_TAB",#N/A,FALSE,"O";"FUND_CRED",#N/A,FALSE,"P";"DEBT_TAB1",#N/A,FALSE,"Q";"DEBT_TAB2",#N/A,FALSE,"Q";"FORFIN_TAB1",#N/A,FALSE,"R";"FORFIN_TAB2",#N/A,FALSE,"R";"BOP_ANALY",#N/A,FALSE,"U"}</definedName>
    <definedName name="bp_2" localSheetId="98" hidden="1">{"BOP_TAB",#N/A,FALSE,"N";"MIDTERM_TAB",#N/A,FALSE,"O";"FUND_CRED",#N/A,FALSE,"P";"DEBT_TAB1",#N/A,FALSE,"Q";"DEBT_TAB2",#N/A,FALSE,"Q";"FORFIN_TAB1",#N/A,FALSE,"R";"FORFIN_TAB2",#N/A,FALSE,"R";"BOP_ANALY",#N/A,FALSE,"U"}</definedName>
    <definedName name="bp_2" localSheetId="100" hidden="1">{"BOP_TAB",#N/A,FALSE,"N";"MIDTERM_TAB",#N/A,FALSE,"O";"FUND_CRED",#N/A,FALSE,"P";"DEBT_TAB1",#N/A,FALSE,"Q";"DEBT_TAB2",#N/A,FALSE,"Q";"FORFIN_TAB1",#N/A,FALSE,"R";"FORFIN_TAB2",#N/A,FALSE,"R";"BOP_ANALY",#N/A,FALSE,"U"}</definedName>
    <definedName name="bp_2" localSheetId="101" hidden="1">{"BOP_TAB",#N/A,FALSE,"N";"MIDTERM_TAB",#N/A,FALSE,"O";"FUND_CRED",#N/A,FALSE,"P";"DEBT_TAB1",#N/A,FALSE,"Q";"DEBT_TAB2",#N/A,FALSE,"Q";"FORFIN_TAB1",#N/A,FALSE,"R";"FORFIN_TAB2",#N/A,FALSE,"R";"BOP_ANALY",#N/A,FALSE,"U"}</definedName>
    <definedName name="bp_2" localSheetId="102"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83"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49">[5]C!$L$32</definedName>
    <definedName name="BREV" localSheetId="50">[5]C!$L$32</definedName>
    <definedName name="BREV" localSheetId="51">[5]C!$L$32</definedName>
    <definedName name="BREV" localSheetId="52">[5]C!$L$32</definedName>
    <definedName name="BREV" localSheetId="53">[5]C!$L$32</definedName>
    <definedName name="BREV" localSheetId="54">[5]C!$L$32</definedName>
    <definedName name="BREV" localSheetId="58">[5]C!$L$32</definedName>
    <definedName name="BREV" localSheetId="59">[5]C!$L$32</definedName>
    <definedName name="BREV">[5]C!$L$32</definedName>
    <definedName name="BREV_F" localSheetId="22">[4]Links!$T$16</definedName>
    <definedName name="BREV_F" localSheetId="35">[4]Links!$T$16</definedName>
    <definedName name="BREV_F">[4]Links!$T$16</definedName>
    <definedName name="BREV_P" localSheetId="22">[4]Links!$X$27</definedName>
    <definedName name="BREV_P" localSheetId="35">[4]Links!$X$27</definedName>
    <definedName name="BREV_P">[4]Links!$X$27</definedName>
    <definedName name="BREVG" localSheetId="22">[4]Links!$Z$30</definedName>
    <definedName name="BREVG" localSheetId="35">[4]Links!$Z$30</definedName>
    <definedName name="BREVG">[4]Links!$Z$30</definedName>
    <definedName name="BREVgdp_f" localSheetId="22">[4]Links!#REF!</definedName>
    <definedName name="BREVgdp_f" localSheetId="29">[4]Links!#REF!</definedName>
    <definedName name="BREVgdp_f" localSheetId="35">[4]Links!#REF!</definedName>
    <definedName name="BREVgdp_f" localSheetId="39">[4]Links!#REF!</definedName>
    <definedName name="BREVgdp_f" localSheetId="94">[4]Links!#REF!</definedName>
    <definedName name="BREVgdp_f" localSheetId="100">[4]Links!#REF!</definedName>
    <definedName name="BREVgdp_f" localSheetId="58">[4]Links!#REF!</definedName>
    <definedName name="BREVgdp_f" localSheetId="59">[4]Links!#REF!</definedName>
    <definedName name="BREVgdp_f" localSheetId="89">[4]Links!#REF!</definedName>
    <definedName name="BREVgdp_f">[4]Links!#REF!</definedName>
    <definedName name="BREVM" localSheetId="22">[4]Links!$Z$14</definedName>
    <definedName name="BREVM" localSheetId="35">[4]Links!$Z$14</definedName>
    <definedName name="BREVM">[4]Links!$Z$14</definedName>
    <definedName name="BREVMG" localSheetId="22">[4]Links!$Z$26</definedName>
    <definedName name="BREVMG" localSheetId="35">[4]Links!$Z$26</definedName>
    <definedName name="BREVMG">[4]Links!$Z$26</definedName>
    <definedName name="BRO" localSheetId="29">#REF!</definedName>
    <definedName name="BRO" localSheetId="35">#REF!</definedName>
    <definedName name="BRO" localSheetId="39">#REF!</definedName>
    <definedName name="BRO" localSheetId="49">#REF!</definedName>
    <definedName name="BRO" localSheetId="50">#REF!</definedName>
    <definedName name="BRO" localSheetId="51">#REF!</definedName>
    <definedName name="BRO" localSheetId="52">#REF!</definedName>
    <definedName name="BRO" localSheetId="53">#REF!</definedName>
    <definedName name="BRO" localSheetId="54">#REF!</definedName>
    <definedName name="BRO" localSheetId="100">#REF!</definedName>
    <definedName name="BRO" localSheetId="58">#REF!</definedName>
    <definedName name="BRO" localSheetId="59">#REF!</definedName>
    <definedName name="BRO" localSheetId="60">#REF!</definedName>
    <definedName name="BRO" localSheetId="61">#REF!</definedName>
    <definedName name="BRO" localSheetId="89">#REF!</definedName>
    <definedName name="BRO">#REF!</definedName>
    <definedName name="BudArrears" localSheetId="29">#REF!</definedName>
    <definedName name="BudArrears" localSheetId="35">#REF!</definedName>
    <definedName name="BudArrears" localSheetId="39">#REF!</definedName>
    <definedName name="BudArrears" localSheetId="100">#REF!</definedName>
    <definedName name="BudArrears" localSheetId="58">#REF!</definedName>
    <definedName name="BudArrears" localSheetId="59">#REF!</definedName>
    <definedName name="BudArrears" localSheetId="89">#REF!</definedName>
    <definedName name="BudArrears">#REF!</definedName>
    <definedName name="budfin" localSheetId="29">#REF!</definedName>
    <definedName name="budfin" localSheetId="35">#REF!</definedName>
    <definedName name="budfin" localSheetId="39">#REF!</definedName>
    <definedName name="budfin" localSheetId="100">#REF!</definedName>
    <definedName name="budfin" localSheetId="58">#REF!</definedName>
    <definedName name="budfin" localSheetId="59">#REF!</definedName>
    <definedName name="budfin" localSheetId="89">#REF!</definedName>
    <definedName name="budfin">#REF!</definedName>
    <definedName name="Budget" localSheetId="29">#REF!</definedName>
    <definedName name="Budget" localSheetId="35">#REF!</definedName>
    <definedName name="Budget" localSheetId="100">#REF!</definedName>
    <definedName name="Budget" localSheetId="58">#REF!</definedName>
    <definedName name="Budget" localSheetId="59">#REF!</definedName>
    <definedName name="Budget" localSheetId="89">#REF!</definedName>
    <definedName name="Budget">#REF!</definedName>
    <definedName name="budget_financing" localSheetId="29">#REF!</definedName>
    <definedName name="budget_financing" localSheetId="35">#REF!</definedName>
    <definedName name="budget_financing" localSheetId="100">#REF!</definedName>
    <definedName name="budget_financing" localSheetId="58">#REF!</definedName>
    <definedName name="budget_financing" localSheetId="59">#REF!</definedName>
    <definedName name="budget_financing" localSheetId="89">#REF!</definedName>
    <definedName name="budget_financing">#REF!</definedName>
    <definedName name="bull" localSheetId="22">[4]C!#REF!</definedName>
    <definedName name="bull" localSheetId="29">[4]C!#REF!</definedName>
    <definedName name="bull" localSheetId="35">[4]C!#REF!</definedName>
    <definedName name="bull" localSheetId="94">[4]C!#REF!</definedName>
    <definedName name="bull" localSheetId="100">[4]C!#REF!</definedName>
    <definedName name="bull" localSheetId="58">[4]C!#REF!</definedName>
    <definedName name="bull" localSheetId="59">[4]C!#REF!</definedName>
    <definedName name="bull" localSheetId="89">[4]C!#REF!</definedName>
    <definedName name="bull">[4]C!#REF!</definedName>
    <definedName name="Central" localSheetId="22">#REF!</definedName>
    <definedName name="Central" localSheetId="29">#REF!</definedName>
    <definedName name="Central" localSheetId="35">#REF!</definedName>
    <definedName name="Central" localSheetId="39">#REF!</definedName>
    <definedName name="Central" localSheetId="100">#REF!</definedName>
    <definedName name="Central" localSheetId="58">#REF!</definedName>
    <definedName name="Central" localSheetId="59">#REF!</definedName>
    <definedName name="Central" localSheetId="89">#REF!</definedName>
    <definedName name="Central">#REF!</definedName>
    <definedName name="CIQWBGuid" hidden="1">"bf171f1b-7df5-45fb-8634-350c0bcd1c78"</definedName>
    <definedName name="CONS_f" localSheetId="22">[4]Links!#REF!</definedName>
    <definedName name="CONS_f" localSheetId="29">[4]Links!#REF!</definedName>
    <definedName name="CONS_f" localSheetId="35">[4]Links!#REF!</definedName>
    <definedName name="CONS_f" localSheetId="39">[4]Links!#REF!</definedName>
    <definedName name="CONS_f" localSheetId="94">[4]Links!#REF!</definedName>
    <definedName name="CONS_f" localSheetId="100">[4]Links!#REF!</definedName>
    <definedName name="CONS_f" localSheetId="58">[4]Links!#REF!</definedName>
    <definedName name="CONS_f" localSheetId="59">[4]Links!#REF!</definedName>
    <definedName name="CONS_f" localSheetId="89">[4]Links!#REF!</definedName>
    <definedName name="CONS_f">[4]Links!#REF!</definedName>
    <definedName name="CPI" localSheetId="29">#REF!</definedName>
    <definedName name="CPI" localSheetId="35">#REF!</definedName>
    <definedName name="CPI" localSheetId="39">#REF!</definedName>
    <definedName name="CPI" localSheetId="100">#REF!</definedName>
    <definedName name="CPI" localSheetId="58">#REF!</definedName>
    <definedName name="CPI" localSheetId="59">#REF!</definedName>
    <definedName name="CPI" localSheetId="89">#REF!</definedName>
    <definedName name="CPI">#REF!</definedName>
    <definedName name="CPI_F" localSheetId="22">[4]Links!$T$24</definedName>
    <definedName name="CPI_F" localSheetId="35">[4]Links!$T$24</definedName>
    <definedName name="CPI_F">[4]Links!$T$24</definedName>
    <definedName name="CPI_I" localSheetId="29">#REF!</definedName>
    <definedName name="CPI_I" localSheetId="35">#REF!</definedName>
    <definedName name="CPI_I" localSheetId="39">#REF!</definedName>
    <definedName name="CPI_I" localSheetId="100">#REF!</definedName>
    <definedName name="CPI_I" localSheetId="58">#REF!</definedName>
    <definedName name="CPI_I" localSheetId="59">#REF!</definedName>
    <definedName name="CPI_I" localSheetId="89">#REF!</definedName>
    <definedName name="CPI_I">#REF!</definedName>
    <definedName name="CPI_P" localSheetId="22">[4]Links!$X$4</definedName>
    <definedName name="CPI_P" localSheetId="35">[4]Links!$X$4</definedName>
    <definedName name="CPI_P">[4]Links!$X$4</definedName>
    <definedName name="CPIA_f" localSheetId="22">[4]Links!#REF!</definedName>
    <definedName name="CPIA_f" localSheetId="29">[4]Links!#REF!</definedName>
    <definedName name="CPIA_f" localSheetId="35">[4]Links!#REF!</definedName>
    <definedName name="CPIA_f" localSheetId="39">[4]Links!#REF!</definedName>
    <definedName name="CPIA_f" localSheetId="94">[4]Links!#REF!</definedName>
    <definedName name="CPIA_f" localSheetId="100">[4]Links!#REF!</definedName>
    <definedName name="CPIA_f" localSheetId="58">[4]Links!#REF!</definedName>
    <definedName name="CPIA_f" localSheetId="59">[4]Links!#REF!</definedName>
    <definedName name="CPIA_f" localSheetId="89">[4]Links!#REF!</definedName>
    <definedName name="CPIA_f">[4]Links!#REF!</definedName>
    <definedName name="CPIADDR" localSheetId="22">[4]C!#REF!</definedName>
    <definedName name="CPIADDR" localSheetId="29">[4]C!#REF!</definedName>
    <definedName name="CPIADDR" localSheetId="35">[4]C!#REF!</definedName>
    <definedName name="CPIADDR" localSheetId="39">[4]C!#REF!</definedName>
    <definedName name="CPIADDR" localSheetId="94">[4]C!#REF!</definedName>
    <definedName name="CPIADDR" localSheetId="100">[4]C!#REF!</definedName>
    <definedName name="CPIADDR" localSheetId="58">[4]C!#REF!</definedName>
    <definedName name="CPIADDR" localSheetId="59">[4]C!#REF!</definedName>
    <definedName name="CPIADDR" localSheetId="89">[4]C!#REF!</definedName>
    <definedName name="CPIADDR">[4]C!#REF!</definedName>
    <definedName name="CPIAVG" localSheetId="49">[5]C!$L$9</definedName>
    <definedName name="CPIAVG" localSheetId="50">[5]C!$L$9</definedName>
    <definedName name="CPIAVG" localSheetId="51">[5]C!$L$9</definedName>
    <definedName name="CPIAVG" localSheetId="52">[5]C!$L$9</definedName>
    <definedName name="CPIAVG" localSheetId="53">[5]C!$L$9</definedName>
    <definedName name="CPIAVG" localSheetId="54">[5]C!$L$9</definedName>
    <definedName name="CPIAVG" localSheetId="58">[5]C!$L$9</definedName>
    <definedName name="CPIAVG" localSheetId="59">[5]C!$L$9</definedName>
    <definedName name="CPIAVG">[5]C!$L$9</definedName>
    <definedName name="CPIAVG_F" localSheetId="22">[4]Links!$T$25</definedName>
    <definedName name="CPIAVG_F" localSheetId="35">[4]Links!$T$25</definedName>
    <definedName name="CPIAVG_F">[4]Links!$T$25</definedName>
    <definedName name="CPIAVG_P" localSheetId="22">[4]Links!$X$6</definedName>
    <definedName name="CPIAVG_P" localSheetId="35">[4]Links!$X$6</definedName>
    <definedName name="CPIAVG_P">[4]Links!$X$6</definedName>
    <definedName name="CPIC">[8]Links!$B$20</definedName>
    <definedName name="CPICA" localSheetId="22">[4]Links!$B$27</definedName>
    <definedName name="CPICA" localSheetId="35">[4]Links!$B$27</definedName>
    <definedName name="CPICA">[4]Links!$B$27</definedName>
    <definedName name="CPIF" localSheetId="22">[4]Links!$B$3</definedName>
    <definedName name="CPIF" localSheetId="35">[4]Links!$B$3</definedName>
    <definedName name="CPIF">[4]Links!$B$3</definedName>
    <definedName name="CPIF_F" localSheetId="22">[4]Links!$T$26</definedName>
    <definedName name="CPIF_F" localSheetId="35">[4]Links!$T$26</definedName>
    <definedName name="CPIF_F">[4]Links!$T$26</definedName>
    <definedName name="CPIFA_f" localSheetId="22">[4]Links!#REF!</definedName>
    <definedName name="CPIFA_f" localSheetId="29">[4]Links!#REF!</definedName>
    <definedName name="CPIFA_f" localSheetId="35">[4]Links!#REF!</definedName>
    <definedName name="CPIFA_f" localSheetId="39">[4]Links!#REF!</definedName>
    <definedName name="CPIFA_f" localSheetId="94">[4]Links!#REF!</definedName>
    <definedName name="CPIFA_f" localSheetId="100">[4]Links!#REF!</definedName>
    <definedName name="CPIFA_f" localSheetId="58">[4]Links!#REF!</definedName>
    <definedName name="CPIFA_f" localSheetId="59">[4]Links!#REF!</definedName>
    <definedName name="CPIFA_f" localSheetId="89">[4]Links!#REF!</definedName>
    <definedName name="CPIFA_f">[4]Links!#REF!</definedName>
    <definedName name="CPIFAVG_F" localSheetId="22">[4]Links!$T$27</definedName>
    <definedName name="CPIFAVG_F" localSheetId="35">[4]Links!$T$27</definedName>
    <definedName name="CPIFAVG_F">[4]Links!$T$27</definedName>
    <definedName name="CPIFC">[8]Links!$B$21</definedName>
    <definedName name="CPIFCA" localSheetId="22">[4]Links!$B$28</definedName>
    <definedName name="CPIFCA" localSheetId="35">[4]Links!$B$28</definedName>
    <definedName name="CPIFCA">[4]Links!$B$28</definedName>
    <definedName name="CPIFmov_f" localSheetId="22">[4]Links!#REF!</definedName>
    <definedName name="CPIFmov_f" localSheetId="29">[4]Links!#REF!</definedName>
    <definedName name="CPIFmov_f" localSheetId="35">[4]Links!#REF!</definedName>
    <definedName name="CPIFmov_f" localSheetId="39">[4]Links!#REF!</definedName>
    <definedName name="CPIFmov_f" localSheetId="94">[4]Links!#REF!</definedName>
    <definedName name="CPIFmov_f" localSheetId="100">[4]Links!#REF!</definedName>
    <definedName name="CPIFmov_f" localSheetId="58">[4]Links!#REF!</definedName>
    <definedName name="CPIFmov_f" localSheetId="59">[4]Links!#REF!</definedName>
    <definedName name="CPIFmov_f" localSheetId="89">[4]Links!#REF!</definedName>
    <definedName name="CPIFmov_f">[4]Links!#REF!</definedName>
    <definedName name="CPIFMY" localSheetId="22">[4]Links!$B$18</definedName>
    <definedName name="CPIFMY" localSheetId="35">[4]Links!$B$18</definedName>
    <definedName name="CPIFMY">[4]Links!$B$18</definedName>
    <definedName name="CPIFMYA" localSheetId="22">[4]Links!$B$23</definedName>
    <definedName name="CPIFMYA" localSheetId="35">[4]Links!$B$23</definedName>
    <definedName name="CPIFMYA">[4]Links!$B$23</definedName>
    <definedName name="CPIFPA">[8]Links!$B$66</definedName>
    <definedName name="CPIFQ">[8]Links!$B$30</definedName>
    <definedName name="CPIFQA">[8]Links!$B$39</definedName>
    <definedName name="CPIFY" localSheetId="22">[4]Links!$B$8</definedName>
    <definedName name="CPIFY" localSheetId="35">[4]Links!$B$8</definedName>
    <definedName name="CPIFY">[4]Links!$B$8</definedName>
    <definedName name="CPIFYA">[8]Links!$B$57</definedName>
    <definedName name="CPImov_f" localSheetId="22">[4]Links!#REF!</definedName>
    <definedName name="CPImov_f" localSheetId="29">[4]Links!#REF!</definedName>
    <definedName name="CPImov_f" localSheetId="35">[4]Links!#REF!</definedName>
    <definedName name="CPImov_f" localSheetId="39">[4]Links!#REF!</definedName>
    <definedName name="CPImov_f" localSheetId="94">[4]Links!#REF!</definedName>
    <definedName name="CPImov_f" localSheetId="100">[4]Links!#REF!</definedName>
    <definedName name="CPImov_f" localSheetId="58">[4]Links!#REF!</definedName>
    <definedName name="CPImov_f" localSheetId="59">[4]Links!#REF!</definedName>
    <definedName name="CPImov_f" localSheetId="89">[4]Links!#REF!</definedName>
    <definedName name="CPImov_f">[4]Links!#REF!</definedName>
    <definedName name="CPIMY" localSheetId="22">[4]Links!$B$17</definedName>
    <definedName name="CPIMY" localSheetId="35">[4]Links!$B$17</definedName>
    <definedName name="CPIMY">[4]Links!$B$17</definedName>
    <definedName name="cpimya" localSheetId="22">[4]Links!$B$22</definedName>
    <definedName name="cpimya" localSheetId="35">[4]Links!$B$22</definedName>
    <definedName name="cpimya">[4]Links!$B$22</definedName>
    <definedName name="CPINF" localSheetId="22">[4]Links!$B$4</definedName>
    <definedName name="CPINF" localSheetId="35">[4]Links!$B$4</definedName>
    <definedName name="CPINF">[4]Links!$B$4</definedName>
    <definedName name="CPINF_F" localSheetId="22">[4]Links!$T$28</definedName>
    <definedName name="CPINF_F" localSheetId="35">[4]Links!$T$28</definedName>
    <definedName name="CPINF_F">[4]Links!$T$28</definedName>
    <definedName name="CPINFA_f" localSheetId="22">[4]Links!#REF!</definedName>
    <definedName name="CPINFA_f" localSheetId="29">[4]Links!#REF!</definedName>
    <definedName name="CPINFA_f" localSheetId="35">[4]Links!#REF!</definedName>
    <definedName name="CPINFA_f" localSheetId="39">[4]Links!#REF!</definedName>
    <definedName name="CPINFA_f" localSheetId="94">[4]Links!#REF!</definedName>
    <definedName name="CPINFA_f" localSheetId="100">[4]Links!#REF!</definedName>
    <definedName name="CPINFA_f" localSheetId="58">[4]Links!#REF!</definedName>
    <definedName name="CPINFA_f" localSheetId="59">[4]Links!#REF!</definedName>
    <definedName name="CPINFA_f" localSheetId="89">[4]Links!#REF!</definedName>
    <definedName name="CPINFA_f">[4]Links!#REF!</definedName>
    <definedName name="CPINFAVG_F" localSheetId="22">[4]Links!$T$29</definedName>
    <definedName name="CPINFAVG_F" localSheetId="35">[4]Links!$T$29</definedName>
    <definedName name="CPINFAVG_F">[4]Links!$T$29</definedName>
    <definedName name="CPINFC">[8]Links!$B$22</definedName>
    <definedName name="CPINFCA" localSheetId="22">[4]Links!$B$29</definedName>
    <definedName name="CPINFCA" localSheetId="35">[4]Links!$B$29</definedName>
    <definedName name="CPINFCA">[4]Links!$B$29</definedName>
    <definedName name="CPINFmov_f" localSheetId="22">[4]Links!#REF!</definedName>
    <definedName name="CPINFmov_f" localSheetId="29">[4]Links!#REF!</definedName>
    <definedName name="CPINFmov_f" localSheetId="35">[4]Links!#REF!</definedName>
    <definedName name="CPINFmov_f" localSheetId="39">[4]Links!#REF!</definedName>
    <definedName name="CPINFmov_f" localSheetId="94">[4]Links!#REF!</definedName>
    <definedName name="CPINFmov_f" localSheetId="100">[4]Links!#REF!</definedName>
    <definedName name="CPINFmov_f" localSheetId="58">[4]Links!#REF!</definedName>
    <definedName name="CPINFmov_f" localSheetId="59">[4]Links!#REF!</definedName>
    <definedName name="CPINFmov_f" localSheetId="89">[4]Links!#REF!</definedName>
    <definedName name="CPINFmov_f">[4]Links!#REF!</definedName>
    <definedName name="CPINFMY" localSheetId="22">[4]Links!$B$19</definedName>
    <definedName name="CPINFMY" localSheetId="35">[4]Links!$B$19</definedName>
    <definedName name="CPINFMY">[4]Links!$B$19</definedName>
    <definedName name="CPINFMYA" localSheetId="22">[4]Links!$B$24</definedName>
    <definedName name="CPINFMYA" localSheetId="35">[4]Links!$B$24</definedName>
    <definedName name="CPINFMYA">[4]Links!$B$24</definedName>
    <definedName name="CPINFPA">[8]Links!$B$67</definedName>
    <definedName name="CPINFQ">[8]Links!$B$31</definedName>
    <definedName name="CPINFQA">[8]Links!$B$40</definedName>
    <definedName name="CPINFY" localSheetId="22">[4]Links!$B$9</definedName>
    <definedName name="CPINFY" localSheetId="35">[4]Links!$B$9</definedName>
    <definedName name="CPINFY">[4]Links!$B$9</definedName>
    <definedName name="CPINFYA">[8]Links!$B$58</definedName>
    <definedName name="CPIPA">[8]Links!$B$65</definedName>
    <definedName name="CPIQ">[8]Links!$B$29</definedName>
    <definedName name="CPIQA">[8]Links!$B$38</definedName>
    <definedName name="CPIS" localSheetId="22">[4]Links!$B$5</definedName>
    <definedName name="CPIS" localSheetId="35">[4]Links!$B$5</definedName>
    <definedName name="CPIS">[4]Links!$B$5</definedName>
    <definedName name="CPIS_F" localSheetId="22">[4]Links!$T$30</definedName>
    <definedName name="CPIS_F" localSheetId="35">[4]Links!$T$30</definedName>
    <definedName name="CPIS_F">[4]Links!$T$30</definedName>
    <definedName name="CPISA_f" localSheetId="22">[4]Links!#REF!</definedName>
    <definedName name="CPISA_f" localSheetId="29">[4]Links!#REF!</definedName>
    <definedName name="CPISA_f" localSheetId="35">[4]Links!#REF!</definedName>
    <definedName name="CPISA_f" localSheetId="39">[4]Links!#REF!</definedName>
    <definedName name="CPISA_f" localSheetId="94">[4]Links!#REF!</definedName>
    <definedName name="CPISA_f" localSheetId="100">[4]Links!#REF!</definedName>
    <definedName name="CPISA_f" localSheetId="58">[4]Links!#REF!</definedName>
    <definedName name="CPISA_f" localSheetId="59">[4]Links!#REF!</definedName>
    <definedName name="CPISA_f" localSheetId="89">[4]Links!#REF!</definedName>
    <definedName name="CPISA_f">[4]Links!#REF!</definedName>
    <definedName name="CPISAVG_F" localSheetId="22">[4]Links!$T$31</definedName>
    <definedName name="CPISAVG_F" localSheetId="35">[4]Links!$T$31</definedName>
    <definedName name="CPISAVG_F">[4]Links!$T$31</definedName>
    <definedName name="CPISC">[8]Links!$B$23</definedName>
    <definedName name="CPISCA" localSheetId="22">[4]Links!$B$30</definedName>
    <definedName name="CPISCA" localSheetId="35">[4]Links!$B$30</definedName>
    <definedName name="CPISCA">[4]Links!$B$30</definedName>
    <definedName name="CPISmov_f" localSheetId="22">[4]Links!#REF!</definedName>
    <definedName name="CPISmov_f" localSheetId="29">[4]Links!#REF!</definedName>
    <definedName name="CPISmov_f" localSheetId="35">[4]Links!#REF!</definedName>
    <definedName name="CPISmov_f" localSheetId="39">[4]Links!#REF!</definedName>
    <definedName name="CPISmov_f" localSheetId="94">[4]Links!#REF!</definedName>
    <definedName name="CPISmov_f" localSheetId="100">[4]Links!#REF!</definedName>
    <definedName name="CPISmov_f" localSheetId="58">[4]Links!#REF!</definedName>
    <definedName name="CPISmov_f" localSheetId="59">[4]Links!#REF!</definedName>
    <definedName name="CPISmov_f" localSheetId="89">[4]Links!#REF!</definedName>
    <definedName name="CPISmov_f">[4]Links!#REF!</definedName>
    <definedName name="CPISMY" localSheetId="22">[4]Links!$B$20</definedName>
    <definedName name="CPISMY" localSheetId="35">[4]Links!$B$20</definedName>
    <definedName name="CPISMY">[4]Links!$B$20</definedName>
    <definedName name="CPISMYA" localSheetId="22">[4]Links!$B$25</definedName>
    <definedName name="CPISMYA" localSheetId="35">[4]Links!$B$25</definedName>
    <definedName name="CPISMYA">[4]Links!$B$25</definedName>
    <definedName name="CPISPA">[8]Links!$B$68</definedName>
    <definedName name="CPISQ">[8]Links!$B$32</definedName>
    <definedName name="CPISQA">[8]Links!$B$41</definedName>
    <definedName name="CPISY" localSheetId="22">[4]Links!$B$10</definedName>
    <definedName name="CPISY" localSheetId="35">[4]Links!$B$10</definedName>
    <definedName name="CPISY">[4]Links!$B$10</definedName>
    <definedName name="CPISYA">[8]Links!$B$59</definedName>
    <definedName name="CPIY" localSheetId="22">[4]Links!$B$7</definedName>
    <definedName name="CPIY" localSheetId="35">[4]Links!$B$7</definedName>
    <definedName name="CPIY">[4]Links!$B$7</definedName>
    <definedName name="CPIYA">[8]Links!$B$56</definedName>
    <definedName name="CRED" localSheetId="22">[4]Links!$D$2</definedName>
    <definedName name="CRED" localSheetId="35">[4]Links!$D$2</definedName>
    <definedName name="CRED">[4]Links!$D$2</definedName>
    <definedName name="CRED_F" localSheetId="22">[4]Links!$T$43</definedName>
    <definedName name="CRED_F" localSheetId="35">[4]Links!$T$43</definedName>
    <definedName name="CRED_F">[4]Links!$T$43</definedName>
    <definedName name="CREDM" localSheetId="22">[4]Links!$D$6</definedName>
    <definedName name="CREDM" localSheetId="35">[4]Links!$D$6</definedName>
    <definedName name="CREDM">[4]Links!$D$6</definedName>
    <definedName name="CREDRATE" localSheetId="22">[4]Links!$R$15</definedName>
    <definedName name="CREDRATE" localSheetId="35">[4]Links!$R$15</definedName>
    <definedName name="CREDRATE">[4]Links!$R$15</definedName>
    <definedName name="CREDRATE_F" localSheetId="22">[4]Links!$T$47</definedName>
    <definedName name="CREDRATE_F" localSheetId="35">[4]Links!$T$47</definedName>
    <definedName name="CREDRATE_F">[4]Links!$T$47</definedName>
    <definedName name="CREDRM" localSheetId="22">[4]Links!$D$8</definedName>
    <definedName name="CREDRM" localSheetId="35">[4]Links!$D$8</definedName>
    <definedName name="CREDRM">[4]Links!$D$8</definedName>
    <definedName name="CREDRTYA" localSheetId="22">[4]Links!$V$13</definedName>
    <definedName name="CREDRTYA" localSheetId="35">[4]Links!$V$13</definedName>
    <definedName name="CREDRTYA">[4]Links!$V$13</definedName>
    <definedName name="CREDRY" localSheetId="22">[4]Links!$D$12</definedName>
    <definedName name="CREDRY" localSheetId="35">[4]Links!$D$12</definedName>
    <definedName name="CREDRY">[4]Links!$D$12</definedName>
    <definedName name="CREDY" localSheetId="22">[4]Links!$D$10</definedName>
    <definedName name="CREDY" localSheetId="35">[4]Links!$D$10</definedName>
    <definedName name="CREDY">[4]Links!$D$10</definedName>
    <definedName name="CREDYN" localSheetId="22">[4]Links!$D$18</definedName>
    <definedName name="CREDYN" localSheetId="35">[4]Links!$D$18</definedName>
    <definedName name="CREDYN">[4]Links!$D$18</definedName>
    <definedName name="CREDYND" localSheetId="22">[4]Links!$D$20</definedName>
    <definedName name="CREDYND" localSheetId="35">[4]Links!$D$20</definedName>
    <definedName name="CREDYND">[4]Links!$D$20</definedName>
    <definedName name="CURR_f" localSheetId="22">[4]Links!#REF!</definedName>
    <definedName name="CURR_f" localSheetId="29">[4]Links!#REF!</definedName>
    <definedName name="CURR_f" localSheetId="35">[4]Links!#REF!</definedName>
    <definedName name="CURR_f" localSheetId="39">[4]Links!#REF!</definedName>
    <definedName name="CURR_f" localSheetId="94">[4]Links!#REF!</definedName>
    <definedName name="CURR_f" localSheetId="100">[4]Links!#REF!</definedName>
    <definedName name="CURR_f" localSheetId="58">[4]Links!#REF!</definedName>
    <definedName name="CURR_f" localSheetId="59">[4]Links!#REF!</definedName>
    <definedName name="CURR_f" localSheetId="89">[4]Links!#REF!</definedName>
    <definedName name="CURR_f">[4]Links!#REF!</definedName>
    <definedName name="Current_account" localSheetId="29">#REF!</definedName>
    <definedName name="Current_account" localSheetId="35">#REF!</definedName>
    <definedName name="Current_account" localSheetId="39">#REF!</definedName>
    <definedName name="Current_account" localSheetId="49">#REF!</definedName>
    <definedName name="Current_account" localSheetId="50">#REF!</definedName>
    <definedName name="Current_account" localSheetId="51">#REF!</definedName>
    <definedName name="Current_account" localSheetId="52">#REF!</definedName>
    <definedName name="Current_account" localSheetId="53">#REF!</definedName>
    <definedName name="Current_account" localSheetId="54">#REF!</definedName>
    <definedName name="Current_account" localSheetId="100">#REF!</definedName>
    <definedName name="Current_account" localSheetId="58">#REF!</definedName>
    <definedName name="Current_account" localSheetId="59">#REF!</definedName>
    <definedName name="Current_account" localSheetId="60">#REF!</definedName>
    <definedName name="Current_account" localSheetId="61">#REF!</definedName>
    <definedName name="Current_account" localSheetId="89">#REF!</definedName>
    <definedName name="Current_account">#REF!</definedName>
    <definedName name="CurrentM" localSheetId="22">[4]C!$E$5</definedName>
    <definedName name="CurrentM" localSheetId="35">[4]C!$E$5</definedName>
    <definedName name="CurrentM">[4]C!$E$5</definedName>
    <definedName name="D_SHARES_f" localSheetId="22">[4]Links!#REF!</definedName>
    <definedName name="D_SHARES_f" localSheetId="29">[4]Links!#REF!</definedName>
    <definedName name="D_SHARES_f" localSheetId="35">[4]Links!#REF!</definedName>
    <definedName name="D_SHARES_f" localSheetId="39">[4]Links!#REF!</definedName>
    <definedName name="D_SHARES_f" localSheetId="94">[4]Links!#REF!</definedName>
    <definedName name="D_SHARES_f" localSheetId="100">[4]Links!#REF!</definedName>
    <definedName name="D_SHARES_f" localSheetId="58">[4]Links!#REF!</definedName>
    <definedName name="D_SHARES_f" localSheetId="59">[4]Links!#REF!</definedName>
    <definedName name="D_SHARES_f" localSheetId="89">[4]Links!#REF!</definedName>
    <definedName name="D_SHARES_f">[4]Links!#REF!</definedName>
    <definedName name="_xlnm.Database" localSheetId="22">#REF!</definedName>
    <definedName name="_xlnm.Database" localSheetId="29">#REF!</definedName>
    <definedName name="_xlnm.Database" localSheetId="35">#REF!</definedName>
    <definedName name="_xlnm.Database" localSheetId="39">#REF!</definedName>
    <definedName name="_xlnm.Database" localSheetId="49">#REF!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54">#REF!</definedName>
    <definedName name="_xlnm.Database" localSheetId="100">#REF!</definedName>
    <definedName name="_xlnm.Database" localSheetId="58">#REF!</definedName>
    <definedName name="_xlnm.Database" localSheetId="59">#REF!</definedName>
    <definedName name="_xlnm.Database" localSheetId="89">#REF!</definedName>
    <definedName name="_xlnm.Database">#REF!</definedName>
    <definedName name="date" localSheetId="22">#REF!</definedName>
    <definedName name="date" localSheetId="29">#REF!</definedName>
    <definedName name="date" localSheetId="35">#REF!</definedName>
    <definedName name="date" localSheetId="39">#REF!</definedName>
    <definedName name="date" localSheetId="49">#REF!</definedName>
    <definedName name="date" localSheetId="50">#REF!</definedName>
    <definedName name="date" localSheetId="51">#REF!</definedName>
    <definedName name="date" localSheetId="52">#REF!</definedName>
    <definedName name="date" localSheetId="53">#REF!</definedName>
    <definedName name="date" localSheetId="54">#REF!</definedName>
    <definedName name="date" localSheetId="100">#REF!</definedName>
    <definedName name="date" localSheetId="58">#REF!</definedName>
    <definedName name="date" localSheetId="59">#REF!</definedName>
    <definedName name="date" localSheetId="89">#REF!</definedName>
    <definedName name="date">#REF!</definedName>
    <definedName name="DATES" localSheetId="22">#REF!</definedName>
    <definedName name="DATES" localSheetId="29">#REF!</definedName>
    <definedName name="DATES" localSheetId="35">#REF!</definedName>
    <definedName name="DATES" localSheetId="39">#REF!</definedName>
    <definedName name="DATES" localSheetId="49">#REF!</definedName>
    <definedName name="DATES" localSheetId="50">#REF!</definedName>
    <definedName name="DATES" localSheetId="51">#REF!</definedName>
    <definedName name="DATES" localSheetId="52">#REF!</definedName>
    <definedName name="DATES" localSheetId="53">#REF!</definedName>
    <definedName name="DATES" localSheetId="54">#REF!</definedName>
    <definedName name="DATES" localSheetId="100">#REF!</definedName>
    <definedName name="DATES" localSheetId="58">#REF!</definedName>
    <definedName name="DATES" localSheetId="59">#REF!</definedName>
    <definedName name="DATES" localSheetId="89">#REF!</definedName>
    <definedName name="DATES">#REF!</definedName>
    <definedName name="DATESA" localSheetId="29">#REF!</definedName>
    <definedName name="DATESA" localSheetId="35">#REF!</definedName>
    <definedName name="DATESA" localSheetId="49">#REF!</definedName>
    <definedName name="DATESA" localSheetId="50">#REF!</definedName>
    <definedName name="DATESA" localSheetId="51">#REF!</definedName>
    <definedName name="DATESA" localSheetId="52">#REF!</definedName>
    <definedName name="DATESA" localSheetId="53">#REF!</definedName>
    <definedName name="DATESA" localSheetId="54">#REF!</definedName>
    <definedName name="DATESA" localSheetId="100">#REF!</definedName>
    <definedName name="DATESA" localSheetId="58">#REF!</definedName>
    <definedName name="DATESA" localSheetId="59">#REF!</definedName>
    <definedName name="DATESA" localSheetId="89">#REF!</definedName>
    <definedName name="DATESA">#REF!</definedName>
    <definedName name="DATESM" localSheetId="29">#REF!</definedName>
    <definedName name="DATESM" localSheetId="35">#REF!</definedName>
    <definedName name="DATESM" localSheetId="100">#REF!</definedName>
    <definedName name="DATESM" localSheetId="58">#REF!</definedName>
    <definedName name="DATESM" localSheetId="59">#REF!</definedName>
    <definedName name="DATESM" localSheetId="89">#REF!</definedName>
    <definedName name="DATESM">#REF!</definedName>
    <definedName name="DATESQ" localSheetId="29">#REF!</definedName>
    <definedName name="DATESQ" localSheetId="35">#REF!</definedName>
    <definedName name="DATESQ" localSheetId="100">#REF!</definedName>
    <definedName name="DATESQ" localSheetId="58">#REF!</definedName>
    <definedName name="DATESQ" localSheetId="59">#REF!</definedName>
    <definedName name="DATESQ" localSheetId="89">#REF!</definedName>
    <definedName name="DATESQ">#REF!</definedName>
    <definedName name="DD_f" localSheetId="22">[4]Links!#REF!</definedName>
    <definedName name="DD_f" localSheetId="29">[4]Links!#REF!</definedName>
    <definedName name="DD_f" localSheetId="35">[4]Links!#REF!</definedName>
    <definedName name="DD_f" localSheetId="94">[4]Links!#REF!</definedName>
    <definedName name="DD_f" localSheetId="100">[4]Links!#REF!</definedName>
    <definedName name="DD_f" localSheetId="58">[4]Links!#REF!</definedName>
    <definedName name="DD_f" localSheetId="59">[4]Links!#REF!</definedName>
    <definedName name="DD_f" localSheetId="89">[4]Links!#REF!</definedName>
    <definedName name="DD_f">[4]Links!#REF!</definedName>
    <definedName name="ddd" localSheetId="1" hidden="1">{#N/A,#N/A,FALSE,"т04"}</definedName>
    <definedName name="ddd" localSheetId="2" hidden="1">{#N/A,#N/A,FALSE,"т04"}</definedName>
    <definedName name="ddd" localSheetId="21" hidden="1">{#N/A,#N/A,FALSE,"т04"}</definedName>
    <definedName name="ddd" localSheetId="22" hidden="1">{#N/A,#N/A,FALSE,"т04"}</definedName>
    <definedName name="ddd" localSheetId="23" hidden="1">{#N/A,#N/A,FALSE,"т04"}</definedName>
    <definedName name="ddd" localSheetId="29" hidden="1">{#N/A,#N/A,FALSE,"т04"}</definedName>
    <definedName name="ddd" localSheetId="30" hidden="1">{#N/A,#N/A,FALSE,"т04"}</definedName>
    <definedName name="ddd" localSheetId="31" hidden="1">{#N/A,#N/A,FALSE,"т04"}</definedName>
    <definedName name="ddd" localSheetId="33" hidden="1">{#N/A,#N/A,FALSE,"т04"}</definedName>
    <definedName name="ddd" localSheetId="34" hidden="1">{#N/A,#N/A,FALSE,"т04"}</definedName>
    <definedName name="ddd" localSheetId="35" hidden="1">{#N/A,#N/A,FALSE,"т04"}</definedName>
    <definedName name="ddd" localSheetId="38" hidden="1">{#N/A,#N/A,FALSE,"т04"}</definedName>
    <definedName name="ddd" localSheetId="39" hidden="1">{#N/A,#N/A,FALSE,"т04"}</definedName>
    <definedName name="ddd" localSheetId="40" hidden="1">{#N/A,#N/A,FALSE,"т04"}</definedName>
    <definedName name="ddd" localSheetId="41" hidden="1">{#N/A,#N/A,FALSE,"т04"}</definedName>
    <definedName name="ddd" localSheetId="42" hidden="1">{#N/A,#N/A,FALSE,"т04"}</definedName>
    <definedName name="ddd" localSheetId="45" hidden="1">{#N/A,#N/A,FALSE,"т04"}</definedName>
    <definedName name="ddd" localSheetId="46" hidden="1">{#N/A,#N/A,FALSE,"т04"}</definedName>
    <definedName name="ddd" localSheetId="47" hidden="1">{#N/A,#N/A,FALSE,"т04"}</definedName>
    <definedName name="ddd" localSheetId="49" hidden="1">{#N/A,#N/A,FALSE,"т04"}</definedName>
    <definedName name="ddd" localSheetId="50" hidden="1">{#N/A,#N/A,FALSE,"т04"}</definedName>
    <definedName name="ddd" localSheetId="51" hidden="1">{#N/A,#N/A,FALSE,"т04"}</definedName>
    <definedName name="ddd" localSheetId="52" hidden="1">{#N/A,#N/A,FALSE,"т04"}</definedName>
    <definedName name="ddd" localSheetId="53" hidden="1">{#N/A,#N/A,FALSE,"т04"}</definedName>
    <definedName name="ddd" localSheetId="54" hidden="1">{#N/A,#N/A,FALSE,"т04"}</definedName>
    <definedName name="ddd" localSheetId="56" hidden="1">{#N/A,#N/A,FALSE,"т04"}</definedName>
    <definedName name="ddd" localSheetId="57" hidden="1">{#N/A,#N/A,FALSE,"т04"}</definedName>
    <definedName name="ddd" localSheetId="62" hidden="1">{#N/A,#N/A,FALSE,"т04"}</definedName>
    <definedName name="ddd" localSheetId="63" hidden="1">{#N/A,#N/A,FALSE,"т04"}</definedName>
    <definedName name="ddd" localSheetId="67" hidden="1">{#N/A,#N/A,FALSE,"т04"}</definedName>
    <definedName name="ddd" localSheetId="68" hidden="1">{#N/A,#N/A,FALSE,"т04"}</definedName>
    <definedName name="ddd" localSheetId="70" hidden="1">{#N/A,#N/A,FALSE,"т04"}</definedName>
    <definedName name="ddd" localSheetId="75" hidden="1">{#N/A,#N/A,FALSE,"т04"}</definedName>
    <definedName name="ddd" localSheetId="94" hidden="1">{#N/A,#N/A,FALSE,"т04"}</definedName>
    <definedName name="ddd" localSheetId="95" hidden="1">{#N/A,#N/A,FALSE,"т04"}</definedName>
    <definedName name="ddd" localSheetId="98" hidden="1">{#N/A,#N/A,FALSE,"т04"}</definedName>
    <definedName name="ddd" localSheetId="100" hidden="1">{#N/A,#N/A,FALSE,"т04"}</definedName>
    <definedName name="ddd" localSheetId="101" hidden="1">{#N/A,#N/A,FALSE,"т04"}</definedName>
    <definedName name="ddd" localSheetId="102" hidden="1">{#N/A,#N/A,FALSE,"т04"}</definedName>
    <definedName name="ddd" localSheetId="103" hidden="1">{#N/A,#N/A,FALSE,"т04"}</definedName>
    <definedName name="ddd" localSheetId="58" hidden="1">{#N/A,#N/A,FALSE,"т04"}</definedName>
    <definedName name="ddd" localSheetId="59" hidden="1">{#N/A,#N/A,FALSE,"т04"}</definedName>
    <definedName name="ddd" localSheetId="60" hidden="1">{#N/A,#N/A,FALSE,"т04"}</definedName>
    <definedName name="ddd" localSheetId="61" hidden="1">{#N/A,#N/A,FALSE,"т04"}</definedName>
    <definedName name="ddd" localSheetId="83" hidden="1">{#N/A,#N/A,FALSE,"т04"}</definedName>
    <definedName name="ddd" hidden="1">{#N/A,#N/A,FALSE,"т04"}</definedName>
    <definedName name="ddd_1" localSheetId="1" hidden="1">{#N/A,#N/A,FALSE,"т04"}</definedName>
    <definedName name="ddd_1" localSheetId="22" hidden="1">{#N/A,#N/A,FALSE,"т04"}</definedName>
    <definedName name="ddd_1" localSheetId="29" hidden="1">{#N/A,#N/A,FALSE,"т04"}</definedName>
    <definedName name="ddd_1" localSheetId="30" hidden="1">{#N/A,#N/A,FALSE,"т04"}</definedName>
    <definedName name="ddd_1" localSheetId="31" hidden="1">{#N/A,#N/A,FALSE,"т04"}</definedName>
    <definedName name="ddd_1" localSheetId="33" hidden="1">{#N/A,#N/A,FALSE,"т04"}</definedName>
    <definedName name="ddd_1" localSheetId="34" hidden="1">{#N/A,#N/A,FALSE,"т04"}</definedName>
    <definedName name="ddd_1" localSheetId="35" hidden="1">{#N/A,#N/A,FALSE,"т04"}</definedName>
    <definedName name="ddd_1" localSheetId="38" hidden="1">{#N/A,#N/A,FALSE,"т04"}</definedName>
    <definedName name="ddd_1" localSheetId="39" hidden="1">{#N/A,#N/A,FALSE,"т04"}</definedName>
    <definedName name="ddd_1" localSheetId="40" hidden="1">{#N/A,#N/A,FALSE,"т04"}</definedName>
    <definedName name="ddd_1" localSheetId="41" hidden="1">{#N/A,#N/A,FALSE,"т04"}</definedName>
    <definedName name="ddd_1" localSheetId="42" hidden="1">{#N/A,#N/A,FALSE,"т04"}</definedName>
    <definedName name="ddd_1" localSheetId="45" hidden="1">{#N/A,#N/A,FALSE,"т04"}</definedName>
    <definedName name="ddd_1" localSheetId="46" hidden="1">{#N/A,#N/A,FALSE,"т04"}</definedName>
    <definedName name="ddd_1" localSheetId="49" hidden="1">{#N/A,#N/A,FALSE,"т04"}</definedName>
    <definedName name="ddd_1" localSheetId="50" hidden="1">{#N/A,#N/A,FALSE,"т04"}</definedName>
    <definedName name="ddd_1" localSheetId="51" hidden="1">{#N/A,#N/A,FALSE,"т04"}</definedName>
    <definedName name="ddd_1" localSheetId="52" hidden="1">{#N/A,#N/A,FALSE,"т04"}</definedName>
    <definedName name="ddd_1" localSheetId="53" hidden="1">{#N/A,#N/A,FALSE,"т04"}</definedName>
    <definedName name="ddd_1" localSheetId="54" hidden="1">{#N/A,#N/A,FALSE,"т04"}</definedName>
    <definedName name="ddd_1" localSheetId="56" hidden="1">{#N/A,#N/A,FALSE,"т04"}</definedName>
    <definedName name="ddd_1" localSheetId="57" hidden="1">{#N/A,#N/A,FALSE,"т04"}</definedName>
    <definedName name="ddd_1" localSheetId="62" hidden="1">{#N/A,#N/A,FALSE,"т04"}</definedName>
    <definedName name="ddd_1" localSheetId="63" hidden="1">{#N/A,#N/A,FALSE,"т04"}</definedName>
    <definedName name="ddd_1" localSheetId="67" hidden="1">{#N/A,#N/A,FALSE,"т04"}</definedName>
    <definedName name="ddd_1" localSheetId="68" hidden="1">{#N/A,#N/A,FALSE,"т04"}</definedName>
    <definedName name="ddd_1" localSheetId="94" hidden="1">{#N/A,#N/A,FALSE,"т04"}</definedName>
    <definedName name="ddd_1" localSheetId="95" hidden="1">{#N/A,#N/A,FALSE,"т04"}</definedName>
    <definedName name="ddd_1" localSheetId="98" hidden="1">{#N/A,#N/A,FALSE,"т04"}</definedName>
    <definedName name="ddd_1" localSheetId="100" hidden="1">{#N/A,#N/A,FALSE,"т04"}</definedName>
    <definedName name="ddd_1" localSheetId="101" hidden="1">{#N/A,#N/A,FALSE,"т04"}</definedName>
    <definedName name="ddd_1" localSheetId="102" hidden="1">{#N/A,#N/A,FALSE,"т04"}</definedName>
    <definedName name="ddd_1" localSheetId="58" hidden="1">{#N/A,#N/A,FALSE,"т04"}</definedName>
    <definedName name="ddd_1" localSheetId="59" hidden="1">{#N/A,#N/A,FALSE,"т04"}</definedName>
    <definedName name="ddd_1" localSheetId="60" hidden="1">{#N/A,#N/A,FALSE,"т04"}</definedName>
    <definedName name="ddd_1" localSheetId="61" hidden="1">{#N/A,#N/A,FALSE,"т04"}</definedName>
    <definedName name="ddd_1" localSheetId="83" hidden="1">{#N/A,#N/A,FALSE,"т04"}</definedName>
    <definedName name="ddd_1" hidden="1">{#N/A,#N/A,FALSE,"т04"}</definedName>
    <definedName name="ddd_2" localSheetId="1" hidden="1">{#N/A,#N/A,FALSE,"т04"}</definedName>
    <definedName name="ddd_2" localSheetId="22" hidden="1">{#N/A,#N/A,FALSE,"т04"}</definedName>
    <definedName name="ddd_2" localSheetId="29" hidden="1">{#N/A,#N/A,FALSE,"т04"}</definedName>
    <definedName name="ddd_2" localSheetId="30" hidden="1">{#N/A,#N/A,FALSE,"т04"}</definedName>
    <definedName name="ddd_2" localSheetId="31" hidden="1">{#N/A,#N/A,FALSE,"т04"}</definedName>
    <definedName name="ddd_2" localSheetId="33" hidden="1">{#N/A,#N/A,FALSE,"т04"}</definedName>
    <definedName name="ddd_2" localSheetId="34" hidden="1">{#N/A,#N/A,FALSE,"т04"}</definedName>
    <definedName name="ddd_2" localSheetId="35" hidden="1">{#N/A,#N/A,FALSE,"т04"}</definedName>
    <definedName name="ddd_2" localSheetId="38" hidden="1">{#N/A,#N/A,FALSE,"т04"}</definedName>
    <definedName name="ddd_2" localSheetId="39" hidden="1">{#N/A,#N/A,FALSE,"т04"}</definedName>
    <definedName name="ddd_2" localSheetId="40" hidden="1">{#N/A,#N/A,FALSE,"т04"}</definedName>
    <definedName name="ddd_2" localSheetId="41" hidden="1">{#N/A,#N/A,FALSE,"т04"}</definedName>
    <definedName name="ddd_2" localSheetId="42" hidden="1">{#N/A,#N/A,FALSE,"т04"}</definedName>
    <definedName name="ddd_2" localSheetId="45" hidden="1">{#N/A,#N/A,FALSE,"т04"}</definedName>
    <definedName name="ddd_2" localSheetId="46" hidden="1">{#N/A,#N/A,FALSE,"т04"}</definedName>
    <definedName name="ddd_2" localSheetId="49" hidden="1">{#N/A,#N/A,FALSE,"т04"}</definedName>
    <definedName name="ddd_2" localSheetId="50" hidden="1">{#N/A,#N/A,FALSE,"т04"}</definedName>
    <definedName name="ddd_2" localSheetId="51" hidden="1">{#N/A,#N/A,FALSE,"т04"}</definedName>
    <definedName name="ddd_2" localSheetId="52" hidden="1">{#N/A,#N/A,FALSE,"т04"}</definedName>
    <definedName name="ddd_2" localSheetId="53" hidden="1">{#N/A,#N/A,FALSE,"т04"}</definedName>
    <definedName name="ddd_2" localSheetId="54" hidden="1">{#N/A,#N/A,FALSE,"т04"}</definedName>
    <definedName name="ddd_2" localSheetId="56" hidden="1">{#N/A,#N/A,FALSE,"т04"}</definedName>
    <definedName name="ddd_2" localSheetId="57" hidden="1">{#N/A,#N/A,FALSE,"т04"}</definedName>
    <definedName name="ddd_2" localSheetId="62" hidden="1">{#N/A,#N/A,FALSE,"т04"}</definedName>
    <definedName name="ddd_2" localSheetId="63" hidden="1">{#N/A,#N/A,FALSE,"т04"}</definedName>
    <definedName name="ddd_2" localSheetId="67" hidden="1">{#N/A,#N/A,FALSE,"т04"}</definedName>
    <definedName name="ddd_2" localSheetId="68" hidden="1">{#N/A,#N/A,FALSE,"т04"}</definedName>
    <definedName name="ddd_2" localSheetId="94" hidden="1">{#N/A,#N/A,FALSE,"т04"}</definedName>
    <definedName name="ddd_2" localSheetId="95" hidden="1">{#N/A,#N/A,FALSE,"т04"}</definedName>
    <definedName name="ddd_2" localSheetId="98" hidden="1">{#N/A,#N/A,FALSE,"т04"}</definedName>
    <definedName name="ddd_2" localSheetId="100" hidden="1">{#N/A,#N/A,FALSE,"т04"}</definedName>
    <definedName name="ddd_2" localSheetId="101" hidden="1">{#N/A,#N/A,FALSE,"т04"}</definedName>
    <definedName name="ddd_2" localSheetId="102" hidden="1">{#N/A,#N/A,FALSE,"т04"}</definedName>
    <definedName name="ddd_2" localSheetId="58" hidden="1">{#N/A,#N/A,FALSE,"т04"}</definedName>
    <definedName name="ddd_2" localSheetId="59" hidden="1">{#N/A,#N/A,FALSE,"т04"}</definedName>
    <definedName name="ddd_2" localSheetId="60" hidden="1">{#N/A,#N/A,FALSE,"т04"}</definedName>
    <definedName name="ddd_2" localSheetId="61" hidden="1">{#N/A,#N/A,FALSE,"т04"}</definedName>
    <definedName name="ddd_2" localSheetId="83" hidden="1">{#N/A,#N/A,FALSE,"т04"}</definedName>
    <definedName name="ddd_2" hidden="1">{#N/A,#N/A,FALSE,"т04"}</definedName>
    <definedName name="DDN" localSheetId="22">[4]Links!$F$6</definedName>
    <definedName name="DDN" localSheetId="35">[4]Links!$F$6</definedName>
    <definedName name="DDN">[4]Links!$F$6</definedName>
    <definedName name="DDNM" localSheetId="22">[4]Links!$F$13</definedName>
    <definedName name="DDNM" localSheetId="35">[4]Links!$F$13</definedName>
    <definedName name="DDNM">[4]Links!$F$13</definedName>
    <definedName name="DDNRM" localSheetId="22">[4]Links!$H$13</definedName>
    <definedName name="DDNRM" localSheetId="35">[4]Links!$H$13</definedName>
    <definedName name="DDNRM">[4]Links!$H$13</definedName>
    <definedName name="DDNRY" localSheetId="22">[4]Links!$H$20</definedName>
    <definedName name="DDNRY" localSheetId="35">[4]Links!$H$20</definedName>
    <definedName name="DDNRY">[4]Links!$H$20</definedName>
    <definedName name="DDNY" localSheetId="22">[4]Links!$F$20</definedName>
    <definedName name="DDNY" localSheetId="35">[4]Links!$F$20</definedName>
    <definedName name="DDNY">[4]Links!$F$20</definedName>
    <definedName name="DDNYN" localSheetId="22">[4]Links!$F$34</definedName>
    <definedName name="DDNYN" localSheetId="35">[4]Links!$F$34</definedName>
    <definedName name="DDNYN">[4]Links!$F$34</definedName>
    <definedName name="DDNYND" localSheetId="22">[4]Links!$F$41</definedName>
    <definedName name="DDNYND" localSheetId="35">[4]Links!$F$41</definedName>
    <definedName name="DDNYND">[4]Links!$F$41</definedName>
    <definedName name="DEFL" localSheetId="29">#REF!</definedName>
    <definedName name="DEFL" localSheetId="35">#REF!</definedName>
    <definedName name="DEFL" localSheetId="39">#REF!</definedName>
    <definedName name="DEFL" localSheetId="100">#REF!</definedName>
    <definedName name="DEFL" localSheetId="58">#REF!</definedName>
    <definedName name="DEFL" localSheetId="59">#REF!</definedName>
    <definedName name="DEFL" localSheetId="89">#REF!</definedName>
    <definedName name="DEFL">#REF!</definedName>
    <definedName name="defl2" localSheetId="29">#REF!</definedName>
    <definedName name="defl2" localSheetId="35">#REF!</definedName>
    <definedName name="defl2" localSheetId="39">#REF!</definedName>
    <definedName name="defl2" localSheetId="100">#REF!</definedName>
    <definedName name="defl2" localSheetId="58">#REF!</definedName>
    <definedName name="defl2" localSheetId="59">#REF!</definedName>
    <definedName name="defl2" localSheetId="89">#REF!</definedName>
    <definedName name="defl2">#REF!</definedName>
    <definedName name="DEPO" localSheetId="22">[4]Links!$D$3</definedName>
    <definedName name="DEPO" localSheetId="35">[4]Links!$D$3</definedName>
    <definedName name="DEPO">[4]Links!$D$3</definedName>
    <definedName name="DEPO_F" localSheetId="22">[4]Links!$T$44</definedName>
    <definedName name="DEPO_F" localSheetId="35">[4]Links!$T$44</definedName>
    <definedName name="DEPO_F">[4]Links!$T$44</definedName>
    <definedName name="DEPOM" localSheetId="22">[4]Links!$D$7</definedName>
    <definedName name="DEPOM" localSheetId="35">[4]Links!$D$7</definedName>
    <definedName name="DEPOM">[4]Links!$D$7</definedName>
    <definedName name="DEPORATE" localSheetId="22">[4]Links!$R$16</definedName>
    <definedName name="DEPORATE" localSheetId="35">[4]Links!$R$16</definedName>
    <definedName name="DEPORATE">[4]Links!$R$16</definedName>
    <definedName name="DEPORATE_F" localSheetId="22">[4]Links!$T$48</definedName>
    <definedName name="DEPORATE_F" localSheetId="35">[4]Links!$T$48</definedName>
    <definedName name="DEPORATE_F">[4]Links!$T$48</definedName>
    <definedName name="DEPORM" localSheetId="22">[4]Links!$D$9</definedName>
    <definedName name="DEPORM" localSheetId="35">[4]Links!$D$9</definedName>
    <definedName name="DEPORM">[4]Links!$D$9</definedName>
    <definedName name="DEPORTYA" localSheetId="22">[4]Links!$V$14</definedName>
    <definedName name="DEPORTYA" localSheetId="35">[4]Links!$V$14</definedName>
    <definedName name="DEPORTYA">[4]Links!$V$14</definedName>
    <definedName name="DEPORY" localSheetId="22">[4]Links!$D$13</definedName>
    <definedName name="DEPORY" localSheetId="35">[4]Links!$D$13</definedName>
    <definedName name="DEPORY">[4]Links!$D$13</definedName>
    <definedName name="DEPOY" localSheetId="22">[4]Links!$D$11</definedName>
    <definedName name="DEPOY" localSheetId="35">[4]Links!$D$11</definedName>
    <definedName name="DEPOY">[4]Links!$D$11</definedName>
    <definedName name="DEPOYN" localSheetId="22">[4]Links!$D$19</definedName>
    <definedName name="DEPOYN" localSheetId="35">[4]Links!$D$19</definedName>
    <definedName name="DEPOYN">[4]Links!$D$19</definedName>
    <definedName name="DEPOYND" localSheetId="22">[4]Links!$D$21</definedName>
    <definedName name="DEPOYND" localSheetId="35">[4]Links!$D$21</definedName>
    <definedName name="DEPOYND">[4]Links!$D$21</definedName>
    <definedName name="dfdfdf" localSheetId="1" hidden="1">{#N/A,#N/A,FALSE,"т02бд"}</definedName>
    <definedName name="dfdfdf" localSheetId="2" hidden="1">{#N/A,#N/A,FALSE,"т02бд"}</definedName>
    <definedName name="dfdfdf" localSheetId="21" hidden="1">{#N/A,#N/A,FALSE,"т02бд"}</definedName>
    <definedName name="dfdfdf" localSheetId="22" hidden="1">{#N/A,#N/A,FALSE,"т02бд"}</definedName>
    <definedName name="dfdfdf" localSheetId="23" hidden="1">{#N/A,#N/A,FALSE,"т02бд"}</definedName>
    <definedName name="dfdfdf" localSheetId="29" hidden="1">{#N/A,#N/A,FALSE,"т02бд"}</definedName>
    <definedName name="dfdfdf" localSheetId="30" hidden="1">{#N/A,#N/A,FALSE,"т02бд"}</definedName>
    <definedName name="dfdfdf" localSheetId="31" hidden="1">{#N/A,#N/A,FALSE,"т02бд"}</definedName>
    <definedName name="dfdfdf" localSheetId="33" hidden="1">{#N/A,#N/A,FALSE,"т02бд"}</definedName>
    <definedName name="dfdfdf" localSheetId="34" hidden="1">{#N/A,#N/A,FALSE,"т02бд"}</definedName>
    <definedName name="dfdfdf" localSheetId="35"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6" hidden="1">{#N/A,#N/A,FALSE,"т02бд"}</definedName>
    <definedName name="dfdfdf" localSheetId="57" hidden="1">{#N/A,#N/A,FALSE,"т02бд"}</definedName>
    <definedName name="dfdfdf" localSheetId="62" hidden="1">{#N/A,#N/A,FALSE,"т02бд"}</definedName>
    <definedName name="dfdfdf" localSheetId="63" hidden="1">{#N/A,#N/A,FALSE,"т02бд"}</definedName>
    <definedName name="dfdfdf" localSheetId="67" hidden="1">{#N/A,#N/A,FALSE,"т02бд"}</definedName>
    <definedName name="dfdfdf" localSheetId="68" hidden="1">{#N/A,#N/A,FALSE,"т02бд"}</definedName>
    <definedName name="dfdfdf" localSheetId="70" hidden="1">{#N/A,#N/A,FALSE,"т02бд"}</definedName>
    <definedName name="dfdfdf" localSheetId="75" hidden="1">{#N/A,#N/A,FALSE,"т02бд"}</definedName>
    <definedName name="dfdfdf" localSheetId="94" hidden="1">{#N/A,#N/A,FALSE,"т02бд"}</definedName>
    <definedName name="dfdfdf" localSheetId="95" hidden="1">{#N/A,#N/A,FALSE,"т02бд"}</definedName>
    <definedName name="dfdfdf" localSheetId="98" hidden="1">{#N/A,#N/A,FALSE,"т02бд"}</definedName>
    <definedName name="dfdfdf" localSheetId="100" hidden="1">{#N/A,#N/A,FALSE,"т02бд"}</definedName>
    <definedName name="dfdfdf" localSheetId="101" hidden="1">{#N/A,#N/A,FALSE,"т02бд"}</definedName>
    <definedName name="dfdfdf" localSheetId="102" hidden="1">{#N/A,#N/A,FALSE,"т02бд"}</definedName>
    <definedName name="dfdfdf" localSheetId="103" hidden="1">{#N/A,#N/A,FALSE,"т02бд"}</definedName>
    <definedName name="dfdfdf" localSheetId="106" hidden="1">{#N/A,#N/A,FALSE,"т02бд"}</definedName>
    <definedName name="dfdfdf" localSheetId="58" hidden="1">{#N/A,#N/A,FALSE,"т02бд"}</definedName>
    <definedName name="dfdfdf" localSheetId="59" hidden="1">{#N/A,#N/A,FALSE,"т02бд"}</definedName>
    <definedName name="dfdfdf" localSheetId="60" hidden="1">{#N/A,#N/A,FALSE,"т02бд"}</definedName>
    <definedName name="dfdfdf" localSheetId="61" hidden="1">{#N/A,#N/A,FALSE,"т02бд"}</definedName>
    <definedName name="dfdfdf" localSheetId="83" hidden="1">{#N/A,#N/A,FALSE,"т02бд"}</definedName>
    <definedName name="dfdfdf" hidden="1">{#N/A,#N/A,FALSE,"т02бд"}</definedName>
    <definedName name="dfdfdf_2" localSheetId="1" hidden="1">{#N/A,#N/A,FALSE,"т02бд"}</definedName>
    <definedName name="dfdfdf_2" localSheetId="22" hidden="1">{#N/A,#N/A,FALSE,"т02бд"}</definedName>
    <definedName name="dfdfdf_2" localSheetId="29" hidden="1">{#N/A,#N/A,FALSE,"т02бд"}</definedName>
    <definedName name="dfdfdf_2" localSheetId="30" hidden="1">{#N/A,#N/A,FALSE,"т02бд"}</definedName>
    <definedName name="dfdfdf_2" localSheetId="31" hidden="1">{#N/A,#N/A,FALSE,"т02бд"}</definedName>
    <definedName name="dfdfdf_2" localSheetId="33" hidden="1">{#N/A,#N/A,FALSE,"т02бд"}</definedName>
    <definedName name="dfdfdf_2" localSheetId="34" hidden="1">{#N/A,#N/A,FALSE,"т02бд"}</definedName>
    <definedName name="dfdfdf_2" localSheetId="35"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41" hidden="1">{#N/A,#N/A,FALSE,"т02бд"}</definedName>
    <definedName name="dfdfdf_2" localSheetId="42" hidden="1">{#N/A,#N/A,FALSE,"т02бд"}</definedName>
    <definedName name="dfdfdf_2" localSheetId="45" hidden="1">{#N/A,#N/A,FALSE,"т02бд"}</definedName>
    <definedName name="dfdfdf_2" localSheetId="46" hidden="1">{#N/A,#N/A,FALSE,"т02бд"}</definedName>
    <definedName name="dfdfdf_2" localSheetId="49" hidden="1">{#N/A,#N/A,FALSE,"т02бд"}</definedName>
    <definedName name="dfdfdf_2" localSheetId="50" hidden="1">{#N/A,#N/A,FALSE,"т02бд"}</definedName>
    <definedName name="dfdfdf_2" localSheetId="51" hidden="1">{#N/A,#N/A,FALSE,"т02бд"}</definedName>
    <definedName name="dfdfdf_2" localSheetId="52" hidden="1">{#N/A,#N/A,FALSE,"т02бд"}</definedName>
    <definedName name="dfdfdf_2" localSheetId="53" hidden="1">{#N/A,#N/A,FALSE,"т02бд"}</definedName>
    <definedName name="dfdfdf_2" localSheetId="54" hidden="1">{#N/A,#N/A,FALSE,"т02бд"}</definedName>
    <definedName name="dfdfdf_2" localSheetId="56" hidden="1">{#N/A,#N/A,FALSE,"т02бд"}</definedName>
    <definedName name="dfdfdf_2" localSheetId="57" hidden="1">{#N/A,#N/A,FALSE,"т02бд"}</definedName>
    <definedName name="dfdfdf_2" localSheetId="62" hidden="1">{#N/A,#N/A,FALSE,"т02бд"}</definedName>
    <definedName name="dfdfdf_2" localSheetId="63" hidden="1">{#N/A,#N/A,FALSE,"т02бд"}</definedName>
    <definedName name="dfdfdf_2" localSheetId="67" hidden="1">{#N/A,#N/A,FALSE,"т02бд"}</definedName>
    <definedName name="dfdfdf_2" localSheetId="68" hidden="1">{#N/A,#N/A,FALSE,"т02бд"}</definedName>
    <definedName name="dfdfdf_2" localSheetId="94" hidden="1">{#N/A,#N/A,FALSE,"т02бд"}</definedName>
    <definedName name="dfdfdf_2" localSheetId="95" hidden="1">{#N/A,#N/A,FALSE,"т02бд"}</definedName>
    <definedName name="dfdfdf_2" localSheetId="98" hidden="1">{#N/A,#N/A,FALSE,"т02бд"}</definedName>
    <definedName name="dfdfdf_2" localSheetId="100" hidden="1">{#N/A,#N/A,FALSE,"т02бд"}</definedName>
    <definedName name="dfdfdf_2" localSheetId="101" hidden="1">{#N/A,#N/A,FALSE,"т02бд"}</definedName>
    <definedName name="dfdfdf_2" localSheetId="102" hidden="1">{#N/A,#N/A,FALSE,"т02бд"}</definedName>
    <definedName name="dfdfdf_2" localSheetId="58" hidden="1">{#N/A,#N/A,FALSE,"т02бд"}</definedName>
    <definedName name="dfdfdf_2" localSheetId="59" hidden="1">{#N/A,#N/A,FALSE,"т02бд"}</definedName>
    <definedName name="dfdfdf_2" localSheetId="60" hidden="1">{#N/A,#N/A,FALSE,"т02бд"}</definedName>
    <definedName name="dfdfdf_2" localSheetId="61" hidden="1">{#N/A,#N/A,FALSE,"т02бд"}</definedName>
    <definedName name="dfdfdf_2" localSheetId="83" hidden="1">{#N/A,#N/A,FALSE,"т02бд"}</definedName>
    <definedName name="dfdfdf_2" hidden="1">{#N/A,#N/A,FALSE,"т02бд"}</definedName>
    <definedName name="dfdfdf_2_1" localSheetId="1" hidden="1">{#N/A,#N/A,FALSE,"т02бд"}</definedName>
    <definedName name="dfdfdf_2_1" localSheetId="22" hidden="1">{#N/A,#N/A,FALSE,"т02бд"}</definedName>
    <definedName name="dfdfdf_2_1" localSheetId="29" hidden="1">{#N/A,#N/A,FALSE,"т02бд"}</definedName>
    <definedName name="dfdfdf_2_1" localSheetId="30" hidden="1">{#N/A,#N/A,FALSE,"т02бд"}</definedName>
    <definedName name="dfdfdf_2_1" localSheetId="31" hidden="1">{#N/A,#N/A,FALSE,"т02бд"}</definedName>
    <definedName name="dfdfdf_2_1" localSheetId="33" hidden="1">{#N/A,#N/A,FALSE,"т02бд"}</definedName>
    <definedName name="dfdfdf_2_1" localSheetId="34" hidden="1">{#N/A,#N/A,FALSE,"т02бд"}</definedName>
    <definedName name="dfdfdf_2_1" localSheetId="35"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41" hidden="1">{#N/A,#N/A,FALSE,"т02бд"}</definedName>
    <definedName name="dfdfdf_2_1" localSheetId="42" hidden="1">{#N/A,#N/A,FALSE,"т02бд"}</definedName>
    <definedName name="dfdfdf_2_1" localSheetId="45" hidden="1">{#N/A,#N/A,FALSE,"т02бд"}</definedName>
    <definedName name="dfdfdf_2_1" localSheetId="46" hidden="1">{#N/A,#N/A,FALSE,"т02бд"}</definedName>
    <definedName name="dfdfdf_2_1" localSheetId="49" hidden="1">{#N/A,#N/A,FALSE,"т02бд"}</definedName>
    <definedName name="dfdfdf_2_1" localSheetId="50" hidden="1">{#N/A,#N/A,FALSE,"т02бд"}</definedName>
    <definedName name="dfdfdf_2_1" localSheetId="51" hidden="1">{#N/A,#N/A,FALSE,"т02бд"}</definedName>
    <definedName name="dfdfdf_2_1" localSheetId="52" hidden="1">{#N/A,#N/A,FALSE,"т02бд"}</definedName>
    <definedName name="dfdfdf_2_1" localSheetId="53" hidden="1">{#N/A,#N/A,FALSE,"т02бд"}</definedName>
    <definedName name="dfdfdf_2_1" localSheetId="54" hidden="1">{#N/A,#N/A,FALSE,"т02бд"}</definedName>
    <definedName name="dfdfdf_2_1" localSheetId="56" hidden="1">{#N/A,#N/A,FALSE,"т02бд"}</definedName>
    <definedName name="dfdfdf_2_1" localSheetId="57" hidden="1">{#N/A,#N/A,FALSE,"т02бд"}</definedName>
    <definedName name="dfdfdf_2_1" localSheetId="62" hidden="1">{#N/A,#N/A,FALSE,"т02бд"}</definedName>
    <definedName name="dfdfdf_2_1" localSheetId="63" hidden="1">{#N/A,#N/A,FALSE,"т02бд"}</definedName>
    <definedName name="dfdfdf_2_1" localSheetId="67" hidden="1">{#N/A,#N/A,FALSE,"т02бд"}</definedName>
    <definedName name="dfdfdf_2_1" localSheetId="68" hidden="1">{#N/A,#N/A,FALSE,"т02бд"}</definedName>
    <definedName name="dfdfdf_2_1" localSheetId="94" hidden="1">{#N/A,#N/A,FALSE,"т02бд"}</definedName>
    <definedName name="dfdfdf_2_1" localSheetId="95" hidden="1">{#N/A,#N/A,FALSE,"т02бд"}</definedName>
    <definedName name="dfdfdf_2_1" localSheetId="98" hidden="1">{#N/A,#N/A,FALSE,"т02бд"}</definedName>
    <definedName name="dfdfdf_2_1" localSheetId="100" hidden="1">{#N/A,#N/A,FALSE,"т02бд"}</definedName>
    <definedName name="dfdfdf_2_1" localSheetId="101" hidden="1">{#N/A,#N/A,FALSE,"т02бд"}</definedName>
    <definedName name="dfdfdf_2_1" localSheetId="102" hidden="1">{#N/A,#N/A,FALSE,"т02бд"}</definedName>
    <definedName name="dfdfdf_2_1" localSheetId="58" hidden="1">{#N/A,#N/A,FALSE,"т02бд"}</definedName>
    <definedName name="dfdfdf_2_1" localSheetId="59" hidden="1">{#N/A,#N/A,FALSE,"т02бд"}</definedName>
    <definedName name="dfdfdf_2_1" localSheetId="60" hidden="1">{#N/A,#N/A,FALSE,"т02бд"}</definedName>
    <definedName name="dfdfdf_2_1" localSheetId="61" hidden="1">{#N/A,#N/A,FALSE,"т02бд"}</definedName>
    <definedName name="dfdfdf_2_1" localSheetId="83" hidden="1">{#N/A,#N/A,FALSE,"т02бд"}</definedName>
    <definedName name="dfdfdf_2_1" hidden="1">{#N/A,#N/A,FALSE,"т02бд"}</definedName>
    <definedName name="Dif_1" localSheetId="49">[11]C!$N$146</definedName>
    <definedName name="Dif_1" localSheetId="50">[11]C!$N$146</definedName>
    <definedName name="Dif_1" localSheetId="51">[11]C!$N$146</definedName>
    <definedName name="Dif_1" localSheetId="52">[11]C!$N$146</definedName>
    <definedName name="Dif_1" localSheetId="53">[11]C!$N$146</definedName>
    <definedName name="Dif_1" localSheetId="54">[11]C!$N$146</definedName>
    <definedName name="Dif_1" localSheetId="58">[11]C!$N$146</definedName>
    <definedName name="Dif_1" localSheetId="59">[11]C!$N$146</definedName>
    <definedName name="Dif_1">[11]C!$N$146</definedName>
    <definedName name="Dif_2" localSheetId="49">[11]C!$BB$139</definedName>
    <definedName name="Dif_2" localSheetId="50">[11]C!$BB$139</definedName>
    <definedName name="Dif_2" localSheetId="51">[11]C!$BB$139</definedName>
    <definedName name="Dif_2" localSheetId="52">[11]C!$BB$139</definedName>
    <definedName name="Dif_2" localSheetId="53">[11]C!$BB$139</definedName>
    <definedName name="Dif_2" localSheetId="54">[11]C!$BB$139</definedName>
    <definedName name="Dif_2" localSheetId="58">[11]C!$BB$139</definedName>
    <definedName name="Dif_2" localSheetId="59">[11]C!$BB$139</definedName>
    <definedName name="Dif_2">[11]C!$BB$139</definedName>
    <definedName name="drfgdfgf" localSheetId="1" hidden="1">{#N/A,#N/A,FALSE,"Лист4"}</definedName>
    <definedName name="drfgdfgf" localSheetId="22" hidden="1">{#N/A,#N/A,FALSE,"Лист4"}</definedName>
    <definedName name="drfgdfgf" localSheetId="29" hidden="1">{#N/A,#N/A,FALSE,"Лист4"}</definedName>
    <definedName name="drfgdfgf" localSheetId="30" hidden="1">{#N/A,#N/A,FALSE,"Лист4"}</definedName>
    <definedName name="drfgdfgf" localSheetId="31" hidden="1">{#N/A,#N/A,FALSE,"Лист4"}</definedName>
    <definedName name="drfgdfgf" localSheetId="33" hidden="1">{#N/A,#N/A,FALSE,"Лист4"}</definedName>
    <definedName name="drfgdfgf" localSheetId="34" hidden="1">{#N/A,#N/A,FALSE,"Лист4"}</definedName>
    <definedName name="drfgdfgf" localSheetId="35"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1" hidden="1">{#N/A,#N/A,FALSE,"Лист4"}</definedName>
    <definedName name="drfgdfgf" localSheetId="42" hidden="1">{#N/A,#N/A,FALSE,"Лист4"}</definedName>
    <definedName name="drfgdfgf" localSheetId="45" hidden="1">{#N/A,#N/A,FALSE,"Лист4"}</definedName>
    <definedName name="drfgdfgf" localSheetId="46" hidden="1">{#N/A,#N/A,FALSE,"Лист4"}</definedName>
    <definedName name="drfgdfgf" localSheetId="49" hidden="1">{#N/A,#N/A,FALSE,"Лист4"}</definedName>
    <definedName name="drfgdfgf" localSheetId="50" hidden="1">{#N/A,#N/A,FALSE,"Лист4"}</definedName>
    <definedName name="drfgdfgf" localSheetId="51" hidden="1">{#N/A,#N/A,FALSE,"Лист4"}</definedName>
    <definedName name="drfgdfgf" localSheetId="52" hidden="1">{#N/A,#N/A,FALSE,"Лист4"}</definedName>
    <definedName name="drfgdfgf" localSheetId="53" hidden="1">{#N/A,#N/A,FALSE,"Лист4"}</definedName>
    <definedName name="drfgdfgf" localSheetId="54" hidden="1">{#N/A,#N/A,FALSE,"Лист4"}</definedName>
    <definedName name="drfgdfgf" localSheetId="56" hidden="1">{#N/A,#N/A,FALSE,"Лист4"}</definedName>
    <definedName name="drfgdfgf" localSheetId="57" hidden="1">{#N/A,#N/A,FALSE,"Лист4"}</definedName>
    <definedName name="drfgdfgf" localSheetId="62" hidden="1">{#N/A,#N/A,FALSE,"Лист4"}</definedName>
    <definedName name="drfgdfgf" localSheetId="63" hidden="1">{#N/A,#N/A,FALSE,"Лист4"}</definedName>
    <definedName name="drfgdfgf" localSheetId="67" hidden="1">{#N/A,#N/A,FALSE,"Лист4"}</definedName>
    <definedName name="drfgdfgf" localSheetId="68" hidden="1">{#N/A,#N/A,FALSE,"Лист4"}</definedName>
    <definedName name="drfgdfgf" localSheetId="70" hidden="1">{#N/A,#N/A,FALSE,"Лист4"}</definedName>
    <definedName name="drfgdfgf" localSheetId="75" hidden="1">{#N/A,#N/A,FALSE,"Лист4"}</definedName>
    <definedName name="drfgdfgf" localSheetId="94" hidden="1">{#N/A,#N/A,FALSE,"Лист4"}</definedName>
    <definedName name="drfgdfgf" localSheetId="95" hidden="1">{#N/A,#N/A,FALSE,"Лист4"}</definedName>
    <definedName name="drfgdfgf" localSheetId="98" hidden="1">{#N/A,#N/A,FALSE,"Лист4"}</definedName>
    <definedName name="drfgdfgf" localSheetId="100" hidden="1">{#N/A,#N/A,FALSE,"Лист4"}</definedName>
    <definedName name="drfgdfgf" localSheetId="101" hidden="1">{#N/A,#N/A,FALSE,"Лист4"}</definedName>
    <definedName name="drfgdfgf" localSheetId="102" hidden="1">{#N/A,#N/A,FALSE,"Лист4"}</definedName>
    <definedName name="drfgdfgf" localSheetId="103" hidden="1">{#N/A,#N/A,FALSE,"Лист4"}</definedName>
    <definedName name="drfgdfgf" localSheetId="106" hidden="1">{#N/A,#N/A,FALSE,"Лист4"}</definedName>
    <definedName name="drfgdfgf" localSheetId="58" hidden="1">{#N/A,#N/A,FALSE,"Лист4"}</definedName>
    <definedName name="drfgdfgf" localSheetId="59" hidden="1">{#N/A,#N/A,FALSE,"Лист4"}</definedName>
    <definedName name="drfgdfgf" localSheetId="60" hidden="1">{#N/A,#N/A,FALSE,"Лист4"}</definedName>
    <definedName name="drfgdfgf" localSheetId="61" hidden="1">{#N/A,#N/A,FALSE,"Лист4"}</definedName>
    <definedName name="drfgdfgf" localSheetId="83" hidden="1">{#N/A,#N/A,FALSE,"Лист4"}</definedName>
    <definedName name="drfgdfgf" hidden="1">{#N/A,#N/A,FALSE,"Лист4"}</definedName>
    <definedName name="dsf" localSheetId="1" hidden="1">{#N/A,#N/A,FALSE,"т02бд"}</definedName>
    <definedName name="dsf" localSheetId="2" hidden="1">{#N/A,#N/A,FALSE,"т02бд"}</definedName>
    <definedName name="dsf" localSheetId="21" hidden="1">{#N/A,#N/A,FALSE,"т02бд"}</definedName>
    <definedName name="dsf" localSheetId="22" hidden="1">{#N/A,#N/A,FALSE,"т02бд"}</definedName>
    <definedName name="dsf" localSheetId="23" hidden="1">{#N/A,#N/A,FALSE,"т02бд"}</definedName>
    <definedName name="dsf" localSheetId="29" hidden="1">{#N/A,#N/A,FALSE,"т02бд"}</definedName>
    <definedName name="dsf" localSheetId="30" hidden="1">{#N/A,#N/A,FALSE,"т02бд"}</definedName>
    <definedName name="dsf" localSheetId="31" hidden="1">{#N/A,#N/A,FALSE,"т02бд"}</definedName>
    <definedName name="dsf" localSheetId="33" hidden="1">{#N/A,#N/A,FALSE,"т02бд"}</definedName>
    <definedName name="dsf" localSheetId="34" hidden="1">{#N/A,#N/A,FALSE,"т02бд"}</definedName>
    <definedName name="dsf" localSheetId="35"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6" hidden="1">{#N/A,#N/A,FALSE,"т02бд"}</definedName>
    <definedName name="dsf" localSheetId="57" hidden="1">{#N/A,#N/A,FALSE,"т02бд"}</definedName>
    <definedName name="dsf" localSheetId="62" hidden="1">{#N/A,#N/A,FALSE,"т02бд"}</definedName>
    <definedName name="dsf" localSheetId="63" hidden="1">{#N/A,#N/A,FALSE,"т02бд"}</definedName>
    <definedName name="dsf" localSheetId="67" hidden="1">{#N/A,#N/A,FALSE,"т02бд"}</definedName>
    <definedName name="dsf" localSheetId="68" hidden="1">{#N/A,#N/A,FALSE,"т02бд"}</definedName>
    <definedName name="dsf" localSheetId="70" hidden="1">{#N/A,#N/A,FALSE,"т02бд"}</definedName>
    <definedName name="dsf" localSheetId="75" hidden="1">{#N/A,#N/A,FALSE,"т02бд"}</definedName>
    <definedName name="dsf" localSheetId="94" hidden="1">{#N/A,#N/A,FALSE,"т02бд"}</definedName>
    <definedName name="dsf" localSheetId="95" hidden="1">{#N/A,#N/A,FALSE,"т02бд"}</definedName>
    <definedName name="dsf" localSheetId="98" hidden="1">{#N/A,#N/A,FALSE,"т02бд"}</definedName>
    <definedName name="dsf" localSheetId="100" hidden="1">{#N/A,#N/A,FALSE,"т02бд"}</definedName>
    <definedName name="dsf" localSheetId="101" hidden="1">{#N/A,#N/A,FALSE,"т02бд"}</definedName>
    <definedName name="dsf" localSheetId="102" hidden="1">{#N/A,#N/A,FALSE,"т02бд"}</definedName>
    <definedName name="dsf" localSheetId="103" hidden="1">{#N/A,#N/A,FALSE,"т02бд"}</definedName>
    <definedName name="dsf" localSheetId="58" hidden="1">{#N/A,#N/A,FALSE,"т02бд"}</definedName>
    <definedName name="dsf" localSheetId="59" hidden="1">{#N/A,#N/A,FALSE,"т02бд"}</definedName>
    <definedName name="dsf" localSheetId="60" hidden="1">{#N/A,#N/A,FALSE,"т02бд"}</definedName>
    <definedName name="dsf" localSheetId="61" hidden="1">{#N/A,#N/A,FALSE,"т02бд"}</definedName>
    <definedName name="dsf" localSheetId="83" hidden="1">{#N/A,#N/A,FALSE,"т02бд"}</definedName>
    <definedName name="dsf" hidden="1">{#N/A,#N/A,FALSE,"т02бд"}</definedName>
    <definedName name="dsf_2" localSheetId="1" hidden="1">{#N/A,#N/A,FALSE,"т02бд"}</definedName>
    <definedName name="dsf_2" localSheetId="22" hidden="1">{#N/A,#N/A,FALSE,"т02бд"}</definedName>
    <definedName name="dsf_2" localSheetId="29" hidden="1">{#N/A,#N/A,FALSE,"т02бд"}</definedName>
    <definedName name="dsf_2" localSheetId="30" hidden="1">{#N/A,#N/A,FALSE,"т02бд"}</definedName>
    <definedName name="dsf_2" localSheetId="31" hidden="1">{#N/A,#N/A,FALSE,"т02бд"}</definedName>
    <definedName name="dsf_2" localSheetId="33" hidden="1">{#N/A,#N/A,FALSE,"т02бд"}</definedName>
    <definedName name="dsf_2" localSheetId="34" hidden="1">{#N/A,#N/A,FALSE,"т02бд"}</definedName>
    <definedName name="dsf_2" localSheetId="35"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41" hidden="1">{#N/A,#N/A,FALSE,"т02бд"}</definedName>
    <definedName name="dsf_2" localSheetId="42" hidden="1">{#N/A,#N/A,FALSE,"т02бд"}</definedName>
    <definedName name="dsf_2" localSheetId="45" hidden="1">{#N/A,#N/A,FALSE,"т02бд"}</definedName>
    <definedName name="dsf_2" localSheetId="46" hidden="1">{#N/A,#N/A,FALSE,"т02бд"}</definedName>
    <definedName name="dsf_2" localSheetId="49" hidden="1">{#N/A,#N/A,FALSE,"т02бд"}</definedName>
    <definedName name="dsf_2" localSheetId="50" hidden="1">{#N/A,#N/A,FALSE,"т02бд"}</definedName>
    <definedName name="dsf_2" localSheetId="51" hidden="1">{#N/A,#N/A,FALSE,"т02бд"}</definedName>
    <definedName name="dsf_2" localSheetId="52" hidden="1">{#N/A,#N/A,FALSE,"т02бд"}</definedName>
    <definedName name="dsf_2" localSheetId="53" hidden="1">{#N/A,#N/A,FALSE,"т02бд"}</definedName>
    <definedName name="dsf_2" localSheetId="54" hidden="1">{#N/A,#N/A,FALSE,"т02бд"}</definedName>
    <definedName name="dsf_2" localSheetId="56" hidden="1">{#N/A,#N/A,FALSE,"т02бд"}</definedName>
    <definedName name="dsf_2" localSheetId="57" hidden="1">{#N/A,#N/A,FALSE,"т02бд"}</definedName>
    <definedName name="dsf_2" localSheetId="62" hidden="1">{#N/A,#N/A,FALSE,"т02бд"}</definedName>
    <definedName name="dsf_2" localSheetId="63" hidden="1">{#N/A,#N/A,FALSE,"т02бд"}</definedName>
    <definedName name="dsf_2" localSheetId="67" hidden="1">{#N/A,#N/A,FALSE,"т02бд"}</definedName>
    <definedName name="dsf_2" localSheetId="68" hidden="1">{#N/A,#N/A,FALSE,"т02бд"}</definedName>
    <definedName name="dsf_2" localSheetId="94" hidden="1">{#N/A,#N/A,FALSE,"т02бд"}</definedName>
    <definedName name="dsf_2" localSheetId="95" hidden="1">{#N/A,#N/A,FALSE,"т02бд"}</definedName>
    <definedName name="dsf_2" localSheetId="98" hidden="1">{#N/A,#N/A,FALSE,"т02бд"}</definedName>
    <definedName name="dsf_2" localSheetId="100" hidden="1">{#N/A,#N/A,FALSE,"т02бд"}</definedName>
    <definedName name="dsf_2" localSheetId="101" hidden="1">{#N/A,#N/A,FALSE,"т02бд"}</definedName>
    <definedName name="dsf_2" localSheetId="102" hidden="1">{#N/A,#N/A,FALSE,"т02бд"}</definedName>
    <definedName name="dsf_2" localSheetId="58" hidden="1">{#N/A,#N/A,FALSE,"т02бд"}</definedName>
    <definedName name="dsf_2" localSheetId="59" hidden="1">{#N/A,#N/A,FALSE,"т02бд"}</definedName>
    <definedName name="dsf_2" localSheetId="60" hidden="1">{#N/A,#N/A,FALSE,"т02бд"}</definedName>
    <definedName name="dsf_2" localSheetId="61" hidden="1">{#N/A,#N/A,FALSE,"т02бд"}</definedName>
    <definedName name="dsf_2" localSheetId="83" hidden="1">{#N/A,#N/A,FALSE,"т02бд"}</definedName>
    <definedName name="dsf_2" hidden="1">{#N/A,#N/A,FALSE,"т02бд"}</definedName>
    <definedName name="dsf_2_1" localSheetId="1" hidden="1">{#N/A,#N/A,FALSE,"т02бд"}</definedName>
    <definedName name="dsf_2_1" localSheetId="22" hidden="1">{#N/A,#N/A,FALSE,"т02бд"}</definedName>
    <definedName name="dsf_2_1" localSheetId="29" hidden="1">{#N/A,#N/A,FALSE,"т02бд"}</definedName>
    <definedName name="dsf_2_1" localSheetId="30" hidden="1">{#N/A,#N/A,FALSE,"т02бд"}</definedName>
    <definedName name="dsf_2_1" localSheetId="31" hidden="1">{#N/A,#N/A,FALSE,"т02бд"}</definedName>
    <definedName name="dsf_2_1" localSheetId="33" hidden="1">{#N/A,#N/A,FALSE,"т02бд"}</definedName>
    <definedName name="dsf_2_1" localSheetId="34" hidden="1">{#N/A,#N/A,FALSE,"т02бд"}</definedName>
    <definedName name="dsf_2_1" localSheetId="35"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41" hidden="1">{#N/A,#N/A,FALSE,"т02бд"}</definedName>
    <definedName name="dsf_2_1" localSheetId="42" hidden="1">{#N/A,#N/A,FALSE,"т02бд"}</definedName>
    <definedName name="dsf_2_1" localSheetId="45" hidden="1">{#N/A,#N/A,FALSE,"т02бд"}</definedName>
    <definedName name="dsf_2_1" localSheetId="46" hidden="1">{#N/A,#N/A,FALSE,"т02бд"}</definedName>
    <definedName name="dsf_2_1" localSheetId="49" hidden="1">{#N/A,#N/A,FALSE,"т02бд"}</definedName>
    <definedName name="dsf_2_1" localSheetId="50" hidden="1">{#N/A,#N/A,FALSE,"т02бд"}</definedName>
    <definedName name="dsf_2_1" localSheetId="51" hidden="1">{#N/A,#N/A,FALSE,"т02бд"}</definedName>
    <definedName name="dsf_2_1" localSheetId="52" hidden="1">{#N/A,#N/A,FALSE,"т02бд"}</definedName>
    <definedName name="dsf_2_1" localSheetId="53" hidden="1">{#N/A,#N/A,FALSE,"т02бд"}</definedName>
    <definedName name="dsf_2_1" localSheetId="54" hidden="1">{#N/A,#N/A,FALSE,"т02бд"}</definedName>
    <definedName name="dsf_2_1" localSheetId="56" hidden="1">{#N/A,#N/A,FALSE,"т02бд"}</definedName>
    <definedName name="dsf_2_1" localSheetId="57" hidden="1">{#N/A,#N/A,FALSE,"т02бд"}</definedName>
    <definedName name="dsf_2_1" localSheetId="62" hidden="1">{#N/A,#N/A,FALSE,"т02бд"}</definedName>
    <definedName name="dsf_2_1" localSheetId="63" hidden="1">{#N/A,#N/A,FALSE,"т02бд"}</definedName>
    <definedName name="dsf_2_1" localSheetId="67" hidden="1">{#N/A,#N/A,FALSE,"т02бд"}</definedName>
    <definedName name="dsf_2_1" localSheetId="68" hidden="1">{#N/A,#N/A,FALSE,"т02бд"}</definedName>
    <definedName name="dsf_2_1" localSheetId="94" hidden="1">{#N/A,#N/A,FALSE,"т02бд"}</definedName>
    <definedName name="dsf_2_1" localSheetId="95" hidden="1">{#N/A,#N/A,FALSE,"т02бд"}</definedName>
    <definedName name="dsf_2_1" localSheetId="98" hidden="1">{#N/A,#N/A,FALSE,"т02бд"}</definedName>
    <definedName name="dsf_2_1" localSheetId="100" hidden="1">{#N/A,#N/A,FALSE,"т02бд"}</definedName>
    <definedName name="dsf_2_1" localSheetId="101" hidden="1">{#N/A,#N/A,FALSE,"т02бд"}</definedName>
    <definedName name="dsf_2_1" localSheetId="102" hidden="1">{#N/A,#N/A,FALSE,"т02бд"}</definedName>
    <definedName name="dsf_2_1" localSheetId="58" hidden="1">{#N/A,#N/A,FALSE,"т02бд"}</definedName>
    <definedName name="dsf_2_1" localSheetId="59" hidden="1">{#N/A,#N/A,FALSE,"т02бд"}</definedName>
    <definedName name="dsf_2_1" localSheetId="60" hidden="1">{#N/A,#N/A,FALSE,"т02бд"}</definedName>
    <definedName name="dsf_2_1" localSheetId="61" hidden="1">{#N/A,#N/A,FALSE,"т02бд"}</definedName>
    <definedName name="dsf_2_1" localSheetId="83" hidden="1">{#N/A,#N/A,FALSE,"т02бд"}</definedName>
    <definedName name="dsf_2_1" hidden="1">{#N/A,#N/A,FALSE,"т02бд"}</definedName>
    <definedName name="dsfb" localSheetId="1" hidden="1">{#N/A,#N/A,FALSE,"т02бд"}</definedName>
    <definedName name="dsfb" localSheetId="2" hidden="1">{#N/A,#N/A,FALSE,"т02бд"}</definedName>
    <definedName name="dsfb" localSheetId="21" hidden="1">{#N/A,#N/A,FALSE,"т02бд"}</definedName>
    <definedName name="dsfb" localSheetId="22" hidden="1">{#N/A,#N/A,FALSE,"т02бд"}</definedName>
    <definedName name="dsfb" localSheetId="23" hidden="1">{#N/A,#N/A,FALSE,"т02бд"}</definedName>
    <definedName name="dsfb" localSheetId="29" hidden="1">{#N/A,#N/A,FALSE,"т02бд"}</definedName>
    <definedName name="dsfb" localSheetId="30" hidden="1">{#N/A,#N/A,FALSE,"т02бд"}</definedName>
    <definedName name="dsfb" localSheetId="31" hidden="1">{#N/A,#N/A,FALSE,"т02бд"}</definedName>
    <definedName name="dsfb" localSheetId="33" hidden="1">{#N/A,#N/A,FALSE,"т02бд"}</definedName>
    <definedName name="dsfb" localSheetId="34" hidden="1">{#N/A,#N/A,FALSE,"т02бд"}</definedName>
    <definedName name="dsfb" localSheetId="35"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6" hidden="1">{#N/A,#N/A,FALSE,"т02бд"}</definedName>
    <definedName name="dsfb" localSheetId="57" hidden="1">{#N/A,#N/A,FALSE,"т02бд"}</definedName>
    <definedName name="dsfb" localSheetId="62" hidden="1">{#N/A,#N/A,FALSE,"т02бд"}</definedName>
    <definedName name="dsfb" localSheetId="63" hidden="1">{#N/A,#N/A,FALSE,"т02бд"}</definedName>
    <definedName name="dsfb" localSheetId="67" hidden="1">{#N/A,#N/A,FALSE,"т02бд"}</definedName>
    <definedName name="dsfb" localSheetId="68" hidden="1">{#N/A,#N/A,FALSE,"т02бд"}</definedName>
    <definedName name="dsfb" localSheetId="70" hidden="1">{#N/A,#N/A,FALSE,"т02бд"}</definedName>
    <definedName name="dsfb" localSheetId="75" hidden="1">{#N/A,#N/A,FALSE,"т02бд"}</definedName>
    <definedName name="dsfb" localSheetId="94" hidden="1">{#N/A,#N/A,FALSE,"т02бд"}</definedName>
    <definedName name="dsfb" localSheetId="95" hidden="1">{#N/A,#N/A,FALSE,"т02бд"}</definedName>
    <definedName name="dsfb" localSheetId="98" hidden="1">{#N/A,#N/A,FALSE,"т02бд"}</definedName>
    <definedName name="dsfb" localSheetId="100" hidden="1">{#N/A,#N/A,FALSE,"т02бд"}</definedName>
    <definedName name="dsfb" localSheetId="101" hidden="1">{#N/A,#N/A,FALSE,"т02бд"}</definedName>
    <definedName name="dsfb" localSheetId="102" hidden="1">{#N/A,#N/A,FALSE,"т02бд"}</definedName>
    <definedName name="dsfb" localSheetId="103" hidden="1">{#N/A,#N/A,FALSE,"т02бд"}</definedName>
    <definedName name="dsfb" localSheetId="58" hidden="1">{#N/A,#N/A,FALSE,"т02бд"}</definedName>
    <definedName name="dsfb" localSheetId="59" hidden="1">{#N/A,#N/A,FALSE,"т02бд"}</definedName>
    <definedName name="dsfb" localSheetId="60" hidden="1">{#N/A,#N/A,FALSE,"т02бд"}</definedName>
    <definedName name="dsfb" localSheetId="61" hidden="1">{#N/A,#N/A,FALSE,"т02бд"}</definedName>
    <definedName name="dsfb" localSheetId="83" hidden="1">{#N/A,#N/A,FALSE,"т02бд"}</definedName>
    <definedName name="dsfb" hidden="1">{#N/A,#N/A,FALSE,"т02бд"}</definedName>
    <definedName name="dsfb_2" localSheetId="1" hidden="1">{#N/A,#N/A,FALSE,"т02бд"}</definedName>
    <definedName name="dsfb_2" localSheetId="22" hidden="1">{#N/A,#N/A,FALSE,"т02бд"}</definedName>
    <definedName name="dsfb_2" localSheetId="29" hidden="1">{#N/A,#N/A,FALSE,"т02бд"}</definedName>
    <definedName name="dsfb_2" localSheetId="30" hidden="1">{#N/A,#N/A,FALSE,"т02бд"}</definedName>
    <definedName name="dsfb_2" localSheetId="31" hidden="1">{#N/A,#N/A,FALSE,"т02бд"}</definedName>
    <definedName name="dsfb_2" localSheetId="33" hidden="1">{#N/A,#N/A,FALSE,"т02бд"}</definedName>
    <definedName name="dsfb_2" localSheetId="34" hidden="1">{#N/A,#N/A,FALSE,"т02бд"}</definedName>
    <definedName name="dsfb_2" localSheetId="35"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41" hidden="1">{#N/A,#N/A,FALSE,"т02бд"}</definedName>
    <definedName name="dsfb_2" localSheetId="42" hidden="1">{#N/A,#N/A,FALSE,"т02бд"}</definedName>
    <definedName name="dsfb_2" localSheetId="45" hidden="1">{#N/A,#N/A,FALSE,"т02бд"}</definedName>
    <definedName name="dsfb_2" localSheetId="46" hidden="1">{#N/A,#N/A,FALSE,"т02бд"}</definedName>
    <definedName name="dsfb_2" localSheetId="49" hidden="1">{#N/A,#N/A,FALSE,"т02бд"}</definedName>
    <definedName name="dsfb_2" localSheetId="50" hidden="1">{#N/A,#N/A,FALSE,"т02бд"}</definedName>
    <definedName name="dsfb_2" localSheetId="51" hidden="1">{#N/A,#N/A,FALSE,"т02бд"}</definedName>
    <definedName name="dsfb_2" localSheetId="52" hidden="1">{#N/A,#N/A,FALSE,"т02бд"}</definedName>
    <definedName name="dsfb_2" localSheetId="53" hidden="1">{#N/A,#N/A,FALSE,"т02бд"}</definedName>
    <definedName name="dsfb_2" localSheetId="54" hidden="1">{#N/A,#N/A,FALSE,"т02бд"}</definedName>
    <definedName name="dsfb_2" localSheetId="56" hidden="1">{#N/A,#N/A,FALSE,"т02бд"}</definedName>
    <definedName name="dsfb_2" localSheetId="57" hidden="1">{#N/A,#N/A,FALSE,"т02бд"}</definedName>
    <definedName name="dsfb_2" localSheetId="62" hidden="1">{#N/A,#N/A,FALSE,"т02бд"}</definedName>
    <definedName name="dsfb_2" localSheetId="63" hidden="1">{#N/A,#N/A,FALSE,"т02бд"}</definedName>
    <definedName name="dsfb_2" localSheetId="67" hidden="1">{#N/A,#N/A,FALSE,"т02бд"}</definedName>
    <definedName name="dsfb_2" localSheetId="68" hidden="1">{#N/A,#N/A,FALSE,"т02бд"}</definedName>
    <definedName name="dsfb_2" localSheetId="94" hidden="1">{#N/A,#N/A,FALSE,"т02бд"}</definedName>
    <definedName name="dsfb_2" localSheetId="95" hidden="1">{#N/A,#N/A,FALSE,"т02бд"}</definedName>
    <definedName name="dsfb_2" localSheetId="98" hidden="1">{#N/A,#N/A,FALSE,"т02бд"}</definedName>
    <definedName name="dsfb_2" localSheetId="100" hidden="1">{#N/A,#N/A,FALSE,"т02бд"}</definedName>
    <definedName name="dsfb_2" localSheetId="101" hidden="1">{#N/A,#N/A,FALSE,"т02бд"}</definedName>
    <definedName name="dsfb_2" localSheetId="102" hidden="1">{#N/A,#N/A,FALSE,"т02бд"}</definedName>
    <definedName name="dsfb_2" localSheetId="58" hidden="1">{#N/A,#N/A,FALSE,"т02бд"}</definedName>
    <definedName name="dsfb_2" localSheetId="59" hidden="1">{#N/A,#N/A,FALSE,"т02бд"}</definedName>
    <definedName name="dsfb_2" localSheetId="60" hidden="1">{#N/A,#N/A,FALSE,"т02бд"}</definedName>
    <definedName name="dsfb_2" localSheetId="61" hidden="1">{#N/A,#N/A,FALSE,"т02бд"}</definedName>
    <definedName name="dsfb_2" localSheetId="83" hidden="1">{#N/A,#N/A,FALSE,"т02бд"}</definedName>
    <definedName name="dsfb_2" hidden="1">{#N/A,#N/A,FALSE,"т02бд"}</definedName>
    <definedName name="dsfb_2_1" localSheetId="1" hidden="1">{#N/A,#N/A,FALSE,"т02бд"}</definedName>
    <definedName name="dsfb_2_1" localSheetId="22" hidden="1">{#N/A,#N/A,FALSE,"т02бд"}</definedName>
    <definedName name="dsfb_2_1" localSheetId="29" hidden="1">{#N/A,#N/A,FALSE,"т02бд"}</definedName>
    <definedName name="dsfb_2_1" localSheetId="30" hidden="1">{#N/A,#N/A,FALSE,"т02бд"}</definedName>
    <definedName name="dsfb_2_1" localSheetId="31" hidden="1">{#N/A,#N/A,FALSE,"т02бд"}</definedName>
    <definedName name="dsfb_2_1" localSheetId="33" hidden="1">{#N/A,#N/A,FALSE,"т02бд"}</definedName>
    <definedName name="dsfb_2_1" localSheetId="34" hidden="1">{#N/A,#N/A,FALSE,"т02бд"}</definedName>
    <definedName name="dsfb_2_1" localSheetId="35"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41" hidden="1">{#N/A,#N/A,FALSE,"т02бд"}</definedName>
    <definedName name="dsfb_2_1" localSheetId="42" hidden="1">{#N/A,#N/A,FALSE,"т02бд"}</definedName>
    <definedName name="dsfb_2_1" localSheetId="45" hidden="1">{#N/A,#N/A,FALSE,"т02бд"}</definedName>
    <definedName name="dsfb_2_1" localSheetId="46" hidden="1">{#N/A,#N/A,FALSE,"т02бд"}</definedName>
    <definedName name="dsfb_2_1" localSheetId="49" hidden="1">{#N/A,#N/A,FALSE,"т02бд"}</definedName>
    <definedName name="dsfb_2_1" localSheetId="50" hidden="1">{#N/A,#N/A,FALSE,"т02бд"}</definedName>
    <definedName name="dsfb_2_1" localSheetId="51" hidden="1">{#N/A,#N/A,FALSE,"т02бд"}</definedName>
    <definedName name="dsfb_2_1" localSheetId="52" hidden="1">{#N/A,#N/A,FALSE,"т02бд"}</definedName>
    <definedName name="dsfb_2_1" localSheetId="53" hidden="1">{#N/A,#N/A,FALSE,"т02бд"}</definedName>
    <definedName name="dsfb_2_1" localSheetId="54" hidden="1">{#N/A,#N/A,FALSE,"т02бд"}</definedName>
    <definedName name="dsfb_2_1" localSheetId="56" hidden="1">{#N/A,#N/A,FALSE,"т02бд"}</definedName>
    <definedName name="dsfb_2_1" localSheetId="57" hidden="1">{#N/A,#N/A,FALSE,"т02бд"}</definedName>
    <definedName name="dsfb_2_1" localSheetId="62" hidden="1">{#N/A,#N/A,FALSE,"т02бд"}</definedName>
    <definedName name="dsfb_2_1" localSheetId="63" hidden="1">{#N/A,#N/A,FALSE,"т02бд"}</definedName>
    <definedName name="dsfb_2_1" localSheetId="67" hidden="1">{#N/A,#N/A,FALSE,"т02бд"}</definedName>
    <definedName name="dsfb_2_1" localSheetId="68" hidden="1">{#N/A,#N/A,FALSE,"т02бд"}</definedName>
    <definedName name="dsfb_2_1" localSheetId="94" hidden="1">{#N/A,#N/A,FALSE,"т02бд"}</definedName>
    <definedName name="dsfb_2_1" localSheetId="95" hidden="1">{#N/A,#N/A,FALSE,"т02бд"}</definedName>
    <definedName name="dsfb_2_1" localSheetId="98" hidden="1">{#N/A,#N/A,FALSE,"т02бд"}</definedName>
    <definedName name="dsfb_2_1" localSheetId="100" hidden="1">{#N/A,#N/A,FALSE,"т02бд"}</definedName>
    <definedName name="dsfb_2_1" localSheetId="101" hidden="1">{#N/A,#N/A,FALSE,"т02бд"}</definedName>
    <definedName name="dsfb_2_1" localSheetId="102" hidden="1">{#N/A,#N/A,FALSE,"т02бд"}</definedName>
    <definedName name="dsfb_2_1" localSheetId="58" hidden="1">{#N/A,#N/A,FALSE,"т02бд"}</definedName>
    <definedName name="dsfb_2_1" localSheetId="59" hidden="1">{#N/A,#N/A,FALSE,"т02бд"}</definedName>
    <definedName name="dsfb_2_1" localSheetId="60" hidden="1">{#N/A,#N/A,FALSE,"т02бд"}</definedName>
    <definedName name="dsfb_2_1" localSheetId="61" hidden="1">{#N/A,#N/A,FALSE,"т02бд"}</definedName>
    <definedName name="dsfb_2_1" localSheetId="83" hidden="1">{#N/A,#N/A,FALSE,"т02бд"}</definedName>
    <definedName name="dsfb_2_1" hidden="1">{#N/A,#N/A,FALSE,"т02бд"}</definedName>
    <definedName name="dsfg" localSheetId="1" hidden="1">{#N/A,#N/A,FALSE,"т02бд"}</definedName>
    <definedName name="dsfg" localSheetId="2" hidden="1">{#N/A,#N/A,FALSE,"т02бд"}</definedName>
    <definedName name="dsfg" localSheetId="21" hidden="1">{#N/A,#N/A,FALSE,"т02бд"}</definedName>
    <definedName name="dsfg" localSheetId="22" hidden="1">{#N/A,#N/A,FALSE,"т02бд"}</definedName>
    <definedName name="dsfg" localSheetId="23" hidden="1">{#N/A,#N/A,FALSE,"т02бд"}</definedName>
    <definedName name="dsfg" localSheetId="29" hidden="1">{#N/A,#N/A,FALSE,"т02бд"}</definedName>
    <definedName name="dsfg" localSheetId="30" hidden="1">{#N/A,#N/A,FALSE,"т02бд"}</definedName>
    <definedName name="dsfg" localSheetId="31" hidden="1">{#N/A,#N/A,FALSE,"т02бд"}</definedName>
    <definedName name="dsfg" localSheetId="33" hidden="1">{#N/A,#N/A,FALSE,"т02бд"}</definedName>
    <definedName name="dsfg" localSheetId="34" hidden="1">{#N/A,#N/A,FALSE,"т02бд"}</definedName>
    <definedName name="dsfg" localSheetId="35"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6" hidden="1">{#N/A,#N/A,FALSE,"т02бд"}</definedName>
    <definedName name="dsfg" localSheetId="57" hidden="1">{#N/A,#N/A,FALSE,"т02бд"}</definedName>
    <definedName name="dsfg" localSheetId="62" hidden="1">{#N/A,#N/A,FALSE,"т02бд"}</definedName>
    <definedName name="dsfg" localSheetId="63" hidden="1">{#N/A,#N/A,FALSE,"т02бд"}</definedName>
    <definedName name="dsfg" localSheetId="67" hidden="1">{#N/A,#N/A,FALSE,"т02бд"}</definedName>
    <definedName name="dsfg" localSheetId="68" hidden="1">{#N/A,#N/A,FALSE,"т02бд"}</definedName>
    <definedName name="dsfg" localSheetId="70" hidden="1">{#N/A,#N/A,FALSE,"т02бд"}</definedName>
    <definedName name="dsfg" localSheetId="75" hidden="1">{#N/A,#N/A,FALSE,"т02бд"}</definedName>
    <definedName name="dsfg" localSheetId="94" hidden="1">{#N/A,#N/A,FALSE,"т02бд"}</definedName>
    <definedName name="dsfg" localSheetId="95" hidden="1">{#N/A,#N/A,FALSE,"т02бд"}</definedName>
    <definedName name="dsfg" localSheetId="98" hidden="1">{#N/A,#N/A,FALSE,"т02бд"}</definedName>
    <definedName name="dsfg" localSheetId="100" hidden="1">{#N/A,#N/A,FALSE,"т02бд"}</definedName>
    <definedName name="dsfg" localSheetId="101" hidden="1">{#N/A,#N/A,FALSE,"т02бд"}</definedName>
    <definedName name="dsfg" localSheetId="102" hidden="1">{#N/A,#N/A,FALSE,"т02бд"}</definedName>
    <definedName name="dsfg" localSheetId="103" hidden="1">{#N/A,#N/A,FALSE,"т02бд"}</definedName>
    <definedName name="dsfg" localSheetId="58" hidden="1">{#N/A,#N/A,FALSE,"т02бд"}</definedName>
    <definedName name="dsfg" localSheetId="59" hidden="1">{#N/A,#N/A,FALSE,"т02бд"}</definedName>
    <definedName name="dsfg" localSheetId="60" hidden="1">{#N/A,#N/A,FALSE,"т02бд"}</definedName>
    <definedName name="dsfg" localSheetId="61" hidden="1">{#N/A,#N/A,FALSE,"т02бд"}</definedName>
    <definedName name="dsfg" localSheetId="83" hidden="1">{#N/A,#N/A,FALSE,"т02бд"}</definedName>
    <definedName name="dsfg" hidden="1">{#N/A,#N/A,FALSE,"т02бд"}</definedName>
    <definedName name="dsfg_2" localSheetId="1" hidden="1">{#N/A,#N/A,FALSE,"т02бд"}</definedName>
    <definedName name="dsfg_2" localSheetId="22" hidden="1">{#N/A,#N/A,FALSE,"т02бд"}</definedName>
    <definedName name="dsfg_2" localSheetId="29" hidden="1">{#N/A,#N/A,FALSE,"т02бд"}</definedName>
    <definedName name="dsfg_2" localSheetId="30" hidden="1">{#N/A,#N/A,FALSE,"т02бд"}</definedName>
    <definedName name="dsfg_2" localSheetId="31" hidden="1">{#N/A,#N/A,FALSE,"т02бд"}</definedName>
    <definedName name="dsfg_2" localSheetId="33" hidden="1">{#N/A,#N/A,FALSE,"т02бд"}</definedName>
    <definedName name="dsfg_2" localSheetId="34" hidden="1">{#N/A,#N/A,FALSE,"т02бд"}</definedName>
    <definedName name="dsfg_2" localSheetId="35"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41" hidden="1">{#N/A,#N/A,FALSE,"т02бд"}</definedName>
    <definedName name="dsfg_2" localSheetId="42" hidden="1">{#N/A,#N/A,FALSE,"т02бд"}</definedName>
    <definedName name="dsfg_2" localSheetId="45" hidden="1">{#N/A,#N/A,FALSE,"т02бд"}</definedName>
    <definedName name="dsfg_2" localSheetId="46" hidden="1">{#N/A,#N/A,FALSE,"т02бд"}</definedName>
    <definedName name="dsfg_2" localSheetId="49" hidden="1">{#N/A,#N/A,FALSE,"т02бд"}</definedName>
    <definedName name="dsfg_2" localSheetId="50" hidden="1">{#N/A,#N/A,FALSE,"т02бд"}</definedName>
    <definedName name="dsfg_2" localSheetId="51" hidden="1">{#N/A,#N/A,FALSE,"т02бд"}</definedName>
    <definedName name="dsfg_2" localSheetId="52" hidden="1">{#N/A,#N/A,FALSE,"т02бд"}</definedName>
    <definedName name="dsfg_2" localSheetId="53" hidden="1">{#N/A,#N/A,FALSE,"т02бд"}</definedName>
    <definedName name="dsfg_2" localSheetId="54" hidden="1">{#N/A,#N/A,FALSE,"т02бд"}</definedName>
    <definedName name="dsfg_2" localSheetId="56" hidden="1">{#N/A,#N/A,FALSE,"т02бд"}</definedName>
    <definedName name="dsfg_2" localSheetId="57" hidden="1">{#N/A,#N/A,FALSE,"т02бд"}</definedName>
    <definedName name="dsfg_2" localSheetId="62" hidden="1">{#N/A,#N/A,FALSE,"т02бд"}</definedName>
    <definedName name="dsfg_2" localSheetId="63" hidden="1">{#N/A,#N/A,FALSE,"т02бд"}</definedName>
    <definedName name="dsfg_2" localSheetId="67" hidden="1">{#N/A,#N/A,FALSE,"т02бд"}</definedName>
    <definedName name="dsfg_2" localSheetId="68" hidden="1">{#N/A,#N/A,FALSE,"т02бд"}</definedName>
    <definedName name="dsfg_2" localSheetId="94" hidden="1">{#N/A,#N/A,FALSE,"т02бд"}</definedName>
    <definedName name="dsfg_2" localSheetId="95" hidden="1">{#N/A,#N/A,FALSE,"т02бд"}</definedName>
    <definedName name="dsfg_2" localSheetId="98" hidden="1">{#N/A,#N/A,FALSE,"т02бд"}</definedName>
    <definedName name="dsfg_2" localSheetId="100" hidden="1">{#N/A,#N/A,FALSE,"т02бд"}</definedName>
    <definedName name="dsfg_2" localSheetId="101" hidden="1">{#N/A,#N/A,FALSE,"т02бд"}</definedName>
    <definedName name="dsfg_2" localSheetId="102" hidden="1">{#N/A,#N/A,FALSE,"т02бд"}</definedName>
    <definedName name="dsfg_2" localSheetId="58" hidden="1">{#N/A,#N/A,FALSE,"т02бд"}</definedName>
    <definedName name="dsfg_2" localSheetId="59" hidden="1">{#N/A,#N/A,FALSE,"т02бд"}</definedName>
    <definedName name="dsfg_2" localSheetId="60" hidden="1">{#N/A,#N/A,FALSE,"т02бд"}</definedName>
    <definedName name="dsfg_2" localSheetId="61" hidden="1">{#N/A,#N/A,FALSE,"т02бд"}</definedName>
    <definedName name="dsfg_2" localSheetId="83" hidden="1">{#N/A,#N/A,FALSE,"т02бд"}</definedName>
    <definedName name="dsfg_2" hidden="1">{#N/A,#N/A,FALSE,"т02бд"}</definedName>
    <definedName name="dsfg_2_1" localSheetId="1" hidden="1">{#N/A,#N/A,FALSE,"т02бд"}</definedName>
    <definedName name="dsfg_2_1" localSheetId="22" hidden="1">{#N/A,#N/A,FALSE,"т02бд"}</definedName>
    <definedName name="dsfg_2_1" localSheetId="29" hidden="1">{#N/A,#N/A,FALSE,"т02бд"}</definedName>
    <definedName name="dsfg_2_1" localSheetId="30" hidden="1">{#N/A,#N/A,FALSE,"т02бд"}</definedName>
    <definedName name="dsfg_2_1" localSheetId="31" hidden="1">{#N/A,#N/A,FALSE,"т02бд"}</definedName>
    <definedName name="dsfg_2_1" localSheetId="33" hidden="1">{#N/A,#N/A,FALSE,"т02бд"}</definedName>
    <definedName name="dsfg_2_1" localSheetId="34" hidden="1">{#N/A,#N/A,FALSE,"т02бд"}</definedName>
    <definedName name="dsfg_2_1" localSheetId="35"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41" hidden="1">{#N/A,#N/A,FALSE,"т02бд"}</definedName>
    <definedName name="dsfg_2_1" localSheetId="42" hidden="1">{#N/A,#N/A,FALSE,"т02бд"}</definedName>
    <definedName name="dsfg_2_1" localSheetId="45" hidden="1">{#N/A,#N/A,FALSE,"т02бд"}</definedName>
    <definedName name="dsfg_2_1" localSheetId="46" hidden="1">{#N/A,#N/A,FALSE,"т02бд"}</definedName>
    <definedName name="dsfg_2_1" localSheetId="49" hidden="1">{#N/A,#N/A,FALSE,"т02бд"}</definedName>
    <definedName name="dsfg_2_1" localSheetId="50" hidden="1">{#N/A,#N/A,FALSE,"т02бд"}</definedName>
    <definedName name="dsfg_2_1" localSheetId="51" hidden="1">{#N/A,#N/A,FALSE,"т02бд"}</definedName>
    <definedName name="dsfg_2_1" localSheetId="52" hidden="1">{#N/A,#N/A,FALSE,"т02бд"}</definedName>
    <definedName name="dsfg_2_1" localSheetId="53" hidden="1">{#N/A,#N/A,FALSE,"т02бд"}</definedName>
    <definedName name="dsfg_2_1" localSheetId="54" hidden="1">{#N/A,#N/A,FALSE,"т02бд"}</definedName>
    <definedName name="dsfg_2_1" localSheetId="56" hidden="1">{#N/A,#N/A,FALSE,"т02бд"}</definedName>
    <definedName name="dsfg_2_1" localSheetId="57" hidden="1">{#N/A,#N/A,FALSE,"т02бд"}</definedName>
    <definedName name="dsfg_2_1" localSheetId="62" hidden="1">{#N/A,#N/A,FALSE,"т02бд"}</definedName>
    <definedName name="dsfg_2_1" localSheetId="63" hidden="1">{#N/A,#N/A,FALSE,"т02бд"}</definedName>
    <definedName name="dsfg_2_1" localSheetId="67" hidden="1">{#N/A,#N/A,FALSE,"т02бд"}</definedName>
    <definedName name="dsfg_2_1" localSheetId="68" hidden="1">{#N/A,#N/A,FALSE,"т02бд"}</definedName>
    <definedName name="dsfg_2_1" localSheetId="94" hidden="1">{#N/A,#N/A,FALSE,"т02бд"}</definedName>
    <definedName name="dsfg_2_1" localSheetId="95" hidden="1">{#N/A,#N/A,FALSE,"т02бд"}</definedName>
    <definedName name="dsfg_2_1" localSheetId="98" hidden="1">{#N/A,#N/A,FALSE,"т02бд"}</definedName>
    <definedName name="dsfg_2_1" localSheetId="100" hidden="1">{#N/A,#N/A,FALSE,"т02бд"}</definedName>
    <definedName name="dsfg_2_1" localSheetId="101" hidden="1">{#N/A,#N/A,FALSE,"т02бд"}</definedName>
    <definedName name="dsfg_2_1" localSheetId="102" hidden="1">{#N/A,#N/A,FALSE,"т02бд"}</definedName>
    <definedName name="dsfg_2_1" localSheetId="58" hidden="1">{#N/A,#N/A,FALSE,"т02бд"}</definedName>
    <definedName name="dsfg_2_1" localSheetId="59" hidden="1">{#N/A,#N/A,FALSE,"т02бд"}</definedName>
    <definedName name="dsfg_2_1" localSheetId="60" hidden="1">{#N/A,#N/A,FALSE,"т02бд"}</definedName>
    <definedName name="dsfg_2_1" localSheetId="61" hidden="1">{#N/A,#N/A,FALSE,"т02бд"}</definedName>
    <definedName name="dsfg_2_1" localSheetId="83" hidden="1">{#N/A,#N/A,FALSE,"т02бд"}</definedName>
    <definedName name="dsfg_2_1" hidden="1">{#N/A,#N/A,FALSE,"т02бд"}</definedName>
    <definedName name="DUSAYA" localSheetId="22">[4]Links!$V$10</definedName>
    <definedName name="DUSAYA" localSheetId="35">[4]Links!$V$10</definedName>
    <definedName name="DUSAYA">[4]Links!$V$10</definedName>
    <definedName name="DVM0" localSheetId="22">[4]Links!$V$5</definedName>
    <definedName name="DVM0" localSheetId="35">[4]Links!$V$5</definedName>
    <definedName name="DVM0">[4]Links!$V$5</definedName>
    <definedName name="DVM0M" localSheetId="22">[4]Links!$J$33</definedName>
    <definedName name="DVM0M" localSheetId="35">[4]Links!$J$33</definedName>
    <definedName name="DVM0M">[4]Links!$J$33</definedName>
    <definedName name="DVM0MC" localSheetId="22">[4]Links!$J$36</definedName>
    <definedName name="DVM0MC" localSheetId="35">[4]Links!$J$36</definedName>
    <definedName name="DVM0MC">[4]Links!$J$36</definedName>
    <definedName name="DVM3M" localSheetId="22">[4]Links!$J$34</definedName>
    <definedName name="DVM3M" localSheetId="35">[4]Links!$J$34</definedName>
    <definedName name="DVM3M">[4]Links!$J$34</definedName>
    <definedName name="DVM3MC" localSheetId="22">[4]Links!$J$37</definedName>
    <definedName name="DVM3MC" localSheetId="35">[4]Links!$J$37</definedName>
    <definedName name="DVM3MC">[4]Links!$J$37</definedName>
    <definedName name="DVM3P" localSheetId="22">[4]Links!$V$23</definedName>
    <definedName name="DVM3P" localSheetId="35">[4]Links!$V$23</definedName>
    <definedName name="DVM3P">[4]Links!$V$23</definedName>
    <definedName name="DWAGEYA" localSheetId="22">[4]Links!$V$8</definedName>
    <definedName name="DWAGEYA" localSheetId="35">[4]Links!$V$8</definedName>
    <definedName name="DWAGEYA">[4]Links!$V$8</definedName>
    <definedName name="E" localSheetId="49">[5]C!$L$22</definedName>
    <definedName name="E" localSheetId="50">[5]C!$L$22</definedName>
    <definedName name="E" localSheetId="51">[5]C!$L$22</definedName>
    <definedName name="E" localSheetId="52">[5]C!$L$22</definedName>
    <definedName name="E" localSheetId="53">[5]C!$L$22</definedName>
    <definedName name="E" localSheetId="54">[5]C!$L$22</definedName>
    <definedName name="E" localSheetId="58">[5]C!$L$22</definedName>
    <definedName name="E" localSheetId="59">[5]C!$L$22</definedName>
    <definedName name="E">[5]C!$L$22</definedName>
    <definedName name="E_F" localSheetId="22">[4]Links!$T$13</definedName>
    <definedName name="E_F" localSheetId="35">[4]Links!$T$13</definedName>
    <definedName name="E_F">[4]Links!$T$13</definedName>
    <definedName name="E_P" localSheetId="22">[4]Links!$X$17</definedName>
    <definedName name="E_P" localSheetId="35">[4]Links!$X$17</definedName>
    <definedName name="E_P">[4]Links!$X$17</definedName>
    <definedName name="EdssBatchRange" localSheetId="29">#REF!</definedName>
    <definedName name="EdssBatchRange" localSheetId="35">#REF!</definedName>
    <definedName name="EdssBatchRange" localSheetId="39">#REF!</definedName>
    <definedName name="EdssBatchRange" localSheetId="49">#REF!</definedName>
    <definedName name="EdssBatchRange" localSheetId="50">#REF!</definedName>
    <definedName name="EdssBatchRange" localSheetId="51">#REF!</definedName>
    <definedName name="EdssBatchRange" localSheetId="52">#REF!</definedName>
    <definedName name="EdssBatchRange" localSheetId="53">#REF!</definedName>
    <definedName name="EdssBatchRange" localSheetId="54">#REF!</definedName>
    <definedName name="EdssBatchRange" localSheetId="100">#REF!</definedName>
    <definedName name="EdssBatchRange" localSheetId="58">#REF!</definedName>
    <definedName name="EdssBatchRange" localSheetId="59">#REF!</definedName>
    <definedName name="EdssBatchRange" localSheetId="60">#REF!</definedName>
    <definedName name="EdssBatchRange" localSheetId="61">#REF!</definedName>
    <definedName name="EdssBatchRange" localSheetId="89">#REF!</definedName>
    <definedName name="EdssBatchRange">#REF!</definedName>
    <definedName name="EGS" localSheetId="49">[5]C!$L$41</definedName>
    <definedName name="EGS" localSheetId="50">[5]C!$L$41</definedName>
    <definedName name="EGS" localSheetId="51">[5]C!$L$41</definedName>
    <definedName name="EGS" localSheetId="52">[5]C!$L$41</definedName>
    <definedName name="EGS" localSheetId="53">[5]C!$L$41</definedName>
    <definedName name="EGS" localSheetId="54">[5]C!$L$41</definedName>
    <definedName name="EGS" localSheetId="58">[5]C!$L$41</definedName>
    <definedName name="EGS" localSheetId="59">[5]C!$L$41</definedName>
    <definedName name="EGS">[5]C!$L$41</definedName>
    <definedName name="EGS_P" localSheetId="22">[4]Links!$X$35</definedName>
    <definedName name="EGS_P" localSheetId="35">[4]Links!$X$35</definedName>
    <definedName name="EGS_P">[4]Links!$X$35</definedName>
    <definedName name="EGSG" localSheetId="22">[4]Links!$Z$37</definedName>
    <definedName name="EGSG" localSheetId="35">[4]Links!$Z$37</definedName>
    <definedName name="EGSG">[4]Links!$Z$37</definedName>
    <definedName name="EGSM" localSheetId="22">[4]Links!$Z$18</definedName>
    <definedName name="EGSM" localSheetId="35">[4]Links!$Z$18</definedName>
    <definedName name="EGSM">[4]Links!$Z$18</definedName>
    <definedName name="EGSMG" localSheetId="22">[4]Links!$Z$34</definedName>
    <definedName name="EGSMG" localSheetId="35">[4]Links!$Z$34</definedName>
    <definedName name="EGSMG">[4]Links!$Z$34</definedName>
    <definedName name="EGSY" localSheetId="22">[4]Links!$V$15</definedName>
    <definedName name="EGSY" localSheetId="35">[4]Links!$V$15</definedName>
    <definedName name="EGSY">[4]Links!$V$15</definedName>
    <definedName name="EGSYG" localSheetId="22">[4]Links!$V$18</definedName>
    <definedName name="EGSYG" localSheetId="35">[4]Links!$V$18</definedName>
    <definedName name="EGSYG">[4]Links!$V$18</definedName>
    <definedName name="ENTL" localSheetId="49">[5]C!$L$17</definedName>
    <definedName name="ENTL" localSheetId="50">[5]C!$L$17</definedName>
    <definedName name="ENTL" localSheetId="51">[5]C!$L$17</definedName>
    <definedName name="ENTL" localSheetId="52">[5]C!$L$17</definedName>
    <definedName name="ENTL" localSheetId="53">[5]C!$L$17</definedName>
    <definedName name="ENTL" localSheetId="54">[5]C!$L$17</definedName>
    <definedName name="ENTL" localSheetId="58">[5]C!$L$17</definedName>
    <definedName name="ENTL" localSheetId="59">[5]C!$L$17</definedName>
    <definedName name="ENTL">[5]C!$L$17</definedName>
    <definedName name="ENTL_F" localSheetId="22">[4]Links!$T$8</definedName>
    <definedName name="ENTL_F" localSheetId="35">[4]Links!$T$8</definedName>
    <definedName name="ENTL_F">[4]Links!$T$8</definedName>
    <definedName name="ENTL_P" localSheetId="22">[4]Links!$X$13</definedName>
    <definedName name="ENTL_P" localSheetId="35">[4]Links!$X$13</definedName>
    <definedName name="ENTL_P">[4]Links!$X$13</definedName>
    <definedName name="ENTLMN" localSheetId="22">[4]Links!$Z$22</definedName>
    <definedName name="ENTLMN" localSheetId="35">[4]Links!$Z$22</definedName>
    <definedName name="ENTLMN">[4]Links!$Z$22</definedName>
    <definedName name="ENTLY" localSheetId="22">[4]Links!$Z$25</definedName>
    <definedName name="ENTLY" localSheetId="35">[4]Links!$Z$25</definedName>
    <definedName name="ENTLY">[4]Links!$Z$25</definedName>
    <definedName name="ENTP" localSheetId="49">[5]C!$L$16</definedName>
    <definedName name="ENTP" localSheetId="50">[5]C!$L$16</definedName>
    <definedName name="ENTP" localSheetId="51">[5]C!$L$16</definedName>
    <definedName name="ENTP" localSheetId="52">[5]C!$L$16</definedName>
    <definedName name="ENTP" localSheetId="53">[5]C!$L$16</definedName>
    <definedName name="ENTP" localSheetId="54">[5]C!$L$16</definedName>
    <definedName name="ENTP" localSheetId="58">[5]C!$L$16</definedName>
    <definedName name="ENTP" localSheetId="59">[5]C!$L$16</definedName>
    <definedName name="ENTP">[5]C!$L$16</definedName>
    <definedName name="ENTP_F" localSheetId="22">[4]Links!$T$7</definedName>
    <definedName name="ENTP_F" localSheetId="35">[4]Links!$T$7</definedName>
    <definedName name="ENTP_F">[4]Links!$T$7</definedName>
    <definedName name="ENTP_P" localSheetId="22">[4]Links!$X$12</definedName>
    <definedName name="ENTP_P" localSheetId="35">[4]Links!$X$12</definedName>
    <definedName name="ENTP_P">[4]Links!$X$12</definedName>
    <definedName name="ENTPMN" localSheetId="22">[4]Links!$Z$21</definedName>
    <definedName name="ENTPMN" localSheetId="35">[4]Links!$Z$21</definedName>
    <definedName name="ENTPMN">[4]Links!$Z$21</definedName>
    <definedName name="ENTPY" localSheetId="22">[4]Links!$Z$24</definedName>
    <definedName name="ENTPY" localSheetId="35">[4]Links!$Z$24</definedName>
    <definedName name="ENTPY">[4]Links!$Z$24</definedName>
    <definedName name="ENTS" localSheetId="49">[5]C!$L$18</definedName>
    <definedName name="ENTS" localSheetId="50">[5]C!$L$18</definedName>
    <definedName name="ENTS" localSheetId="51">[5]C!$L$18</definedName>
    <definedName name="ENTS" localSheetId="52">[5]C!$L$18</definedName>
    <definedName name="ENTS" localSheetId="53">[5]C!$L$18</definedName>
    <definedName name="ENTS" localSheetId="54">[5]C!$L$18</definedName>
    <definedName name="ENTS" localSheetId="58">[5]C!$L$18</definedName>
    <definedName name="ENTS" localSheetId="59">[5]C!$L$18</definedName>
    <definedName name="ENTS">[5]C!$L$18</definedName>
    <definedName name="ENTS_f" localSheetId="22">[4]Links!#REF!</definedName>
    <definedName name="ENTS_f" localSheetId="29">[4]Links!#REF!</definedName>
    <definedName name="ENTS_f" localSheetId="35">[4]Links!#REF!</definedName>
    <definedName name="ENTS_f" localSheetId="39">[4]Links!#REF!</definedName>
    <definedName name="ENTS_f" localSheetId="94">[4]Links!#REF!</definedName>
    <definedName name="ENTS_f" localSheetId="100">[4]Links!#REF!</definedName>
    <definedName name="ENTS_f" localSheetId="58">[4]Links!#REF!</definedName>
    <definedName name="ENTS_f" localSheetId="59">[4]Links!#REF!</definedName>
    <definedName name="ENTS_f" localSheetId="89">[4]Links!#REF!</definedName>
    <definedName name="ENTS_f">[4]Links!#REF!</definedName>
    <definedName name="ENTSM" localSheetId="22">[4]Links!#REF!</definedName>
    <definedName name="ENTSM" localSheetId="29">[4]Links!#REF!</definedName>
    <definedName name="ENTSM" localSheetId="35">[4]Links!#REF!</definedName>
    <definedName name="ENTSM" localSheetId="39">[4]Links!#REF!</definedName>
    <definedName name="ENTSM" localSheetId="94">[4]Links!#REF!</definedName>
    <definedName name="ENTSM" localSheetId="100">[4]Links!#REF!</definedName>
    <definedName name="ENTSM" localSheetId="58">[4]Links!#REF!</definedName>
    <definedName name="ENTSM" localSheetId="59">[4]Links!#REF!</definedName>
    <definedName name="ENTSM" localSheetId="89">[4]Links!#REF!</definedName>
    <definedName name="ENTSM">[4]Links!#REF!</definedName>
    <definedName name="ENTSMN" localSheetId="22">[4]Links!$Z$23</definedName>
    <definedName name="ENTSMN" localSheetId="35">[4]Links!$Z$23</definedName>
    <definedName name="ENTSMN">[4]Links!$Z$23</definedName>
    <definedName name="EXP" localSheetId="22">[4]Links!$L$5</definedName>
    <definedName name="EXP" localSheetId="35">[4]Links!$L$5</definedName>
    <definedName name="EXP">[4]Links!$L$5</definedName>
    <definedName name="Exp_GDP" localSheetId="29">#REF!</definedName>
    <definedName name="Exp_GDP" localSheetId="35">#REF!</definedName>
    <definedName name="Exp_GDP" localSheetId="39">#REF!</definedName>
    <definedName name="Exp_GDP" localSheetId="49">#REF!</definedName>
    <definedName name="Exp_GDP" localSheetId="50">#REF!</definedName>
    <definedName name="Exp_GDP" localSheetId="51">#REF!</definedName>
    <definedName name="Exp_GDP" localSheetId="52">#REF!</definedName>
    <definedName name="Exp_GDP" localSheetId="53">#REF!</definedName>
    <definedName name="Exp_GDP" localSheetId="54">#REF!</definedName>
    <definedName name="Exp_GDP" localSheetId="100">#REF!</definedName>
    <definedName name="Exp_GDP" localSheetId="58">#REF!</definedName>
    <definedName name="Exp_GDP" localSheetId="59">#REF!</definedName>
    <definedName name="Exp_GDP" localSheetId="60">#REF!</definedName>
    <definedName name="Exp_GDP" localSheetId="61">#REF!</definedName>
    <definedName name="Exp_GDP" localSheetId="89">#REF!</definedName>
    <definedName name="Exp_GDP">#REF!</definedName>
    <definedName name="Exp_nom" localSheetId="29">#REF!</definedName>
    <definedName name="Exp_nom" localSheetId="35">#REF!</definedName>
    <definedName name="Exp_nom" localSheetId="39">#REF!</definedName>
    <definedName name="Exp_nom" localSheetId="100">#REF!</definedName>
    <definedName name="Exp_nom" localSheetId="58">#REF!</definedName>
    <definedName name="Exp_nom" localSheetId="59">#REF!</definedName>
    <definedName name="Exp_nom" localSheetId="89">#REF!</definedName>
    <definedName name="Exp_nom">#REF!</definedName>
    <definedName name="EXPC" localSheetId="22">[4]Links!$L$17</definedName>
    <definedName name="EXPC" localSheetId="35">[4]Links!$L$17</definedName>
    <definedName name="EXPC">[4]Links!$L$17</definedName>
    <definedName name="EXPCP" localSheetId="22">[4]Links!$L$21</definedName>
    <definedName name="EXPCP" localSheetId="35">[4]Links!$L$21</definedName>
    <definedName name="EXPCP">[4]Links!$L$21</definedName>
    <definedName name="EXPEND_f" localSheetId="22">[4]Links!#REF!</definedName>
    <definedName name="EXPEND_f" localSheetId="29">[4]Links!#REF!</definedName>
    <definedName name="EXPEND_f" localSheetId="35">[4]Links!#REF!</definedName>
    <definedName name="EXPEND_f" localSheetId="39">[4]Links!#REF!</definedName>
    <definedName name="EXPEND_f" localSheetId="94">[4]Links!#REF!</definedName>
    <definedName name="EXPEND_f" localSheetId="100">[4]Links!#REF!</definedName>
    <definedName name="EXPEND_f" localSheetId="58">[4]Links!#REF!</definedName>
    <definedName name="EXPEND_f" localSheetId="59">[4]Links!#REF!</definedName>
    <definedName name="EXPEND_f" localSheetId="89">[4]Links!#REF!</definedName>
    <definedName name="EXPEND_f">[4]Links!#REF!</definedName>
    <definedName name="EXPENDO_f" localSheetId="22">[4]Links!#REF!</definedName>
    <definedName name="EXPENDO_f" localSheetId="29">[4]Links!#REF!</definedName>
    <definedName name="EXPENDO_f" localSheetId="35">[4]Links!#REF!</definedName>
    <definedName name="EXPENDO_f" localSheetId="39">[4]Links!#REF!</definedName>
    <definedName name="EXPENDO_f" localSheetId="94">[4]Links!#REF!</definedName>
    <definedName name="EXPENDO_f" localSheetId="100">[4]Links!#REF!</definedName>
    <definedName name="EXPENDO_f" localSheetId="58">[4]Links!#REF!</definedName>
    <definedName name="EXPENDO_f" localSheetId="59">[4]Links!#REF!</definedName>
    <definedName name="EXPENDO_f" localSheetId="89">[4]Links!#REF!</definedName>
    <definedName name="EXPENDO_f">[4]Links!#REF!</definedName>
    <definedName name="EXPM" localSheetId="22">[4]Links!$L$9</definedName>
    <definedName name="EXPM" localSheetId="35">[4]Links!$L$9</definedName>
    <definedName name="EXPM">[4]Links!$L$9</definedName>
    <definedName name="EXPRCY" localSheetId="22">[4]Links!$L$41</definedName>
    <definedName name="EXPRCY" localSheetId="35">[4]Links!$L$41</definedName>
    <definedName name="EXPRCY">[4]Links!$L$41</definedName>
    <definedName name="EXPRM" localSheetId="22">[4]Links!$L$29</definedName>
    <definedName name="EXPRM" localSheetId="35">[4]Links!$L$29</definedName>
    <definedName name="EXPRM">[4]Links!$L$29</definedName>
    <definedName name="EXRAVR" localSheetId="49">[5]C!$L$24</definedName>
    <definedName name="EXRAVR" localSheetId="50">[5]C!$L$24</definedName>
    <definedName name="EXRAVR" localSheetId="51">[5]C!$L$24</definedName>
    <definedName name="EXRAVR" localSheetId="52">[5]C!$L$24</definedName>
    <definedName name="EXRAVR" localSheetId="53">[5]C!$L$24</definedName>
    <definedName name="EXRAVR" localSheetId="54">[5]C!$L$24</definedName>
    <definedName name="EXRAVR" localSheetId="58">[5]C!$L$24</definedName>
    <definedName name="EXRAVR" localSheetId="59">[5]C!$L$24</definedName>
    <definedName name="EXRAVR">[5]C!$L$24</definedName>
    <definedName name="EXRAVR_P" localSheetId="22">[4]Links!$X$19</definedName>
    <definedName name="EXRAVR_P" localSheetId="35">[4]Links!$X$19</definedName>
    <definedName name="EXRAVR_P">[4]Links!$X$19</definedName>
    <definedName name="EXREND" localSheetId="49">[5]C!$L$25</definedName>
    <definedName name="EXREND" localSheetId="50">[5]C!$L$25</definedName>
    <definedName name="EXREND" localSheetId="51">[5]C!$L$25</definedName>
    <definedName name="EXREND" localSheetId="52">[5]C!$L$25</definedName>
    <definedName name="EXREND" localSheetId="53">[5]C!$L$25</definedName>
    <definedName name="EXREND" localSheetId="54">[5]C!$L$25</definedName>
    <definedName name="EXREND" localSheetId="58">[5]C!$L$25</definedName>
    <definedName name="EXREND" localSheetId="59">[5]C!$L$25</definedName>
    <definedName name="EXREND">[5]C!$L$25</definedName>
    <definedName name="EXREND_P" localSheetId="22">[4]Links!$X$20</definedName>
    <definedName name="EXREND_P" localSheetId="35">[4]Links!$X$20</definedName>
    <definedName name="EXREND_P">[4]Links!$X$20</definedName>
    <definedName name="f" localSheetId="29">#REF!</definedName>
    <definedName name="f" localSheetId="35">#REF!</definedName>
    <definedName name="f" localSheetId="39">#REF!</definedName>
    <definedName name="f" localSheetId="49">#REF!</definedName>
    <definedName name="f" localSheetId="50">#REF!</definedName>
    <definedName name="f" localSheetId="51">#REF!</definedName>
    <definedName name="f" localSheetId="52">#REF!</definedName>
    <definedName name="f" localSheetId="53">#REF!</definedName>
    <definedName name="f" localSheetId="54">#REF!</definedName>
    <definedName name="f" localSheetId="100">#REF!</definedName>
    <definedName name="f" localSheetId="58">#REF!</definedName>
    <definedName name="f" localSheetId="59">#REF!</definedName>
    <definedName name="f" localSheetId="60">#REF!</definedName>
    <definedName name="f" localSheetId="61">#REF!</definedName>
    <definedName name="f" localSheetId="89">#REF!</definedName>
    <definedName name="f">#REF!</definedName>
    <definedName name="fdfs" localSheetId="1" hidden="1">{#N/A,#N/A,FALSE,"т02бд"}</definedName>
    <definedName name="fdfs" localSheetId="2" hidden="1">{#N/A,#N/A,FALSE,"т02бд"}</definedName>
    <definedName name="fdfs" localSheetId="21" hidden="1">{#N/A,#N/A,FALSE,"т02бд"}</definedName>
    <definedName name="fdfs" localSheetId="22" hidden="1">{#N/A,#N/A,FALSE,"т02бд"}</definedName>
    <definedName name="fdfs" localSheetId="23" hidden="1">{#N/A,#N/A,FALSE,"т02бд"}</definedName>
    <definedName name="fdfs" localSheetId="29" hidden="1">{#N/A,#N/A,FALSE,"т02бд"}</definedName>
    <definedName name="fdfs" localSheetId="30" hidden="1">{#N/A,#N/A,FALSE,"т02бд"}</definedName>
    <definedName name="fdfs" localSheetId="31" hidden="1">{#N/A,#N/A,FALSE,"т02бд"}</definedName>
    <definedName name="fdfs" localSheetId="33" hidden="1">{#N/A,#N/A,FALSE,"т02бд"}</definedName>
    <definedName name="fdfs" localSheetId="34" hidden="1">{#N/A,#N/A,FALSE,"т02бд"}</definedName>
    <definedName name="fdfs" localSheetId="35"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1" hidden="1">{#N/A,#N/A,FALSE,"т02бд"}</definedName>
    <definedName name="fdfs" localSheetId="42" hidden="1">{#N/A,#N/A,FALSE,"т02бд"}</definedName>
    <definedName name="fdfs" localSheetId="45" hidden="1">{#N/A,#N/A,FALSE,"т02бд"}</definedName>
    <definedName name="fdfs" localSheetId="46" hidden="1">{#N/A,#N/A,FALSE,"т02бд"}</definedName>
    <definedName name="fdfs" localSheetId="47" hidden="1">{#N/A,#N/A,FALSE,"т02бд"}</definedName>
    <definedName name="fdfs" localSheetId="49" hidden="1">{#N/A,#N/A,FALSE,"т02бд"}</definedName>
    <definedName name="fdfs" localSheetId="50" hidden="1">{#N/A,#N/A,FALSE,"т02бд"}</definedName>
    <definedName name="fdfs" localSheetId="51" hidden="1">{#N/A,#N/A,FALSE,"т02бд"}</definedName>
    <definedName name="fdfs" localSheetId="52" hidden="1">{#N/A,#N/A,FALSE,"т02бд"}</definedName>
    <definedName name="fdfs" localSheetId="53" hidden="1">{#N/A,#N/A,FALSE,"т02бд"}</definedName>
    <definedName name="fdfs" localSheetId="54" hidden="1">{#N/A,#N/A,FALSE,"т02бд"}</definedName>
    <definedName name="fdfs" localSheetId="56" hidden="1">{#N/A,#N/A,FALSE,"т02бд"}</definedName>
    <definedName name="fdfs" localSheetId="57" hidden="1">{#N/A,#N/A,FALSE,"т02бд"}</definedName>
    <definedName name="fdfs" localSheetId="62" hidden="1">{#N/A,#N/A,FALSE,"т02бд"}</definedName>
    <definedName name="fdfs" localSheetId="63" hidden="1">{#N/A,#N/A,FALSE,"т02бд"}</definedName>
    <definedName name="fdfs" localSheetId="67" hidden="1">{#N/A,#N/A,FALSE,"т02бд"}</definedName>
    <definedName name="fdfs" localSheetId="68" hidden="1">{#N/A,#N/A,FALSE,"т02бд"}</definedName>
    <definedName name="fdfs" localSheetId="70" hidden="1">{#N/A,#N/A,FALSE,"т02бд"}</definedName>
    <definedName name="fdfs" localSheetId="75" hidden="1">{#N/A,#N/A,FALSE,"т02бд"}</definedName>
    <definedName name="fdfs" localSheetId="94" hidden="1">{#N/A,#N/A,FALSE,"т02бд"}</definedName>
    <definedName name="fdfs" localSheetId="95" hidden="1">{#N/A,#N/A,FALSE,"т02бд"}</definedName>
    <definedName name="fdfs" localSheetId="98" hidden="1">{#N/A,#N/A,FALSE,"т02бд"}</definedName>
    <definedName name="fdfs" localSheetId="100" hidden="1">{#N/A,#N/A,FALSE,"т02бд"}</definedName>
    <definedName name="fdfs" localSheetId="101" hidden="1">{#N/A,#N/A,FALSE,"т02бд"}</definedName>
    <definedName name="fdfs" localSheetId="102" hidden="1">{#N/A,#N/A,FALSE,"т02бд"}</definedName>
    <definedName name="fdfs" localSheetId="103" hidden="1">{#N/A,#N/A,FALSE,"т02бд"}</definedName>
    <definedName name="fdfs" localSheetId="58" hidden="1">{#N/A,#N/A,FALSE,"т02бд"}</definedName>
    <definedName name="fdfs" localSheetId="59" hidden="1">{#N/A,#N/A,FALSE,"т02бд"}</definedName>
    <definedName name="fdfs" localSheetId="60" hidden="1">{#N/A,#N/A,FALSE,"т02бд"}</definedName>
    <definedName name="fdfs" localSheetId="61" hidden="1">{#N/A,#N/A,FALSE,"т02бд"}</definedName>
    <definedName name="fdfs" localSheetId="83" hidden="1">{#N/A,#N/A,FALSE,"т02бд"}</definedName>
    <definedName name="fdfs" hidden="1">{#N/A,#N/A,FALSE,"т02бд"}</definedName>
    <definedName name="FDI" localSheetId="49">[5]C!$L$40</definedName>
    <definedName name="FDI" localSheetId="50">[5]C!$L$40</definedName>
    <definedName name="FDI" localSheetId="51">[5]C!$L$40</definedName>
    <definedName name="FDI" localSheetId="52">[5]C!$L$40</definedName>
    <definedName name="FDI" localSheetId="53">[5]C!$L$40</definedName>
    <definedName name="FDI" localSheetId="54">[5]C!$L$40</definedName>
    <definedName name="FDI" localSheetId="58">[5]C!$L$40</definedName>
    <definedName name="FDI" localSheetId="59">[5]C!$L$40</definedName>
    <definedName name="FDI">[5]C!$L$40</definedName>
    <definedName name="ff" localSheetId="1" hidden="1">{#N/A,#N/A,FALSE,"т02бд"}</definedName>
    <definedName name="ff" localSheetId="22" hidden="1">{#N/A,#N/A,FALSE,"т02бд"}</definedName>
    <definedName name="ff" localSheetId="29" hidden="1">{#N/A,#N/A,FALSE,"т02бд"}</definedName>
    <definedName name="ff" localSheetId="30" hidden="1">{#N/A,#N/A,FALSE,"т02бд"}</definedName>
    <definedName name="ff" localSheetId="31" hidden="1">{#N/A,#N/A,FALSE,"т02бд"}</definedName>
    <definedName name="ff" localSheetId="33" hidden="1">{#N/A,#N/A,FALSE,"т02бд"}</definedName>
    <definedName name="ff" localSheetId="34" hidden="1">{#N/A,#N/A,FALSE,"т02бд"}</definedName>
    <definedName name="ff" localSheetId="35" hidden="1">{#N/A,#N/A,FALSE,"т02бд"}</definedName>
    <definedName name="ff" localSheetId="38" hidden="1">{#N/A,#N/A,FALSE,"т02бд"}</definedName>
    <definedName name="ff" localSheetId="39" hidden="1">{#N/A,#N/A,FALSE,"т02бд"}</definedName>
    <definedName name="ff" localSheetId="40" hidden="1">{#N/A,#N/A,FALSE,"т02бд"}</definedName>
    <definedName name="ff" localSheetId="41" hidden="1">{#N/A,#N/A,FALSE,"т02бд"}</definedName>
    <definedName name="ff" localSheetId="42" hidden="1">{#N/A,#N/A,FALSE,"т02бд"}</definedName>
    <definedName name="ff" localSheetId="45" hidden="1">{#N/A,#N/A,FALSE,"т02бд"}</definedName>
    <definedName name="ff" localSheetId="46" hidden="1">{#N/A,#N/A,FALSE,"т02бд"}</definedName>
    <definedName name="ff" localSheetId="49" hidden="1">{#N/A,#N/A,FALSE,"т02бд"}</definedName>
    <definedName name="ff" localSheetId="50" hidden="1">{#N/A,#N/A,FALSE,"т02бд"}</definedName>
    <definedName name="ff" localSheetId="51" hidden="1">{#N/A,#N/A,FALSE,"т02бд"}</definedName>
    <definedName name="ff" localSheetId="52" hidden="1">{#N/A,#N/A,FALSE,"т02бд"}</definedName>
    <definedName name="ff" localSheetId="53" hidden="1">{#N/A,#N/A,FALSE,"т02бд"}</definedName>
    <definedName name="ff" localSheetId="54" hidden="1">{#N/A,#N/A,FALSE,"т02бд"}</definedName>
    <definedName name="ff" localSheetId="56" hidden="1">{#N/A,#N/A,FALSE,"т02бд"}</definedName>
    <definedName name="ff" localSheetId="57" hidden="1">{#N/A,#N/A,FALSE,"т02бд"}</definedName>
    <definedName name="ff" localSheetId="62" hidden="1">{#N/A,#N/A,FALSE,"т02бд"}</definedName>
    <definedName name="ff" localSheetId="63" hidden="1">{#N/A,#N/A,FALSE,"т02бд"}</definedName>
    <definedName name="ff" localSheetId="67" hidden="1">{#N/A,#N/A,FALSE,"т02бд"}</definedName>
    <definedName name="ff" localSheetId="68" hidden="1">{#N/A,#N/A,FALSE,"т02бд"}</definedName>
    <definedName name="ff" localSheetId="70" hidden="1">{#N/A,#N/A,FALSE,"т02бд"}</definedName>
    <definedName name="ff" localSheetId="75" hidden="1">{#N/A,#N/A,FALSE,"т02бд"}</definedName>
    <definedName name="ff" localSheetId="94" hidden="1">{#N/A,#N/A,FALSE,"т02бд"}</definedName>
    <definedName name="ff" localSheetId="95" hidden="1">{#N/A,#N/A,FALSE,"т02бд"}</definedName>
    <definedName name="ff" localSheetId="98" hidden="1">{#N/A,#N/A,FALSE,"т02бд"}</definedName>
    <definedName name="ff" localSheetId="100" hidden="1">{#N/A,#N/A,FALSE,"т02бд"}</definedName>
    <definedName name="ff" localSheetId="101" hidden="1">{#N/A,#N/A,FALSE,"т02бд"}</definedName>
    <definedName name="ff" localSheetId="102" hidden="1">{#N/A,#N/A,FALSE,"т02бд"}</definedName>
    <definedName name="ff" localSheetId="103" hidden="1">{#N/A,#N/A,FALSE,"т02бд"}</definedName>
    <definedName name="ff" localSheetId="106" hidden="1">{#N/A,#N/A,FALSE,"т02бд"}</definedName>
    <definedName name="ff" localSheetId="58" hidden="1">{#N/A,#N/A,FALSE,"т02бд"}</definedName>
    <definedName name="ff" localSheetId="59" hidden="1">{#N/A,#N/A,FALSE,"т02бд"}</definedName>
    <definedName name="ff" localSheetId="60" hidden="1">{#N/A,#N/A,FALSE,"т02бд"}</definedName>
    <definedName name="ff" localSheetId="61" hidden="1">{#N/A,#N/A,FALSE,"т02бд"}</definedName>
    <definedName name="ff" localSheetId="71" hidden="1">{#N/A,#N/A,FALSE,"т02бд"}</definedName>
    <definedName name="ff" localSheetId="72" hidden="1">{#N/A,#N/A,FALSE,"т02бд"}</definedName>
    <definedName name="ff" localSheetId="73" hidden="1">{#N/A,#N/A,FALSE,"т02бд"}</definedName>
    <definedName name="ff" localSheetId="74" hidden="1">{#N/A,#N/A,FALSE,"т02бд"}</definedName>
    <definedName name="ff" localSheetId="83" hidden="1">{#N/A,#N/A,FALSE,"т02бд"}</definedName>
    <definedName name="ff" hidden="1">{#N/A,#N/A,FALSE,"т02бд"}</definedName>
    <definedName name="fff" localSheetId="1" hidden="1">{#N/A,#N/A,FALSE,"т02бд"}</definedName>
    <definedName name="fff" localSheetId="2" hidden="1">{#N/A,#N/A,FALSE,"т02бд"}</definedName>
    <definedName name="fff" localSheetId="21" hidden="1">{#N/A,#N/A,FALSE,"т02бд"}</definedName>
    <definedName name="fff" localSheetId="22" hidden="1">{#N/A,#N/A,FALSE,"т02бд"}</definedName>
    <definedName name="fff" localSheetId="23" hidden="1">{#N/A,#N/A,FALSE,"т02бд"}</definedName>
    <definedName name="fff" localSheetId="29" hidden="1">{#N/A,#N/A,FALSE,"т02бд"}</definedName>
    <definedName name="fff" localSheetId="30" hidden="1">{#N/A,#N/A,FALSE,"т02бд"}</definedName>
    <definedName name="fff" localSheetId="31" hidden="1">{#N/A,#N/A,FALSE,"т02бд"}</definedName>
    <definedName name="fff" localSheetId="33" hidden="1">{#N/A,#N/A,FALSE,"т02бд"}</definedName>
    <definedName name="fff" localSheetId="34" hidden="1">{#N/A,#N/A,FALSE,"т02бд"}</definedName>
    <definedName name="fff" localSheetId="35"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6" hidden="1">{#N/A,#N/A,FALSE,"т02бд"}</definedName>
    <definedName name="fff" localSheetId="57" hidden="1">{#N/A,#N/A,FALSE,"т02бд"}</definedName>
    <definedName name="fff" localSheetId="62" hidden="1">{#N/A,#N/A,FALSE,"т02бд"}</definedName>
    <definedName name="fff" localSheetId="63" hidden="1">{#N/A,#N/A,FALSE,"т02бд"}</definedName>
    <definedName name="fff" localSheetId="67" hidden="1">{#N/A,#N/A,FALSE,"т02бд"}</definedName>
    <definedName name="fff" localSheetId="68" hidden="1">{#N/A,#N/A,FALSE,"т02бд"}</definedName>
    <definedName name="fff" localSheetId="70" hidden="1">{#N/A,#N/A,FALSE,"т02бд"}</definedName>
    <definedName name="fff" localSheetId="75" hidden="1">{#N/A,#N/A,FALSE,"т02бд"}</definedName>
    <definedName name="fff" localSheetId="94" hidden="1">{#N/A,#N/A,FALSE,"т02бд"}</definedName>
    <definedName name="fff" localSheetId="95" hidden="1">{#N/A,#N/A,FALSE,"т02бд"}</definedName>
    <definedName name="fff" localSheetId="98" hidden="1">{#N/A,#N/A,FALSE,"т02бд"}</definedName>
    <definedName name="fff" localSheetId="100" hidden="1">{#N/A,#N/A,FALSE,"т02бд"}</definedName>
    <definedName name="fff" localSheetId="101" hidden="1">{#N/A,#N/A,FALSE,"т02бд"}</definedName>
    <definedName name="fff" localSheetId="102" hidden="1">{#N/A,#N/A,FALSE,"т02бд"}</definedName>
    <definedName name="fff" localSheetId="103" hidden="1">{#N/A,#N/A,FALSE,"т02бд"}</definedName>
    <definedName name="fff" localSheetId="106" hidden="1">{#N/A,#N/A,FALSE,"т02бд"}</definedName>
    <definedName name="fff" localSheetId="58" hidden="1">{#N/A,#N/A,FALSE,"т02бд"}</definedName>
    <definedName name="fff" localSheetId="59" hidden="1">{#N/A,#N/A,FALSE,"т02бд"}</definedName>
    <definedName name="fff" localSheetId="60" hidden="1">{#N/A,#N/A,FALSE,"т02бд"}</definedName>
    <definedName name="fff" localSheetId="61" hidden="1">{#N/A,#N/A,FALSE,"т02бд"}</definedName>
    <definedName name="fff" localSheetId="83" hidden="1">{#N/A,#N/A,FALSE,"т02бд"}</definedName>
    <definedName name="fff" hidden="1">{#N/A,#N/A,FALSE,"т02бд"}</definedName>
    <definedName name="fff_2" localSheetId="1" hidden="1">{#N/A,#N/A,FALSE,"т02бд"}</definedName>
    <definedName name="fff_2" localSheetId="22" hidden="1">{#N/A,#N/A,FALSE,"т02бд"}</definedName>
    <definedName name="fff_2" localSheetId="29" hidden="1">{#N/A,#N/A,FALSE,"т02бд"}</definedName>
    <definedName name="fff_2" localSheetId="30" hidden="1">{#N/A,#N/A,FALSE,"т02бд"}</definedName>
    <definedName name="fff_2" localSheetId="31" hidden="1">{#N/A,#N/A,FALSE,"т02бд"}</definedName>
    <definedName name="fff_2" localSheetId="33" hidden="1">{#N/A,#N/A,FALSE,"т02бд"}</definedName>
    <definedName name="fff_2" localSheetId="34" hidden="1">{#N/A,#N/A,FALSE,"т02бд"}</definedName>
    <definedName name="fff_2" localSheetId="35"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41" hidden="1">{#N/A,#N/A,FALSE,"т02бд"}</definedName>
    <definedName name="fff_2" localSheetId="42" hidden="1">{#N/A,#N/A,FALSE,"т02бд"}</definedName>
    <definedName name="fff_2" localSheetId="45" hidden="1">{#N/A,#N/A,FALSE,"т02бд"}</definedName>
    <definedName name="fff_2" localSheetId="46" hidden="1">{#N/A,#N/A,FALSE,"т02бд"}</definedName>
    <definedName name="fff_2" localSheetId="49" hidden="1">{#N/A,#N/A,FALSE,"т02бд"}</definedName>
    <definedName name="fff_2" localSheetId="50" hidden="1">{#N/A,#N/A,FALSE,"т02бд"}</definedName>
    <definedName name="fff_2" localSheetId="51" hidden="1">{#N/A,#N/A,FALSE,"т02бд"}</definedName>
    <definedName name="fff_2" localSheetId="52" hidden="1">{#N/A,#N/A,FALSE,"т02бд"}</definedName>
    <definedName name="fff_2" localSheetId="53" hidden="1">{#N/A,#N/A,FALSE,"т02бд"}</definedName>
    <definedName name="fff_2" localSheetId="54" hidden="1">{#N/A,#N/A,FALSE,"т02бд"}</definedName>
    <definedName name="fff_2" localSheetId="56" hidden="1">{#N/A,#N/A,FALSE,"т02бд"}</definedName>
    <definedName name="fff_2" localSheetId="57" hidden="1">{#N/A,#N/A,FALSE,"т02бд"}</definedName>
    <definedName name="fff_2" localSheetId="62" hidden="1">{#N/A,#N/A,FALSE,"т02бд"}</definedName>
    <definedName name="fff_2" localSheetId="63" hidden="1">{#N/A,#N/A,FALSE,"т02бд"}</definedName>
    <definedName name="fff_2" localSheetId="67" hidden="1">{#N/A,#N/A,FALSE,"т02бд"}</definedName>
    <definedName name="fff_2" localSheetId="68" hidden="1">{#N/A,#N/A,FALSE,"т02бд"}</definedName>
    <definedName name="fff_2" localSheetId="94" hidden="1">{#N/A,#N/A,FALSE,"т02бд"}</definedName>
    <definedName name="fff_2" localSheetId="95" hidden="1">{#N/A,#N/A,FALSE,"т02бд"}</definedName>
    <definedName name="fff_2" localSheetId="98" hidden="1">{#N/A,#N/A,FALSE,"т02бд"}</definedName>
    <definedName name="fff_2" localSheetId="100" hidden="1">{#N/A,#N/A,FALSE,"т02бд"}</definedName>
    <definedName name="fff_2" localSheetId="101" hidden="1">{#N/A,#N/A,FALSE,"т02бд"}</definedName>
    <definedName name="fff_2" localSheetId="102" hidden="1">{#N/A,#N/A,FALSE,"т02бд"}</definedName>
    <definedName name="fff_2" localSheetId="58" hidden="1">{#N/A,#N/A,FALSE,"т02бд"}</definedName>
    <definedName name="fff_2" localSheetId="59" hidden="1">{#N/A,#N/A,FALSE,"т02бд"}</definedName>
    <definedName name="fff_2" localSheetId="60" hidden="1">{#N/A,#N/A,FALSE,"т02бд"}</definedName>
    <definedName name="fff_2" localSheetId="61" hidden="1">{#N/A,#N/A,FALSE,"т02бд"}</definedName>
    <definedName name="fff_2" localSheetId="83" hidden="1">{#N/A,#N/A,FALSE,"т02бд"}</definedName>
    <definedName name="fff_2" hidden="1">{#N/A,#N/A,FALSE,"т02бд"}</definedName>
    <definedName name="fff_2_1" localSheetId="1" hidden="1">{#N/A,#N/A,FALSE,"т02бд"}</definedName>
    <definedName name="fff_2_1" localSheetId="22" hidden="1">{#N/A,#N/A,FALSE,"т02бд"}</definedName>
    <definedName name="fff_2_1" localSheetId="29" hidden="1">{#N/A,#N/A,FALSE,"т02бд"}</definedName>
    <definedName name="fff_2_1" localSheetId="30" hidden="1">{#N/A,#N/A,FALSE,"т02бд"}</definedName>
    <definedName name="fff_2_1" localSheetId="31" hidden="1">{#N/A,#N/A,FALSE,"т02бд"}</definedName>
    <definedName name="fff_2_1" localSheetId="33" hidden="1">{#N/A,#N/A,FALSE,"т02бд"}</definedName>
    <definedName name="fff_2_1" localSheetId="34" hidden="1">{#N/A,#N/A,FALSE,"т02бд"}</definedName>
    <definedName name="fff_2_1" localSheetId="35"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41" hidden="1">{#N/A,#N/A,FALSE,"т02бд"}</definedName>
    <definedName name="fff_2_1" localSheetId="42" hidden="1">{#N/A,#N/A,FALSE,"т02бд"}</definedName>
    <definedName name="fff_2_1" localSheetId="45" hidden="1">{#N/A,#N/A,FALSE,"т02бд"}</definedName>
    <definedName name="fff_2_1" localSheetId="46" hidden="1">{#N/A,#N/A,FALSE,"т02бд"}</definedName>
    <definedName name="fff_2_1" localSheetId="49" hidden="1">{#N/A,#N/A,FALSE,"т02бд"}</definedName>
    <definedName name="fff_2_1" localSheetId="50" hidden="1">{#N/A,#N/A,FALSE,"т02бд"}</definedName>
    <definedName name="fff_2_1" localSheetId="51" hidden="1">{#N/A,#N/A,FALSE,"т02бд"}</definedName>
    <definedName name="fff_2_1" localSheetId="52" hidden="1">{#N/A,#N/A,FALSE,"т02бд"}</definedName>
    <definedName name="fff_2_1" localSheetId="53" hidden="1">{#N/A,#N/A,FALSE,"т02бд"}</definedName>
    <definedName name="fff_2_1" localSheetId="54" hidden="1">{#N/A,#N/A,FALSE,"т02бд"}</definedName>
    <definedName name="fff_2_1" localSheetId="56" hidden="1">{#N/A,#N/A,FALSE,"т02бд"}</definedName>
    <definedName name="fff_2_1" localSheetId="57" hidden="1">{#N/A,#N/A,FALSE,"т02бд"}</definedName>
    <definedName name="fff_2_1" localSheetId="62" hidden="1">{#N/A,#N/A,FALSE,"т02бд"}</definedName>
    <definedName name="fff_2_1" localSheetId="63" hidden="1">{#N/A,#N/A,FALSE,"т02бд"}</definedName>
    <definedName name="fff_2_1" localSheetId="67" hidden="1">{#N/A,#N/A,FALSE,"т02бд"}</definedName>
    <definedName name="fff_2_1" localSheetId="68" hidden="1">{#N/A,#N/A,FALSE,"т02бд"}</definedName>
    <definedName name="fff_2_1" localSheetId="94" hidden="1">{#N/A,#N/A,FALSE,"т02бд"}</definedName>
    <definedName name="fff_2_1" localSheetId="95" hidden="1">{#N/A,#N/A,FALSE,"т02бд"}</definedName>
    <definedName name="fff_2_1" localSheetId="98" hidden="1">{#N/A,#N/A,FALSE,"т02бд"}</definedName>
    <definedName name="fff_2_1" localSheetId="100" hidden="1">{#N/A,#N/A,FALSE,"т02бд"}</definedName>
    <definedName name="fff_2_1" localSheetId="101" hidden="1">{#N/A,#N/A,FALSE,"т02бд"}</definedName>
    <definedName name="fff_2_1" localSheetId="102" hidden="1">{#N/A,#N/A,FALSE,"т02бд"}</definedName>
    <definedName name="fff_2_1" localSheetId="58" hidden="1">{#N/A,#N/A,FALSE,"т02бд"}</definedName>
    <definedName name="fff_2_1" localSheetId="59" hidden="1">{#N/A,#N/A,FALSE,"т02бд"}</definedName>
    <definedName name="fff_2_1" localSheetId="60" hidden="1">{#N/A,#N/A,FALSE,"т02бд"}</definedName>
    <definedName name="fff_2_1" localSheetId="61" hidden="1">{#N/A,#N/A,FALSE,"т02бд"}</definedName>
    <definedName name="fff_2_1" localSheetId="83"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21" hidden="1">{#N/A,#N/A,FALSE,"т17-1банки (2)"}</definedName>
    <definedName name="fffffff" localSheetId="22" hidden="1">{#N/A,#N/A,FALSE,"т17-1банки (2)"}</definedName>
    <definedName name="fffffff" localSheetId="23" hidden="1">{#N/A,#N/A,FALSE,"т17-1банки (2)"}</definedName>
    <definedName name="fffffff" localSheetId="29" hidden="1">{#N/A,#N/A,FALSE,"т17-1банки (2)"}</definedName>
    <definedName name="fffffff" localSheetId="30" hidden="1">{#N/A,#N/A,FALSE,"т17-1банки (2)"}</definedName>
    <definedName name="fffffff" localSheetId="31" hidden="1">{#N/A,#N/A,FALSE,"т17-1банки (2)"}</definedName>
    <definedName name="fffffff" localSheetId="33" hidden="1">{#N/A,#N/A,FALSE,"т17-1банки (2)"}</definedName>
    <definedName name="fffffff" localSheetId="34" hidden="1">{#N/A,#N/A,FALSE,"т17-1банки (2)"}</definedName>
    <definedName name="fffffff" localSheetId="35"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6" hidden="1">{#N/A,#N/A,FALSE,"т17-1банки (2)"}</definedName>
    <definedName name="fffffff" localSheetId="57" hidden="1">{#N/A,#N/A,FALSE,"т17-1банки (2)"}</definedName>
    <definedName name="fffffff" localSheetId="62" hidden="1">{#N/A,#N/A,FALSE,"т17-1банки (2)"}</definedName>
    <definedName name="fffffff" localSheetId="63" hidden="1">{#N/A,#N/A,FALSE,"т17-1банки (2)"}</definedName>
    <definedName name="fffffff" localSheetId="67" hidden="1">{#N/A,#N/A,FALSE,"т17-1банки (2)"}</definedName>
    <definedName name="fffffff" localSheetId="68" hidden="1">{#N/A,#N/A,FALSE,"т17-1банки (2)"}</definedName>
    <definedName name="fffffff" localSheetId="70" hidden="1">{#N/A,#N/A,FALSE,"т17-1банки (2)"}</definedName>
    <definedName name="fffffff" localSheetId="75" hidden="1">{#N/A,#N/A,FALSE,"т17-1банки (2)"}</definedName>
    <definedName name="fffffff" localSheetId="94" hidden="1">{#N/A,#N/A,FALSE,"т17-1банки (2)"}</definedName>
    <definedName name="fffffff" localSheetId="95" hidden="1">{#N/A,#N/A,FALSE,"т17-1банки (2)"}</definedName>
    <definedName name="fffffff" localSheetId="98" hidden="1">{#N/A,#N/A,FALSE,"т17-1банки (2)"}</definedName>
    <definedName name="fffffff" localSheetId="100" hidden="1">{#N/A,#N/A,FALSE,"т17-1банки (2)"}</definedName>
    <definedName name="fffffff" localSheetId="101" hidden="1">{#N/A,#N/A,FALSE,"т17-1банки (2)"}</definedName>
    <definedName name="fffffff" localSheetId="102" hidden="1">{#N/A,#N/A,FALSE,"т17-1банки (2)"}</definedName>
    <definedName name="fffffff" localSheetId="103" hidden="1">{#N/A,#N/A,FALSE,"т17-1банки (2)"}</definedName>
    <definedName name="fffffff" localSheetId="106" hidden="1">{#N/A,#N/A,FALSE,"т17-1банки (2)"}</definedName>
    <definedName name="fffffff" localSheetId="58" hidden="1">{#N/A,#N/A,FALSE,"т17-1банки (2)"}</definedName>
    <definedName name="fffffff" localSheetId="59" hidden="1">{#N/A,#N/A,FALSE,"т17-1банки (2)"}</definedName>
    <definedName name="fffffff" localSheetId="60" hidden="1">{#N/A,#N/A,FALSE,"т17-1банки (2)"}</definedName>
    <definedName name="fffffff" localSheetId="61" hidden="1">{#N/A,#N/A,FALSE,"т17-1банки (2)"}</definedName>
    <definedName name="fffffff" localSheetId="83" hidden="1">{#N/A,#N/A,FALSE,"т17-1банки (2)"}</definedName>
    <definedName name="fffffff" hidden="1">{#N/A,#N/A,FALSE,"т17-1банки (2)"}</definedName>
    <definedName name="fffffff_1" localSheetId="1" hidden="1">{#N/A,#N/A,FALSE,"т17-1банки (2)"}</definedName>
    <definedName name="fffffff_1" localSheetId="22" hidden="1">{#N/A,#N/A,FALSE,"т17-1банки (2)"}</definedName>
    <definedName name="fffffff_1" localSheetId="29" hidden="1">{#N/A,#N/A,FALSE,"т17-1банки (2)"}</definedName>
    <definedName name="fffffff_1" localSheetId="30" hidden="1">{#N/A,#N/A,FALSE,"т17-1банки (2)"}</definedName>
    <definedName name="fffffff_1" localSheetId="31" hidden="1">{#N/A,#N/A,FALSE,"т17-1банки (2)"}</definedName>
    <definedName name="fffffff_1" localSheetId="33" hidden="1">{#N/A,#N/A,FALSE,"т17-1банки (2)"}</definedName>
    <definedName name="fffffff_1" localSheetId="34" hidden="1">{#N/A,#N/A,FALSE,"т17-1банки (2)"}</definedName>
    <definedName name="fffffff_1" localSheetId="35"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41" hidden="1">{#N/A,#N/A,FALSE,"т17-1банки (2)"}</definedName>
    <definedName name="fffffff_1" localSheetId="42" hidden="1">{#N/A,#N/A,FALSE,"т17-1банки (2)"}</definedName>
    <definedName name="fffffff_1" localSheetId="45" hidden="1">{#N/A,#N/A,FALSE,"т17-1банки (2)"}</definedName>
    <definedName name="fffffff_1" localSheetId="46" hidden="1">{#N/A,#N/A,FALSE,"т17-1банки (2)"}</definedName>
    <definedName name="fffffff_1" localSheetId="49" hidden="1">{#N/A,#N/A,FALSE,"т17-1банки (2)"}</definedName>
    <definedName name="fffffff_1" localSheetId="50" hidden="1">{#N/A,#N/A,FALSE,"т17-1банки (2)"}</definedName>
    <definedName name="fffffff_1" localSheetId="51" hidden="1">{#N/A,#N/A,FALSE,"т17-1банки (2)"}</definedName>
    <definedName name="fffffff_1" localSheetId="52" hidden="1">{#N/A,#N/A,FALSE,"т17-1банки (2)"}</definedName>
    <definedName name="fffffff_1" localSheetId="53" hidden="1">{#N/A,#N/A,FALSE,"т17-1банки (2)"}</definedName>
    <definedName name="fffffff_1" localSheetId="54" hidden="1">{#N/A,#N/A,FALSE,"т17-1банки (2)"}</definedName>
    <definedName name="fffffff_1" localSheetId="56" hidden="1">{#N/A,#N/A,FALSE,"т17-1банки (2)"}</definedName>
    <definedName name="fffffff_1" localSheetId="57" hidden="1">{#N/A,#N/A,FALSE,"т17-1банки (2)"}</definedName>
    <definedName name="fffffff_1" localSheetId="62" hidden="1">{#N/A,#N/A,FALSE,"т17-1банки (2)"}</definedName>
    <definedName name="fffffff_1" localSheetId="63" hidden="1">{#N/A,#N/A,FALSE,"т17-1банки (2)"}</definedName>
    <definedName name="fffffff_1" localSheetId="67" hidden="1">{#N/A,#N/A,FALSE,"т17-1банки (2)"}</definedName>
    <definedName name="fffffff_1" localSheetId="68" hidden="1">{#N/A,#N/A,FALSE,"т17-1банки (2)"}</definedName>
    <definedName name="fffffff_1" localSheetId="94" hidden="1">{#N/A,#N/A,FALSE,"т17-1банки (2)"}</definedName>
    <definedName name="fffffff_1" localSheetId="95" hidden="1">{#N/A,#N/A,FALSE,"т17-1банки (2)"}</definedName>
    <definedName name="fffffff_1" localSheetId="98" hidden="1">{#N/A,#N/A,FALSE,"т17-1банки (2)"}</definedName>
    <definedName name="fffffff_1" localSheetId="100" hidden="1">{#N/A,#N/A,FALSE,"т17-1банки (2)"}</definedName>
    <definedName name="fffffff_1" localSheetId="101" hidden="1">{#N/A,#N/A,FALSE,"т17-1банки (2)"}</definedName>
    <definedName name="fffffff_1" localSheetId="102" hidden="1">{#N/A,#N/A,FALSE,"т17-1банки (2)"}</definedName>
    <definedName name="fffffff_1" localSheetId="58" hidden="1">{#N/A,#N/A,FALSE,"т17-1банки (2)"}</definedName>
    <definedName name="fffffff_1" localSheetId="59" hidden="1">{#N/A,#N/A,FALSE,"т17-1банки (2)"}</definedName>
    <definedName name="fffffff_1" localSheetId="60" hidden="1">{#N/A,#N/A,FALSE,"т17-1банки (2)"}</definedName>
    <definedName name="fffffff_1" localSheetId="61" hidden="1">{#N/A,#N/A,FALSE,"т17-1банки (2)"}</definedName>
    <definedName name="fffffff_1" localSheetId="83" hidden="1">{#N/A,#N/A,FALSE,"т17-1банки (2)"}</definedName>
    <definedName name="fffffff_1" hidden="1">{#N/A,#N/A,FALSE,"т17-1банки (2)"}</definedName>
    <definedName name="fffffff_2" localSheetId="1" hidden="1">{#N/A,#N/A,FALSE,"т17-1банки (2)"}</definedName>
    <definedName name="fffffff_2" localSheetId="22" hidden="1">{#N/A,#N/A,FALSE,"т17-1банки (2)"}</definedName>
    <definedName name="fffffff_2" localSheetId="29" hidden="1">{#N/A,#N/A,FALSE,"т17-1банки (2)"}</definedName>
    <definedName name="fffffff_2" localSheetId="30" hidden="1">{#N/A,#N/A,FALSE,"т17-1банки (2)"}</definedName>
    <definedName name="fffffff_2" localSheetId="31" hidden="1">{#N/A,#N/A,FALSE,"т17-1банки (2)"}</definedName>
    <definedName name="fffffff_2" localSheetId="33" hidden="1">{#N/A,#N/A,FALSE,"т17-1банки (2)"}</definedName>
    <definedName name="fffffff_2" localSheetId="34" hidden="1">{#N/A,#N/A,FALSE,"т17-1банки (2)"}</definedName>
    <definedName name="fffffff_2" localSheetId="35"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41" hidden="1">{#N/A,#N/A,FALSE,"т17-1банки (2)"}</definedName>
    <definedName name="fffffff_2" localSheetId="42" hidden="1">{#N/A,#N/A,FALSE,"т17-1банки (2)"}</definedName>
    <definedName name="fffffff_2" localSheetId="45" hidden="1">{#N/A,#N/A,FALSE,"т17-1банки (2)"}</definedName>
    <definedName name="fffffff_2" localSheetId="46" hidden="1">{#N/A,#N/A,FALSE,"т17-1банки (2)"}</definedName>
    <definedName name="fffffff_2" localSheetId="49" hidden="1">{#N/A,#N/A,FALSE,"т17-1банки (2)"}</definedName>
    <definedName name="fffffff_2" localSheetId="50" hidden="1">{#N/A,#N/A,FALSE,"т17-1банки (2)"}</definedName>
    <definedName name="fffffff_2" localSheetId="51" hidden="1">{#N/A,#N/A,FALSE,"т17-1банки (2)"}</definedName>
    <definedName name="fffffff_2" localSheetId="52" hidden="1">{#N/A,#N/A,FALSE,"т17-1банки (2)"}</definedName>
    <definedName name="fffffff_2" localSheetId="53" hidden="1">{#N/A,#N/A,FALSE,"т17-1банки (2)"}</definedName>
    <definedName name="fffffff_2" localSheetId="54" hidden="1">{#N/A,#N/A,FALSE,"т17-1банки (2)"}</definedName>
    <definedName name="fffffff_2" localSheetId="56" hidden="1">{#N/A,#N/A,FALSE,"т17-1банки (2)"}</definedName>
    <definedName name="fffffff_2" localSheetId="57" hidden="1">{#N/A,#N/A,FALSE,"т17-1банки (2)"}</definedName>
    <definedName name="fffffff_2" localSheetId="62" hidden="1">{#N/A,#N/A,FALSE,"т17-1банки (2)"}</definedName>
    <definedName name="fffffff_2" localSheetId="63" hidden="1">{#N/A,#N/A,FALSE,"т17-1банки (2)"}</definedName>
    <definedName name="fffffff_2" localSheetId="67" hidden="1">{#N/A,#N/A,FALSE,"т17-1банки (2)"}</definedName>
    <definedName name="fffffff_2" localSheetId="68" hidden="1">{#N/A,#N/A,FALSE,"т17-1банки (2)"}</definedName>
    <definedName name="fffffff_2" localSheetId="94" hidden="1">{#N/A,#N/A,FALSE,"т17-1банки (2)"}</definedName>
    <definedName name="fffffff_2" localSheetId="95" hidden="1">{#N/A,#N/A,FALSE,"т17-1банки (2)"}</definedName>
    <definedName name="fffffff_2" localSheetId="98" hidden="1">{#N/A,#N/A,FALSE,"т17-1банки (2)"}</definedName>
    <definedName name="fffffff_2" localSheetId="100" hidden="1">{#N/A,#N/A,FALSE,"т17-1банки (2)"}</definedName>
    <definedName name="fffffff_2" localSheetId="101" hidden="1">{#N/A,#N/A,FALSE,"т17-1банки (2)"}</definedName>
    <definedName name="fffffff_2" localSheetId="102" hidden="1">{#N/A,#N/A,FALSE,"т17-1банки (2)"}</definedName>
    <definedName name="fffffff_2" localSheetId="58" hidden="1">{#N/A,#N/A,FALSE,"т17-1банки (2)"}</definedName>
    <definedName name="fffffff_2" localSheetId="59" hidden="1">{#N/A,#N/A,FALSE,"т17-1банки (2)"}</definedName>
    <definedName name="fffffff_2" localSheetId="60" hidden="1">{#N/A,#N/A,FALSE,"т17-1банки (2)"}</definedName>
    <definedName name="fffffff_2" localSheetId="61" hidden="1">{#N/A,#N/A,FALSE,"т17-1банки (2)"}</definedName>
    <definedName name="fffffff_2" localSheetId="83"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21" hidden="1">{#N/A,#N/A,FALSE,"т02бд"}</definedName>
    <definedName name="fgf" localSheetId="22" hidden="1">{#N/A,#N/A,FALSE,"т02бд"}</definedName>
    <definedName name="fgf" localSheetId="23" hidden="1">{#N/A,#N/A,FALSE,"т02бд"}</definedName>
    <definedName name="fgf" localSheetId="29" hidden="1">{#N/A,#N/A,FALSE,"т02бд"}</definedName>
    <definedName name="fgf" localSheetId="30" hidden="1">{#N/A,#N/A,FALSE,"т02бд"}</definedName>
    <definedName name="fgf" localSheetId="31" hidden="1">{#N/A,#N/A,FALSE,"т02бд"}</definedName>
    <definedName name="fgf" localSheetId="33" hidden="1">{#N/A,#N/A,FALSE,"т02бд"}</definedName>
    <definedName name="fgf" localSheetId="34" hidden="1">{#N/A,#N/A,FALSE,"т02бд"}</definedName>
    <definedName name="fgf" localSheetId="35"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6" hidden="1">{#N/A,#N/A,FALSE,"т02бд"}</definedName>
    <definedName name="fgf" localSheetId="57" hidden="1">{#N/A,#N/A,FALSE,"т02бд"}</definedName>
    <definedName name="fgf" localSheetId="62" hidden="1">{#N/A,#N/A,FALSE,"т02бд"}</definedName>
    <definedName name="fgf" localSheetId="63" hidden="1">{#N/A,#N/A,FALSE,"т02бд"}</definedName>
    <definedName name="fgf" localSheetId="67" hidden="1">{#N/A,#N/A,FALSE,"т02бд"}</definedName>
    <definedName name="fgf" localSheetId="68" hidden="1">{#N/A,#N/A,FALSE,"т02бд"}</definedName>
    <definedName name="fgf" localSheetId="70" hidden="1">{#N/A,#N/A,FALSE,"т02бд"}</definedName>
    <definedName name="fgf" localSheetId="75" hidden="1">{#N/A,#N/A,FALSE,"т02бд"}</definedName>
    <definedName name="fgf" localSheetId="94" hidden="1">{#N/A,#N/A,FALSE,"т02бд"}</definedName>
    <definedName name="fgf" localSheetId="95" hidden="1">{#N/A,#N/A,FALSE,"т02бд"}</definedName>
    <definedName name="fgf" localSheetId="98" hidden="1">{#N/A,#N/A,FALSE,"т02бд"}</definedName>
    <definedName name="fgf" localSheetId="100" hidden="1">{#N/A,#N/A,FALSE,"т02бд"}</definedName>
    <definedName name="fgf" localSheetId="101" hidden="1">{#N/A,#N/A,FALSE,"т02бд"}</definedName>
    <definedName name="fgf" localSheetId="102" hidden="1">{#N/A,#N/A,FALSE,"т02бд"}</definedName>
    <definedName name="fgf" localSheetId="103" hidden="1">{#N/A,#N/A,FALSE,"т02бд"}</definedName>
    <definedName name="fgf" localSheetId="106" hidden="1">{#N/A,#N/A,FALSE,"т02бд"}</definedName>
    <definedName name="fgf" localSheetId="58" hidden="1">{#N/A,#N/A,FALSE,"т02бд"}</definedName>
    <definedName name="fgf" localSheetId="59" hidden="1">{#N/A,#N/A,FALSE,"т02бд"}</definedName>
    <definedName name="fgf" localSheetId="60" hidden="1">{#N/A,#N/A,FALSE,"т02бд"}</definedName>
    <definedName name="fgf" localSheetId="61" hidden="1">{#N/A,#N/A,FALSE,"т02бд"}</definedName>
    <definedName name="fgf" localSheetId="83" hidden="1">{#N/A,#N/A,FALSE,"т02бд"}</definedName>
    <definedName name="fgf" hidden="1">{#N/A,#N/A,FALSE,"т02бд"}</definedName>
    <definedName name="fgf_2" localSheetId="1" hidden="1">{#N/A,#N/A,FALSE,"т02бд"}</definedName>
    <definedName name="fgf_2" localSheetId="22" hidden="1">{#N/A,#N/A,FALSE,"т02бд"}</definedName>
    <definedName name="fgf_2" localSheetId="29" hidden="1">{#N/A,#N/A,FALSE,"т02бд"}</definedName>
    <definedName name="fgf_2" localSheetId="30" hidden="1">{#N/A,#N/A,FALSE,"т02бд"}</definedName>
    <definedName name="fgf_2" localSheetId="31" hidden="1">{#N/A,#N/A,FALSE,"т02бд"}</definedName>
    <definedName name="fgf_2" localSheetId="33" hidden="1">{#N/A,#N/A,FALSE,"т02бд"}</definedName>
    <definedName name="fgf_2" localSheetId="34" hidden="1">{#N/A,#N/A,FALSE,"т02бд"}</definedName>
    <definedName name="fgf_2" localSheetId="35"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41" hidden="1">{#N/A,#N/A,FALSE,"т02бд"}</definedName>
    <definedName name="fgf_2" localSheetId="42" hidden="1">{#N/A,#N/A,FALSE,"т02бд"}</definedName>
    <definedName name="fgf_2" localSheetId="45" hidden="1">{#N/A,#N/A,FALSE,"т02бд"}</definedName>
    <definedName name="fgf_2" localSheetId="46" hidden="1">{#N/A,#N/A,FALSE,"т02бд"}</definedName>
    <definedName name="fgf_2" localSheetId="49" hidden="1">{#N/A,#N/A,FALSE,"т02бд"}</definedName>
    <definedName name="fgf_2" localSheetId="50" hidden="1">{#N/A,#N/A,FALSE,"т02бд"}</definedName>
    <definedName name="fgf_2" localSheetId="51" hidden="1">{#N/A,#N/A,FALSE,"т02бд"}</definedName>
    <definedName name="fgf_2" localSheetId="52" hidden="1">{#N/A,#N/A,FALSE,"т02бд"}</definedName>
    <definedName name="fgf_2" localSheetId="53" hidden="1">{#N/A,#N/A,FALSE,"т02бд"}</definedName>
    <definedName name="fgf_2" localSheetId="54" hidden="1">{#N/A,#N/A,FALSE,"т02бд"}</definedName>
    <definedName name="fgf_2" localSheetId="56" hidden="1">{#N/A,#N/A,FALSE,"т02бд"}</definedName>
    <definedName name="fgf_2" localSheetId="57" hidden="1">{#N/A,#N/A,FALSE,"т02бд"}</definedName>
    <definedName name="fgf_2" localSheetId="62" hidden="1">{#N/A,#N/A,FALSE,"т02бд"}</definedName>
    <definedName name="fgf_2" localSheetId="63" hidden="1">{#N/A,#N/A,FALSE,"т02бд"}</definedName>
    <definedName name="fgf_2" localSheetId="67" hidden="1">{#N/A,#N/A,FALSE,"т02бд"}</definedName>
    <definedName name="fgf_2" localSheetId="68" hidden="1">{#N/A,#N/A,FALSE,"т02бд"}</definedName>
    <definedName name="fgf_2" localSheetId="94" hidden="1">{#N/A,#N/A,FALSE,"т02бд"}</definedName>
    <definedName name="fgf_2" localSheetId="95" hidden="1">{#N/A,#N/A,FALSE,"т02бд"}</definedName>
    <definedName name="fgf_2" localSheetId="98" hidden="1">{#N/A,#N/A,FALSE,"т02бд"}</definedName>
    <definedName name="fgf_2" localSheetId="100" hidden="1">{#N/A,#N/A,FALSE,"т02бд"}</definedName>
    <definedName name="fgf_2" localSheetId="101" hidden="1">{#N/A,#N/A,FALSE,"т02бд"}</definedName>
    <definedName name="fgf_2" localSheetId="102" hidden="1">{#N/A,#N/A,FALSE,"т02бд"}</definedName>
    <definedName name="fgf_2" localSheetId="58" hidden="1">{#N/A,#N/A,FALSE,"т02бд"}</definedName>
    <definedName name="fgf_2" localSheetId="59" hidden="1">{#N/A,#N/A,FALSE,"т02бд"}</definedName>
    <definedName name="fgf_2" localSheetId="60" hidden="1">{#N/A,#N/A,FALSE,"т02бд"}</definedName>
    <definedName name="fgf_2" localSheetId="61" hidden="1">{#N/A,#N/A,FALSE,"т02бд"}</definedName>
    <definedName name="fgf_2" localSheetId="83" hidden="1">{#N/A,#N/A,FALSE,"т02бд"}</definedName>
    <definedName name="fgf_2" hidden="1">{#N/A,#N/A,FALSE,"т02бд"}</definedName>
    <definedName name="fgf_2_1" localSheetId="1" hidden="1">{#N/A,#N/A,FALSE,"т02бд"}</definedName>
    <definedName name="fgf_2_1" localSheetId="22" hidden="1">{#N/A,#N/A,FALSE,"т02бд"}</definedName>
    <definedName name="fgf_2_1" localSheetId="29" hidden="1">{#N/A,#N/A,FALSE,"т02бд"}</definedName>
    <definedName name="fgf_2_1" localSheetId="30" hidden="1">{#N/A,#N/A,FALSE,"т02бд"}</definedName>
    <definedName name="fgf_2_1" localSheetId="31" hidden="1">{#N/A,#N/A,FALSE,"т02бд"}</definedName>
    <definedName name="fgf_2_1" localSheetId="33" hidden="1">{#N/A,#N/A,FALSE,"т02бд"}</definedName>
    <definedName name="fgf_2_1" localSheetId="34" hidden="1">{#N/A,#N/A,FALSE,"т02бд"}</definedName>
    <definedName name="fgf_2_1" localSheetId="35"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41" hidden="1">{#N/A,#N/A,FALSE,"т02бд"}</definedName>
    <definedName name="fgf_2_1" localSheetId="42" hidden="1">{#N/A,#N/A,FALSE,"т02бд"}</definedName>
    <definedName name="fgf_2_1" localSheetId="45" hidden="1">{#N/A,#N/A,FALSE,"т02бд"}</definedName>
    <definedName name="fgf_2_1" localSheetId="46" hidden="1">{#N/A,#N/A,FALSE,"т02бд"}</definedName>
    <definedName name="fgf_2_1" localSheetId="49" hidden="1">{#N/A,#N/A,FALSE,"т02бд"}</definedName>
    <definedName name="fgf_2_1" localSheetId="50" hidden="1">{#N/A,#N/A,FALSE,"т02бд"}</definedName>
    <definedName name="fgf_2_1" localSheetId="51" hidden="1">{#N/A,#N/A,FALSE,"т02бд"}</definedName>
    <definedName name="fgf_2_1" localSheetId="52" hidden="1">{#N/A,#N/A,FALSE,"т02бд"}</definedName>
    <definedName name="fgf_2_1" localSheetId="53" hidden="1">{#N/A,#N/A,FALSE,"т02бд"}</definedName>
    <definedName name="fgf_2_1" localSheetId="54" hidden="1">{#N/A,#N/A,FALSE,"т02бд"}</definedName>
    <definedName name="fgf_2_1" localSheetId="56" hidden="1">{#N/A,#N/A,FALSE,"т02бд"}</definedName>
    <definedName name="fgf_2_1" localSheetId="57" hidden="1">{#N/A,#N/A,FALSE,"т02бд"}</definedName>
    <definedName name="fgf_2_1" localSheetId="62" hidden="1">{#N/A,#N/A,FALSE,"т02бд"}</definedName>
    <definedName name="fgf_2_1" localSheetId="63" hidden="1">{#N/A,#N/A,FALSE,"т02бд"}</definedName>
    <definedName name="fgf_2_1" localSheetId="67" hidden="1">{#N/A,#N/A,FALSE,"т02бд"}</definedName>
    <definedName name="fgf_2_1" localSheetId="68" hidden="1">{#N/A,#N/A,FALSE,"т02бд"}</definedName>
    <definedName name="fgf_2_1" localSheetId="94" hidden="1">{#N/A,#N/A,FALSE,"т02бд"}</definedName>
    <definedName name="fgf_2_1" localSheetId="95" hidden="1">{#N/A,#N/A,FALSE,"т02бд"}</definedName>
    <definedName name="fgf_2_1" localSheetId="98" hidden="1">{#N/A,#N/A,FALSE,"т02бд"}</definedName>
    <definedName name="fgf_2_1" localSheetId="100" hidden="1">{#N/A,#N/A,FALSE,"т02бд"}</definedName>
    <definedName name="fgf_2_1" localSheetId="101" hidden="1">{#N/A,#N/A,FALSE,"т02бд"}</definedName>
    <definedName name="fgf_2_1" localSheetId="102" hidden="1">{#N/A,#N/A,FALSE,"т02бд"}</definedName>
    <definedName name="fgf_2_1" localSheetId="58" hidden="1">{#N/A,#N/A,FALSE,"т02бд"}</definedName>
    <definedName name="fgf_2_1" localSheetId="59" hidden="1">{#N/A,#N/A,FALSE,"т02бд"}</definedName>
    <definedName name="fgf_2_1" localSheetId="60" hidden="1">{#N/A,#N/A,FALSE,"т02бд"}</definedName>
    <definedName name="fgf_2_1" localSheetId="61" hidden="1">{#N/A,#N/A,FALSE,"т02бд"}</definedName>
    <definedName name="fgf_2_1" localSheetId="83" hidden="1">{#N/A,#N/A,FALSE,"т02бд"}</definedName>
    <definedName name="fgf_2_1" hidden="1">{#N/A,#N/A,FALSE,"т02бд"}</definedName>
    <definedName name="fgfgf" localSheetId="1" hidden="1">{#N/A,#N/A,FALSE,"т02бд"}</definedName>
    <definedName name="fgfgf" localSheetId="2" hidden="1">{#N/A,#N/A,FALSE,"т02бд"}</definedName>
    <definedName name="fgfgf" localSheetId="21" hidden="1">{#N/A,#N/A,FALSE,"т02бд"}</definedName>
    <definedName name="fgfgf" localSheetId="22" hidden="1">{#N/A,#N/A,FALSE,"т02бд"}</definedName>
    <definedName name="fgfgf" localSheetId="23" hidden="1">{#N/A,#N/A,FALSE,"т02бд"}</definedName>
    <definedName name="fgfgf" localSheetId="29" hidden="1">{#N/A,#N/A,FALSE,"т02бд"}</definedName>
    <definedName name="fgfgf" localSheetId="30" hidden="1">{#N/A,#N/A,FALSE,"т02бд"}</definedName>
    <definedName name="fgfgf" localSheetId="31" hidden="1">{#N/A,#N/A,FALSE,"т02бд"}</definedName>
    <definedName name="fgfgf" localSheetId="33" hidden="1">{#N/A,#N/A,FALSE,"т02бд"}</definedName>
    <definedName name="fgfgf" localSheetId="34" hidden="1">{#N/A,#N/A,FALSE,"т02бд"}</definedName>
    <definedName name="fgfgf" localSheetId="35"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6" hidden="1">{#N/A,#N/A,FALSE,"т02бд"}</definedName>
    <definedName name="fgfgf" localSheetId="57" hidden="1">{#N/A,#N/A,FALSE,"т02бд"}</definedName>
    <definedName name="fgfgf" localSheetId="62" hidden="1">{#N/A,#N/A,FALSE,"т02бд"}</definedName>
    <definedName name="fgfgf" localSheetId="63" hidden="1">{#N/A,#N/A,FALSE,"т02бд"}</definedName>
    <definedName name="fgfgf" localSheetId="67" hidden="1">{#N/A,#N/A,FALSE,"т02бд"}</definedName>
    <definedName name="fgfgf" localSheetId="68" hidden="1">{#N/A,#N/A,FALSE,"т02бд"}</definedName>
    <definedName name="fgfgf" localSheetId="70" hidden="1">{#N/A,#N/A,FALSE,"т02бд"}</definedName>
    <definedName name="fgfgf" localSheetId="75" hidden="1">{#N/A,#N/A,FALSE,"т02бд"}</definedName>
    <definedName name="fgfgf" localSheetId="94" hidden="1">{#N/A,#N/A,FALSE,"т02бд"}</definedName>
    <definedName name="fgfgf" localSheetId="95" hidden="1">{#N/A,#N/A,FALSE,"т02бд"}</definedName>
    <definedName name="fgfgf" localSheetId="98" hidden="1">{#N/A,#N/A,FALSE,"т02бд"}</definedName>
    <definedName name="fgfgf" localSheetId="100" hidden="1">{#N/A,#N/A,FALSE,"т02бд"}</definedName>
    <definedName name="fgfgf" localSheetId="101" hidden="1">{#N/A,#N/A,FALSE,"т02бд"}</definedName>
    <definedName name="fgfgf" localSheetId="102" hidden="1">{#N/A,#N/A,FALSE,"т02бд"}</definedName>
    <definedName name="fgfgf" localSheetId="103" hidden="1">{#N/A,#N/A,FALSE,"т02бд"}</definedName>
    <definedName name="fgfgf" localSheetId="106" hidden="1">{#N/A,#N/A,FALSE,"т02бд"}</definedName>
    <definedName name="fgfgf" localSheetId="58" hidden="1">{#N/A,#N/A,FALSE,"т02бд"}</definedName>
    <definedName name="fgfgf" localSheetId="59" hidden="1">{#N/A,#N/A,FALSE,"т02бд"}</definedName>
    <definedName name="fgfgf" localSheetId="60" hidden="1">{#N/A,#N/A,FALSE,"т02бд"}</definedName>
    <definedName name="fgfgf" localSheetId="61" hidden="1">{#N/A,#N/A,FALSE,"т02бд"}</definedName>
    <definedName name="fgfgf" localSheetId="83" hidden="1">{#N/A,#N/A,FALSE,"т02бд"}</definedName>
    <definedName name="fgfgf" hidden="1">{#N/A,#N/A,FALSE,"т02бд"}</definedName>
    <definedName name="fgfgf_2" localSheetId="1" hidden="1">{#N/A,#N/A,FALSE,"т02бд"}</definedName>
    <definedName name="fgfgf_2" localSheetId="22" hidden="1">{#N/A,#N/A,FALSE,"т02бд"}</definedName>
    <definedName name="fgfgf_2" localSheetId="29" hidden="1">{#N/A,#N/A,FALSE,"т02бд"}</definedName>
    <definedName name="fgfgf_2" localSheetId="30" hidden="1">{#N/A,#N/A,FALSE,"т02бд"}</definedName>
    <definedName name="fgfgf_2" localSheetId="31" hidden="1">{#N/A,#N/A,FALSE,"т02бд"}</definedName>
    <definedName name="fgfgf_2" localSheetId="33" hidden="1">{#N/A,#N/A,FALSE,"т02бд"}</definedName>
    <definedName name="fgfgf_2" localSheetId="34" hidden="1">{#N/A,#N/A,FALSE,"т02бд"}</definedName>
    <definedName name="fgfgf_2" localSheetId="35"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41" hidden="1">{#N/A,#N/A,FALSE,"т02бд"}</definedName>
    <definedName name="fgfgf_2" localSheetId="42" hidden="1">{#N/A,#N/A,FALSE,"т02бд"}</definedName>
    <definedName name="fgfgf_2" localSheetId="45" hidden="1">{#N/A,#N/A,FALSE,"т02бд"}</definedName>
    <definedName name="fgfgf_2" localSheetId="46" hidden="1">{#N/A,#N/A,FALSE,"т02бд"}</definedName>
    <definedName name="fgfgf_2" localSheetId="49" hidden="1">{#N/A,#N/A,FALSE,"т02бд"}</definedName>
    <definedName name="fgfgf_2" localSheetId="50" hidden="1">{#N/A,#N/A,FALSE,"т02бд"}</definedName>
    <definedName name="fgfgf_2" localSheetId="51" hidden="1">{#N/A,#N/A,FALSE,"т02бд"}</definedName>
    <definedName name="fgfgf_2" localSheetId="52" hidden="1">{#N/A,#N/A,FALSE,"т02бд"}</definedName>
    <definedName name="fgfgf_2" localSheetId="53" hidden="1">{#N/A,#N/A,FALSE,"т02бд"}</definedName>
    <definedName name="fgfgf_2" localSheetId="54" hidden="1">{#N/A,#N/A,FALSE,"т02бд"}</definedName>
    <definedName name="fgfgf_2" localSheetId="56" hidden="1">{#N/A,#N/A,FALSE,"т02бд"}</definedName>
    <definedName name="fgfgf_2" localSheetId="57" hidden="1">{#N/A,#N/A,FALSE,"т02бд"}</definedName>
    <definedName name="fgfgf_2" localSheetId="62" hidden="1">{#N/A,#N/A,FALSE,"т02бд"}</definedName>
    <definedName name="fgfgf_2" localSheetId="63" hidden="1">{#N/A,#N/A,FALSE,"т02бд"}</definedName>
    <definedName name="fgfgf_2" localSheetId="67" hidden="1">{#N/A,#N/A,FALSE,"т02бд"}</definedName>
    <definedName name="fgfgf_2" localSheetId="68" hidden="1">{#N/A,#N/A,FALSE,"т02бд"}</definedName>
    <definedName name="fgfgf_2" localSheetId="94" hidden="1">{#N/A,#N/A,FALSE,"т02бд"}</definedName>
    <definedName name="fgfgf_2" localSheetId="95" hidden="1">{#N/A,#N/A,FALSE,"т02бд"}</definedName>
    <definedName name="fgfgf_2" localSheetId="98" hidden="1">{#N/A,#N/A,FALSE,"т02бд"}</definedName>
    <definedName name="fgfgf_2" localSheetId="100" hidden="1">{#N/A,#N/A,FALSE,"т02бд"}</definedName>
    <definedName name="fgfgf_2" localSheetId="101" hidden="1">{#N/A,#N/A,FALSE,"т02бд"}</definedName>
    <definedName name="fgfgf_2" localSheetId="102" hidden="1">{#N/A,#N/A,FALSE,"т02бд"}</definedName>
    <definedName name="fgfgf_2" localSheetId="58" hidden="1">{#N/A,#N/A,FALSE,"т02бд"}</definedName>
    <definedName name="fgfgf_2" localSheetId="59" hidden="1">{#N/A,#N/A,FALSE,"т02бд"}</definedName>
    <definedName name="fgfgf_2" localSheetId="60" hidden="1">{#N/A,#N/A,FALSE,"т02бд"}</definedName>
    <definedName name="fgfgf_2" localSheetId="61" hidden="1">{#N/A,#N/A,FALSE,"т02бд"}</definedName>
    <definedName name="fgfgf_2" localSheetId="83" hidden="1">{#N/A,#N/A,FALSE,"т02бд"}</definedName>
    <definedName name="fgfgf_2" hidden="1">{#N/A,#N/A,FALSE,"т02бд"}</definedName>
    <definedName name="fgfgf_2_1" localSheetId="1" hidden="1">{#N/A,#N/A,FALSE,"т02бд"}</definedName>
    <definedName name="fgfgf_2_1" localSheetId="22" hidden="1">{#N/A,#N/A,FALSE,"т02бд"}</definedName>
    <definedName name="fgfgf_2_1" localSheetId="29" hidden="1">{#N/A,#N/A,FALSE,"т02бд"}</definedName>
    <definedName name="fgfgf_2_1" localSheetId="30" hidden="1">{#N/A,#N/A,FALSE,"т02бд"}</definedName>
    <definedName name="fgfgf_2_1" localSheetId="31" hidden="1">{#N/A,#N/A,FALSE,"т02бд"}</definedName>
    <definedName name="fgfgf_2_1" localSheetId="33" hidden="1">{#N/A,#N/A,FALSE,"т02бд"}</definedName>
    <definedName name="fgfgf_2_1" localSheetId="34" hidden="1">{#N/A,#N/A,FALSE,"т02бд"}</definedName>
    <definedName name="fgfgf_2_1" localSheetId="35"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41" hidden="1">{#N/A,#N/A,FALSE,"т02бд"}</definedName>
    <definedName name="fgfgf_2_1" localSheetId="42" hidden="1">{#N/A,#N/A,FALSE,"т02бд"}</definedName>
    <definedName name="fgfgf_2_1" localSheetId="45" hidden="1">{#N/A,#N/A,FALSE,"т02бд"}</definedName>
    <definedName name="fgfgf_2_1" localSheetId="46" hidden="1">{#N/A,#N/A,FALSE,"т02бд"}</definedName>
    <definedName name="fgfgf_2_1" localSheetId="49" hidden="1">{#N/A,#N/A,FALSE,"т02бд"}</definedName>
    <definedName name="fgfgf_2_1" localSheetId="50" hidden="1">{#N/A,#N/A,FALSE,"т02бд"}</definedName>
    <definedName name="fgfgf_2_1" localSheetId="51" hidden="1">{#N/A,#N/A,FALSE,"т02бд"}</definedName>
    <definedName name="fgfgf_2_1" localSheetId="52" hidden="1">{#N/A,#N/A,FALSE,"т02бд"}</definedName>
    <definedName name="fgfgf_2_1" localSheetId="53" hidden="1">{#N/A,#N/A,FALSE,"т02бд"}</definedName>
    <definedName name="fgfgf_2_1" localSheetId="54" hidden="1">{#N/A,#N/A,FALSE,"т02бд"}</definedName>
    <definedName name="fgfgf_2_1" localSheetId="56" hidden="1">{#N/A,#N/A,FALSE,"т02бд"}</definedName>
    <definedName name="fgfgf_2_1" localSheetId="57" hidden="1">{#N/A,#N/A,FALSE,"т02бд"}</definedName>
    <definedName name="fgfgf_2_1" localSheetId="62" hidden="1">{#N/A,#N/A,FALSE,"т02бд"}</definedName>
    <definedName name="fgfgf_2_1" localSheetId="63" hidden="1">{#N/A,#N/A,FALSE,"т02бд"}</definedName>
    <definedName name="fgfgf_2_1" localSheetId="67" hidden="1">{#N/A,#N/A,FALSE,"т02бд"}</definedName>
    <definedName name="fgfgf_2_1" localSheetId="68" hidden="1">{#N/A,#N/A,FALSE,"т02бд"}</definedName>
    <definedName name="fgfgf_2_1" localSheetId="94" hidden="1">{#N/A,#N/A,FALSE,"т02бд"}</definedName>
    <definedName name="fgfgf_2_1" localSheetId="95" hidden="1">{#N/A,#N/A,FALSE,"т02бд"}</definedName>
    <definedName name="fgfgf_2_1" localSheetId="98" hidden="1">{#N/A,#N/A,FALSE,"т02бд"}</definedName>
    <definedName name="fgfgf_2_1" localSheetId="100" hidden="1">{#N/A,#N/A,FALSE,"т02бд"}</definedName>
    <definedName name="fgfgf_2_1" localSheetId="101" hidden="1">{#N/A,#N/A,FALSE,"т02бд"}</definedName>
    <definedName name="fgfgf_2_1" localSheetId="102" hidden="1">{#N/A,#N/A,FALSE,"т02бд"}</definedName>
    <definedName name="fgfgf_2_1" localSheetId="58" hidden="1">{#N/A,#N/A,FALSE,"т02бд"}</definedName>
    <definedName name="fgfgf_2_1" localSheetId="59" hidden="1">{#N/A,#N/A,FALSE,"т02бд"}</definedName>
    <definedName name="fgfgf_2_1" localSheetId="60" hidden="1">{#N/A,#N/A,FALSE,"т02бд"}</definedName>
    <definedName name="fgfgf_2_1" localSheetId="61" hidden="1">{#N/A,#N/A,FALSE,"т02бд"}</definedName>
    <definedName name="fgfgf_2_1" localSheetId="83"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21" hidden="1">{#N/A,#N/A,FALSE,"т02бд"}</definedName>
    <definedName name="fgfgfgfgfgf" localSheetId="22" hidden="1">{#N/A,#N/A,FALSE,"т02бд"}</definedName>
    <definedName name="fgfgfgfgfgf" localSheetId="23" hidden="1">{#N/A,#N/A,FALSE,"т02бд"}</definedName>
    <definedName name="fgfgfgfgfgf" localSheetId="29" hidden="1">{#N/A,#N/A,FALSE,"т02бд"}</definedName>
    <definedName name="fgfgfgfgfgf" localSheetId="30" hidden="1">{#N/A,#N/A,FALSE,"т02бд"}</definedName>
    <definedName name="fgfgfgfgfgf" localSheetId="31" hidden="1">{#N/A,#N/A,FALSE,"т02бд"}</definedName>
    <definedName name="fgfgfgfgfgf" localSheetId="33" hidden="1">{#N/A,#N/A,FALSE,"т02бд"}</definedName>
    <definedName name="fgfgfgfgfgf" localSheetId="34" hidden="1">{#N/A,#N/A,FALSE,"т02бд"}</definedName>
    <definedName name="fgfgfgfgfgf" localSheetId="35"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6" hidden="1">{#N/A,#N/A,FALSE,"т02бд"}</definedName>
    <definedName name="fgfgfgfgfgf" localSheetId="57" hidden="1">{#N/A,#N/A,FALSE,"т02бд"}</definedName>
    <definedName name="fgfgfgfgfgf" localSheetId="62" hidden="1">{#N/A,#N/A,FALSE,"т02бд"}</definedName>
    <definedName name="fgfgfgfgfgf" localSheetId="63" hidden="1">{#N/A,#N/A,FALSE,"т02бд"}</definedName>
    <definedName name="fgfgfgfgfgf" localSheetId="67" hidden="1">{#N/A,#N/A,FALSE,"т02бд"}</definedName>
    <definedName name="fgfgfgfgfgf" localSheetId="68" hidden="1">{#N/A,#N/A,FALSE,"т02бд"}</definedName>
    <definedName name="fgfgfgfgfgf" localSheetId="70" hidden="1">{#N/A,#N/A,FALSE,"т02бд"}</definedName>
    <definedName name="fgfgfgfgfgf" localSheetId="75" hidden="1">{#N/A,#N/A,FALSE,"т02бд"}</definedName>
    <definedName name="fgfgfgfgfgf" localSheetId="94" hidden="1">{#N/A,#N/A,FALSE,"т02бд"}</definedName>
    <definedName name="fgfgfgfgfgf" localSheetId="95" hidden="1">{#N/A,#N/A,FALSE,"т02бд"}</definedName>
    <definedName name="fgfgfgfgfgf" localSheetId="98" hidden="1">{#N/A,#N/A,FALSE,"т02бд"}</definedName>
    <definedName name="fgfgfgfgfgf" localSheetId="100" hidden="1">{#N/A,#N/A,FALSE,"т02бд"}</definedName>
    <definedName name="fgfgfgfgfgf" localSheetId="101" hidden="1">{#N/A,#N/A,FALSE,"т02бд"}</definedName>
    <definedName name="fgfgfgfgfgf" localSheetId="102" hidden="1">{#N/A,#N/A,FALSE,"т02бд"}</definedName>
    <definedName name="fgfgfgfgfgf" localSheetId="103" hidden="1">{#N/A,#N/A,FALSE,"т02бд"}</definedName>
    <definedName name="fgfgfgfgfgf" localSheetId="106" hidden="1">{#N/A,#N/A,FALSE,"т02бд"}</definedName>
    <definedName name="fgfgfgfgfgf" localSheetId="58" hidden="1">{#N/A,#N/A,FALSE,"т02бд"}</definedName>
    <definedName name="fgfgfgfgfgf" localSheetId="59" hidden="1">{#N/A,#N/A,FALSE,"т02бд"}</definedName>
    <definedName name="fgfgfgfgfgf" localSheetId="60" hidden="1">{#N/A,#N/A,FALSE,"т02бд"}</definedName>
    <definedName name="fgfgfgfgfgf" localSheetId="61" hidden="1">{#N/A,#N/A,FALSE,"т02бд"}</definedName>
    <definedName name="fgfgfgfgfgf" localSheetId="83" hidden="1">{#N/A,#N/A,FALSE,"т02бд"}</definedName>
    <definedName name="fgfgfgfgfgf" hidden="1">{#N/A,#N/A,FALSE,"т02бд"}</definedName>
    <definedName name="fgfgfgfgfgf_2" localSheetId="1" hidden="1">{#N/A,#N/A,FALSE,"т02бд"}</definedName>
    <definedName name="fgfgfgfgfgf_2" localSheetId="22" hidden="1">{#N/A,#N/A,FALSE,"т02бд"}</definedName>
    <definedName name="fgfgfgfgfgf_2" localSheetId="29" hidden="1">{#N/A,#N/A,FALSE,"т02бд"}</definedName>
    <definedName name="fgfgfgfgfgf_2" localSheetId="30" hidden="1">{#N/A,#N/A,FALSE,"т02бд"}</definedName>
    <definedName name="fgfgfgfgfgf_2" localSheetId="31" hidden="1">{#N/A,#N/A,FALSE,"т02бд"}</definedName>
    <definedName name="fgfgfgfgfgf_2" localSheetId="33" hidden="1">{#N/A,#N/A,FALSE,"т02бд"}</definedName>
    <definedName name="fgfgfgfgfgf_2" localSheetId="34" hidden="1">{#N/A,#N/A,FALSE,"т02бд"}</definedName>
    <definedName name="fgfgfgfgfgf_2" localSheetId="35"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41" hidden="1">{#N/A,#N/A,FALSE,"т02бд"}</definedName>
    <definedName name="fgfgfgfgfgf_2" localSheetId="42" hidden="1">{#N/A,#N/A,FALSE,"т02бд"}</definedName>
    <definedName name="fgfgfgfgfgf_2" localSheetId="45" hidden="1">{#N/A,#N/A,FALSE,"т02бд"}</definedName>
    <definedName name="fgfgfgfgfgf_2" localSheetId="46" hidden="1">{#N/A,#N/A,FALSE,"т02бд"}</definedName>
    <definedName name="fgfgfgfgfgf_2" localSheetId="49" hidden="1">{#N/A,#N/A,FALSE,"т02бд"}</definedName>
    <definedName name="fgfgfgfgfgf_2" localSheetId="50" hidden="1">{#N/A,#N/A,FALSE,"т02бд"}</definedName>
    <definedName name="fgfgfgfgfgf_2" localSheetId="51" hidden="1">{#N/A,#N/A,FALSE,"т02бд"}</definedName>
    <definedName name="fgfgfgfgfgf_2" localSheetId="52" hidden="1">{#N/A,#N/A,FALSE,"т02бд"}</definedName>
    <definedName name="fgfgfgfgfgf_2" localSheetId="53" hidden="1">{#N/A,#N/A,FALSE,"т02бд"}</definedName>
    <definedName name="fgfgfgfgfgf_2" localSheetId="54" hidden="1">{#N/A,#N/A,FALSE,"т02бд"}</definedName>
    <definedName name="fgfgfgfgfgf_2" localSheetId="56" hidden="1">{#N/A,#N/A,FALSE,"т02бд"}</definedName>
    <definedName name="fgfgfgfgfgf_2" localSheetId="57" hidden="1">{#N/A,#N/A,FALSE,"т02бд"}</definedName>
    <definedName name="fgfgfgfgfgf_2" localSheetId="62" hidden="1">{#N/A,#N/A,FALSE,"т02бд"}</definedName>
    <definedName name="fgfgfgfgfgf_2" localSheetId="63" hidden="1">{#N/A,#N/A,FALSE,"т02бд"}</definedName>
    <definedName name="fgfgfgfgfgf_2" localSheetId="67" hidden="1">{#N/A,#N/A,FALSE,"т02бд"}</definedName>
    <definedName name="fgfgfgfgfgf_2" localSheetId="68" hidden="1">{#N/A,#N/A,FALSE,"т02бд"}</definedName>
    <definedName name="fgfgfgfgfgf_2" localSheetId="94" hidden="1">{#N/A,#N/A,FALSE,"т02бд"}</definedName>
    <definedName name="fgfgfgfgfgf_2" localSheetId="95" hidden="1">{#N/A,#N/A,FALSE,"т02бд"}</definedName>
    <definedName name="fgfgfgfgfgf_2" localSheetId="98" hidden="1">{#N/A,#N/A,FALSE,"т02бд"}</definedName>
    <definedName name="fgfgfgfgfgf_2" localSheetId="100" hidden="1">{#N/A,#N/A,FALSE,"т02бд"}</definedName>
    <definedName name="fgfgfgfgfgf_2" localSheetId="101" hidden="1">{#N/A,#N/A,FALSE,"т02бд"}</definedName>
    <definedName name="fgfgfgfgfgf_2" localSheetId="102" hidden="1">{#N/A,#N/A,FALSE,"т02бд"}</definedName>
    <definedName name="fgfgfgfgfgf_2" localSheetId="58" hidden="1">{#N/A,#N/A,FALSE,"т02бд"}</definedName>
    <definedName name="fgfgfgfgfgf_2" localSheetId="59" hidden="1">{#N/A,#N/A,FALSE,"т02бд"}</definedName>
    <definedName name="fgfgfgfgfgf_2" localSheetId="60" hidden="1">{#N/A,#N/A,FALSE,"т02бд"}</definedName>
    <definedName name="fgfgfgfgfgf_2" localSheetId="61" hidden="1">{#N/A,#N/A,FALSE,"т02бд"}</definedName>
    <definedName name="fgfgfgfgfgf_2" localSheetId="83" hidden="1">{#N/A,#N/A,FALSE,"т02бд"}</definedName>
    <definedName name="fgfgfgfgfgf_2" hidden="1">{#N/A,#N/A,FALSE,"т02бд"}</definedName>
    <definedName name="fgfgfgfgfgf_2_1" localSheetId="1" hidden="1">{#N/A,#N/A,FALSE,"т02бд"}</definedName>
    <definedName name="fgfgfgfgfgf_2_1" localSheetId="22" hidden="1">{#N/A,#N/A,FALSE,"т02бд"}</definedName>
    <definedName name="fgfgfgfgfgf_2_1" localSheetId="29" hidden="1">{#N/A,#N/A,FALSE,"т02бд"}</definedName>
    <definedName name="fgfgfgfgfgf_2_1" localSheetId="30" hidden="1">{#N/A,#N/A,FALSE,"т02бд"}</definedName>
    <definedName name="fgfgfgfgfgf_2_1" localSheetId="31" hidden="1">{#N/A,#N/A,FALSE,"т02бд"}</definedName>
    <definedName name="fgfgfgfgfgf_2_1" localSheetId="33" hidden="1">{#N/A,#N/A,FALSE,"т02бд"}</definedName>
    <definedName name="fgfgfgfgfgf_2_1" localSheetId="34" hidden="1">{#N/A,#N/A,FALSE,"т02бд"}</definedName>
    <definedName name="fgfgfgfgfgf_2_1" localSheetId="35"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41" hidden="1">{#N/A,#N/A,FALSE,"т02бд"}</definedName>
    <definedName name="fgfgfgfgfgf_2_1" localSheetId="42" hidden="1">{#N/A,#N/A,FALSE,"т02бд"}</definedName>
    <definedName name="fgfgfgfgfgf_2_1" localSheetId="45" hidden="1">{#N/A,#N/A,FALSE,"т02бд"}</definedName>
    <definedName name="fgfgfgfgfgf_2_1" localSheetId="46" hidden="1">{#N/A,#N/A,FALSE,"т02бд"}</definedName>
    <definedName name="fgfgfgfgfgf_2_1" localSheetId="49" hidden="1">{#N/A,#N/A,FALSE,"т02бд"}</definedName>
    <definedName name="fgfgfgfgfgf_2_1" localSheetId="50" hidden="1">{#N/A,#N/A,FALSE,"т02бд"}</definedName>
    <definedName name="fgfgfgfgfgf_2_1" localSheetId="51" hidden="1">{#N/A,#N/A,FALSE,"т02бд"}</definedName>
    <definedName name="fgfgfgfgfgf_2_1" localSheetId="52" hidden="1">{#N/A,#N/A,FALSE,"т02бд"}</definedName>
    <definedName name="fgfgfgfgfgf_2_1" localSheetId="53" hidden="1">{#N/A,#N/A,FALSE,"т02бд"}</definedName>
    <definedName name="fgfgfgfgfgf_2_1" localSheetId="54" hidden="1">{#N/A,#N/A,FALSE,"т02бд"}</definedName>
    <definedName name="fgfgfgfgfgf_2_1" localSheetId="56" hidden="1">{#N/A,#N/A,FALSE,"т02бд"}</definedName>
    <definedName name="fgfgfgfgfgf_2_1" localSheetId="57" hidden="1">{#N/A,#N/A,FALSE,"т02бд"}</definedName>
    <definedName name="fgfgfgfgfgf_2_1" localSheetId="62" hidden="1">{#N/A,#N/A,FALSE,"т02бд"}</definedName>
    <definedName name="fgfgfgfgfgf_2_1" localSheetId="63" hidden="1">{#N/A,#N/A,FALSE,"т02бд"}</definedName>
    <definedName name="fgfgfgfgfgf_2_1" localSheetId="67" hidden="1">{#N/A,#N/A,FALSE,"т02бд"}</definedName>
    <definedName name="fgfgfgfgfgf_2_1" localSheetId="68" hidden="1">{#N/A,#N/A,FALSE,"т02бд"}</definedName>
    <definedName name="fgfgfgfgfgf_2_1" localSheetId="94" hidden="1">{#N/A,#N/A,FALSE,"т02бд"}</definedName>
    <definedName name="fgfgfgfgfgf_2_1" localSheetId="95" hidden="1">{#N/A,#N/A,FALSE,"т02бд"}</definedName>
    <definedName name="fgfgfgfgfgf_2_1" localSheetId="98" hidden="1">{#N/A,#N/A,FALSE,"т02бд"}</definedName>
    <definedName name="fgfgfgfgfgf_2_1" localSheetId="100" hidden="1">{#N/A,#N/A,FALSE,"т02бд"}</definedName>
    <definedName name="fgfgfgfgfgf_2_1" localSheetId="101" hidden="1">{#N/A,#N/A,FALSE,"т02бд"}</definedName>
    <definedName name="fgfgfgfgfgf_2_1" localSheetId="102" hidden="1">{#N/A,#N/A,FALSE,"т02бд"}</definedName>
    <definedName name="fgfgfgfgfgf_2_1" localSheetId="58" hidden="1">{#N/A,#N/A,FALSE,"т02бд"}</definedName>
    <definedName name="fgfgfgfgfgf_2_1" localSheetId="59" hidden="1">{#N/A,#N/A,FALSE,"т02бд"}</definedName>
    <definedName name="fgfgfgfgfgf_2_1" localSheetId="60" hidden="1">{#N/A,#N/A,FALSE,"т02бд"}</definedName>
    <definedName name="fgfgfgfgfgf_2_1" localSheetId="61" hidden="1">{#N/A,#N/A,FALSE,"т02бд"}</definedName>
    <definedName name="fgfgfgfgfgf_2_1" localSheetId="83"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21" hidden="1">{#N/A,#N/A,FALSE,"т17-1банки (2)"}</definedName>
    <definedName name="fgk" localSheetId="22" hidden="1">{#N/A,#N/A,FALSE,"т17-1банки (2)"}</definedName>
    <definedName name="fgk" localSheetId="23" hidden="1">{#N/A,#N/A,FALSE,"т17-1банки (2)"}</definedName>
    <definedName name="fgk" localSheetId="29" hidden="1">{#N/A,#N/A,FALSE,"т17-1банки (2)"}</definedName>
    <definedName name="fgk" localSheetId="30" hidden="1">{#N/A,#N/A,FALSE,"т17-1банки (2)"}</definedName>
    <definedName name="fgk" localSheetId="31" hidden="1">{#N/A,#N/A,FALSE,"т17-1банки (2)"}</definedName>
    <definedName name="fgk" localSheetId="33" hidden="1">{#N/A,#N/A,FALSE,"т17-1банки (2)"}</definedName>
    <definedName name="fgk" localSheetId="34" hidden="1">{#N/A,#N/A,FALSE,"т17-1банки (2)"}</definedName>
    <definedName name="fgk" localSheetId="35"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6" hidden="1">{#N/A,#N/A,FALSE,"т17-1банки (2)"}</definedName>
    <definedName name="fgk" localSheetId="57" hidden="1">{#N/A,#N/A,FALSE,"т17-1банки (2)"}</definedName>
    <definedName name="fgk" localSheetId="62" hidden="1">{#N/A,#N/A,FALSE,"т17-1банки (2)"}</definedName>
    <definedName name="fgk" localSheetId="63" hidden="1">{#N/A,#N/A,FALSE,"т17-1банки (2)"}</definedName>
    <definedName name="fgk" localSheetId="67" hidden="1">{#N/A,#N/A,FALSE,"т17-1банки (2)"}</definedName>
    <definedName name="fgk" localSheetId="68" hidden="1">{#N/A,#N/A,FALSE,"т17-1банки (2)"}</definedName>
    <definedName name="fgk" localSheetId="70" hidden="1">{#N/A,#N/A,FALSE,"т17-1банки (2)"}</definedName>
    <definedName name="fgk" localSheetId="75" hidden="1">{#N/A,#N/A,FALSE,"т17-1банки (2)"}</definedName>
    <definedName name="fgk" localSheetId="94" hidden="1">{#N/A,#N/A,FALSE,"т17-1банки (2)"}</definedName>
    <definedName name="fgk" localSheetId="95" hidden="1">{#N/A,#N/A,FALSE,"т17-1банки (2)"}</definedName>
    <definedName name="fgk" localSheetId="98" hidden="1">{#N/A,#N/A,FALSE,"т17-1банки (2)"}</definedName>
    <definedName name="fgk" localSheetId="100" hidden="1">{#N/A,#N/A,FALSE,"т17-1банки (2)"}</definedName>
    <definedName name="fgk" localSheetId="101" hidden="1">{#N/A,#N/A,FALSE,"т17-1банки (2)"}</definedName>
    <definedName name="fgk" localSheetId="102" hidden="1">{#N/A,#N/A,FALSE,"т17-1банки (2)"}</definedName>
    <definedName name="fgk" localSheetId="103" hidden="1">{#N/A,#N/A,FALSE,"т17-1банки (2)"}</definedName>
    <definedName name="fgk" localSheetId="58" hidden="1">{#N/A,#N/A,FALSE,"т17-1банки (2)"}</definedName>
    <definedName name="fgk" localSheetId="59" hidden="1">{#N/A,#N/A,FALSE,"т17-1банки (2)"}</definedName>
    <definedName name="fgk" localSheetId="60" hidden="1">{#N/A,#N/A,FALSE,"т17-1банки (2)"}</definedName>
    <definedName name="fgk" localSheetId="61" hidden="1">{#N/A,#N/A,FALSE,"т17-1банки (2)"}</definedName>
    <definedName name="fgk" localSheetId="83" hidden="1">{#N/A,#N/A,FALSE,"т17-1банки (2)"}</definedName>
    <definedName name="fgk" hidden="1">{#N/A,#N/A,FALSE,"т17-1банки (2)"}</definedName>
    <definedName name="fgk_2" localSheetId="1" hidden="1">{#N/A,#N/A,FALSE,"т17-1банки (2)"}</definedName>
    <definedName name="fgk_2" localSheetId="22" hidden="1">{#N/A,#N/A,FALSE,"т17-1банки (2)"}</definedName>
    <definedName name="fgk_2" localSheetId="29" hidden="1">{#N/A,#N/A,FALSE,"т17-1банки (2)"}</definedName>
    <definedName name="fgk_2" localSheetId="30" hidden="1">{#N/A,#N/A,FALSE,"т17-1банки (2)"}</definedName>
    <definedName name="fgk_2" localSheetId="31" hidden="1">{#N/A,#N/A,FALSE,"т17-1банки (2)"}</definedName>
    <definedName name="fgk_2" localSheetId="33" hidden="1">{#N/A,#N/A,FALSE,"т17-1банки (2)"}</definedName>
    <definedName name="fgk_2" localSheetId="34" hidden="1">{#N/A,#N/A,FALSE,"т17-1банки (2)"}</definedName>
    <definedName name="fgk_2" localSheetId="35"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41" hidden="1">{#N/A,#N/A,FALSE,"т17-1банки (2)"}</definedName>
    <definedName name="fgk_2" localSheetId="42" hidden="1">{#N/A,#N/A,FALSE,"т17-1банки (2)"}</definedName>
    <definedName name="fgk_2" localSheetId="45" hidden="1">{#N/A,#N/A,FALSE,"т17-1банки (2)"}</definedName>
    <definedName name="fgk_2" localSheetId="46" hidden="1">{#N/A,#N/A,FALSE,"т17-1банки (2)"}</definedName>
    <definedName name="fgk_2" localSheetId="49" hidden="1">{#N/A,#N/A,FALSE,"т17-1банки (2)"}</definedName>
    <definedName name="fgk_2" localSheetId="50" hidden="1">{#N/A,#N/A,FALSE,"т17-1банки (2)"}</definedName>
    <definedName name="fgk_2" localSheetId="51" hidden="1">{#N/A,#N/A,FALSE,"т17-1банки (2)"}</definedName>
    <definedName name="fgk_2" localSheetId="52" hidden="1">{#N/A,#N/A,FALSE,"т17-1банки (2)"}</definedName>
    <definedName name="fgk_2" localSheetId="53" hidden="1">{#N/A,#N/A,FALSE,"т17-1банки (2)"}</definedName>
    <definedName name="fgk_2" localSheetId="54" hidden="1">{#N/A,#N/A,FALSE,"т17-1банки (2)"}</definedName>
    <definedName name="fgk_2" localSheetId="56" hidden="1">{#N/A,#N/A,FALSE,"т17-1банки (2)"}</definedName>
    <definedName name="fgk_2" localSheetId="57" hidden="1">{#N/A,#N/A,FALSE,"т17-1банки (2)"}</definedName>
    <definedName name="fgk_2" localSheetId="62" hidden="1">{#N/A,#N/A,FALSE,"т17-1банки (2)"}</definedName>
    <definedName name="fgk_2" localSheetId="63" hidden="1">{#N/A,#N/A,FALSE,"т17-1банки (2)"}</definedName>
    <definedName name="fgk_2" localSheetId="67" hidden="1">{#N/A,#N/A,FALSE,"т17-1банки (2)"}</definedName>
    <definedName name="fgk_2" localSheetId="68" hidden="1">{#N/A,#N/A,FALSE,"т17-1банки (2)"}</definedName>
    <definedName name="fgk_2" localSheetId="94" hidden="1">{#N/A,#N/A,FALSE,"т17-1банки (2)"}</definedName>
    <definedName name="fgk_2" localSheetId="95" hidden="1">{#N/A,#N/A,FALSE,"т17-1банки (2)"}</definedName>
    <definedName name="fgk_2" localSheetId="98" hidden="1">{#N/A,#N/A,FALSE,"т17-1банки (2)"}</definedName>
    <definedName name="fgk_2" localSheetId="100" hidden="1">{#N/A,#N/A,FALSE,"т17-1банки (2)"}</definedName>
    <definedName name="fgk_2" localSheetId="101" hidden="1">{#N/A,#N/A,FALSE,"т17-1банки (2)"}</definedName>
    <definedName name="fgk_2" localSheetId="102" hidden="1">{#N/A,#N/A,FALSE,"т17-1банки (2)"}</definedName>
    <definedName name="fgk_2" localSheetId="58" hidden="1">{#N/A,#N/A,FALSE,"т17-1банки (2)"}</definedName>
    <definedName name="fgk_2" localSheetId="59" hidden="1">{#N/A,#N/A,FALSE,"т17-1банки (2)"}</definedName>
    <definedName name="fgk_2" localSheetId="60" hidden="1">{#N/A,#N/A,FALSE,"т17-1банки (2)"}</definedName>
    <definedName name="fgk_2" localSheetId="61" hidden="1">{#N/A,#N/A,FALSE,"т17-1банки (2)"}</definedName>
    <definedName name="fgk_2" localSheetId="83" hidden="1">{#N/A,#N/A,FALSE,"т17-1банки (2)"}</definedName>
    <definedName name="fgk_2" hidden="1">{#N/A,#N/A,FALSE,"т17-1банки (2)"}</definedName>
    <definedName name="fgk_2_1" localSheetId="1" hidden="1">{#N/A,#N/A,FALSE,"т17-1банки (2)"}</definedName>
    <definedName name="fgk_2_1" localSheetId="22" hidden="1">{#N/A,#N/A,FALSE,"т17-1банки (2)"}</definedName>
    <definedName name="fgk_2_1" localSheetId="29" hidden="1">{#N/A,#N/A,FALSE,"т17-1банки (2)"}</definedName>
    <definedName name="fgk_2_1" localSheetId="30" hidden="1">{#N/A,#N/A,FALSE,"т17-1банки (2)"}</definedName>
    <definedName name="fgk_2_1" localSheetId="31" hidden="1">{#N/A,#N/A,FALSE,"т17-1банки (2)"}</definedName>
    <definedName name="fgk_2_1" localSheetId="33" hidden="1">{#N/A,#N/A,FALSE,"т17-1банки (2)"}</definedName>
    <definedName name="fgk_2_1" localSheetId="34" hidden="1">{#N/A,#N/A,FALSE,"т17-1банки (2)"}</definedName>
    <definedName name="fgk_2_1" localSheetId="35"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41" hidden="1">{#N/A,#N/A,FALSE,"т17-1банки (2)"}</definedName>
    <definedName name="fgk_2_1" localSheetId="42" hidden="1">{#N/A,#N/A,FALSE,"т17-1банки (2)"}</definedName>
    <definedName name="fgk_2_1" localSheetId="45" hidden="1">{#N/A,#N/A,FALSE,"т17-1банки (2)"}</definedName>
    <definedName name="fgk_2_1" localSheetId="46" hidden="1">{#N/A,#N/A,FALSE,"т17-1банки (2)"}</definedName>
    <definedName name="fgk_2_1" localSheetId="49" hidden="1">{#N/A,#N/A,FALSE,"т17-1банки (2)"}</definedName>
    <definedName name="fgk_2_1" localSheetId="50" hidden="1">{#N/A,#N/A,FALSE,"т17-1банки (2)"}</definedName>
    <definedName name="fgk_2_1" localSheetId="51" hidden="1">{#N/A,#N/A,FALSE,"т17-1банки (2)"}</definedName>
    <definedName name="fgk_2_1" localSheetId="52" hidden="1">{#N/A,#N/A,FALSE,"т17-1банки (2)"}</definedName>
    <definedName name="fgk_2_1" localSheetId="53" hidden="1">{#N/A,#N/A,FALSE,"т17-1банки (2)"}</definedName>
    <definedName name="fgk_2_1" localSheetId="54" hidden="1">{#N/A,#N/A,FALSE,"т17-1банки (2)"}</definedName>
    <definedName name="fgk_2_1" localSheetId="56" hidden="1">{#N/A,#N/A,FALSE,"т17-1банки (2)"}</definedName>
    <definedName name="fgk_2_1" localSheetId="57" hidden="1">{#N/A,#N/A,FALSE,"т17-1банки (2)"}</definedName>
    <definedName name="fgk_2_1" localSheetId="62" hidden="1">{#N/A,#N/A,FALSE,"т17-1банки (2)"}</definedName>
    <definedName name="fgk_2_1" localSheetId="63" hidden="1">{#N/A,#N/A,FALSE,"т17-1банки (2)"}</definedName>
    <definedName name="fgk_2_1" localSheetId="67" hidden="1">{#N/A,#N/A,FALSE,"т17-1банки (2)"}</definedName>
    <definedName name="fgk_2_1" localSheetId="68" hidden="1">{#N/A,#N/A,FALSE,"т17-1банки (2)"}</definedName>
    <definedName name="fgk_2_1" localSheetId="94" hidden="1">{#N/A,#N/A,FALSE,"т17-1банки (2)"}</definedName>
    <definedName name="fgk_2_1" localSheetId="95" hidden="1">{#N/A,#N/A,FALSE,"т17-1банки (2)"}</definedName>
    <definedName name="fgk_2_1" localSheetId="98" hidden="1">{#N/A,#N/A,FALSE,"т17-1банки (2)"}</definedName>
    <definedName name="fgk_2_1" localSheetId="100" hidden="1">{#N/A,#N/A,FALSE,"т17-1банки (2)"}</definedName>
    <definedName name="fgk_2_1" localSheetId="101" hidden="1">{#N/A,#N/A,FALSE,"т17-1банки (2)"}</definedName>
    <definedName name="fgk_2_1" localSheetId="102" hidden="1">{#N/A,#N/A,FALSE,"т17-1банки (2)"}</definedName>
    <definedName name="fgk_2_1" localSheetId="58" hidden="1">{#N/A,#N/A,FALSE,"т17-1банки (2)"}</definedName>
    <definedName name="fgk_2_1" localSheetId="59" hidden="1">{#N/A,#N/A,FALSE,"т17-1банки (2)"}</definedName>
    <definedName name="fgk_2_1" localSheetId="60" hidden="1">{#N/A,#N/A,FALSE,"т17-1банки (2)"}</definedName>
    <definedName name="fgk_2_1" localSheetId="61" hidden="1">{#N/A,#N/A,FALSE,"т17-1банки (2)"}</definedName>
    <definedName name="fgk_2_1" localSheetId="83"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21" hidden="1">{#N/A,#N/A,FALSE,"т02бд"}</definedName>
    <definedName name="fgkf" localSheetId="22" hidden="1">{#N/A,#N/A,FALSE,"т02бд"}</definedName>
    <definedName name="fgkf" localSheetId="23" hidden="1">{#N/A,#N/A,FALSE,"т02бд"}</definedName>
    <definedName name="fgkf" localSheetId="29" hidden="1">{#N/A,#N/A,FALSE,"т02бд"}</definedName>
    <definedName name="fgkf" localSheetId="30" hidden="1">{#N/A,#N/A,FALSE,"т02бд"}</definedName>
    <definedName name="fgkf" localSheetId="31" hidden="1">{#N/A,#N/A,FALSE,"т02бд"}</definedName>
    <definedName name="fgkf" localSheetId="33" hidden="1">{#N/A,#N/A,FALSE,"т02бд"}</definedName>
    <definedName name="fgkf" localSheetId="34" hidden="1">{#N/A,#N/A,FALSE,"т02бд"}</definedName>
    <definedName name="fgkf" localSheetId="35"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6" hidden="1">{#N/A,#N/A,FALSE,"т02бд"}</definedName>
    <definedName name="fgkf" localSheetId="57" hidden="1">{#N/A,#N/A,FALSE,"т02бд"}</definedName>
    <definedName name="fgkf" localSheetId="62" hidden="1">{#N/A,#N/A,FALSE,"т02бд"}</definedName>
    <definedName name="fgkf" localSheetId="63" hidden="1">{#N/A,#N/A,FALSE,"т02бд"}</definedName>
    <definedName name="fgkf" localSheetId="67" hidden="1">{#N/A,#N/A,FALSE,"т02бд"}</definedName>
    <definedName name="fgkf" localSheetId="68" hidden="1">{#N/A,#N/A,FALSE,"т02бд"}</definedName>
    <definedName name="fgkf" localSheetId="70" hidden="1">{#N/A,#N/A,FALSE,"т02бд"}</definedName>
    <definedName name="fgkf" localSheetId="75" hidden="1">{#N/A,#N/A,FALSE,"т02бд"}</definedName>
    <definedName name="fgkf" localSheetId="94" hidden="1">{#N/A,#N/A,FALSE,"т02бд"}</definedName>
    <definedName name="fgkf" localSheetId="95" hidden="1">{#N/A,#N/A,FALSE,"т02бд"}</definedName>
    <definedName name="fgkf" localSheetId="98" hidden="1">{#N/A,#N/A,FALSE,"т02бд"}</definedName>
    <definedName name="fgkf" localSheetId="100" hidden="1">{#N/A,#N/A,FALSE,"т02бд"}</definedName>
    <definedName name="fgkf" localSheetId="101" hidden="1">{#N/A,#N/A,FALSE,"т02бд"}</definedName>
    <definedName name="fgkf" localSheetId="102" hidden="1">{#N/A,#N/A,FALSE,"т02бд"}</definedName>
    <definedName name="fgkf" localSheetId="103" hidden="1">{#N/A,#N/A,FALSE,"т02бд"}</definedName>
    <definedName name="fgkf" localSheetId="58" hidden="1">{#N/A,#N/A,FALSE,"т02бд"}</definedName>
    <definedName name="fgkf" localSheetId="59" hidden="1">{#N/A,#N/A,FALSE,"т02бд"}</definedName>
    <definedName name="fgkf" localSheetId="60" hidden="1">{#N/A,#N/A,FALSE,"т02бд"}</definedName>
    <definedName name="fgkf" localSheetId="61" hidden="1">{#N/A,#N/A,FALSE,"т02бд"}</definedName>
    <definedName name="fgkf" localSheetId="83" hidden="1">{#N/A,#N/A,FALSE,"т02бд"}</definedName>
    <definedName name="fgkf" hidden="1">{#N/A,#N/A,FALSE,"т02бд"}</definedName>
    <definedName name="fgkf_2" localSheetId="1" hidden="1">{#N/A,#N/A,FALSE,"т02бд"}</definedName>
    <definedName name="fgkf_2" localSheetId="22" hidden="1">{#N/A,#N/A,FALSE,"т02бд"}</definedName>
    <definedName name="fgkf_2" localSheetId="29" hidden="1">{#N/A,#N/A,FALSE,"т02бд"}</definedName>
    <definedName name="fgkf_2" localSheetId="30" hidden="1">{#N/A,#N/A,FALSE,"т02бд"}</definedName>
    <definedName name="fgkf_2" localSheetId="31" hidden="1">{#N/A,#N/A,FALSE,"т02бд"}</definedName>
    <definedName name="fgkf_2" localSheetId="33" hidden="1">{#N/A,#N/A,FALSE,"т02бд"}</definedName>
    <definedName name="fgkf_2" localSheetId="34" hidden="1">{#N/A,#N/A,FALSE,"т02бд"}</definedName>
    <definedName name="fgkf_2" localSheetId="35"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41" hidden="1">{#N/A,#N/A,FALSE,"т02бд"}</definedName>
    <definedName name="fgkf_2" localSheetId="42" hidden="1">{#N/A,#N/A,FALSE,"т02бд"}</definedName>
    <definedName name="fgkf_2" localSheetId="45" hidden="1">{#N/A,#N/A,FALSE,"т02бд"}</definedName>
    <definedName name="fgkf_2" localSheetId="46" hidden="1">{#N/A,#N/A,FALSE,"т02бд"}</definedName>
    <definedName name="fgkf_2" localSheetId="49" hidden="1">{#N/A,#N/A,FALSE,"т02бд"}</definedName>
    <definedName name="fgkf_2" localSheetId="50" hidden="1">{#N/A,#N/A,FALSE,"т02бд"}</definedName>
    <definedName name="fgkf_2" localSheetId="51" hidden="1">{#N/A,#N/A,FALSE,"т02бд"}</definedName>
    <definedName name="fgkf_2" localSheetId="52" hidden="1">{#N/A,#N/A,FALSE,"т02бд"}</definedName>
    <definedName name="fgkf_2" localSheetId="53" hidden="1">{#N/A,#N/A,FALSE,"т02бд"}</definedName>
    <definedName name="fgkf_2" localSheetId="54" hidden="1">{#N/A,#N/A,FALSE,"т02бд"}</definedName>
    <definedName name="fgkf_2" localSheetId="56" hidden="1">{#N/A,#N/A,FALSE,"т02бд"}</definedName>
    <definedName name="fgkf_2" localSheetId="57" hidden="1">{#N/A,#N/A,FALSE,"т02бд"}</definedName>
    <definedName name="fgkf_2" localSheetId="62" hidden="1">{#N/A,#N/A,FALSE,"т02бд"}</definedName>
    <definedName name="fgkf_2" localSheetId="63" hidden="1">{#N/A,#N/A,FALSE,"т02бд"}</definedName>
    <definedName name="fgkf_2" localSheetId="67" hidden="1">{#N/A,#N/A,FALSE,"т02бд"}</definedName>
    <definedName name="fgkf_2" localSheetId="68" hidden="1">{#N/A,#N/A,FALSE,"т02бд"}</definedName>
    <definedName name="fgkf_2" localSheetId="94" hidden="1">{#N/A,#N/A,FALSE,"т02бд"}</definedName>
    <definedName name="fgkf_2" localSheetId="95" hidden="1">{#N/A,#N/A,FALSE,"т02бд"}</definedName>
    <definedName name="fgkf_2" localSheetId="98" hidden="1">{#N/A,#N/A,FALSE,"т02бд"}</definedName>
    <definedName name="fgkf_2" localSheetId="100" hidden="1">{#N/A,#N/A,FALSE,"т02бд"}</definedName>
    <definedName name="fgkf_2" localSheetId="101" hidden="1">{#N/A,#N/A,FALSE,"т02бд"}</definedName>
    <definedName name="fgkf_2" localSheetId="102" hidden="1">{#N/A,#N/A,FALSE,"т02бд"}</definedName>
    <definedName name="fgkf_2" localSheetId="58" hidden="1">{#N/A,#N/A,FALSE,"т02бд"}</definedName>
    <definedName name="fgkf_2" localSheetId="59" hidden="1">{#N/A,#N/A,FALSE,"т02бд"}</definedName>
    <definedName name="fgkf_2" localSheetId="60" hidden="1">{#N/A,#N/A,FALSE,"т02бд"}</definedName>
    <definedName name="fgkf_2" localSheetId="61" hidden="1">{#N/A,#N/A,FALSE,"т02бд"}</definedName>
    <definedName name="fgkf_2" localSheetId="83" hidden="1">{#N/A,#N/A,FALSE,"т02бд"}</definedName>
    <definedName name="fgkf_2" hidden="1">{#N/A,#N/A,FALSE,"т02бд"}</definedName>
    <definedName name="fgkf_2_1" localSheetId="1" hidden="1">{#N/A,#N/A,FALSE,"т02бд"}</definedName>
    <definedName name="fgkf_2_1" localSheetId="22" hidden="1">{#N/A,#N/A,FALSE,"т02бд"}</definedName>
    <definedName name="fgkf_2_1" localSheetId="29" hidden="1">{#N/A,#N/A,FALSE,"т02бд"}</definedName>
    <definedName name="fgkf_2_1" localSheetId="30" hidden="1">{#N/A,#N/A,FALSE,"т02бд"}</definedName>
    <definedName name="fgkf_2_1" localSheetId="31" hidden="1">{#N/A,#N/A,FALSE,"т02бд"}</definedName>
    <definedName name="fgkf_2_1" localSheetId="33" hidden="1">{#N/A,#N/A,FALSE,"т02бд"}</definedName>
    <definedName name="fgkf_2_1" localSheetId="34" hidden="1">{#N/A,#N/A,FALSE,"т02бд"}</definedName>
    <definedName name="fgkf_2_1" localSheetId="35"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41" hidden="1">{#N/A,#N/A,FALSE,"т02бд"}</definedName>
    <definedName name="fgkf_2_1" localSheetId="42" hidden="1">{#N/A,#N/A,FALSE,"т02бд"}</definedName>
    <definedName name="fgkf_2_1" localSheetId="45" hidden="1">{#N/A,#N/A,FALSE,"т02бд"}</definedName>
    <definedName name="fgkf_2_1" localSheetId="46" hidden="1">{#N/A,#N/A,FALSE,"т02бд"}</definedName>
    <definedName name="fgkf_2_1" localSheetId="49" hidden="1">{#N/A,#N/A,FALSE,"т02бд"}</definedName>
    <definedName name="fgkf_2_1" localSheetId="50" hidden="1">{#N/A,#N/A,FALSE,"т02бд"}</definedName>
    <definedName name="fgkf_2_1" localSheetId="51" hidden="1">{#N/A,#N/A,FALSE,"т02бд"}</definedName>
    <definedName name="fgkf_2_1" localSheetId="52" hidden="1">{#N/A,#N/A,FALSE,"т02бд"}</definedName>
    <definedName name="fgkf_2_1" localSheetId="53" hidden="1">{#N/A,#N/A,FALSE,"т02бд"}</definedName>
    <definedName name="fgkf_2_1" localSheetId="54" hidden="1">{#N/A,#N/A,FALSE,"т02бд"}</definedName>
    <definedName name="fgkf_2_1" localSheetId="56" hidden="1">{#N/A,#N/A,FALSE,"т02бд"}</definedName>
    <definedName name="fgkf_2_1" localSheetId="57" hidden="1">{#N/A,#N/A,FALSE,"т02бд"}</definedName>
    <definedName name="fgkf_2_1" localSheetId="62" hidden="1">{#N/A,#N/A,FALSE,"т02бд"}</definedName>
    <definedName name="fgkf_2_1" localSheetId="63" hidden="1">{#N/A,#N/A,FALSE,"т02бд"}</definedName>
    <definedName name="fgkf_2_1" localSheetId="67" hidden="1">{#N/A,#N/A,FALSE,"т02бд"}</definedName>
    <definedName name="fgkf_2_1" localSheetId="68" hidden="1">{#N/A,#N/A,FALSE,"т02бд"}</definedName>
    <definedName name="fgkf_2_1" localSheetId="94" hidden="1">{#N/A,#N/A,FALSE,"т02бд"}</definedName>
    <definedName name="fgkf_2_1" localSheetId="95" hidden="1">{#N/A,#N/A,FALSE,"т02бд"}</definedName>
    <definedName name="fgkf_2_1" localSheetId="98" hidden="1">{#N/A,#N/A,FALSE,"т02бд"}</definedName>
    <definedName name="fgkf_2_1" localSheetId="100" hidden="1">{#N/A,#N/A,FALSE,"т02бд"}</definedName>
    <definedName name="fgkf_2_1" localSheetId="101" hidden="1">{#N/A,#N/A,FALSE,"т02бд"}</definedName>
    <definedName name="fgkf_2_1" localSheetId="102" hidden="1">{#N/A,#N/A,FALSE,"т02бд"}</definedName>
    <definedName name="fgkf_2_1" localSheetId="58" hidden="1">{#N/A,#N/A,FALSE,"т02бд"}</definedName>
    <definedName name="fgkf_2_1" localSheetId="59" hidden="1">{#N/A,#N/A,FALSE,"т02бд"}</definedName>
    <definedName name="fgkf_2_1" localSheetId="60" hidden="1">{#N/A,#N/A,FALSE,"т02бд"}</definedName>
    <definedName name="fgkf_2_1" localSheetId="61" hidden="1">{#N/A,#N/A,FALSE,"т02бд"}</definedName>
    <definedName name="fgkf_2_1" localSheetId="83" hidden="1">{#N/A,#N/A,FALSE,"т02бд"}</definedName>
    <definedName name="fgkf_2_1" hidden="1">{#N/A,#N/A,FALSE,"т02бд"}</definedName>
    <definedName name="fkfgk" localSheetId="1" hidden="1">{#N/A,#N/A,FALSE,"т04"}</definedName>
    <definedName name="fkfgk" localSheetId="2" hidden="1">{#N/A,#N/A,FALSE,"т04"}</definedName>
    <definedName name="fkfgk" localSheetId="21" hidden="1">{#N/A,#N/A,FALSE,"т04"}</definedName>
    <definedName name="fkfgk" localSheetId="22" hidden="1">{#N/A,#N/A,FALSE,"т04"}</definedName>
    <definedName name="fkfgk" localSheetId="23" hidden="1">{#N/A,#N/A,FALSE,"т04"}</definedName>
    <definedName name="fkfgk" localSheetId="29" hidden="1">{#N/A,#N/A,FALSE,"т04"}</definedName>
    <definedName name="fkfgk" localSheetId="30" hidden="1">{#N/A,#N/A,FALSE,"т04"}</definedName>
    <definedName name="fkfgk" localSheetId="31" hidden="1">{#N/A,#N/A,FALSE,"т04"}</definedName>
    <definedName name="fkfgk" localSheetId="33" hidden="1">{#N/A,#N/A,FALSE,"т04"}</definedName>
    <definedName name="fkfgk" localSheetId="34" hidden="1">{#N/A,#N/A,FALSE,"т04"}</definedName>
    <definedName name="fkfgk" localSheetId="35" hidden="1">{#N/A,#N/A,FALSE,"т04"}</definedName>
    <definedName name="fkfgk" localSheetId="38" hidden="1">{#N/A,#N/A,FALSE,"т04"}</definedName>
    <definedName name="fkfgk" localSheetId="39"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53" hidden="1">{#N/A,#N/A,FALSE,"т04"}</definedName>
    <definedName name="fkfgk" localSheetId="54" hidden="1">{#N/A,#N/A,FALSE,"т04"}</definedName>
    <definedName name="fkfgk" localSheetId="56" hidden="1">{#N/A,#N/A,FALSE,"т04"}</definedName>
    <definedName name="fkfgk" localSheetId="57" hidden="1">{#N/A,#N/A,FALSE,"т04"}</definedName>
    <definedName name="fkfgk" localSheetId="62" hidden="1">{#N/A,#N/A,FALSE,"т04"}</definedName>
    <definedName name="fkfgk" localSheetId="63" hidden="1">{#N/A,#N/A,FALSE,"т04"}</definedName>
    <definedName name="fkfgk" localSheetId="67" hidden="1">{#N/A,#N/A,FALSE,"т04"}</definedName>
    <definedName name="fkfgk" localSheetId="68" hidden="1">{#N/A,#N/A,FALSE,"т04"}</definedName>
    <definedName name="fkfgk" localSheetId="70" hidden="1">{#N/A,#N/A,FALSE,"т04"}</definedName>
    <definedName name="fkfgk" localSheetId="75" hidden="1">{#N/A,#N/A,FALSE,"т04"}</definedName>
    <definedName name="fkfgk" localSheetId="94" hidden="1">{#N/A,#N/A,FALSE,"т04"}</definedName>
    <definedName name="fkfgk" localSheetId="95" hidden="1">{#N/A,#N/A,FALSE,"т04"}</definedName>
    <definedName name="fkfgk" localSheetId="98" hidden="1">{#N/A,#N/A,FALSE,"т04"}</definedName>
    <definedName name="fkfgk" localSheetId="100" hidden="1">{#N/A,#N/A,FALSE,"т04"}</definedName>
    <definedName name="fkfgk" localSheetId="101" hidden="1">{#N/A,#N/A,FALSE,"т04"}</definedName>
    <definedName name="fkfgk" localSheetId="102" hidden="1">{#N/A,#N/A,FALSE,"т04"}</definedName>
    <definedName name="fkfgk" localSheetId="103" hidden="1">{#N/A,#N/A,FALSE,"т04"}</definedName>
    <definedName name="fkfgk" localSheetId="58" hidden="1">{#N/A,#N/A,FALSE,"т04"}</definedName>
    <definedName name="fkfgk" localSheetId="59" hidden="1">{#N/A,#N/A,FALSE,"т04"}</definedName>
    <definedName name="fkfgk" localSheetId="60" hidden="1">{#N/A,#N/A,FALSE,"т04"}</definedName>
    <definedName name="fkfgk" localSheetId="61" hidden="1">{#N/A,#N/A,FALSE,"т04"}</definedName>
    <definedName name="fkfgk" localSheetId="83" hidden="1">{#N/A,#N/A,FALSE,"т04"}</definedName>
    <definedName name="fkfgk" hidden="1">{#N/A,#N/A,FALSE,"т04"}</definedName>
    <definedName name="fkfgk_2" localSheetId="1" hidden="1">{#N/A,#N/A,FALSE,"т04"}</definedName>
    <definedName name="fkfgk_2" localSheetId="22" hidden="1">{#N/A,#N/A,FALSE,"т04"}</definedName>
    <definedName name="fkfgk_2" localSheetId="29" hidden="1">{#N/A,#N/A,FALSE,"т04"}</definedName>
    <definedName name="fkfgk_2" localSheetId="30" hidden="1">{#N/A,#N/A,FALSE,"т04"}</definedName>
    <definedName name="fkfgk_2" localSheetId="31" hidden="1">{#N/A,#N/A,FALSE,"т04"}</definedName>
    <definedName name="fkfgk_2" localSheetId="33" hidden="1">{#N/A,#N/A,FALSE,"т04"}</definedName>
    <definedName name="fkfgk_2" localSheetId="34" hidden="1">{#N/A,#N/A,FALSE,"т04"}</definedName>
    <definedName name="fkfgk_2" localSheetId="35"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41" hidden="1">{#N/A,#N/A,FALSE,"т04"}</definedName>
    <definedName name="fkfgk_2" localSheetId="42" hidden="1">{#N/A,#N/A,FALSE,"т04"}</definedName>
    <definedName name="fkfgk_2" localSheetId="45" hidden="1">{#N/A,#N/A,FALSE,"т04"}</definedName>
    <definedName name="fkfgk_2" localSheetId="46" hidden="1">{#N/A,#N/A,FALSE,"т04"}</definedName>
    <definedName name="fkfgk_2" localSheetId="49" hidden="1">{#N/A,#N/A,FALSE,"т04"}</definedName>
    <definedName name="fkfgk_2" localSheetId="50" hidden="1">{#N/A,#N/A,FALSE,"т04"}</definedName>
    <definedName name="fkfgk_2" localSheetId="51" hidden="1">{#N/A,#N/A,FALSE,"т04"}</definedName>
    <definedName name="fkfgk_2" localSheetId="52" hidden="1">{#N/A,#N/A,FALSE,"т04"}</definedName>
    <definedName name="fkfgk_2" localSheetId="53" hidden="1">{#N/A,#N/A,FALSE,"т04"}</definedName>
    <definedName name="fkfgk_2" localSheetId="54" hidden="1">{#N/A,#N/A,FALSE,"т04"}</definedName>
    <definedName name="fkfgk_2" localSheetId="56" hidden="1">{#N/A,#N/A,FALSE,"т04"}</definedName>
    <definedName name="fkfgk_2" localSheetId="57" hidden="1">{#N/A,#N/A,FALSE,"т04"}</definedName>
    <definedName name="fkfgk_2" localSheetId="62" hidden="1">{#N/A,#N/A,FALSE,"т04"}</definedName>
    <definedName name="fkfgk_2" localSheetId="63" hidden="1">{#N/A,#N/A,FALSE,"т04"}</definedName>
    <definedName name="fkfgk_2" localSheetId="67" hidden="1">{#N/A,#N/A,FALSE,"т04"}</definedName>
    <definedName name="fkfgk_2" localSheetId="68" hidden="1">{#N/A,#N/A,FALSE,"т04"}</definedName>
    <definedName name="fkfgk_2" localSheetId="94" hidden="1">{#N/A,#N/A,FALSE,"т04"}</definedName>
    <definedName name="fkfgk_2" localSheetId="95" hidden="1">{#N/A,#N/A,FALSE,"т04"}</definedName>
    <definedName name="fkfgk_2" localSheetId="98" hidden="1">{#N/A,#N/A,FALSE,"т04"}</definedName>
    <definedName name="fkfgk_2" localSheetId="100" hidden="1">{#N/A,#N/A,FALSE,"т04"}</definedName>
    <definedName name="fkfgk_2" localSheetId="101" hidden="1">{#N/A,#N/A,FALSE,"т04"}</definedName>
    <definedName name="fkfgk_2" localSheetId="102" hidden="1">{#N/A,#N/A,FALSE,"т04"}</definedName>
    <definedName name="fkfgk_2" localSheetId="58" hidden="1">{#N/A,#N/A,FALSE,"т04"}</definedName>
    <definedName name="fkfgk_2" localSheetId="59" hidden="1">{#N/A,#N/A,FALSE,"т04"}</definedName>
    <definedName name="fkfgk_2" localSheetId="60" hidden="1">{#N/A,#N/A,FALSE,"т04"}</definedName>
    <definedName name="fkfgk_2" localSheetId="61" hidden="1">{#N/A,#N/A,FALSE,"т04"}</definedName>
    <definedName name="fkfgk_2" localSheetId="83" hidden="1">{#N/A,#N/A,FALSE,"т04"}</definedName>
    <definedName name="fkfgk_2" hidden="1">{#N/A,#N/A,FALSE,"т04"}</definedName>
    <definedName name="fkfgk_2_1" localSheetId="1" hidden="1">{#N/A,#N/A,FALSE,"т04"}</definedName>
    <definedName name="fkfgk_2_1" localSheetId="22" hidden="1">{#N/A,#N/A,FALSE,"т04"}</definedName>
    <definedName name="fkfgk_2_1" localSheetId="29" hidden="1">{#N/A,#N/A,FALSE,"т04"}</definedName>
    <definedName name="fkfgk_2_1" localSheetId="30" hidden="1">{#N/A,#N/A,FALSE,"т04"}</definedName>
    <definedName name="fkfgk_2_1" localSheetId="31" hidden="1">{#N/A,#N/A,FALSE,"т04"}</definedName>
    <definedName name="fkfgk_2_1" localSheetId="33" hidden="1">{#N/A,#N/A,FALSE,"т04"}</definedName>
    <definedName name="fkfgk_2_1" localSheetId="34" hidden="1">{#N/A,#N/A,FALSE,"т04"}</definedName>
    <definedName name="fkfgk_2_1" localSheetId="35"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41" hidden="1">{#N/A,#N/A,FALSE,"т04"}</definedName>
    <definedName name="fkfgk_2_1" localSheetId="42" hidden="1">{#N/A,#N/A,FALSE,"т04"}</definedName>
    <definedName name="fkfgk_2_1" localSheetId="45" hidden="1">{#N/A,#N/A,FALSE,"т04"}</definedName>
    <definedName name="fkfgk_2_1" localSheetId="46" hidden="1">{#N/A,#N/A,FALSE,"т04"}</definedName>
    <definedName name="fkfgk_2_1" localSheetId="49" hidden="1">{#N/A,#N/A,FALSE,"т04"}</definedName>
    <definedName name="fkfgk_2_1" localSheetId="50" hidden="1">{#N/A,#N/A,FALSE,"т04"}</definedName>
    <definedName name="fkfgk_2_1" localSheetId="51" hidden="1">{#N/A,#N/A,FALSE,"т04"}</definedName>
    <definedName name="fkfgk_2_1" localSheetId="52" hidden="1">{#N/A,#N/A,FALSE,"т04"}</definedName>
    <definedName name="fkfgk_2_1" localSheetId="53" hidden="1">{#N/A,#N/A,FALSE,"т04"}</definedName>
    <definedName name="fkfgk_2_1" localSheetId="54" hidden="1">{#N/A,#N/A,FALSE,"т04"}</definedName>
    <definedName name="fkfgk_2_1" localSheetId="56" hidden="1">{#N/A,#N/A,FALSE,"т04"}</definedName>
    <definedName name="fkfgk_2_1" localSheetId="57" hidden="1">{#N/A,#N/A,FALSE,"т04"}</definedName>
    <definedName name="fkfgk_2_1" localSheetId="62" hidden="1">{#N/A,#N/A,FALSE,"т04"}</definedName>
    <definedName name="fkfgk_2_1" localSheetId="63" hidden="1">{#N/A,#N/A,FALSE,"т04"}</definedName>
    <definedName name="fkfgk_2_1" localSheetId="67" hidden="1">{#N/A,#N/A,FALSE,"т04"}</definedName>
    <definedName name="fkfgk_2_1" localSheetId="68" hidden="1">{#N/A,#N/A,FALSE,"т04"}</definedName>
    <definedName name="fkfgk_2_1" localSheetId="94" hidden="1">{#N/A,#N/A,FALSE,"т04"}</definedName>
    <definedName name="fkfgk_2_1" localSheetId="95" hidden="1">{#N/A,#N/A,FALSE,"т04"}</definedName>
    <definedName name="fkfgk_2_1" localSheetId="98" hidden="1">{#N/A,#N/A,FALSE,"т04"}</definedName>
    <definedName name="fkfgk_2_1" localSheetId="100" hidden="1">{#N/A,#N/A,FALSE,"т04"}</definedName>
    <definedName name="fkfgk_2_1" localSheetId="101" hidden="1">{#N/A,#N/A,FALSE,"т04"}</definedName>
    <definedName name="fkfgk_2_1" localSheetId="102" hidden="1">{#N/A,#N/A,FALSE,"т04"}</definedName>
    <definedName name="fkfgk_2_1" localSheetId="58" hidden="1">{#N/A,#N/A,FALSE,"т04"}</definedName>
    <definedName name="fkfgk_2_1" localSheetId="59" hidden="1">{#N/A,#N/A,FALSE,"т04"}</definedName>
    <definedName name="fkfgk_2_1" localSheetId="60" hidden="1">{#N/A,#N/A,FALSE,"т04"}</definedName>
    <definedName name="fkfgk_2_1" localSheetId="61" hidden="1">{#N/A,#N/A,FALSE,"т04"}</definedName>
    <definedName name="fkfgk_2_1" localSheetId="83" hidden="1">{#N/A,#N/A,FALSE,"т04"}</definedName>
    <definedName name="fkfgk_2_1" hidden="1">{#N/A,#N/A,FALSE,"т04"}</definedName>
    <definedName name="fkfkgk" localSheetId="1" hidden="1">{#N/A,#N/A,FALSE,"т02бд"}</definedName>
    <definedName name="fkfkgk" localSheetId="2" hidden="1">{#N/A,#N/A,FALSE,"т02бд"}</definedName>
    <definedName name="fkfkgk" localSheetId="21" hidden="1">{#N/A,#N/A,FALSE,"т02бд"}</definedName>
    <definedName name="fkfkgk" localSheetId="22" hidden="1">{#N/A,#N/A,FALSE,"т02бд"}</definedName>
    <definedName name="fkfkgk" localSheetId="23" hidden="1">{#N/A,#N/A,FALSE,"т02бд"}</definedName>
    <definedName name="fkfkgk" localSheetId="29" hidden="1">{#N/A,#N/A,FALSE,"т02бд"}</definedName>
    <definedName name="fkfkgk" localSheetId="30" hidden="1">{#N/A,#N/A,FALSE,"т02бд"}</definedName>
    <definedName name="fkfkgk" localSheetId="31" hidden="1">{#N/A,#N/A,FALSE,"т02бд"}</definedName>
    <definedName name="fkfkgk" localSheetId="33" hidden="1">{#N/A,#N/A,FALSE,"т02бд"}</definedName>
    <definedName name="fkfkgk" localSheetId="34" hidden="1">{#N/A,#N/A,FALSE,"т02бд"}</definedName>
    <definedName name="fkfkgk" localSheetId="35"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6" hidden="1">{#N/A,#N/A,FALSE,"т02бд"}</definedName>
    <definedName name="fkfkgk" localSheetId="57" hidden="1">{#N/A,#N/A,FALSE,"т02бд"}</definedName>
    <definedName name="fkfkgk" localSheetId="62" hidden="1">{#N/A,#N/A,FALSE,"т02бд"}</definedName>
    <definedName name="fkfkgk" localSheetId="63" hidden="1">{#N/A,#N/A,FALSE,"т02бд"}</definedName>
    <definedName name="fkfkgk" localSheetId="67" hidden="1">{#N/A,#N/A,FALSE,"т02бд"}</definedName>
    <definedName name="fkfkgk" localSheetId="68" hidden="1">{#N/A,#N/A,FALSE,"т02бд"}</definedName>
    <definedName name="fkfkgk" localSheetId="70" hidden="1">{#N/A,#N/A,FALSE,"т02бд"}</definedName>
    <definedName name="fkfkgk" localSheetId="75" hidden="1">{#N/A,#N/A,FALSE,"т02бд"}</definedName>
    <definedName name="fkfkgk" localSheetId="94" hidden="1">{#N/A,#N/A,FALSE,"т02бд"}</definedName>
    <definedName name="fkfkgk" localSheetId="95" hidden="1">{#N/A,#N/A,FALSE,"т02бд"}</definedName>
    <definedName name="fkfkgk" localSheetId="98" hidden="1">{#N/A,#N/A,FALSE,"т02бд"}</definedName>
    <definedName name="fkfkgk" localSheetId="100" hidden="1">{#N/A,#N/A,FALSE,"т02бд"}</definedName>
    <definedName name="fkfkgk" localSheetId="101" hidden="1">{#N/A,#N/A,FALSE,"т02бд"}</definedName>
    <definedName name="fkfkgk" localSheetId="102" hidden="1">{#N/A,#N/A,FALSE,"т02бд"}</definedName>
    <definedName name="fkfkgk" localSheetId="103" hidden="1">{#N/A,#N/A,FALSE,"т02бд"}</definedName>
    <definedName name="fkfkgk" localSheetId="58" hidden="1">{#N/A,#N/A,FALSE,"т02бд"}</definedName>
    <definedName name="fkfkgk" localSheetId="59" hidden="1">{#N/A,#N/A,FALSE,"т02бд"}</definedName>
    <definedName name="fkfkgk" localSheetId="60" hidden="1">{#N/A,#N/A,FALSE,"т02бд"}</definedName>
    <definedName name="fkfkgk" localSheetId="61" hidden="1">{#N/A,#N/A,FALSE,"т02бд"}</definedName>
    <definedName name="fkfkgk" localSheetId="83" hidden="1">{#N/A,#N/A,FALSE,"т02бд"}</definedName>
    <definedName name="fkfkgk" hidden="1">{#N/A,#N/A,FALSE,"т02бд"}</definedName>
    <definedName name="fkfkgk_2" localSheetId="1" hidden="1">{#N/A,#N/A,FALSE,"т02бд"}</definedName>
    <definedName name="fkfkgk_2" localSheetId="22" hidden="1">{#N/A,#N/A,FALSE,"т02бд"}</definedName>
    <definedName name="fkfkgk_2" localSheetId="29" hidden="1">{#N/A,#N/A,FALSE,"т02бд"}</definedName>
    <definedName name="fkfkgk_2" localSheetId="30" hidden="1">{#N/A,#N/A,FALSE,"т02бд"}</definedName>
    <definedName name="fkfkgk_2" localSheetId="31" hidden="1">{#N/A,#N/A,FALSE,"т02бд"}</definedName>
    <definedName name="fkfkgk_2" localSheetId="33" hidden="1">{#N/A,#N/A,FALSE,"т02бд"}</definedName>
    <definedName name="fkfkgk_2" localSheetId="34" hidden="1">{#N/A,#N/A,FALSE,"т02бд"}</definedName>
    <definedName name="fkfkgk_2" localSheetId="35"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41" hidden="1">{#N/A,#N/A,FALSE,"т02бд"}</definedName>
    <definedName name="fkfkgk_2" localSheetId="42" hidden="1">{#N/A,#N/A,FALSE,"т02бд"}</definedName>
    <definedName name="fkfkgk_2" localSheetId="45" hidden="1">{#N/A,#N/A,FALSE,"т02бд"}</definedName>
    <definedName name="fkfkgk_2" localSheetId="46" hidden="1">{#N/A,#N/A,FALSE,"т02бд"}</definedName>
    <definedName name="fkfkgk_2" localSheetId="49" hidden="1">{#N/A,#N/A,FALSE,"т02бд"}</definedName>
    <definedName name="fkfkgk_2" localSheetId="50" hidden="1">{#N/A,#N/A,FALSE,"т02бд"}</definedName>
    <definedName name="fkfkgk_2" localSheetId="51" hidden="1">{#N/A,#N/A,FALSE,"т02бд"}</definedName>
    <definedName name="fkfkgk_2" localSheetId="52" hidden="1">{#N/A,#N/A,FALSE,"т02бд"}</definedName>
    <definedName name="fkfkgk_2" localSheetId="53" hidden="1">{#N/A,#N/A,FALSE,"т02бд"}</definedName>
    <definedName name="fkfkgk_2" localSheetId="54" hidden="1">{#N/A,#N/A,FALSE,"т02бд"}</definedName>
    <definedName name="fkfkgk_2" localSheetId="56" hidden="1">{#N/A,#N/A,FALSE,"т02бд"}</definedName>
    <definedName name="fkfkgk_2" localSheetId="57" hidden="1">{#N/A,#N/A,FALSE,"т02бд"}</definedName>
    <definedName name="fkfkgk_2" localSheetId="62" hidden="1">{#N/A,#N/A,FALSE,"т02бд"}</definedName>
    <definedName name="fkfkgk_2" localSheetId="63" hidden="1">{#N/A,#N/A,FALSE,"т02бд"}</definedName>
    <definedName name="fkfkgk_2" localSheetId="67" hidden="1">{#N/A,#N/A,FALSE,"т02бд"}</definedName>
    <definedName name="fkfkgk_2" localSheetId="68" hidden="1">{#N/A,#N/A,FALSE,"т02бд"}</definedName>
    <definedName name="fkfkgk_2" localSheetId="94" hidden="1">{#N/A,#N/A,FALSE,"т02бд"}</definedName>
    <definedName name="fkfkgk_2" localSheetId="95" hidden="1">{#N/A,#N/A,FALSE,"т02бд"}</definedName>
    <definedName name="fkfkgk_2" localSheetId="98" hidden="1">{#N/A,#N/A,FALSE,"т02бд"}</definedName>
    <definedName name="fkfkgk_2" localSheetId="100" hidden="1">{#N/A,#N/A,FALSE,"т02бд"}</definedName>
    <definedName name="fkfkgk_2" localSheetId="101" hidden="1">{#N/A,#N/A,FALSE,"т02бд"}</definedName>
    <definedName name="fkfkgk_2" localSheetId="102" hidden="1">{#N/A,#N/A,FALSE,"т02бд"}</definedName>
    <definedName name="fkfkgk_2" localSheetId="58" hidden="1">{#N/A,#N/A,FALSE,"т02бд"}</definedName>
    <definedName name="fkfkgk_2" localSheetId="59" hidden="1">{#N/A,#N/A,FALSE,"т02бд"}</definedName>
    <definedName name="fkfkgk_2" localSheetId="60" hidden="1">{#N/A,#N/A,FALSE,"т02бд"}</definedName>
    <definedName name="fkfkgk_2" localSheetId="61" hidden="1">{#N/A,#N/A,FALSE,"т02бд"}</definedName>
    <definedName name="fkfkgk_2" localSheetId="83" hidden="1">{#N/A,#N/A,FALSE,"т02бд"}</definedName>
    <definedName name="fkfkgk_2" hidden="1">{#N/A,#N/A,FALSE,"т02бд"}</definedName>
    <definedName name="fkfkgk_2_1" localSheetId="1" hidden="1">{#N/A,#N/A,FALSE,"т02бд"}</definedName>
    <definedName name="fkfkgk_2_1" localSheetId="22" hidden="1">{#N/A,#N/A,FALSE,"т02бд"}</definedName>
    <definedName name="fkfkgk_2_1" localSheetId="29" hidden="1">{#N/A,#N/A,FALSE,"т02бд"}</definedName>
    <definedName name="fkfkgk_2_1" localSheetId="30" hidden="1">{#N/A,#N/A,FALSE,"т02бд"}</definedName>
    <definedName name="fkfkgk_2_1" localSheetId="31" hidden="1">{#N/A,#N/A,FALSE,"т02бд"}</definedName>
    <definedName name="fkfkgk_2_1" localSheetId="33" hidden="1">{#N/A,#N/A,FALSE,"т02бд"}</definedName>
    <definedName name="fkfkgk_2_1" localSheetId="34" hidden="1">{#N/A,#N/A,FALSE,"т02бд"}</definedName>
    <definedName name="fkfkgk_2_1" localSheetId="35"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41" hidden="1">{#N/A,#N/A,FALSE,"т02бд"}</definedName>
    <definedName name="fkfkgk_2_1" localSheetId="42" hidden="1">{#N/A,#N/A,FALSE,"т02бд"}</definedName>
    <definedName name="fkfkgk_2_1" localSheetId="45" hidden="1">{#N/A,#N/A,FALSE,"т02бд"}</definedName>
    <definedName name="fkfkgk_2_1" localSheetId="46" hidden="1">{#N/A,#N/A,FALSE,"т02бд"}</definedName>
    <definedName name="fkfkgk_2_1" localSheetId="49" hidden="1">{#N/A,#N/A,FALSE,"т02бд"}</definedName>
    <definedName name="fkfkgk_2_1" localSheetId="50" hidden="1">{#N/A,#N/A,FALSE,"т02бд"}</definedName>
    <definedName name="fkfkgk_2_1" localSheetId="51" hidden="1">{#N/A,#N/A,FALSE,"т02бд"}</definedName>
    <definedName name="fkfkgk_2_1" localSheetId="52" hidden="1">{#N/A,#N/A,FALSE,"т02бд"}</definedName>
    <definedName name="fkfkgk_2_1" localSheetId="53" hidden="1">{#N/A,#N/A,FALSE,"т02бд"}</definedName>
    <definedName name="fkfkgk_2_1" localSheetId="54" hidden="1">{#N/A,#N/A,FALSE,"т02бд"}</definedName>
    <definedName name="fkfkgk_2_1" localSheetId="56" hidden="1">{#N/A,#N/A,FALSE,"т02бд"}</definedName>
    <definedName name="fkfkgk_2_1" localSheetId="57" hidden="1">{#N/A,#N/A,FALSE,"т02бд"}</definedName>
    <definedName name="fkfkgk_2_1" localSheetId="62" hidden="1">{#N/A,#N/A,FALSE,"т02бд"}</definedName>
    <definedName name="fkfkgk_2_1" localSheetId="63" hidden="1">{#N/A,#N/A,FALSE,"т02бд"}</definedName>
    <definedName name="fkfkgk_2_1" localSheetId="67" hidden="1">{#N/A,#N/A,FALSE,"т02бд"}</definedName>
    <definedName name="fkfkgk_2_1" localSheetId="68" hidden="1">{#N/A,#N/A,FALSE,"т02бд"}</definedName>
    <definedName name="fkfkgk_2_1" localSheetId="94" hidden="1">{#N/A,#N/A,FALSE,"т02бд"}</definedName>
    <definedName name="fkfkgk_2_1" localSheetId="95" hidden="1">{#N/A,#N/A,FALSE,"т02бд"}</definedName>
    <definedName name="fkfkgk_2_1" localSheetId="98" hidden="1">{#N/A,#N/A,FALSE,"т02бд"}</definedName>
    <definedName name="fkfkgk_2_1" localSheetId="100" hidden="1">{#N/A,#N/A,FALSE,"т02бд"}</definedName>
    <definedName name="fkfkgk_2_1" localSheetId="101" hidden="1">{#N/A,#N/A,FALSE,"т02бд"}</definedName>
    <definedName name="fkfkgk_2_1" localSheetId="102" hidden="1">{#N/A,#N/A,FALSE,"т02бд"}</definedName>
    <definedName name="fkfkgk_2_1" localSheetId="58" hidden="1">{#N/A,#N/A,FALSE,"т02бд"}</definedName>
    <definedName name="fkfkgk_2_1" localSheetId="59" hidden="1">{#N/A,#N/A,FALSE,"т02бд"}</definedName>
    <definedName name="fkfkgk_2_1" localSheetId="60" hidden="1">{#N/A,#N/A,FALSE,"т02бд"}</definedName>
    <definedName name="fkfkgk_2_1" localSheetId="61" hidden="1">{#N/A,#N/A,FALSE,"т02бд"}</definedName>
    <definedName name="fkfkgk_2_1" localSheetId="83"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21" hidden="1">{#N/A,#N/A,FALSE,"т02бд"}</definedName>
    <definedName name="Food_comp" localSheetId="22" hidden="1">{#N/A,#N/A,FALSE,"т02бд"}</definedName>
    <definedName name="Food_comp" localSheetId="23" hidden="1">{#N/A,#N/A,FALSE,"т02бд"}</definedName>
    <definedName name="Food_comp" localSheetId="29" hidden="1">{#N/A,#N/A,FALSE,"т02бд"}</definedName>
    <definedName name="Food_comp" localSheetId="30" hidden="1">{#N/A,#N/A,FALSE,"т02бд"}</definedName>
    <definedName name="Food_comp" localSheetId="31" hidden="1">{#N/A,#N/A,FALSE,"т02бд"}</definedName>
    <definedName name="Food_comp" localSheetId="33" hidden="1">{#N/A,#N/A,FALSE,"т02бд"}</definedName>
    <definedName name="Food_comp" localSheetId="34" hidden="1">{#N/A,#N/A,FALSE,"т02бд"}</definedName>
    <definedName name="Food_comp" localSheetId="35"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6" hidden="1">{#N/A,#N/A,FALSE,"т02бд"}</definedName>
    <definedName name="Food_comp" localSheetId="57" hidden="1">{#N/A,#N/A,FALSE,"т02бд"}</definedName>
    <definedName name="Food_comp" localSheetId="62" hidden="1">{#N/A,#N/A,FALSE,"т02бд"}</definedName>
    <definedName name="Food_comp" localSheetId="63" hidden="1">{#N/A,#N/A,FALSE,"т02бд"}</definedName>
    <definedName name="Food_comp" localSheetId="67" hidden="1">{#N/A,#N/A,FALSE,"т02бд"}</definedName>
    <definedName name="Food_comp" localSheetId="68" hidden="1">{#N/A,#N/A,FALSE,"т02бд"}</definedName>
    <definedName name="Food_comp" localSheetId="70" hidden="1">{#N/A,#N/A,FALSE,"т02бд"}</definedName>
    <definedName name="Food_comp" localSheetId="75" hidden="1">{#N/A,#N/A,FALSE,"т02бд"}</definedName>
    <definedName name="Food_comp" localSheetId="94" hidden="1">{#N/A,#N/A,FALSE,"т02бд"}</definedName>
    <definedName name="Food_comp" localSheetId="95" hidden="1">{#N/A,#N/A,FALSE,"т02бд"}</definedName>
    <definedName name="Food_comp" localSheetId="98" hidden="1">{#N/A,#N/A,FALSE,"т02бд"}</definedName>
    <definedName name="Food_comp" localSheetId="100" hidden="1">{#N/A,#N/A,FALSE,"т02бд"}</definedName>
    <definedName name="Food_comp" localSheetId="101" hidden="1">{#N/A,#N/A,FALSE,"т02бд"}</definedName>
    <definedName name="Food_comp" localSheetId="102" hidden="1">{#N/A,#N/A,FALSE,"т02бд"}</definedName>
    <definedName name="Food_comp" localSheetId="103" hidden="1">{#N/A,#N/A,FALSE,"т02бд"}</definedName>
    <definedName name="Food_comp" localSheetId="58" hidden="1">{#N/A,#N/A,FALSE,"т02бд"}</definedName>
    <definedName name="Food_comp" localSheetId="59" hidden="1">{#N/A,#N/A,FALSE,"т02бд"}</definedName>
    <definedName name="Food_comp" localSheetId="60" hidden="1">{#N/A,#N/A,FALSE,"т02бд"}</definedName>
    <definedName name="Food_comp" localSheetId="61" hidden="1">{#N/A,#N/A,FALSE,"т02бд"}</definedName>
    <definedName name="Food_comp" localSheetId="83" hidden="1">{#N/A,#N/A,FALSE,"т02бд"}</definedName>
    <definedName name="Food_comp" hidden="1">{#N/A,#N/A,FALSE,"т02бд"}</definedName>
    <definedName name="Food_comp_1" localSheetId="1" hidden="1">{#N/A,#N/A,FALSE,"т02бд"}</definedName>
    <definedName name="Food_comp_1" localSheetId="22" hidden="1">{#N/A,#N/A,FALSE,"т02бд"}</definedName>
    <definedName name="Food_comp_1" localSheetId="29" hidden="1">{#N/A,#N/A,FALSE,"т02бд"}</definedName>
    <definedName name="Food_comp_1" localSheetId="30" hidden="1">{#N/A,#N/A,FALSE,"т02бд"}</definedName>
    <definedName name="Food_comp_1" localSheetId="31" hidden="1">{#N/A,#N/A,FALSE,"т02бд"}</definedName>
    <definedName name="Food_comp_1" localSheetId="33" hidden="1">{#N/A,#N/A,FALSE,"т02бд"}</definedName>
    <definedName name="Food_comp_1" localSheetId="34" hidden="1">{#N/A,#N/A,FALSE,"т02бд"}</definedName>
    <definedName name="Food_comp_1" localSheetId="35"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41" hidden="1">{#N/A,#N/A,FALSE,"т02бд"}</definedName>
    <definedName name="Food_comp_1" localSheetId="42" hidden="1">{#N/A,#N/A,FALSE,"т02бд"}</definedName>
    <definedName name="Food_comp_1" localSheetId="45" hidden="1">{#N/A,#N/A,FALSE,"т02бд"}</definedName>
    <definedName name="Food_comp_1" localSheetId="46" hidden="1">{#N/A,#N/A,FALSE,"т02бд"}</definedName>
    <definedName name="Food_comp_1" localSheetId="49" hidden="1">{#N/A,#N/A,FALSE,"т02бд"}</definedName>
    <definedName name="Food_comp_1" localSheetId="50" hidden="1">{#N/A,#N/A,FALSE,"т02бд"}</definedName>
    <definedName name="Food_comp_1" localSheetId="51" hidden="1">{#N/A,#N/A,FALSE,"т02бд"}</definedName>
    <definedName name="Food_comp_1" localSheetId="52" hidden="1">{#N/A,#N/A,FALSE,"т02бд"}</definedName>
    <definedName name="Food_comp_1" localSheetId="53" hidden="1">{#N/A,#N/A,FALSE,"т02бд"}</definedName>
    <definedName name="Food_comp_1" localSheetId="54" hidden="1">{#N/A,#N/A,FALSE,"т02бд"}</definedName>
    <definedName name="Food_comp_1" localSheetId="56" hidden="1">{#N/A,#N/A,FALSE,"т02бд"}</definedName>
    <definedName name="Food_comp_1" localSheetId="57" hidden="1">{#N/A,#N/A,FALSE,"т02бд"}</definedName>
    <definedName name="Food_comp_1" localSheetId="62" hidden="1">{#N/A,#N/A,FALSE,"т02бд"}</definedName>
    <definedName name="Food_comp_1" localSheetId="63" hidden="1">{#N/A,#N/A,FALSE,"т02бд"}</definedName>
    <definedName name="Food_comp_1" localSheetId="67" hidden="1">{#N/A,#N/A,FALSE,"т02бд"}</definedName>
    <definedName name="Food_comp_1" localSheetId="68" hidden="1">{#N/A,#N/A,FALSE,"т02бд"}</definedName>
    <definedName name="Food_comp_1" localSheetId="94" hidden="1">{#N/A,#N/A,FALSE,"т02бд"}</definedName>
    <definedName name="Food_comp_1" localSheetId="95" hidden="1">{#N/A,#N/A,FALSE,"т02бд"}</definedName>
    <definedName name="Food_comp_1" localSheetId="98" hidden="1">{#N/A,#N/A,FALSE,"т02бд"}</definedName>
    <definedName name="Food_comp_1" localSheetId="100" hidden="1">{#N/A,#N/A,FALSE,"т02бд"}</definedName>
    <definedName name="Food_comp_1" localSheetId="101" hidden="1">{#N/A,#N/A,FALSE,"т02бд"}</definedName>
    <definedName name="Food_comp_1" localSheetId="102" hidden="1">{#N/A,#N/A,FALSE,"т02бд"}</definedName>
    <definedName name="Food_comp_1" localSheetId="58" hidden="1">{#N/A,#N/A,FALSE,"т02бд"}</definedName>
    <definedName name="Food_comp_1" localSheetId="59" hidden="1">{#N/A,#N/A,FALSE,"т02бд"}</definedName>
    <definedName name="Food_comp_1" localSheetId="60" hidden="1">{#N/A,#N/A,FALSE,"т02бд"}</definedName>
    <definedName name="Food_comp_1" localSheetId="61" hidden="1">{#N/A,#N/A,FALSE,"т02бд"}</definedName>
    <definedName name="Food_comp_1" localSheetId="83" hidden="1">{#N/A,#N/A,FALSE,"т02бд"}</definedName>
    <definedName name="Food_comp_1" hidden="1">{#N/A,#N/A,FALSE,"т02бд"}</definedName>
    <definedName name="Food_comp_2" localSheetId="1" hidden="1">{#N/A,#N/A,FALSE,"т02бд"}</definedName>
    <definedName name="Food_comp_2" localSheetId="22" hidden="1">{#N/A,#N/A,FALSE,"т02бд"}</definedName>
    <definedName name="Food_comp_2" localSheetId="29" hidden="1">{#N/A,#N/A,FALSE,"т02бд"}</definedName>
    <definedName name="Food_comp_2" localSheetId="30" hidden="1">{#N/A,#N/A,FALSE,"т02бд"}</definedName>
    <definedName name="Food_comp_2" localSheetId="31" hidden="1">{#N/A,#N/A,FALSE,"т02бд"}</definedName>
    <definedName name="Food_comp_2" localSheetId="33" hidden="1">{#N/A,#N/A,FALSE,"т02бд"}</definedName>
    <definedName name="Food_comp_2" localSheetId="34" hidden="1">{#N/A,#N/A,FALSE,"т02бд"}</definedName>
    <definedName name="Food_comp_2" localSheetId="35"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41" hidden="1">{#N/A,#N/A,FALSE,"т02бд"}</definedName>
    <definedName name="Food_comp_2" localSheetId="42" hidden="1">{#N/A,#N/A,FALSE,"т02бд"}</definedName>
    <definedName name="Food_comp_2" localSheetId="45" hidden="1">{#N/A,#N/A,FALSE,"т02бд"}</definedName>
    <definedName name="Food_comp_2" localSheetId="46" hidden="1">{#N/A,#N/A,FALSE,"т02бд"}</definedName>
    <definedName name="Food_comp_2" localSheetId="49" hidden="1">{#N/A,#N/A,FALSE,"т02бд"}</definedName>
    <definedName name="Food_comp_2" localSheetId="50" hidden="1">{#N/A,#N/A,FALSE,"т02бд"}</definedName>
    <definedName name="Food_comp_2" localSheetId="51" hidden="1">{#N/A,#N/A,FALSE,"т02бд"}</definedName>
    <definedName name="Food_comp_2" localSheetId="52" hidden="1">{#N/A,#N/A,FALSE,"т02бд"}</definedName>
    <definedName name="Food_comp_2" localSheetId="53" hidden="1">{#N/A,#N/A,FALSE,"т02бд"}</definedName>
    <definedName name="Food_comp_2" localSheetId="54" hidden="1">{#N/A,#N/A,FALSE,"т02бд"}</definedName>
    <definedName name="Food_comp_2" localSheetId="56" hidden="1">{#N/A,#N/A,FALSE,"т02бд"}</definedName>
    <definedName name="Food_comp_2" localSheetId="57" hidden="1">{#N/A,#N/A,FALSE,"т02бд"}</definedName>
    <definedName name="Food_comp_2" localSheetId="62" hidden="1">{#N/A,#N/A,FALSE,"т02бд"}</definedName>
    <definedName name="Food_comp_2" localSheetId="63" hidden="1">{#N/A,#N/A,FALSE,"т02бд"}</definedName>
    <definedName name="Food_comp_2" localSheetId="67" hidden="1">{#N/A,#N/A,FALSE,"т02бд"}</definedName>
    <definedName name="Food_comp_2" localSheetId="68" hidden="1">{#N/A,#N/A,FALSE,"т02бд"}</definedName>
    <definedName name="Food_comp_2" localSheetId="94" hidden="1">{#N/A,#N/A,FALSE,"т02бд"}</definedName>
    <definedName name="Food_comp_2" localSheetId="95" hidden="1">{#N/A,#N/A,FALSE,"т02бд"}</definedName>
    <definedName name="Food_comp_2" localSheetId="98" hidden="1">{#N/A,#N/A,FALSE,"т02бд"}</definedName>
    <definedName name="Food_comp_2" localSheetId="100" hidden="1">{#N/A,#N/A,FALSE,"т02бд"}</definedName>
    <definedName name="Food_comp_2" localSheetId="101" hidden="1">{#N/A,#N/A,FALSE,"т02бд"}</definedName>
    <definedName name="Food_comp_2" localSheetId="102" hidden="1">{#N/A,#N/A,FALSE,"т02бд"}</definedName>
    <definedName name="Food_comp_2" localSheetId="58" hidden="1">{#N/A,#N/A,FALSE,"т02бд"}</definedName>
    <definedName name="Food_comp_2" localSheetId="59" hidden="1">{#N/A,#N/A,FALSE,"т02бд"}</definedName>
    <definedName name="Food_comp_2" localSheetId="60" hidden="1">{#N/A,#N/A,FALSE,"т02бд"}</definedName>
    <definedName name="Food_comp_2" localSheetId="61" hidden="1">{#N/A,#N/A,FALSE,"т02бд"}</definedName>
    <definedName name="Food_comp_2" localSheetId="83"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4"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98" hidden="1">{"BOP_TAB",#N/A,FALSE,"N";"MIDTERM_TAB",#N/A,FALSE,"O";"FUND_CRED",#N/A,FALSE,"P";"DEBT_TAB1",#N/A,FALSE,"Q";"DEBT_TAB2",#N/A,FALSE,"Q";"FORFIN_TAB1",#N/A,FALSE,"R";"FORFIN_TAB2",#N/A,FALSE,"R";"BOP_ANALY",#N/A,FALSE,"U"}</definedName>
    <definedName name="FOR_KV" localSheetId="100" hidden="1">{"BOP_TAB",#N/A,FALSE,"N";"MIDTERM_TAB",#N/A,FALSE,"O";"FUND_CRED",#N/A,FALSE,"P";"DEBT_TAB1",#N/A,FALSE,"Q";"DEBT_TAB2",#N/A,FALSE,"Q";"FORFIN_TAB1",#N/A,FALSE,"R";"FORFIN_TAB2",#N/A,FALSE,"R";"BOP_ANALY",#N/A,FALSE,"U"}</definedName>
    <definedName name="FOR_KV" localSheetId="101" hidden="1">{"BOP_TAB",#N/A,FALSE,"N";"MIDTERM_TAB",#N/A,FALSE,"O";"FUND_CRED",#N/A,FALSE,"P";"DEBT_TAB1",#N/A,FALSE,"Q";"DEBT_TAB2",#N/A,FALSE,"Q";"FORFIN_TAB1",#N/A,FALSE,"R";"FORFIN_TAB2",#N/A,FALSE,"R";"BOP_ANALY",#N/A,FALSE,"U"}</definedName>
    <definedName name="FOR_KV" localSheetId="102" hidden="1">{"BOP_TAB",#N/A,FALSE,"N";"MIDTERM_TAB",#N/A,FALSE,"O";"FUND_CRED",#N/A,FALSE,"P";"DEBT_TAB1",#N/A,FALSE,"Q";"DEBT_TAB2",#N/A,FALSE,"Q";"FORFIN_TAB1",#N/A,FALSE,"R";"FORFIN_TAB2",#N/A,FALSE,"R";"BOP_ANALY",#N/A,FALSE,"U"}</definedName>
    <definedName name="FOR_KV" localSheetId="103" hidden="1">{"BOP_TAB",#N/A,FALSE,"N";"MIDTERM_TAB",#N/A,FALSE,"O";"FUND_CRED",#N/A,FALSE,"P";"DEBT_TAB1",#N/A,FALSE,"Q";"DEBT_TAB2",#N/A,FALSE,"Q";"FORFIN_TAB1",#N/A,FALSE,"R";"FORFIN_TAB2",#N/A,FALSE,"R";"BOP_ANALY",#N/A,FALSE,"U"}</definedName>
    <definedName name="FOR_KV" localSheetId="106"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83"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4"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46"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94" hidden="1">{"BOP_TAB",#N/A,FALSE,"N";"MIDTERM_TAB",#N/A,FALSE,"O";"FUND_CRED",#N/A,FALSE,"P";"DEBT_TAB1",#N/A,FALSE,"Q";"DEBT_TAB2",#N/A,FALSE,"Q";"FORFIN_TAB1",#N/A,FALSE,"R";"FORFIN_TAB2",#N/A,FALSE,"R";"BOP_ANALY",#N/A,FALSE,"U"}</definedName>
    <definedName name="FOR_KV_2" localSheetId="95" hidden="1">{"BOP_TAB",#N/A,FALSE,"N";"MIDTERM_TAB",#N/A,FALSE,"O";"FUND_CRED",#N/A,FALSE,"P";"DEBT_TAB1",#N/A,FALSE,"Q";"DEBT_TAB2",#N/A,FALSE,"Q";"FORFIN_TAB1",#N/A,FALSE,"R";"FORFIN_TAB2",#N/A,FALSE,"R";"BOP_ANALY",#N/A,FALSE,"U"}</definedName>
    <definedName name="FOR_KV_2" localSheetId="98" hidden="1">{"BOP_TAB",#N/A,FALSE,"N";"MIDTERM_TAB",#N/A,FALSE,"O";"FUND_CRED",#N/A,FALSE,"P";"DEBT_TAB1",#N/A,FALSE,"Q";"DEBT_TAB2",#N/A,FALSE,"Q";"FORFIN_TAB1",#N/A,FALSE,"R";"FORFIN_TAB2",#N/A,FALSE,"R";"BOP_ANALY",#N/A,FALSE,"U"}</definedName>
    <definedName name="FOR_KV_2" localSheetId="100" hidden="1">{"BOP_TAB",#N/A,FALSE,"N";"MIDTERM_TAB",#N/A,FALSE,"O";"FUND_CRED",#N/A,FALSE,"P";"DEBT_TAB1",#N/A,FALSE,"Q";"DEBT_TAB2",#N/A,FALSE,"Q";"FORFIN_TAB1",#N/A,FALSE,"R";"FORFIN_TAB2",#N/A,FALSE,"R";"BOP_ANALY",#N/A,FALSE,"U"}</definedName>
    <definedName name="FOR_KV_2" localSheetId="101" hidden="1">{"BOP_TAB",#N/A,FALSE,"N";"MIDTERM_TAB",#N/A,FALSE,"O";"FUND_CRED",#N/A,FALSE,"P";"DEBT_TAB1",#N/A,FALSE,"Q";"DEBT_TAB2",#N/A,FALSE,"Q";"FORFIN_TAB1",#N/A,FALSE,"R";"FORFIN_TAB2",#N/A,FALSE,"R";"BOP_ANALY",#N/A,FALSE,"U"}</definedName>
    <definedName name="FOR_KV_2" localSheetId="102"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83"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4"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46"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94" hidden="1">{"BOP_TAB",#N/A,FALSE,"N";"MIDTERM_TAB",#N/A,FALSE,"O";"FUND_CRED",#N/A,FALSE,"P";"DEBT_TAB1",#N/A,FALSE,"Q";"DEBT_TAB2",#N/A,FALSE,"Q";"FORFIN_TAB1",#N/A,FALSE,"R";"FORFIN_TAB2",#N/A,FALSE,"R";"BOP_ANALY",#N/A,FALSE,"U"}</definedName>
    <definedName name="FOR_KV_2_1" localSheetId="95" hidden="1">{"BOP_TAB",#N/A,FALSE,"N";"MIDTERM_TAB",#N/A,FALSE,"O";"FUND_CRED",#N/A,FALSE,"P";"DEBT_TAB1",#N/A,FALSE,"Q";"DEBT_TAB2",#N/A,FALSE,"Q";"FORFIN_TAB1",#N/A,FALSE,"R";"FORFIN_TAB2",#N/A,FALSE,"R";"BOP_ANALY",#N/A,FALSE,"U"}</definedName>
    <definedName name="FOR_KV_2_1" localSheetId="98" hidden="1">{"BOP_TAB",#N/A,FALSE,"N";"MIDTERM_TAB",#N/A,FALSE,"O";"FUND_CRED",#N/A,FALSE,"P";"DEBT_TAB1",#N/A,FALSE,"Q";"DEBT_TAB2",#N/A,FALSE,"Q";"FORFIN_TAB1",#N/A,FALSE,"R";"FORFIN_TAB2",#N/A,FALSE,"R";"BOP_ANALY",#N/A,FALSE,"U"}</definedName>
    <definedName name="FOR_KV_2_1" localSheetId="100" hidden="1">{"BOP_TAB",#N/A,FALSE,"N";"MIDTERM_TAB",#N/A,FALSE,"O";"FUND_CRED",#N/A,FALSE,"P";"DEBT_TAB1",#N/A,FALSE,"Q";"DEBT_TAB2",#N/A,FALSE,"Q";"FORFIN_TAB1",#N/A,FALSE,"R";"FORFIN_TAB2",#N/A,FALSE,"R";"BOP_ANALY",#N/A,FALSE,"U"}</definedName>
    <definedName name="FOR_KV_2_1" localSheetId="101" hidden="1">{"BOP_TAB",#N/A,FALSE,"N";"MIDTERM_TAB",#N/A,FALSE,"O";"FUND_CRED",#N/A,FALSE,"P";"DEBT_TAB1",#N/A,FALSE,"Q";"DEBT_TAB2",#N/A,FALSE,"Q";"FORFIN_TAB1",#N/A,FALSE,"R";"FORFIN_TAB2",#N/A,FALSE,"R";"BOP_ANALY",#N/A,FALSE,"U"}</definedName>
    <definedName name="FOR_KV_2_1" localSheetId="102"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83"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29">#REF!</definedName>
    <definedName name="Foreign_liabilities" localSheetId="35">#REF!</definedName>
    <definedName name="Foreign_liabilities" localSheetId="39">#REF!</definedName>
    <definedName name="Foreign_liabilities" localSheetId="49">#REF!</definedName>
    <definedName name="Foreign_liabilities" localSheetId="50">#REF!</definedName>
    <definedName name="Foreign_liabilities" localSheetId="51">#REF!</definedName>
    <definedName name="Foreign_liabilities" localSheetId="52">#REF!</definedName>
    <definedName name="Foreign_liabilities" localSheetId="53">#REF!</definedName>
    <definedName name="Foreign_liabilities" localSheetId="54">#REF!</definedName>
    <definedName name="Foreign_liabilities" localSheetId="100">#REF!</definedName>
    <definedName name="Foreign_liabilities" localSheetId="58">#REF!</definedName>
    <definedName name="Foreign_liabilities" localSheetId="59">#REF!</definedName>
    <definedName name="Foreign_liabilities" localSheetId="60">#REF!</definedName>
    <definedName name="Foreign_liabilities" localSheetId="61">#REF!</definedName>
    <definedName name="Foreign_liabilities" localSheetId="89">#REF!</definedName>
    <definedName name="Foreign_liabilities">#REF!</definedName>
    <definedName name="fuh" localSheetId="1" hidden="1">{#N/A,#N/A,FALSE,"т02бд"}</definedName>
    <definedName name="fuh" localSheetId="22" hidden="1">{#N/A,#N/A,FALSE,"т02бд"}</definedName>
    <definedName name="fuh" localSheetId="29" hidden="1">{#N/A,#N/A,FALSE,"т02бд"}</definedName>
    <definedName name="fuh" localSheetId="30" hidden="1">{#N/A,#N/A,FALSE,"т02бд"}</definedName>
    <definedName name="fuh" localSheetId="31" hidden="1">{#N/A,#N/A,FALSE,"т02бд"}</definedName>
    <definedName name="fuh" localSheetId="33" hidden="1">{#N/A,#N/A,FALSE,"т02бд"}</definedName>
    <definedName name="fuh" localSheetId="34" hidden="1">{#N/A,#N/A,FALSE,"т02бд"}</definedName>
    <definedName name="fuh" localSheetId="35"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1" hidden="1">{#N/A,#N/A,FALSE,"т02бд"}</definedName>
    <definedName name="fuh" localSheetId="42" hidden="1">{#N/A,#N/A,FALSE,"т02бд"}</definedName>
    <definedName name="fuh" localSheetId="45" hidden="1">{#N/A,#N/A,FALSE,"т02бд"}</definedName>
    <definedName name="fuh" localSheetId="46" hidden="1">{#N/A,#N/A,FALSE,"т02бд"}</definedName>
    <definedName name="fuh" localSheetId="49" hidden="1">{#N/A,#N/A,FALSE,"т02бд"}</definedName>
    <definedName name="fuh" localSheetId="50" hidden="1">{#N/A,#N/A,FALSE,"т02бд"}</definedName>
    <definedName name="fuh" localSheetId="51" hidden="1">{#N/A,#N/A,FALSE,"т02бд"}</definedName>
    <definedName name="fuh" localSheetId="52" hidden="1">{#N/A,#N/A,FALSE,"т02бд"}</definedName>
    <definedName name="fuh" localSheetId="53" hidden="1">{#N/A,#N/A,FALSE,"т02бд"}</definedName>
    <definedName name="fuh" localSheetId="54" hidden="1">{#N/A,#N/A,FALSE,"т02бд"}</definedName>
    <definedName name="fuh" localSheetId="56" hidden="1">{#N/A,#N/A,FALSE,"т02бд"}</definedName>
    <definedName name="fuh" localSheetId="57" hidden="1">{#N/A,#N/A,FALSE,"т02бд"}</definedName>
    <definedName name="fuh" localSheetId="62" hidden="1">{#N/A,#N/A,FALSE,"т02бд"}</definedName>
    <definedName name="fuh" localSheetId="63" hidden="1">{#N/A,#N/A,FALSE,"т02бд"}</definedName>
    <definedName name="fuh" localSheetId="67" hidden="1">{#N/A,#N/A,FALSE,"т02бд"}</definedName>
    <definedName name="fuh" localSheetId="68" hidden="1">{#N/A,#N/A,FALSE,"т02бд"}</definedName>
    <definedName name="fuh" localSheetId="70" hidden="1">{#N/A,#N/A,FALSE,"т02бд"}</definedName>
    <definedName name="fuh" localSheetId="75" hidden="1">{#N/A,#N/A,FALSE,"т02бд"}</definedName>
    <definedName name="fuh" localSheetId="94" hidden="1">{#N/A,#N/A,FALSE,"т02бд"}</definedName>
    <definedName name="fuh" localSheetId="95" hidden="1">{#N/A,#N/A,FALSE,"т02бд"}</definedName>
    <definedName name="fuh" localSheetId="98" hidden="1">{#N/A,#N/A,FALSE,"т02бд"}</definedName>
    <definedName name="fuh" localSheetId="100" hidden="1">{#N/A,#N/A,FALSE,"т02бд"}</definedName>
    <definedName name="fuh" localSheetId="101" hidden="1">{#N/A,#N/A,FALSE,"т02бд"}</definedName>
    <definedName name="fuh" localSheetId="102" hidden="1">{#N/A,#N/A,FALSE,"т02бд"}</definedName>
    <definedName name="fuh" localSheetId="103" hidden="1">{#N/A,#N/A,FALSE,"т02бд"}</definedName>
    <definedName name="fuh" localSheetId="106" hidden="1">{#N/A,#N/A,FALSE,"т02бд"}</definedName>
    <definedName name="fuh" localSheetId="58" hidden="1">{#N/A,#N/A,FALSE,"т02бд"}</definedName>
    <definedName name="fuh" localSheetId="59" hidden="1">{#N/A,#N/A,FALSE,"т02бд"}</definedName>
    <definedName name="fuh" localSheetId="60" hidden="1">{#N/A,#N/A,FALSE,"т02бд"}</definedName>
    <definedName name="fuh" localSheetId="61" hidden="1">{#N/A,#N/A,FALSE,"т02бд"}</definedName>
    <definedName name="fuh" localSheetId="83" hidden="1">{#N/A,#N/A,FALSE,"т02бд"}</definedName>
    <definedName name="fuh" hidden="1">{#N/A,#N/A,FALSE,"т02бд"}</definedName>
    <definedName name="fx" localSheetId="1" hidden="1">{#N/A,#N/A,FALSE,"т02бд"}</definedName>
    <definedName name="fx" localSheetId="2" hidden="1">{#N/A,#N/A,FALSE,"т02бд"}</definedName>
    <definedName name="fx" localSheetId="22" hidden="1">{#N/A,#N/A,FALSE,"т02бд"}</definedName>
    <definedName name="fx" localSheetId="29" hidden="1">{#N/A,#N/A,FALSE,"т02бд"}</definedName>
    <definedName name="fx" localSheetId="30" hidden="1">{#N/A,#N/A,FALSE,"т02бд"}</definedName>
    <definedName name="fx" localSheetId="31" hidden="1">{#N/A,#N/A,FALSE,"т02бд"}</definedName>
    <definedName name="fx" localSheetId="33" hidden="1">{#N/A,#N/A,FALSE,"т02бд"}</definedName>
    <definedName name="fx" localSheetId="34" hidden="1">{#N/A,#N/A,FALSE,"т02бд"}</definedName>
    <definedName name="fx" localSheetId="35" hidden="1">{#N/A,#N/A,FALSE,"т02бд"}</definedName>
    <definedName name="fx" localSheetId="38" hidden="1">{#N/A,#N/A,FALSE,"т02бд"}</definedName>
    <definedName name="fx" localSheetId="39" hidden="1">{#N/A,#N/A,FALSE,"т02бд"}</definedName>
    <definedName name="fx" localSheetId="40" hidden="1">{#N/A,#N/A,FALSE,"т02бд"}</definedName>
    <definedName name="fx" localSheetId="41" hidden="1">{#N/A,#N/A,FALSE,"т02бд"}</definedName>
    <definedName name="fx" localSheetId="42" hidden="1">{#N/A,#N/A,FALSE,"т02бд"}</definedName>
    <definedName name="fx" localSheetId="45" hidden="1">{#N/A,#N/A,FALSE,"т02бд"}</definedName>
    <definedName name="fx" localSheetId="46" hidden="1">{#N/A,#N/A,FALSE,"т02бд"}</definedName>
    <definedName name="fx" localSheetId="47" hidden="1">{#N/A,#N/A,FALSE,"т02бд"}</definedName>
    <definedName name="fx" localSheetId="49" hidden="1">{#N/A,#N/A,FALSE,"т02бд"}</definedName>
    <definedName name="fx" localSheetId="50" hidden="1">{#N/A,#N/A,FALSE,"т02бд"}</definedName>
    <definedName name="fx" localSheetId="51" hidden="1">{#N/A,#N/A,FALSE,"т02бд"}</definedName>
    <definedName name="fx" localSheetId="52" hidden="1">{#N/A,#N/A,FALSE,"т02бд"}</definedName>
    <definedName name="fx" localSheetId="53" hidden="1">{#N/A,#N/A,FALSE,"т02бд"}</definedName>
    <definedName name="fx" localSheetId="54" hidden="1">{#N/A,#N/A,FALSE,"т02бд"}</definedName>
    <definedName name="fx" localSheetId="56" hidden="1">{#N/A,#N/A,FALSE,"т02бд"}</definedName>
    <definedName name="fx" localSheetId="57" hidden="1">{#N/A,#N/A,FALSE,"т02бд"}</definedName>
    <definedName name="fx" localSheetId="62" hidden="1">{#N/A,#N/A,FALSE,"т02бд"}</definedName>
    <definedName name="fx" localSheetId="63" hidden="1">{#N/A,#N/A,FALSE,"т02бд"}</definedName>
    <definedName name="fx" localSheetId="67" hidden="1">{#N/A,#N/A,FALSE,"т02бд"}</definedName>
    <definedName name="fx" localSheetId="68" hidden="1">{#N/A,#N/A,FALSE,"т02бд"}</definedName>
    <definedName name="fx" localSheetId="70" hidden="1">{#N/A,#N/A,FALSE,"т02бд"}</definedName>
    <definedName name="fx" localSheetId="75" hidden="1">{#N/A,#N/A,FALSE,"т02бд"}</definedName>
    <definedName name="fx" localSheetId="94" hidden="1">{#N/A,#N/A,FALSE,"т02бд"}</definedName>
    <definedName name="fx" localSheetId="95" hidden="1">{#N/A,#N/A,FALSE,"т02бд"}</definedName>
    <definedName name="fx" localSheetId="98" hidden="1">{#N/A,#N/A,FALSE,"т02бд"}</definedName>
    <definedName name="fx" localSheetId="100" hidden="1">{#N/A,#N/A,FALSE,"т02бд"}</definedName>
    <definedName name="fx" localSheetId="101" hidden="1">{#N/A,#N/A,FALSE,"т02бд"}</definedName>
    <definedName name="fx" localSheetId="102" hidden="1">{#N/A,#N/A,FALSE,"т02бд"}</definedName>
    <definedName name="fx" localSheetId="103" hidden="1">{#N/A,#N/A,FALSE,"т02бд"}</definedName>
    <definedName name="fx" localSheetId="58" hidden="1">{#N/A,#N/A,FALSE,"т02бд"}</definedName>
    <definedName name="fx" localSheetId="59" hidden="1">{#N/A,#N/A,FALSE,"т02бд"}</definedName>
    <definedName name="fx" localSheetId="60" hidden="1">{#N/A,#N/A,FALSE,"т02бд"}</definedName>
    <definedName name="fx" localSheetId="61" hidden="1">{#N/A,#N/A,FALSE,"т02бд"}</definedName>
    <definedName name="fx" localSheetId="83" hidden="1">{#N/A,#N/A,FALSE,"т02бд"}</definedName>
    <definedName name="fx" hidden="1">{#N/A,#N/A,FALSE,"т02бд"}</definedName>
    <definedName name="g" localSheetId="29">#REF!</definedName>
    <definedName name="g" localSheetId="35">#REF!</definedName>
    <definedName name="g" localSheetId="39">#REF!</definedName>
    <definedName name="g" localSheetId="100">#REF!</definedName>
    <definedName name="g" localSheetId="58">#REF!</definedName>
    <definedName name="g" localSheetId="59">#REF!</definedName>
    <definedName name="g" localSheetId="89">#REF!</definedName>
    <definedName name="g">#REF!</definedName>
    <definedName name="g7.2" localSheetId="1" hidden="1">{#N/A,#N/A,FALSE,"т04"}</definedName>
    <definedName name="g7.2" localSheetId="22" hidden="1">{#N/A,#N/A,FALSE,"т04"}</definedName>
    <definedName name="g7.2" localSheetId="29" hidden="1">{#N/A,#N/A,FALSE,"т04"}</definedName>
    <definedName name="g7.2" localSheetId="30" hidden="1">{#N/A,#N/A,FALSE,"т04"}</definedName>
    <definedName name="g7.2" localSheetId="31" hidden="1">{#N/A,#N/A,FALSE,"т04"}</definedName>
    <definedName name="g7.2" localSheetId="33" hidden="1">{#N/A,#N/A,FALSE,"т04"}</definedName>
    <definedName name="g7.2" localSheetId="34" hidden="1">{#N/A,#N/A,FALSE,"т04"}</definedName>
    <definedName name="g7.2" localSheetId="35" hidden="1">{#N/A,#N/A,FALSE,"т04"}</definedName>
    <definedName name="g7.2" localSheetId="38" hidden="1">{#N/A,#N/A,FALSE,"т04"}</definedName>
    <definedName name="g7.2" localSheetId="39" hidden="1">{#N/A,#N/A,FALSE,"т04"}</definedName>
    <definedName name="g7.2" localSheetId="40" hidden="1">{#N/A,#N/A,FALSE,"т04"}</definedName>
    <definedName name="g7.2" localSheetId="41" hidden="1">{#N/A,#N/A,FALSE,"т04"}</definedName>
    <definedName name="g7.2" localSheetId="42" hidden="1">{#N/A,#N/A,FALSE,"т04"}</definedName>
    <definedName name="g7.2" localSheetId="45" hidden="1">{#N/A,#N/A,FALSE,"т04"}</definedName>
    <definedName name="g7.2" localSheetId="46" hidden="1">{#N/A,#N/A,FALSE,"т04"}</definedName>
    <definedName name="g7.2" localSheetId="49" hidden="1">{#N/A,#N/A,FALSE,"т04"}</definedName>
    <definedName name="g7.2" localSheetId="50" hidden="1">{#N/A,#N/A,FALSE,"т04"}</definedName>
    <definedName name="g7.2" localSheetId="51" hidden="1">{#N/A,#N/A,FALSE,"т04"}</definedName>
    <definedName name="g7.2" localSheetId="52" hidden="1">{#N/A,#N/A,FALSE,"т04"}</definedName>
    <definedName name="g7.2" localSheetId="53" hidden="1">{#N/A,#N/A,FALSE,"т04"}</definedName>
    <definedName name="g7.2" localSheetId="54" hidden="1">{#N/A,#N/A,FALSE,"т04"}</definedName>
    <definedName name="g7.2" localSheetId="56" hidden="1">{#N/A,#N/A,FALSE,"т04"}</definedName>
    <definedName name="g7.2" localSheetId="57" hidden="1">{#N/A,#N/A,FALSE,"т04"}</definedName>
    <definedName name="g7.2" localSheetId="62" hidden="1">{#N/A,#N/A,FALSE,"т04"}</definedName>
    <definedName name="g7.2" localSheetId="63" hidden="1">{#N/A,#N/A,FALSE,"т04"}</definedName>
    <definedName name="g7.2" localSheetId="67" hidden="1">{#N/A,#N/A,FALSE,"т04"}</definedName>
    <definedName name="g7.2" localSheetId="68" hidden="1">{#N/A,#N/A,FALSE,"т04"}</definedName>
    <definedName name="g7.2" localSheetId="70" hidden="1">{#N/A,#N/A,FALSE,"т04"}</definedName>
    <definedName name="g7.2" localSheetId="75" hidden="1">{#N/A,#N/A,FALSE,"т04"}</definedName>
    <definedName name="g7.2" localSheetId="94" hidden="1">{#N/A,#N/A,FALSE,"т04"}</definedName>
    <definedName name="g7.2" localSheetId="95" hidden="1">{#N/A,#N/A,FALSE,"т04"}</definedName>
    <definedName name="g7.2" localSheetId="98" hidden="1">{#N/A,#N/A,FALSE,"т04"}</definedName>
    <definedName name="g7.2" localSheetId="100" hidden="1">{#N/A,#N/A,FALSE,"т04"}</definedName>
    <definedName name="g7.2" localSheetId="101" hidden="1">{#N/A,#N/A,FALSE,"т04"}</definedName>
    <definedName name="g7.2" localSheetId="102" hidden="1">{#N/A,#N/A,FALSE,"т04"}</definedName>
    <definedName name="g7.2" localSheetId="103" hidden="1">{#N/A,#N/A,FALSE,"т04"}</definedName>
    <definedName name="g7.2" localSheetId="106" hidden="1">{#N/A,#N/A,FALSE,"т04"}</definedName>
    <definedName name="g7.2" localSheetId="58" hidden="1">{#N/A,#N/A,FALSE,"т04"}</definedName>
    <definedName name="g7.2" localSheetId="59" hidden="1">{#N/A,#N/A,FALSE,"т04"}</definedName>
    <definedName name="g7.2" localSheetId="60" hidden="1">{#N/A,#N/A,FALSE,"т04"}</definedName>
    <definedName name="g7.2" localSheetId="61" hidden="1">{#N/A,#N/A,FALSE,"т04"}</definedName>
    <definedName name="g7.2" localSheetId="71" hidden="1">{#N/A,#N/A,FALSE,"т04"}</definedName>
    <definedName name="g7.2" localSheetId="72" hidden="1">{#N/A,#N/A,FALSE,"т04"}</definedName>
    <definedName name="g7.2" localSheetId="73" hidden="1">{#N/A,#N/A,FALSE,"т04"}</definedName>
    <definedName name="g7.2" localSheetId="74" hidden="1">{#N/A,#N/A,FALSE,"т04"}</definedName>
    <definedName name="g7.2" localSheetId="83" hidden="1">{#N/A,#N/A,FALSE,"т04"}</definedName>
    <definedName name="g7.2" hidden="1">{#N/A,#N/A,FALSE,"т04"}</definedName>
    <definedName name="GDP" localSheetId="49">[5]C!$L$6</definedName>
    <definedName name="GDP" localSheetId="50">[5]C!$L$6</definedName>
    <definedName name="GDP" localSheetId="51">[5]C!$L$6</definedName>
    <definedName name="GDP" localSheetId="52">[5]C!$L$6</definedName>
    <definedName name="GDP" localSheetId="53">[5]C!$L$6</definedName>
    <definedName name="GDP" localSheetId="54">[5]C!$L$6</definedName>
    <definedName name="GDP" localSheetId="58">[5]C!$L$6</definedName>
    <definedName name="GDP" localSheetId="59">[5]C!$L$6</definedName>
    <definedName name="GDP">[5]C!$L$6</definedName>
    <definedName name="GDP_F" localSheetId="22">[4]Links!$T$2</definedName>
    <definedName name="GDP_F" localSheetId="35">[4]Links!$T$2</definedName>
    <definedName name="GDP_F">[4]Links!$T$2</definedName>
    <definedName name="GDP_P" localSheetId="22">[4]Links!$X$2</definedName>
    <definedName name="GDP_P" localSheetId="35">[4]Links!$X$2</definedName>
    <definedName name="GDP_P">[4]Links!$X$2</definedName>
    <definedName name="GDPDme" localSheetId="22">[4]Links!$R$20</definedName>
    <definedName name="GDPDme" localSheetId="35">[4]Links!$R$20</definedName>
    <definedName name="GDPDme">[4]Links!$R$20</definedName>
    <definedName name="GDPgrowth" localSheetId="29">#REF!</definedName>
    <definedName name="GDPgrowth" localSheetId="35">#REF!</definedName>
    <definedName name="GDPgrowth" localSheetId="39">#REF!</definedName>
    <definedName name="GDPgrowth" localSheetId="49">#REF!</definedName>
    <definedName name="GDPgrowth" localSheetId="50">#REF!</definedName>
    <definedName name="GDPgrowth" localSheetId="51">#REF!</definedName>
    <definedName name="GDPgrowth" localSheetId="52">#REF!</definedName>
    <definedName name="GDPgrowth" localSheetId="53">#REF!</definedName>
    <definedName name="GDPgrowth" localSheetId="54">#REF!</definedName>
    <definedName name="GDPgrowth" localSheetId="100">#REF!</definedName>
    <definedName name="GDPgrowth" localSheetId="58">#REF!</definedName>
    <definedName name="GDPgrowth" localSheetId="59">#REF!</definedName>
    <definedName name="GDPgrowth" localSheetId="60">#REF!</definedName>
    <definedName name="GDPgrowth" localSheetId="61">#REF!</definedName>
    <definedName name="GDPgrowth" localSheetId="89">#REF!</definedName>
    <definedName name="GDPgrowth">#REF!</definedName>
    <definedName name="GDPM" localSheetId="22">[4]Links!$J$12</definedName>
    <definedName name="GDPM" localSheetId="35">[4]Links!$J$12</definedName>
    <definedName name="GDPM">[4]Links!$J$12</definedName>
    <definedName name="GDPM_f" localSheetId="22">[4]Links!#REF!</definedName>
    <definedName name="GDPM_f" localSheetId="29">[4]Links!#REF!</definedName>
    <definedName name="GDPM_f" localSheetId="35">[4]Links!#REF!</definedName>
    <definedName name="GDPM_f" localSheetId="39">[4]Links!#REF!</definedName>
    <definedName name="GDPM_f" localSheetId="94">[4]Links!#REF!</definedName>
    <definedName name="GDPM_f" localSheetId="100">[4]Links!#REF!</definedName>
    <definedName name="GDPM_f" localSheetId="58">[4]Links!#REF!</definedName>
    <definedName name="GDPM_f" localSheetId="59">[4]Links!#REF!</definedName>
    <definedName name="GDPM_f" localSheetId="89">[4]Links!#REF!</definedName>
    <definedName name="GDPM_f">[4]Links!#REF!</definedName>
    <definedName name="GDPMNC_f" localSheetId="22">[4]Links!#REF!</definedName>
    <definedName name="GDPMNC_f" localSheetId="29">[4]Links!#REF!</definedName>
    <definedName name="GDPMNC_f" localSheetId="35">[4]Links!#REF!</definedName>
    <definedName name="GDPMNC_f" localSheetId="39">[4]Links!#REF!</definedName>
    <definedName name="GDPMNC_f" localSheetId="94">[4]Links!#REF!</definedName>
    <definedName name="GDPMNC_f" localSheetId="100">[4]Links!#REF!</definedName>
    <definedName name="GDPMNC_f" localSheetId="58">[4]Links!#REF!</definedName>
    <definedName name="GDPMNC_f" localSheetId="59">[4]Links!#REF!</definedName>
    <definedName name="GDPMNC_f" localSheetId="89">[4]Links!#REF!</definedName>
    <definedName name="GDPMNC_f">[4]Links!#REF!</definedName>
    <definedName name="GDPMY" localSheetId="22">[4]Links!$J$22</definedName>
    <definedName name="GDPMY" localSheetId="35">[4]Links!$J$22</definedName>
    <definedName name="GDPMY">[4]Links!$J$22</definedName>
    <definedName name="GDPNC_f" localSheetId="22">[4]Links!#REF!</definedName>
    <definedName name="GDPNC_f" localSheetId="29">[4]Links!#REF!</definedName>
    <definedName name="GDPNC_f" localSheetId="35">[4]Links!#REF!</definedName>
    <definedName name="GDPNC_f" localSheetId="39">[4]Links!#REF!</definedName>
    <definedName name="GDPNC_f" localSheetId="94">[4]Links!#REF!</definedName>
    <definedName name="GDPNC_f" localSheetId="100">[4]Links!#REF!</definedName>
    <definedName name="GDPNC_f" localSheetId="58">[4]Links!#REF!</definedName>
    <definedName name="GDPNC_f" localSheetId="59">[4]Links!#REF!</definedName>
    <definedName name="GDPNC_f" localSheetId="89">[4]Links!#REF!</definedName>
    <definedName name="GDPNC_f">[4]Links!#REF!</definedName>
    <definedName name="GDPR" localSheetId="49">[5]C!$L$7</definedName>
    <definedName name="GDPR" localSheetId="50">[5]C!$L$7</definedName>
    <definedName name="GDPR" localSheetId="51">[5]C!$L$7</definedName>
    <definedName name="GDPR" localSheetId="52">[5]C!$L$7</definedName>
    <definedName name="GDPR" localSheetId="53">[5]C!$L$7</definedName>
    <definedName name="GDPR" localSheetId="54">[5]C!$L$7</definedName>
    <definedName name="GDPR" localSheetId="58">[5]C!$L$7</definedName>
    <definedName name="GDPR" localSheetId="59">[5]C!$L$7</definedName>
    <definedName name="GDPR">[5]C!$L$7</definedName>
    <definedName name="GDPR_F" localSheetId="22">[4]Links!$T$19</definedName>
    <definedName name="GDPR_F" localSheetId="35">[4]Links!$T$19</definedName>
    <definedName name="GDPR_F">[4]Links!$T$19</definedName>
    <definedName name="GDPR_P" localSheetId="22">[4]Links!$X$3</definedName>
    <definedName name="GDPR_P" localSheetId="35">[4]Links!$X$3</definedName>
    <definedName name="GDPR_P">[4]Links!$X$3</definedName>
    <definedName name="GDPRG_f" localSheetId="22">[4]Links!#REF!</definedName>
    <definedName name="GDPRG_f" localSheetId="29">[4]Links!#REF!</definedName>
    <definedName name="GDPRG_f" localSheetId="35">[4]Links!#REF!</definedName>
    <definedName name="GDPRG_f" localSheetId="39">[4]Links!#REF!</definedName>
    <definedName name="GDPRG_f" localSheetId="94">[4]Links!#REF!</definedName>
    <definedName name="GDPRG_f" localSheetId="100">[4]Links!#REF!</definedName>
    <definedName name="GDPRG_f" localSheetId="58">[4]Links!#REF!</definedName>
    <definedName name="GDPRG_f" localSheetId="59">[4]Links!#REF!</definedName>
    <definedName name="GDPRG_f" localSheetId="89">[4]Links!#REF!</definedName>
    <definedName name="GDPRG_f">[4]Links!#REF!</definedName>
    <definedName name="GDPRM" localSheetId="22">[4]Links!$R$2</definedName>
    <definedName name="GDPRM" localSheetId="35">[4]Links!$R$2</definedName>
    <definedName name="GDPRM">[4]Links!$R$2</definedName>
    <definedName name="GDPRM_f" localSheetId="22">[4]Links!#REF!</definedName>
    <definedName name="GDPRM_f" localSheetId="29">[4]Links!#REF!</definedName>
    <definedName name="GDPRM_f" localSheetId="35">[4]Links!#REF!</definedName>
    <definedName name="GDPRM_f" localSheetId="39">[4]Links!#REF!</definedName>
    <definedName name="GDPRM_f" localSheetId="94">[4]Links!#REF!</definedName>
    <definedName name="GDPRM_f" localSheetId="100">[4]Links!#REF!</definedName>
    <definedName name="GDPRM_f" localSheetId="58">[4]Links!#REF!</definedName>
    <definedName name="GDPRM_f" localSheetId="59">[4]Links!#REF!</definedName>
    <definedName name="GDPRM_f" localSheetId="89">[4]Links!#REF!</definedName>
    <definedName name="GDPRM_f">[4]Links!#REF!</definedName>
    <definedName name="GDPRMG_f" localSheetId="22">[4]Links!#REF!</definedName>
    <definedName name="GDPRMG_f" localSheetId="29">[4]Links!#REF!</definedName>
    <definedName name="GDPRMG_f" localSheetId="35">[4]Links!#REF!</definedName>
    <definedName name="GDPRMG_f" localSheetId="39">[4]Links!#REF!</definedName>
    <definedName name="GDPRMG_f" localSheetId="94">[4]Links!#REF!</definedName>
    <definedName name="GDPRMG_f" localSheetId="100">[4]Links!#REF!</definedName>
    <definedName name="GDPRMG_f" localSheetId="58">[4]Links!#REF!</definedName>
    <definedName name="GDPRMG_f" localSheetId="59">[4]Links!#REF!</definedName>
    <definedName name="GDPRMG_f" localSheetId="89">[4]Links!#REF!</definedName>
    <definedName name="GDPRMG_f">[4]Links!#REF!</definedName>
    <definedName name="GDPRMOC_f" localSheetId="22">[4]Links!#REF!</definedName>
    <definedName name="GDPRMOC_f" localSheetId="29">[4]Links!#REF!</definedName>
    <definedName name="GDPRMOC_f" localSheetId="35">[4]Links!#REF!</definedName>
    <definedName name="GDPRMOC_f" localSheetId="39">[4]Links!#REF!</definedName>
    <definedName name="GDPRMOC_f" localSheetId="94">[4]Links!#REF!</definedName>
    <definedName name="GDPRMOC_f" localSheetId="100">[4]Links!#REF!</definedName>
    <definedName name="GDPRMOC_f" localSheetId="58">[4]Links!#REF!</definedName>
    <definedName name="GDPRMOC_f" localSheetId="59">[4]Links!#REF!</definedName>
    <definedName name="GDPRMOC_f" localSheetId="89">[4]Links!#REF!</definedName>
    <definedName name="GDPRMOC_f">[4]Links!#REF!</definedName>
    <definedName name="GDPRNC_f" localSheetId="22">[4]Links!#REF!</definedName>
    <definedName name="GDPRNC_f" localSheetId="29">[4]Links!#REF!</definedName>
    <definedName name="GDPRNC_f" localSheetId="35">[4]Links!#REF!</definedName>
    <definedName name="GDPRNC_f" localSheetId="39">[4]Links!#REF!</definedName>
    <definedName name="GDPRNC_f" localSheetId="94">[4]Links!#REF!</definedName>
    <definedName name="GDPRNC_f" localSheetId="100">[4]Links!#REF!</definedName>
    <definedName name="GDPRNC_f" localSheetId="58">[4]Links!#REF!</definedName>
    <definedName name="GDPRNC_f" localSheetId="59">[4]Links!#REF!</definedName>
    <definedName name="GDPRNC_f" localSheetId="89">[4]Links!#REF!</definedName>
    <definedName name="GDPRNC_f">[4]Links!#REF!</definedName>
    <definedName name="GDPY" localSheetId="22">[4]Links!$J$7</definedName>
    <definedName name="GDPY" localSheetId="35">[4]Links!$J$7</definedName>
    <definedName name="GDPY">[4]Links!$J$7</definedName>
    <definedName name="ggg" localSheetId="1" hidden="1">{#N/A,#N/A,FALSE,"т02бд"}</definedName>
    <definedName name="ggg" localSheetId="2" hidden="1">{#N/A,#N/A,FALSE,"т02бд"}</definedName>
    <definedName name="ggg" localSheetId="21" hidden="1">{#N/A,#N/A,FALSE,"т02бд"}</definedName>
    <definedName name="ggg" localSheetId="22" hidden="1">{#N/A,#N/A,FALSE,"т02бд"}</definedName>
    <definedName name="ggg" localSheetId="23" hidden="1">{#N/A,#N/A,FALSE,"т02бд"}</definedName>
    <definedName name="ggg" localSheetId="29" hidden="1">{#N/A,#N/A,FALSE,"т02бд"}</definedName>
    <definedName name="ggg" localSheetId="30" hidden="1">{#N/A,#N/A,FALSE,"т02бд"}</definedName>
    <definedName name="ggg" localSheetId="31" hidden="1">{#N/A,#N/A,FALSE,"т02бд"}</definedName>
    <definedName name="ggg" localSheetId="33" hidden="1">{#N/A,#N/A,FALSE,"т02бд"}</definedName>
    <definedName name="ggg" localSheetId="34" hidden="1">{#N/A,#N/A,FALSE,"т02бд"}</definedName>
    <definedName name="ggg" localSheetId="35"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6" hidden="1">{#N/A,#N/A,FALSE,"т02бд"}</definedName>
    <definedName name="ggg" localSheetId="57" hidden="1">{#N/A,#N/A,FALSE,"т02бд"}</definedName>
    <definedName name="ggg" localSheetId="62" hidden="1">{#N/A,#N/A,FALSE,"т02бд"}</definedName>
    <definedName name="ggg" localSheetId="63" hidden="1">{#N/A,#N/A,FALSE,"т02бд"}</definedName>
    <definedName name="ggg" localSheetId="67" hidden="1">{#N/A,#N/A,FALSE,"т02бд"}</definedName>
    <definedName name="ggg" localSheetId="68" hidden="1">{#N/A,#N/A,FALSE,"т02бд"}</definedName>
    <definedName name="ggg" localSheetId="70" hidden="1">{#N/A,#N/A,FALSE,"т02бд"}</definedName>
    <definedName name="ggg" localSheetId="75" hidden="1">{#N/A,#N/A,FALSE,"т02бд"}</definedName>
    <definedName name="ggg" localSheetId="94" hidden="1">{#N/A,#N/A,FALSE,"т02бд"}</definedName>
    <definedName name="ggg" localSheetId="95" hidden="1">{#N/A,#N/A,FALSE,"т02бд"}</definedName>
    <definedName name="ggg" localSheetId="98" hidden="1">{#N/A,#N/A,FALSE,"т02бд"}</definedName>
    <definedName name="ggg" localSheetId="100" hidden="1">{#N/A,#N/A,FALSE,"т02бд"}</definedName>
    <definedName name="ggg" localSheetId="101" hidden="1">{#N/A,#N/A,FALSE,"т02бд"}</definedName>
    <definedName name="ggg" localSheetId="102" hidden="1">{#N/A,#N/A,FALSE,"т02бд"}</definedName>
    <definedName name="ggg" localSheetId="103" hidden="1">{#N/A,#N/A,FALSE,"т02бд"}</definedName>
    <definedName name="ggg" localSheetId="106" hidden="1">{#N/A,#N/A,FALSE,"т02бд"}</definedName>
    <definedName name="ggg" localSheetId="58" hidden="1">{#N/A,#N/A,FALSE,"т02бд"}</definedName>
    <definedName name="ggg" localSheetId="59" hidden="1">{#N/A,#N/A,FALSE,"т02бд"}</definedName>
    <definedName name="ggg" localSheetId="60" hidden="1">{#N/A,#N/A,FALSE,"т02бд"}</definedName>
    <definedName name="ggg" localSheetId="61" hidden="1">{#N/A,#N/A,FALSE,"т02бд"}</definedName>
    <definedName name="ggg" localSheetId="83" hidden="1">{#N/A,#N/A,FALSE,"т02бд"}</definedName>
    <definedName name="ggg" hidden="1">{#N/A,#N/A,FALSE,"т02бд"}</definedName>
    <definedName name="ggg_2" localSheetId="1" hidden="1">{#N/A,#N/A,FALSE,"т02бд"}</definedName>
    <definedName name="ggg_2" localSheetId="22" hidden="1">{#N/A,#N/A,FALSE,"т02бд"}</definedName>
    <definedName name="ggg_2" localSheetId="29" hidden="1">{#N/A,#N/A,FALSE,"т02бд"}</definedName>
    <definedName name="ggg_2" localSheetId="30" hidden="1">{#N/A,#N/A,FALSE,"т02бд"}</definedName>
    <definedName name="ggg_2" localSheetId="31" hidden="1">{#N/A,#N/A,FALSE,"т02бд"}</definedName>
    <definedName name="ggg_2" localSheetId="33" hidden="1">{#N/A,#N/A,FALSE,"т02бд"}</definedName>
    <definedName name="ggg_2" localSheetId="34" hidden="1">{#N/A,#N/A,FALSE,"т02бд"}</definedName>
    <definedName name="ggg_2" localSheetId="35"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41" hidden="1">{#N/A,#N/A,FALSE,"т02бд"}</definedName>
    <definedName name="ggg_2" localSheetId="42" hidden="1">{#N/A,#N/A,FALSE,"т02бд"}</definedName>
    <definedName name="ggg_2" localSheetId="45" hidden="1">{#N/A,#N/A,FALSE,"т02бд"}</definedName>
    <definedName name="ggg_2" localSheetId="46" hidden="1">{#N/A,#N/A,FALSE,"т02бд"}</definedName>
    <definedName name="ggg_2" localSheetId="49" hidden="1">{#N/A,#N/A,FALSE,"т02бд"}</definedName>
    <definedName name="ggg_2" localSheetId="50" hidden="1">{#N/A,#N/A,FALSE,"т02бд"}</definedName>
    <definedName name="ggg_2" localSheetId="51" hidden="1">{#N/A,#N/A,FALSE,"т02бд"}</definedName>
    <definedName name="ggg_2" localSheetId="52" hidden="1">{#N/A,#N/A,FALSE,"т02бд"}</definedName>
    <definedName name="ggg_2" localSheetId="53" hidden="1">{#N/A,#N/A,FALSE,"т02бд"}</definedName>
    <definedName name="ggg_2" localSheetId="54" hidden="1">{#N/A,#N/A,FALSE,"т02бд"}</definedName>
    <definedName name="ggg_2" localSheetId="56" hidden="1">{#N/A,#N/A,FALSE,"т02бд"}</definedName>
    <definedName name="ggg_2" localSheetId="57" hidden="1">{#N/A,#N/A,FALSE,"т02бд"}</definedName>
    <definedName name="ggg_2" localSheetId="62" hidden="1">{#N/A,#N/A,FALSE,"т02бд"}</definedName>
    <definedName name="ggg_2" localSheetId="63" hidden="1">{#N/A,#N/A,FALSE,"т02бд"}</definedName>
    <definedName name="ggg_2" localSheetId="67" hidden="1">{#N/A,#N/A,FALSE,"т02бд"}</definedName>
    <definedName name="ggg_2" localSheetId="68" hidden="1">{#N/A,#N/A,FALSE,"т02бд"}</definedName>
    <definedName name="ggg_2" localSheetId="94" hidden="1">{#N/A,#N/A,FALSE,"т02бд"}</definedName>
    <definedName name="ggg_2" localSheetId="95" hidden="1">{#N/A,#N/A,FALSE,"т02бд"}</definedName>
    <definedName name="ggg_2" localSheetId="98" hidden="1">{#N/A,#N/A,FALSE,"т02бд"}</definedName>
    <definedName name="ggg_2" localSheetId="100" hidden="1">{#N/A,#N/A,FALSE,"т02бд"}</definedName>
    <definedName name="ggg_2" localSheetId="101" hidden="1">{#N/A,#N/A,FALSE,"т02бд"}</definedName>
    <definedName name="ggg_2" localSheetId="102" hidden="1">{#N/A,#N/A,FALSE,"т02бд"}</definedName>
    <definedName name="ggg_2" localSheetId="58" hidden="1">{#N/A,#N/A,FALSE,"т02бд"}</definedName>
    <definedName name="ggg_2" localSheetId="59" hidden="1">{#N/A,#N/A,FALSE,"т02бд"}</definedName>
    <definedName name="ggg_2" localSheetId="60" hidden="1">{#N/A,#N/A,FALSE,"т02бд"}</definedName>
    <definedName name="ggg_2" localSheetId="61" hidden="1">{#N/A,#N/A,FALSE,"т02бд"}</definedName>
    <definedName name="ggg_2" localSheetId="83" hidden="1">{#N/A,#N/A,FALSE,"т02бд"}</definedName>
    <definedName name="ggg_2" hidden="1">{#N/A,#N/A,FALSE,"т02бд"}</definedName>
    <definedName name="ggg_2_1" localSheetId="1" hidden="1">{#N/A,#N/A,FALSE,"т02бд"}</definedName>
    <definedName name="ggg_2_1" localSheetId="22" hidden="1">{#N/A,#N/A,FALSE,"т02бд"}</definedName>
    <definedName name="ggg_2_1" localSheetId="29" hidden="1">{#N/A,#N/A,FALSE,"т02бд"}</definedName>
    <definedName name="ggg_2_1" localSheetId="30" hidden="1">{#N/A,#N/A,FALSE,"т02бд"}</definedName>
    <definedName name="ggg_2_1" localSheetId="31" hidden="1">{#N/A,#N/A,FALSE,"т02бд"}</definedName>
    <definedName name="ggg_2_1" localSheetId="33" hidden="1">{#N/A,#N/A,FALSE,"т02бд"}</definedName>
    <definedName name="ggg_2_1" localSheetId="34" hidden="1">{#N/A,#N/A,FALSE,"т02бд"}</definedName>
    <definedName name="ggg_2_1" localSheetId="35"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41" hidden="1">{#N/A,#N/A,FALSE,"т02бд"}</definedName>
    <definedName name="ggg_2_1" localSheetId="42" hidden="1">{#N/A,#N/A,FALSE,"т02бд"}</definedName>
    <definedName name="ggg_2_1" localSheetId="45" hidden="1">{#N/A,#N/A,FALSE,"т02бд"}</definedName>
    <definedName name="ggg_2_1" localSheetId="46" hidden="1">{#N/A,#N/A,FALSE,"т02бд"}</definedName>
    <definedName name="ggg_2_1" localSheetId="49" hidden="1">{#N/A,#N/A,FALSE,"т02бд"}</definedName>
    <definedName name="ggg_2_1" localSheetId="50" hidden="1">{#N/A,#N/A,FALSE,"т02бд"}</definedName>
    <definedName name="ggg_2_1" localSheetId="51" hidden="1">{#N/A,#N/A,FALSE,"т02бд"}</definedName>
    <definedName name="ggg_2_1" localSheetId="52" hidden="1">{#N/A,#N/A,FALSE,"т02бд"}</definedName>
    <definedName name="ggg_2_1" localSheetId="53" hidden="1">{#N/A,#N/A,FALSE,"т02бд"}</definedName>
    <definedName name="ggg_2_1" localSheetId="54" hidden="1">{#N/A,#N/A,FALSE,"т02бд"}</definedName>
    <definedName name="ggg_2_1" localSheetId="56" hidden="1">{#N/A,#N/A,FALSE,"т02бд"}</definedName>
    <definedName name="ggg_2_1" localSheetId="57" hidden="1">{#N/A,#N/A,FALSE,"т02бд"}</definedName>
    <definedName name="ggg_2_1" localSheetId="62" hidden="1">{#N/A,#N/A,FALSE,"т02бд"}</definedName>
    <definedName name="ggg_2_1" localSheetId="63" hidden="1">{#N/A,#N/A,FALSE,"т02бд"}</definedName>
    <definedName name="ggg_2_1" localSheetId="67" hidden="1">{#N/A,#N/A,FALSE,"т02бд"}</definedName>
    <definedName name="ggg_2_1" localSheetId="68" hidden="1">{#N/A,#N/A,FALSE,"т02бд"}</definedName>
    <definedName name="ggg_2_1" localSheetId="94" hidden="1">{#N/A,#N/A,FALSE,"т02бд"}</definedName>
    <definedName name="ggg_2_1" localSheetId="95" hidden="1">{#N/A,#N/A,FALSE,"т02бд"}</definedName>
    <definedName name="ggg_2_1" localSheetId="98" hidden="1">{#N/A,#N/A,FALSE,"т02бд"}</definedName>
    <definedName name="ggg_2_1" localSheetId="100" hidden="1">{#N/A,#N/A,FALSE,"т02бд"}</definedName>
    <definedName name="ggg_2_1" localSheetId="101" hidden="1">{#N/A,#N/A,FALSE,"т02бд"}</definedName>
    <definedName name="ggg_2_1" localSheetId="102" hidden="1">{#N/A,#N/A,FALSE,"т02бд"}</definedName>
    <definedName name="ggg_2_1" localSheetId="58" hidden="1">{#N/A,#N/A,FALSE,"т02бд"}</definedName>
    <definedName name="ggg_2_1" localSheetId="59" hidden="1">{#N/A,#N/A,FALSE,"т02бд"}</definedName>
    <definedName name="ggg_2_1" localSheetId="60" hidden="1">{#N/A,#N/A,FALSE,"т02бд"}</definedName>
    <definedName name="ggg_2_1" localSheetId="61" hidden="1">{#N/A,#N/A,FALSE,"т02бд"}</definedName>
    <definedName name="ggg_2_1" localSheetId="83" hidden="1">{#N/A,#N/A,FALSE,"т02бд"}</definedName>
    <definedName name="ggg_2_1" hidden="1">{#N/A,#N/A,FALSE,"т02бд"}</definedName>
    <definedName name="gggggg" localSheetId="1" hidden="1">{#N/A,#N/A,FALSE,"т02бд"}</definedName>
    <definedName name="gggggg" localSheetId="2" hidden="1">{#N/A,#N/A,FALSE,"т02бд"}</definedName>
    <definedName name="gggggg" localSheetId="21" hidden="1">{#N/A,#N/A,FALSE,"т02бд"}</definedName>
    <definedName name="gggggg" localSheetId="22" hidden="1">{#N/A,#N/A,FALSE,"т02бд"}</definedName>
    <definedName name="gggggg" localSheetId="23" hidden="1">{#N/A,#N/A,FALSE,"т02бд"}</definedName>
    <definedName name="gggggg" localSheetId="29" hidden="1">{#N/A,#N/A,FALSE,"т02бд"}</definedName>
    <definedName name="gggggg" localSheetId="30" hidden="1">{#N/A,#N/A,FALSE,"т02бд"}</definedName>
    <definedName name="gggggg" localSheetId="31" hidden="1">{#N/A,#N/A,FALSE,"т02бд"}</definedName>
    <definedName name="gggggg" localSheetId="33" hidden="1">{#N/A,#N/A,FALSE,"т02бд"}</definedName>
    <definedName name="gggggg" localSheetId="34" hidden="1">{#N/A,#N/A,FALSE,"т02бд"}</definedName>
    <definedName name="gggggg" localSheetId="35"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6" hidden="1">{#N/A,#N/A,FALSE,"т02бд"}</definedName>
    <definedName name="gggggg" localSheetId="57" hidden="1">{#N/A,#N/A,FALSE,"т02бд"}</definedName>
    <definedName name="gggggg" localSheetId="62" hidden="1">{#N/A,#N/A,FALSE,"т02бд"}</definedName>
    <definedName name="gggggg" localSheetId="63" hidden="1">{#N/A,#N/A,FALSE,"т02бд"}</definedName>
    <definedName name="gggggg" localSheetId="67" hidden="1">{#N/A,#N/A,FALSE,"т02бд"}</definedName>
    <definedName name="gggggg" localSheetId="68" hidden="1">{#N/A,#N/A,FALSE,"т02бд"}</definedName>
    <definedName name="gggggg" localSheetId="70" hidden="1">{#N/A,#N/A,FALSE,"т02бд"}</definedName>
    <definedName name="gggggg" localSheetId="75" hidden="1">{#N/A,#N/A,FALSE,"т02бд"}</definedName>
    <definedName name="gggggg" localSheetId="94" hidden="1">{#N/A,#N/A,FALSE,"т02бд"}</definedName>
    <definedName name="gggggg" localSheetId="95" hidden="1">{#N/A,#N/A,FALSE,"т02бд"}</definedName>
    <definedName name="gggggg" localSheetId="98" hidden="1">{#N/A,#N/A,FALSE,"т02бд"}</definedName>
    <definedName name="gggggg" localSheetId="100" hidden="1">{#N/A,#N/A,FALSE,"т02бд"}</definedName>
    <definedName name="gggggg" localSheetId="101" hidden="1">{#N/A,#N/A,FALSE,"т02бд"}</definedName>
    <definedName name="gggggg" localSheetId="102" hidden="1">{#N/A,#N/A,FALSE,"т02бд"}</definedName>
    <definedName name="gggggg" localSheetId="103" hidden="1">{#N/A,#N/A,FALSE,"т02бд"}</definedName>
    <definedName name="gggggg" localSheetId="106" hidden="1">{#N/A,#N/A,FALSE,"т02бд"}</definedName>
    <definedName name="gggggg" localSheetId="58" hidden="1">{#N/A,#N/A,FALSE,"т02бд"}</definedName>
    <definedName name="gggggg" localSheetId="59" hidden="1">{#N/A,#N/A,FALSE,"т02бд"}</definedName>
    <definedName name="gggggg" localSheetId="60" hidden="1">{#N/A,#N/A,FALSE,"т02бд"}</definedName>
    <definedName name="gggggg" localSheetId="61" hidden="1">{#N/A,#N/A,FALSE,"т02бд"}</definedName>
    <definedName name="gggggg" localSheetId="83" hidden="1">{#N/A,#N/A,FALSE,"т02бд"}</definedName>
    <definedName name="gggggg" hidden="1">{#N/A,#N/A,FALSE,"т02бд"}</definedName>
    <definedName name="gggggg_2" localSheetId="1" hidden="1">{#N/A,#N/A,FALSE,"т02бд"}</definedName>
    <definedName name="gggggg_2" localSheetId="22" hidden="1">{#N/A,#N/A,FALSE,"т02бд"}</definedName>
    <definedName name="gggggg_2" localSheetId="29" hidden="1">{#N/A,#N/A,FALSE,"т02бд"}</definedName>
    <definedName name="gggggg_2" localSheetId="30" hidden="1">{#N/A,#N/A,FALSE,"т02бд"}</definedName>
    <definedName name="gggggg_2" localSheetId="31" hidden="1">{#N/A,#N/A,FALSE,"т02бд"}</definedName>
    <definedName name="gggggg_2" localSheetId="33" hidden="1">{#N/A,#N/A,FALSE,"т02бд"}</definedName>
    <definedName name="gggggg_2" localSheetId="34" hidden="1">{#N/A,#N/A,FALSE,"т02бд"}</definedName>
    <definedName name="gggggg_2" localSheetId="35"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41" hidden="1">{#N/A,#N/A,FALSE,"т02бд"}</definedName>
    <definedName name="gggggg_2" localSheetId="42" hidden="1">{#N/A,#N/A,FALSE,"т02бд"}</definedName>
    <definedName name="gggggg_2" localSheetId="45" hidden="1">{#N/A,#N/A,FALSE,"т02бд"}</definedName>
    <definedName name="gggggg_2" localSheetId="46" hidden="1">{#N/A,#N/A,FALSE,"т02бд"}</definedName>
    <definedName name="gggggg_2" localSheetId="49" hidden="1">{#N/A,#N/A,FALSE,"т02бд"}</definedName>
    <definedName name="gggggg_2" localSheetId="50" hidden="1">{#N/A,#N/A,FALSE,"т02бд"}</definedName>
    <definedName name="gggggg_2" localSheetId="51" hidden="1">{#N/A,#N/A,FALSE,"т02бд"}</definedName>
    <definedName name="gggggg_2" localSheetId="52" hidden="1">{#N/A,#N/A,FALSE,"т02бд"}</definedName>
    <definedName name="gggggg_2" localSheetId="53" hidden="1">{#N/A,#N/A,FALSE,"т02бд"}</definedName>
    <definedName name="gggggg_2" localSheetId="54" hidden="1">{#N/A,#N/A,FALSE,"т02бд"}</definedName>
    <definedName name="gggggg_2" localSheetId="56" hidden="1">{#N/A,#N/A,FALSE,"т02бд"}</definedName>
    <definedName name="gggggg_2" localSheetId="57" hidden="1">{#N/A,#N/A,FALSE,"т02бд"}</definedName>
    <definedName name="gggggg_2" localSheetId="62" hidden="1">{#N/A,#N/A,FALSE,"т02бд"}</definedName>
    <definedName name="gggggg_2" localSheetId="63" hidden="1">{#N/A,#N/A,FALSE,"т02бд"}</definedName>
    <definedName name="gggggg_2" localSheetId="67" hidden="1">{#N/A,#N/A,FALSE,"т02бд"}</definedName>
    <definedName name="gggggg_2" localSheetId="68" hidden="1">{#N/A,#N/A,FALSE,"т02бд"}</definedName>
    <definedName name="gggggg_2" localSheetId="94" hidden="1">{#N/A,#N/A,FALSE,"т02бд"}</definedName>
    <definedName name="gggggg_2" localSheetId="95" hidden="1">{#N/A,#N/A,FALSE,"т02бд"}</definedName>
    <definedName name="gggggg_2" localSheetId="98" hidden="1">{#N/A,#N/A,FALSE,"т02бд"}</definedName>
    <definedName name="gggggg_2" localSheetId="100" hidden="1">{#N/A,#N/A,FALSE,"т02бд"}</definedName>
    <definedName name="gggggg_2" localSheetId="101" hidden="1">{#N/A,#N/A,FALSE,"т02бд"}</definedName>
    <definedName name="gggggg_2" localSheetId="102" hidden="1">{#N/A,#N/A,FALSE,"т02бд"}</definedName>
    <definedName name="gggggg_2" localSheetId="58" hidden="1">{#N/A,#N/A,FALSE,"т02бд"}</definedName>
    <definedName name="gggggg_2" localSheetId="59" hidden="1">{#N/A,#N/A,FALSE,"т02бд"}</definedName>
    <definedName name="gggggg_2" localSheetId="60" hidden="1">{#N/A,#N/A,FALSE,"т02бд"}</definedName>
    <definedName name="gggggg_2" localSheetId="61" hidden="1">{#N/A,#N/A,FALSE,"т02бд"}</definedName>
    <definedName name="gggggg_2" localSheetId="83" hidden="1">{#N/A,#N/A,FALSE,"т02бд"}</definedName>
    <definedName name="gggggg_2" hidden="1">{#N/A,#N/A,FALSE,"т02бд"}</definedName>
    <definedName name="gggggg_2_1" localSheetId="1" hidden="1">{#N/A,#N/A,FALSE,"т02бд"}</definedName>
    <definedName name="gggggg_2_1" localSheetId="22" hidden="1">{#N/A,#N/A,FALSE,"т02бд"}</definedName>
    <definedName name="gggggg_2_1" localSheetId="29" hidden="1">{#N/A,#N/A,FALSE,"т02бд"}</definedName>
    <definedName name="gggggg_2_1" localSheetId="30" hidden="1">{#N/A,#N/A,FALSE,"т02бд"}</definedName>
    <definedName name="gggggg_2_1" localSheetId="31" hidden="1">{#N/A,#N/A,FALSE,"т02бд"}</definedName>
    <definedName name="gggggg_2_1" localSheetId="33" hidden="1">{#N/A,#N/A,FALSE,"т02бд"}</definedName>
    <definedName name="gggggg_2_1" localSheetId="34" hidden="1">{#N/A,#N/A,FALSE,"т02бд"}</definedName>
    <definedName name="gggggg_2_1" localSheetId="35"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41" hidden="1">{#N/A,#N/A,FALSE,"т02бд"}</definedName>
    <definedName name="gggggg_2_1" localSheetId="42" hidden="1">{#N/A,#N/A,FALSE,"т02бд"}</definedName>
    <definedName name="gggggg_2_1" localSheetId="45" hidden="1">{#N/A,#N/A,FALSE,"т02бд"}</definedName>
    <definedName name="gggggg_2_1" localSheetId="46" hidden="1">{#N/A,#N/A,FALSE,"т02бд"}</definedName>
    <definedName name="gggggg_2_1" localSheetId="49" hidden="1">{#N/A,#N/A,FALSE,"т02бд"}</definedName>
    <definedName name="gggggg_2_1" localSheetId="50" hidden="1">{#N/A,#N/A,FALSE,"т02бд"}</definedName>
    <definedName name="gggggg_2_1" localSheetId="51" hidden="1">{#N/A,#N/A,FALSE,"т02бд"}</definedName>
    <definedName name="gggggg_2_1" localSheetId="52" hidden="1">{#N/A,#N/A,FALSE,"т02бд"}</definedName>
    <definedName name="gggggg_2_1" localSheetId="53" hidden="1">{#N/A,#N/A,FALSE,"т02бд"}</definedName>
    <definedName name="gggggg_2_1" localSheetId="54" hidden="1">{#N/A,#N/A,FALSE,"т02бд"}</definedName>
    <definedName name="gggggg_2_1" localSheetId="56" hidden="1">{#N/A,#N/A,FALSE,"т02бд"}</definedName>
    <definedName name="gggggg_2_1" localSheetId="57" hidden="1">{#N/A,#N/A,FALSE,"т02бд"}</definedName>
    <definedName name="gggggg_2_1" localSheetId="62" hidden="1">{#N/A,#N/A,FALSE,"т02бд"}</definedName>
    <definedName name="gggggg_2_1" localSheetId="63" hidden="1">{#N/A,#N/A,FALSE,"т02бд"}</definedName>
    <definedName name="gggggg_2_1" localSheetId="67" hidden="1">{#N/A,#N/A,FALSE,"т02бд"}</definedName>
    <definedName name="gggggg_2_1" localSheetId="68" hidden="1">{#N/A,#N/A,FALSE,"т02бд"}</definedName>
    <definedName name="gggggg_2_1" localSheetId="94" hidden="1">{#N/A,#N/A,FALSE,"т02бд"}</definedName>
    <definedName name="gggggg_2_1" localSheetId="95" hidden="1">{#N/A,#N/A,FALSE,"т02бд"}</definedName>
    <definedName name="gggggg_2_1" localSheetId="98" hidden="1">{#N/A,#N/A,FALSE,"т02бд"}</definedName>
    <definedName name="gggggg_2_1" localSheetId="100" hidden="1">{#N/A,#N/A,FALSE,"т02бд"}</definedName>
    <definedName name="gggggg_2_1" localSheetId="101" hidden="1">{#N/A,#N/A,FALSE,"т02бд"}</definedName>
    <definedName name="gggggg_2_1" localSheetId="102" hidden="1">{#N/A,#N/A,FALSE,"т02бд"}</definedName>
    <definedName name="gggggg_2_1" localSheetId="58" hidden="1">{#N/A,#N/A,FALSE,"т02бд"}</definedName>
    <definedName name="gggggg_2_1" localSheetId="59" hidden="1">{#N/A,#N/A,FALSE,"т02бд"}</definedName>
    <definedName name="gggggg_2_1" localSheetId="60" hidden="1">{#N/A,#N/A,FALSE,"т02бд"}</definedName>
    <definedName name="gggggg_2_1" localSheetId="61" hidden="1">{#N/A,#N/A,FALSE,"т02бд"}</definedName>
    <definedName name="gggggg_2_1" localSheetId="83" hidden="1">{#N/A,#N/A,FALSE,"т02бд"}</definedName>
    <definedName name="gggggg_2_1" hidden="1">{#N/A,#N/A,FALSE,"т02бд"}</definedName>
    <definedName name="ghghg" localSheetId="1" hidden="1">{#N/A,#N/A,FALSE,"т02бд"}</definedName>
    <definedName name="ghghg" localSheetId="2" hidden="1">{#N/A,#N/A,FALSE,"т02бд"}</definedName>
    <definedName name="ghghg" localSheetId="21" hidden="1">{#N/A,#N/A,FALSE,"т02бд"}</definedName>
    <definedName name="ghghg" localSheetId="22" hidden="1">{#N/A,#N/A,FALSE,"т02бд"}</definedName>
    <definedName name="ghghg" localSheetId="23" hidden="1">{#N/A,#N/A,FALSE,"т02бд"}</definedName>
    <definedName name="ghghg" localSheetId="29" hidden="1">{#N/A,#N/A,FALSE,"т02бд"}</definedName>
    <definedName name="ghghg" localSheetId="30" hidden="1">{#N/A,#N/A,FALSE,"т02бд"}</definedName>
    <definedName name="ghghg" localSheetId="31" hidden="1">{#N/A,#N/A,FALSE,"т02бд"}</definedName>
    <definedName name="ghghg" localSheetId="33" hidden="1">{#N/A,#N/A,FALSE,"т02бд"}</definedName>
    <definedName name="ghghg" localSheetId="34" hidden="1">{#N/A,#N/A,FALSE,"т02бд"}</definedName>
    <definedName name="ghghg" localSheetId="35"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6" hidden="1">{#N/A,#N/A,FALSE,"т02бд"}</definedName>
    <definedName name="ghghg" localSheetId="57" hidden="1">{#N/A,#N/A,FALSE,"т02бд"}</definedName>
    <definedName name="ghghg" localSheetId="62" hidden="1">{#N/A,#N/A,FALSE,"т02бд"}</definedName>
    <definedName name="ghghg" localSheetId="63" hidden="1">{#N/A,#N/A,FALSE,"т02бд"}</definedName>
    <definedName name="ghghg" localSheetId="67" hidden="1">{#N/A,#N/A,FALSE,"т02бд"}</definedName>
    <definedName name="ghghg" localSheetId="68" hidden="1">{#N/A,#N/A,FALSE,"т02бд"}</definedName>
    <definedName name="ghghg" localSheetId="70" hidden="1">{#N/A,#N/A,FALSE,"т02бд"}</definedName>
    <definedName name="ghghg" localSheetId="75" hidden="1">{#N/A,#N/A,FALSE,"т02бд"}</definedName>
    <definedName name="ghghg" localSheetId="94" hidden="1">{#N/A,#N/A,FALSE,"т02бд"}</definedName>
    <definedName name="ghghg" localSheetId="95" hidden="1">{#N/A,#N/A,FALSE,"т02бд"}</definedName>
    <definedName name="ghghg" localSheetId="98" hidden="1">{#N/A,#N/A,FALSE,"т02бд"}</definedName>
    <definedName name="ghghg" localSheetId="100" hidden="1">{#N/A,#N/A,FALSE,"т02бд"}</definedName>
    <definedName name="ghghg" localSheetId="101" hidden="1">{#N/A,#N/A,FALSE,"т02бд"}</definedName>
    <definedName name="ghghg" localSheetId="102" hidden="1">{#N/A,#N/A,FALSE,"т02бд"}</definedName>
    <definedName name="ghghg" localSheetId="103" hidden="1">{#N/A,#N/A,FALSE,"т02бд"}</definedName>
    <definedName name="ghghg" localSheetId="106" hidden="1">{#N/A,#N/A,FALSE,"т02бд"}</definedName>
    <definedName name="ghghg" localSheetId="58" hidden="1">{#N/A,#N/A,FALSE,"т02бд"}</definedName>
    <definedName name="ghghg" localSheetId="59" hidden="1">{#N/A,#N/A,FALSE,"т02бд"}</definedName>
    <definedName name="ghghg" localSheetId="60" hidden="1">{#N/A,#N/A,FALSE,"т02бд"}</definedName>
    <definedName name="ghghg" localSheetId="61" hidden="1">{#N/A,#N/A,FALSE,"т02бд"}</definedName>
    <definedName name="ghghg" localSheetId="83" hidden="1">{#N/A,#N/A,FALSE,"т02бд"}</definedName>
    <definedName name="ghghg" hidden="1">{#N/A,#N/A,FALSE,"т02бд"}</definedName>
    <definedName name="ghghg_2" localSheetId="1" hidden="1">{#N/A,#N/A,FALSE,"т02бд"}</definedName>
    <definedName name="ghghg_2" localSheetId="22" hidden="1">{#N/A,#N/A,FALSE,"т02бд"}</definedName>
    <definedName name="ghghg_2" localSheetId="29" hidden="1">{#N/A,#N/A,FALSE,"т02бд"}</definedName>
    <definedName name="ghghg_2" localSheetId="30" hidden="1">{#N/A,#N/A,FALSE,"т02бд"}</definedName>
    <definedName name="ghghg_2" localSheetId="31" hidden="1">{#N/A,#N/A,FALSE,"т02бд"}</definedName>
    <definedName name="ghghg_2" localSheetId="33" hidden="1">{#N/A,#N/A,FALSE,"т02бд"}</definedName>
    <definedName name="ghghg_2" localSheetId="34" hidden="1">{#N/A,#N/A,FALSE,"т02бд"}</definedName>
    <definedName name="ghghg_2" localSheetId="35"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41" hidden="1">{#N/A,#N/A,FALSE,"т02бд"}</definedName>
    <definedName name="ghghg_2" localSheetId="42" hidden="1">{#N/A,#N/A,FALSE,"т02бд"}</definedName>
    <definedName name="ghghg_2" localSheetId="45" hidden="1">{#N/A,#N/A,FALSE,"т02бд"}</definedName>
    <definedName name="ghghg_2" localSheetId="46" hidden="1">{#N/A,#N/A,FALSE,"т02бд"}</definedName>
    <definedName name="ghghg_2" localSheetId="49" hidden="1">{#N/A,#N/A,FALSE,"т02бд"}</definedName>
    <definedName name="ghghg_2" localSheetId="50" hidden="1">{#N/A,#N/A,FALSE,"т02бд"}</definedName>
    <definedName name="ghghg_2" localSheetId="51" hidden="1">{#N/A,#N/A,FALSE,"т02бд"}</definedName>
    <definedName name="ghghg_2" localSheetId="52" hidden="1">{#N/A,#N/A,FALSE,"т02бд"}</definedName>
    <definedName name="ghghg_2" localSheetId="53" hidden="1">{#N/A,#N/A,FALSE,"т02бд"}</definedName>
    <definedName name="ghghg_2" localSheetId="54" hidden="1">{#N/A,#N/A,FALSE,"т02бд"}</definedName>
    <definedName name="ghghg_2" localSheetId="56" hidden="1">{#N/A,#N/A,FALSE,"т02бд"}</definedName>
    <definedName name="ghghg_2" localSheetId="57" hidden="1">{#N/A,#N/A,FALSE,"т02бд"}</definedName>
    <definedName name="ghghg_2" localSheetId="62" hidden="1">{#N/A,#N/A,FALSE,"т02бд"}</definedName>
    <definedName name="ghghg_2" localSheetId="63" hidden="1">{#N/A,#N/A,FALSE,"т02бд"}</definedName>
    <definedName name="ghghg_2" localSheetId="67" hidden="1">{#N/A,#N/A,FALSE,"т02бд"}</definedName>
    <definedName name="ghghg_2" localSheetId="68" hidden="1">{#N/A,#N/A,FALSE,"т02бд"}</definedName>
    <definedName name="ghghg_2" localSheetId="94" hidden="1">{#N/A,#N/A,FALSE,"т02бд"}</definedName>
    <definedName name="ghghg_2" localSheetId="95" hidden="1">{#N/A,#N/A,FALSE,"т02бд"}</definedName>
    <definedName name="ghghg_2" localSheetId="98" hidden="1">{#N/A,#N/A,FALSE,"т02бд"}</definedName>
    <definedName name="ghghg_2" localSheetId="100" hidden="1">{#N/A,#N/A,FALSE,"т02бд"}</definedName>
    <definedName name="ghghg_2" localSheetId="101" hidden="1">{#N/A,#N/A,FALSE,"т02бд"}</definedName>
    <definedName name="ghghg_2" localSheetId="102" hidden="1">{#N/A,#N/A,FALSE,"т02бд"}</definedName>
    <definedName name="ghghg_2" localSheetId="58" hidden="1">{#N/A,#N/A,FALSE,"т02бд"}</definedName>
    <definedName name="ghghg_2" localSheetId="59" hidden="1">{#N/A,#N/A,FALSE,"т02бд"}</definedName>
    <definedName name="ghghg_2" localSheetId="60" hidden="1">{#N/A,#N/A,FALSE,"т02бд"}</definedName>
    <definedName name="ghghg_2" localSheetId="61" hidden="1">{#N/A,#N/A,FALSE,"т02бд"}</definedName>
    <definedName name="ghghg_2" localSheetId="83" hidden="1">{#N/A,#N/A,FALSE,"т02бд"}</definedName>
    <definedName name="ghghg_2" hidden="1">{#N/A,#N/A,FALSE,"т02бд"}</definedName>
    <definedName name="ghghg_2_1" localSheetId="1" hidden="1">{#N/A,#N/A,FALSE,"т02бд"}</definedName>
    <definedName name="ghghg_2_1" localSheetId="22" hidden="1">{#N/A,#N/A,FALSE,"т02бд"}</definedName>
    <definedName name="ghghg_2_1" localSheetId="29" hidden="1">{#N/A,#N/A,FALSE,"т02бд"}</definedName>
    <definedName name="ghghg_2_1" localSheetId="30" hidden="1">{#N/A,#N/A,FALSE,"т02бд"}</definedName>
    <definedName name="ghghg_2_1" localSheetId="31" hidden="1">{#N/A,#N/A,FALSE,"т02бд"}</definedName>
    <definedName name="ghghg_2_1" localSheetId="33" hidden="1">{#N/A,#N/A,FALSE,"т02бд"}</definedName>
    <definedName name="ghghg_2_1" localSheetId="34" hidden="1">{#N/A,#N/A,FALSE,"т02бд"}</definedName>
    <definedName name="ghghg_2_1" localSheetId="35"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41" hidden="1">{#N/A,#N/A,FALSE,"т02бд"}</definedName>
    <definedName name="ghghg_2_1" localSheetId="42" hidden="1">{#N/A,#N/A,FALSE,"т02бд"}</definedName>
    <definedName name="ghghg_2_1" localSheetId="45" hidden="1">{#N/A,#N/A,FALSE,"т02бд"}</definedName>
    <definedName name="ghghg_2_1" localSheetId="46" hidden="1">{#N/A,#N/A,FALSE,"т02бд"}</definedName>
    <definedName name="ghghg_2_1" localSheetId="49" hidden="1">{#N/A,#N/A,FALSE,"т02бд"}</definedName>
    <definedName name="ghghg_2_1" localSheetId="50" hidden="1">{#N/A,#N/A,FALSE,"т02бд"}</definedName>
    <definedName name="ghghg_2_1" localSheetId="51" hidden="1">{#N/A,#N/A,FALSE,"т02бд"}</definedName>
    <definedName name="ghghg_2_1" localSheetId="52" hidden="1">{#N/A,#N/A,FALSE,"т02бд"}</definedName>
    <definedName name="ghghg_2_1" localSheetId="53" hidden="1">{#N/A,#N/A,FALSE,"т02бд"}</definedName>
    <definedName name="ghghg_2_1" localSheetId="54" hidden="1">{#N/A,#N/A,FALSE,"т02бд"}</definedName>
    <definedName name="ghghg_2_1" localSheetId="56" hidden="1">{#N/A,#N/A,FALSE,"т02бд"}</definedName>
    <definedName name="ghghg_2_1" localSheetId="57" hidden="1">{#N/A,#N/A,FALSE,"т02бд"}</definedName>
    <definedName name="ghghg_2_1" localSheetId="62" hidden="1">{#N/A,#N/A,FALSE,"т02бд"}</definedName>
    <definedName name="ghghg_2_1" localSheetId="63" hidden="1">{#N/A,#N/A,FALSE,"т02бд"}</definedName>
    <definedName name="ghghg_2_1" localSheetId="67" hidden="1">{#N/A,#N/A,FALSE,"т02бд"}</definedName>
    <definedName name="ghghg_2_1" localSheetId="68" hidden="1">{#N/A,#N/A,FALSE,"т02бд"}</definedName>
    <definedName name="ghghg_2_1" localSheetId="94" hidden="1">{#N/A,#N/A,FALSE,"т02бд"}</definedName>
    <definedName name="ghghg_2_1" localSheetId="95" hidden="1">{#N/A,#N/A,FALSE,"т02бд"}</definedName>
    <definedName name="ghghg_2_1" localSheetId="98" hidden="1">{#N/A,#N/A,FALSE,"т02бд"}</definedName>
    <definedName name="ghghg_2_1" localSheetId="100" hidden="1">{#N/A,#N/A,FALSE,"т02бд"}</definedName>
    <definedName name="ghghg_2_1" localSheetId="101" hidden="1">{#N/A,#N/A,FALSE,"т02бд"}</definedName>
    <definedName name="ghghg_2_1" localSheetId="102" hidden="1">{#N/A,#N/A,FALSE,"т02бд"}</definedName>
    <definedName name="ghghg_2_1" localSheetId="58" hidden="1">{#N/A,#N/A,FALSE,"т02бд"}</definedName>
    <definedName name="ghghg_2_1" localSheetId="59" hidden="1">{#N/A,#N/A,FALSE,"т02бд"}</definedName>
    <definedName name="ghghg_2_1" localSheetId="60" hidden="1">{#N/A,#N/A,FALSE,"т02бд"}</definedName>
    <definedName name="ghghg_2_1" localSheetId="61" hidden="1">{#N/A,#N/A,FALSE,"т02бд"}</definedName>
    <definedName name="ghghg_2_1" localSheetId="83"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21" hidden="1">{#N/A,#N/A,FALSE,"т02бд"}</definedName>
    <definedName name="ghghghg" localSheetId="22" hidden="1">{#N/A,#N/A,FALSE,"т02бд"}</definedName>
    <definedName name="ghghghg" localSheetId="23" hidden="1">{#N/A,#N/A,FALSE,"т02бд"}</definedName>
    <definedName name="ghghghg" localSheetId="29" hidden="1">{#N/A,#N/A,FALSE,"т02бд"}</definedName>
    <definedName name="ghghghg" localSheetId="30" hidden="1">{#N/A,#N/A,FALSE,"т02бд"}</definedName>
    <definedName name="ghghghg" localSheetId="31" hidden="1">{#N/A,#N/A,FALSE,"т02бд"}</definedName>
    <definedName name="ghghghg" localSheetId="33" hidden="1">{#N/A,#N/A,FALSE,"т02бд"}</definedName>
    <definedName name="ghghghg" localSheetId="34" hidden="1">{#N/A,#N/A,FALSE,"т02бд"}</definedName>
    <definedName name="ghghghg" localSheetId="35"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6" hidden="1">{#N/A,#N/A,FALSE,"т02бд"}</definedName>
    <definedName name="ghghghg" localSheetId="57" hidden="1">{#N/A,#N/A,FALSE,"т02бд"}</definedName>
    <definedName name="ghghghg" localSheetId="62" hidden="1">{#N/A,#N/A,FALSE,"т02бд"}</definedName>
    <definedName name="ghghghg" localSheetId="63" hidden="1">{#N/A,#N/A,FALSE,"т02бд"}</definedName>
    <definedName name="ghghghg" localSheetId="67" hidden="1">{#N/A,#N/A,FALSE,"т02бд"}</definedName>
    <definedName name="ghghghg" localSheetId="68" hidden="1">{#N/A,#N/A,FALSE,"т02бд"}</definedName>
    <definedName name="ghghghg" localSheetId="70" hidden="1">{#N/A,#N/A,FALSE,"т02бд"}</definedName>
    <definedName name="ghghghg" localSheetId="75" hidden="1">{#N/A,#N/A,FALSE,"т02бд"}</definedName>
    <definedName name="ghghghg" localSheetId="94" hidden="1">{#N/A,#N/A,FALSE,"т02бд"}</definedName>
    <definedName name="ghghghg" localSheetId="95" hidden="1">{#N/A,#N/A,FALSE,"т02бд"}</definedName>
    <definedName name="ghghghg" localSheetId="98" hidden="1">{#N/A,#N/A,FALSE,"т02бд"}</definedName>
    <definedName name="ghghghg" localSheetId="100" hidden="1">{#N/A,#N/A,FALSE,"т02бд"}</definedName>
    <definedName name="ghghghg" localSheetId="101" hidden="1">{#N/A,#N/A,FALSE,"т02бд"}</definedName>
    <definedName name="ghghghg" localSheetId="102" hidden="1">{#N/A,#N/A,FALSE,"т02бд"}</definedName>
    <definedName name="ghghghg" localSheetId="103" hidden="1">{#N/A,#N/A,FALSE,"т02бд"}</definedName>
    <definedName name="ghghghg" localSheetId="106" hidden="1">{#N/A,#N/A,FALSE,"т02бд"}</definedName>
    <definedName name="ghghghg" localSheetId="58" hidden="1">{#N/A,#N/A,FALSE,"т02бд"}</definedName>
    <definedName name="ghghghg" localSheetId="59" hidden="1">{#N/A,#N/A,FALSE,"т02бд"}</definedName>
    <definedName name="ghghghg" localSheetId="60" hidden="1">{#N/A,#N/A,FALSE,"т02бд"}</definedName>
    <definedName name="ghghghg" localSheetId="61" hidden="1">{#N/A,#N/A,FALSE,"т02бд"}</definedName>
    <definedName name="ghghghg" localSheetId="83" hidden="1">{#N/A,#N/A,FALSE,"т02бд"}</definedName>
    <definedName name="ghghghg" hidden="1">{#N/A,#N/A,FALSE,"т02бд"}</definedName>
    <definedName name="ghghghg_2" localSheetId="1" hidden="1">{#N/A,#N/A,FALSE,"т02бд"}</definedName>
    <definedName name="ghghghg_2" localSheetId="22" hidden="1">{#N/A,#N/A,FALSE,"т02бд"}</definedName>
    <definedName name="ghghghg_2" localSheetId="29" hidden="1">{#N/A,#N/A,FALSE,"т02бд"}</definedName>
    <definedName name="ghghghg_2" localSheetId="30" hidden="1">{#N/A,#N/A,FALSE,"т02бд"}</definedName>
    <definedName name="ghghghg_2" localSheetId="31" hidden="1">{#N/A,#N/A,FALSE,"т02бд"}</definedName>
    <definedName name="ghghghg_2" localSheetId="33" hidden="1">{#N/A,#N/A,FALSE,"т02бд"}</definedName>
    <definedName name="ghghghg_2" localSheetId="34" hidden="1">{#N/A,#N/A,FALSE,"т02бд"}</definedName>
    <definedName name="ghghghg_2" localSheetId="35"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41" hidden="1">{#N/A,#N/A,FALSE,"т02бд"}</definedName>
    <definedName name="ghghghg_2" localSheetId="42" hidden="1">{#N/A,#N/A,FALSE,"т02бд"}</definedName>
    <definedName name="ghghghg_2" localSheetId="45" hidden="1">{#N/A,#N/A,FALSE,"т02бд"}</definedName>
    <definedName name="ghghghg_2" localSheetId="46" hidden="1">{#N/A,#N/A,FALSE,"т02бд"}</definedName>
    <definedName name="ghghghg_2" localSheetId="49" hidden="1">{#N/A,#N/A,FALSE,"т02бд"}</definedName>
    <definedName name="ghghghg_2" localSheetId="50" hidden="1">{#N/A,#N/A,FALSE,"т02бд"}</definedName>
    <definedName name="ghghghg_2" localSheetId="51" hidden="1">{#N/A,#N/A,FALSE,"т02бд"}</definedName>
    <definedName name="ghghghg_2" localSheetId="52" hidden="1">{#N/A,#N/A,FALSE,"т02бд"}</definedName>
    <definedName name="ghghghg_2" localSheetId="53" hidden="1">{#N/A,#N/A,FALSE,"т02бд"}</definedName>
    <definedName name="ghghghg_2" localSheetId="54" hidden="1">{#N/A,#N/A,FALSE,"т02бд"}</definedName>
    <definedName name="ghghghg_2" localSheetId="56" hidden="1">{#N/A,#N/A,FALSE,"т02бд"}</definedName>
    <definedName name="ghghghg_2" localSheetId="57" hidden="1">{#N/A,#N/A,FALSE,"т02бд"}</definedName>
    <definedName name="ghghghg_2" localSheetId="62" hidden="1">{#N/A,#N/A,FALSE,"т02бд"}</definedName>
    <definedName name="ghghghg_2" localSheetId="63" hidden="1">{#N/A,#N/A,FALSE,"т02бд"}</definedName>
    <definedName name="ghghghg_2" localSheetId="67" hidden="1">{#N/A,#N/A,FALSE,"т02бд"}</definedName>
    <definedName name="ghghghg_2" localSheetId="68" hidden="1">{#N/A,#N/A,FALSE,"т02бд"}</definedName>
    <definedName name="ghghghg_2" localSheetId="94" hidden="1">{#N/A,#N/A,FALSE,"т02бд"}</definedName>
    <definedName name="ghghghg_2" localSheetId="95" hidden="1">{#N/A,#N/A,FALSE,"т02бд"}</definedName>
    <definedName name="ghghghg_2" localSheetId="98" hidden="1">{#N/A,#N/A,FALSE,"т02бд"}</definedName>
    <definedName name="ghghghg_2" localSheetId="100" hidden="1">{#N/A,#N/A,FALSE,"т02бд"}</definedName>
    <definedName name="ghghghg_2" localSheetId="101" hidden="1">{#N/A,#N/A,FALSE,"т02бд"}</definedName>
    <definedName name="ghghghg_2" localSheetId="102" hidden="1">{#N/A,#N/A,FALSE,"т02бд"}</definedName>
    <definedName name="ghghghg_2" localSheetId="58" hidden="1">{#N/A,#N/A,FALSE,"т02бд"}</definedName>
    <definedName name="ghghghg_2" localSheetId="59" hidden="1">{#N/A,#N/A,FALSE,"т02бд"}</definedName>
    <definedName name="ghghghg_2" localSheetId="60" hidden="1">{#N/A,#N/A,FALSE,"т02бд"}</definedName>
    <definedName name="ghghghg_2" localSheetId="61" hidden="1">{#N/A,#N/A,FALSE,"т02бд"}</definedName>
    <definedName name="ghghghg_2" localSheetId="83" hidden="1">{#N/A,#N/A,FALSE,"т02бд"}</definedName>
    <definedName name="ghghghg_2" hidden="1">{#N/A,#N/A,FALSE,"т02бд"}</definedName>
    <definedName name="ghghghg_2_1" localSheetId="1" hidden="1">{#N/A,#N/A,FALSE,"т02бд"}</definedName>
    <definedName name="ghghghg_2_1" localSheetId="22" hidden="1">{#N/A,#N/A,FALSE,"т02бд"}</definedName>
    <definedName name="ghghghg_2_1" localSheetId="29" hidden="1">{#N/A,#N/A,FALSE,"т02бд"}</definedName>
    <definedName name="ghghghg_2_1" localSheetId="30" hidden="1">{#N/A,#N/A,FALSE,"т02бд"}</definedName>
    <definedName name="ghghghg_2_1" localSheetId="31" hidden="1">{#N/A,#N/A,FALSE,"т02бд"}</definedName>
    <definedName name="ghghghg_2_1" localSheetId="33" hidden="1">{#N/A,#N/A,FALSE,"т02бд"}</definedName>
    <definedName name="ghghghg_2_1" localSheetId="34" hidden="1">{#N/A,#N/A,FALSE,"т02бд"}</definedName>
    <definedName name="ghghghg_2_1" localSheetId="35"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41" hidden="1">{#N/A,#N/A,FALSE,"т02бд"}</definedName>
    <definedName name="ghghghg_2_1" localSheetId="42" hidden="1">{#N/A,#N/A,FALSE,"т02бд"}</definedName>
    <definedName name="ghghghg_2_1" localSheetId="45" hidden="1">{#N/A,#N/A,FALSE,"т02бд"}</definedName>
    <definedName name="ghghghg_2_1" localSheetId="46" hidden="1">{#N/A,#N/A,FALSE,"т02бд"}</definedName>
    <definedName name="ghghghg_2_1" localSheetId="49" hidden="1">{#N/A,#N/A,FALSE,"т02бд"}</definedName>
    <definedName name="ghghghg_2_1" localSheetId="50" hidden="1">{#N/A,#N/A,FALSE,"т02бд"}</definedName>
    <definedName name="ghghghg_2_1" localSheetId="51" hidden="1">{#N/A,#N/A,FALSE,"т02бд"}</definedName>
    <definedName name="ghghghg_2_1" localSheetId="52" hidden="1">{#N/A,#N/A,FALSE,"т02бд"}</definedName>
    <definedName name="ghghghg_2_1" localSheetId="53" hidden="1">{#N/A,#N/A,FALSE,"т02бд"}</definedName>
    <definedName name="ghghghg_2_1" localSheetId="54" hidden="1">{#N/A,#N/A,FALSE,"т02бд"}</definedName>
    <definedName name="ghghghg_2_1" localSheetId="56" hidden="1">{#N/A,#N/A,FALSE,"т02бд"}</definedName>
    <definedName name="ghghghg_2_1" localSheetId="57" hidden="1">{#N/A,#N/A,FALSE,"т02бд"}</definedName>
    <definedName name="ghghghg_2_1" localSheetId="62" hidden="1">{#N/A,#N/A,FALSE,"т02бд"}</definedName>
    <definedName name="ghghghg_2_1" localSheetId="63" hidden="1">{#N/A,#N/A,FALSE,"т02бд"}</definedName>
    <definedName name="ghghghg_2_1" localSheetId="67" hidden="1">{#N/A,#N/A,FALSE,"т02бд"}</definedName>
    <definedName name="ghghghg_2_1" localSheetId="68" hidden="1">{#N/A,#N/A,FALSE,"т02бд"}</definedName>
    <definedName name="ghghghg_2_1" localSheetId="94" hidden="1">{#N/A,#N/A,FALSE,"т02бд"}</definedName>
    <definedName name="ghghghg_2_1" localSheetId="95" hidden="1">{#N/A,#N/A,FALSE,"т02бд"}</definedName>
    <definedName name="ghghghg_2_1" localSheetId="98" hidden="1">{#N/A,#N/A,FALSE,"т02бд"}</definedName>
    <definedName name="ghghghg_2_1" localSheetId="100" hidden="1">{#N/A,#N/A,FALSE,"т02бд"}</definedName>
    <definedName name="ghghghg_2_1" localSheetId="101" hidden="1">{#N/A,#N/A,FALSE,"т02бд"}</definedName>
    <definedName name="ghghghg_2_1" localSheetId="102" hidden="1">{#N/A,#N/A,FALSE,"т02бд"}</definedName>
    <definedName name="ghghghg_2_1" localSheetId="58" hidden="1">{#N/A,#N/A,FALSE,"т02бд"}</definedName>
    <definedName name="ghghghg_2_1" localSheetId="59" hidden="1">{#N/A,#N/A,FALSE,"т02бд"}</definedName>
    <definedName name="ghghghg_2_1" localSheetId="60" hidden="1">{#N/A,#N/A,FALSE,"т02бд"}</definedName>
    <definedName name="ghghghg_2_1" localSheetId="61" hidden="1">{#N/A,#N/A,FALSE,"т02бд"}</definedName>
    <definedName name="ghghghg_2_1" localSheetId="83" hidden="1">{#N/A,#N/A,FALSE,"т02бд"}</definedName>
    <definedName name="ghghghg_2_1" hidden="1">{#N/A,#N/A,FALSE,"т02бд"}</definedName>
    <definedName name="GNC" localSheetId="22">[4]Links!$J$5</definedName>
    <definedName name="GNC" localSheetId="35">[4]Links!$J$5</definedName>
    <definedName name="GNC">[4]Links!$J$5</definedName>
    <definedName name="GNC_F" localSheetId="22">[4]Links!$T$5</definedName>
    <definedName name="GNC_F" localSheetId="35">[4]Links!$T$5</definedName>
    <definedName name="GNC_F">[4]Links!$T$5</definedName>
    <definedName name="GNCM" localSheetId="22">[4]Links!$J$15</definedName>
    <definedName name="GNCM" localSheetId="35">[4]Links!$J$15</definedName>
    <definedName name="GNCM">[4]Links!$J$15</definedName>
    <definedName name="GNCMY" localSheetId="22">[4]Links!$J$25</definedName>
    <definedName name="GNCMY" localSheetId="35">[4]Links!$J$25</definedName>
    <definedName name="GNCMY">[4]Links!$J$25</definedName>
    <definedName name="GNCR" localSheetId="22">[4]Links!$R$10</definedName>
    <definedName name="GNCR" localSheetId="35">[4]Links!$R$10</definedName>
    <definedName name="GNCR">[4]Links!$R$10</definedName>
    <definedName name="GNCR_F" localSheetId="22">[4]Links!$T$22</definedName>
    <definedName name="GNCR_F" localSheetId="35">[4]Links!$T$22</definedName>
    <definedName name="GNCR_F">[4]Links!$T$22</definedName>
    <definedName name="GNCRM" localSheetId="22">[4]Links!$R$5</definedName>
    <definedName name="GNCRM" localSheetId="35">[4]Links!$R$5</definedName>
    <definedName name="GNCRM">[4]Links!$R$5</definedName>
    <definedName name="GNCRMY" localSheetId="22">[4]Links!#REF!</definedName>
    <definedName name="GNCRMY" localSheetId="29">[4]Links!#REF!</definedName>
    <definedName name="GNCRMY" localSheetId="35">[4]Links!#REF!</definedName>
    <definedName name="GNCRMY" localSheetId="39">[4]Links!#REF!</definedName>
    <definedName name="GNCRMY" localSheetId="94">[4]Links!#REF!</definedName>
    <definedName name="GNCRMY" localSheetId="100">[4]Links!#REF!</definedName>
    <definedName name="GNCRMY" localSheetId="58">[4]Links!#REF!</definedName>
    <definedName name="GNCRMY" localSheetId="59">[4]Links!#REF!</definedName>
    <definedName name="GNCRMY" localSheetId="89">[4]Links!#REF!</definedName>
    <definedName name="GNCRMY">[4]Links!#REF!</definedName>
    <definedName name="GNCY" localSheetId="22">[4]Links!$J$10</definedName>
    <definedName name="GNCY" localSheetId="35">[4]Links!$J$10</definedName>
    <definedName name="GNCY">[4]Links!$J$10</definedName>
    <definedName name="God">[8]C!$E$3</definedName>
    <definedName name="GOODS_f" localSheetId="22">[4]Links!#REF!</definedName>
    <definedName name="GOODS_f" localSheetId="29">[4]Links!#REF!</definedName>
    <definedName name="GOODS_f" localSheetId="35">[4]Links!#REF!</definedName>
    <definedName name="GOODS_f" localSheetId="39">[4]Links!#REF!</definedName>
    <definedName name="GOODS_f" localSheetId="94">[4]Links!#REF!</definedName>
    <definedName name="GOODS_f" localSheetId="100">[4]Links!#REF!</definedName>
    <definedName name="GOODS_f" localSheetId="58">[4]Links!#REF!</definedName>
    <definedName name="GOODS_f" localSheetId="59">[4]Links!#REF!</definedName>
    <definedName name="GOODS_f" localSheetId="89">[4]Links!#REF!</definedName>
    <definedName name="GOODS_f">[4]Links!#REF!</definedName>
    <definedName name="GRANT_f" localSheetId="22">[4]Links!#REF!</definedName>
    <definedName name="GRANT_f" localSheetId="29">[4]Links!#REF!</definedName>
    <definedName name="GRANT_f" localSheetId="35">[4]Links!#REF!</definedName>
    <definedName name="GRANT_f" localSheetId="39">[4]Links!#REF!</definedName>
    <definedName name="GRANT_f" localSheetId="94">[4]Links!#REF!</definedName>
    <definedName name="GRANT_f" localSheetId="100">[4]Links!#REF!</definedName>
    <definedName name="GRANT_f" localSheetId="58">[4]Links!#REF!</definedName>
    <definedName name="GRANT_f" localSheetId="59">[4]Links!#REF!</definedName>
    <definedName name="GRANT_f" localSheetId="89">[4]Links!#REF!</definedName>
    <definedName name="GRANT_f">[4]Links!#REF!</definedName>
    <definedName name="Gross_reserves" localSheetId="29">#REF!</definedName>
    <definedName name="Gross_reserves" localSheetId="35">#REF!</definedName>
    <definedName name="Gross_reserves" localSheetId="39">#REF!</definedName>
    <definedName name="Gross_reserves" localSheetId="49">#REF!</definedName>
    <definedName name="Gross_reserves" localSheetId="50">#REF!</definedName>
    <definedName name="Gross_reserves" localSheetId="51">#REF!</definedName>
    <definedName name="Gross_reserves" localSheetId="52">#REF!</definedName>
    <definedName name="Gross_reserves" localSheetId="53">#REF!</definedName>
    <definedName name="Gross_reserves" localSheetId="54">#REF!</definedName>
    <definedName name="Gross_reserves" localSheetId="100">#REF!</definedName>
    <definedName name="Gross_reserves" localSheetId="58">#REF!</definedName>
    <definedName name="Gross_reserves" localSheetId="59">#REF!</definedName>
    <definedName name="Gross_reserves" localSheetId="60">#REF!</definedName>
    <definedName name="Gross_reserves" localSheetId="61">#REF!</definedName>
    <definedName name="Gross_reserves" localSheetId="89">#REF!</definedName>
    <definedName name="Gross_reserves">#REF!</definedName>
    <definedName name="HERE" localSheetId="29">#REF!</definedName>
    <definedName name="HERE" localSheetId="35">#REF!</definedName>
    <definedName name="HERE" localSheetId="39">#REF!</definedName>
    <definedName name="HERE" localSheetId="100">#REF!</definedName>
    <definedName name="HERE" localSheetId="58">#REF!</definedName>
    <definedName name="HERE" localSheetId="59">#REF!</definedName>
    <definedName name="HERE" localSheetId="89">#REF!</definedName>
    <definedName name="HERE">#REF!</definedName>
    <definedName name="hgj" localSheetId="1" hidden="1">{#N/A,#N/A,FALSE,"т02бд"}</definedName>
    <definedName name="hgj" localSheetId="22" hidden="1">{#N/A,#N/A,FALSE,"т02бд"}</definedName>
    <definedName name="hgj" localSheetId="29" hidden="1">{#N/A,#N/A,FALSE,"т02бд"}</definedName>
    <definedName name="hgj" localSheetId="30" hidden="1">{#N/A,#N/A,FALSE,"т02бд"}</definedName>
    <definedName name="hgj" localSheetId="31" hidden="1">{#N/A,#N/A,FALSE,"т02бд"}</definedName>
    <definedName name="hgj" localSheetId="33" hidden="1">{#N/A,#N/A,FALSE,"т02бд"}</definedName>
    <definedName name="hgj" localSheetId="34" hidden="1">{#N/A,#N/A,FALSE,"т02бд"}</definedName>
    <definedName name="hgj" localSheetId="35"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41" hidden="1">{#N/A,#N/A,FALSE,"т02бд"}</definedName>
    <definedName name="hgj" localSheetId="42" hidden="1">{#N/A,#N/A,FALSE,"т02бд"}</definedName>
    <definedName name="hgj" localSheetId="45" hidden="1">{#N/A,#N/A,FALSE,"т02бд"}</definedName>
    <definedName name="hgj" localSheetId="46" hidden="1">{#N/A,#N/A,FALSE,"т02бд"}</definedName>
    <definedName name="hgj" localSheetId="49" hidden="1">{#N/A,#N/A,FALSE,"т02бд"}</definedName>
    <definedName name="hgj" localSheetId="50" hidden="1">{#N/A,#N/A,FALSE,"т02бд"}</definedName>
    <definedName name="hgj" localSheetId="51" hidden="1">{#N/A,#N/A,FALSE,"т02бд"}</definedName>
    <definedName name="hgj" localSheetId="52" hidden="1">{#N/A,#N/A,FALSE,"т02бд"}</definedName>
    <definedName name="hgj" localSheetId="53" hidden="1">{#N/A,#N/A,FALSE,"т02бд"}</definedName>
    <definedName name="hgj" localSheetId="54" hidden="1">{#N/A,#N/A,FALSE,"т02бд"}</definedName>
    <definedName name="hgj" localSheetId="56" hidden="1">{#N/A,#N/A,FALSE,"т02бд"}</definedName>
    <definedName name="hgj" localSheetId="57" hidden="1">{#N/A,#N/A,FALSE,"т02бд"}</definedName>
    <definedName name="hgj" localSheetId="62" hidden="1">{#N/A,#N/A,FALSE,"т02бд"}</definedName>
    <definedName name="hgj" localSheetId="63" hidden="1">{#N/A,#N/A,FALSE,"т02бд"}</definedName>
    <definedName name="hgj" localSheetId="67" hidden="1">{#N/A,#N/A,FALSE,"т02бд"}</definedName>
    <definedName name="hgj" localSheetId="68" hidden="1">{#N/A,#N/A,FALSE,"т02бд"}</definedName>
    <definedName name="hgj" localSheetId="94" hidden="1">{#N/A,#N/A,FALSE,"т02бд"}</definedName>
    <definedName name="hgj" localSheetId="95" hidden="1">{#N/A,#N/A,FALSE,"т02бд"}</definedName>
    <definedName name="hgj" localSheetId="98" hidden="1">{#N/A,#N/A,FALSE,"т02бд"}</definedName>
    <definedName name="hgj" localSheetId="100" hidden="1">{#N/A,#N/A,FALSE,"т02бд"}</definedName>
    <definedName name="hgj" localSheetId="101" hidden="1">{#N/A,#N/A,FALSE,"т02бд"}</definedName>
    <definedName name="hgj" localSheetId="102" hidden="1">{#N/A,#N/A,FALSE,"т02бд"}</definedName>
    <definedName name="hgj" localSheetId="58" hidden="1">{#N/A,#N/A,FALSE,"т02бд"}</definedName>
    <definedName name="hgj" localSheetId="59" hidden="1">{#N/A,#N/A,FALSE,"т02бд"}</definedName>
    <definedName name="hgj" localSheetId="60" hidden="1">{#N/A,#N/A,FALSE,"т02бд"}</definedName>
    <definedName name="hgj" localSheetId="61" hidden="1">{#N/A,#N/A,FALSE,"т02бд"}</definedName>
    <definedName name="hgj" localSheetId="83" hidden="1">{#N/A,#N/A,FALSE,"т02бд"}</definedName>
    <definedName name="hgj" hidden="1">{#N/A,#N/A,FALSE,"т02бд"}</definedName>
    <definedName name="hgj_1" localSheetId="1" hidden="1">{#N/A,#N/A,FALSE,"т02бд"}</definedName>
    <definedName name="hgj_1" localSheetId="22" hidden="1">{#N/A,#N/A,FALSE,"т02бд"}</definedName>
    <definedName name="hgj_1" localSheetId="29" hidden="1">{#N/A,#N/A,FALSE,"т02бд"}</definedName>
    <definedName name="hgj_1" localSheetId="30" hidden="1">{#N/A,#N/A,FALSE,"т02бд"}</definedName>
    <definedName name="hgj_1" localSheetId="31" hidden="1">{#N/A,#N/A,FALSE,"т02бд"}</definedName>
    <definedName name="hgj_1" localSheetId="33" hidden="1">{#N/A,#N/A,FALSE,"т02бд"}</definedName>
    <definedName name="hgj_1" localSheetId="34" hidden="1">{#N/A,#N/A,FALSE,"т02бд"}</definedName>
    <definedName name="hgj_1" localSheetId="35"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41" hidden="1">{#N/A,#N/A,FALSE,"т02бд"}</definedName>
    <definedName name="hgj_1" localSheetId="42" hidden="1">{#N/A,#N/A,FALSE,"т02бд"}</definedName>
    <definedName name="hgj_1" localSheetId="45" hidden="1">{#N/A,#N/A,FALSE,"т02бд"}</definedName>
    <definedName name="hgj_1" localSheetId="46" hidden="1">{#N/A,#N/A,FALSE,"т02бд"}</definedName>
    <definedName name="hgj_1" localSheetId="49" hidden="1">{#N/A,#N/A,FALSE,"т02бд"}</definedName>
    <definedName name="hgj_1" localSheetId="50" hidden="1">{#N/A,#N/A,FALSE,"т02бд"}</definedName>
    <definedName name="hgj_1" localSheetId="51" hidden="1">{#N/A,#N/A,FALSE,"т02бд"}</definedName>
    <definedName name="hgj_1" localSheetId="52" hidden="1">{#N/A,#N/A,FALSE,"т02бд"}</definedName>
    <definedName name="hgj_1" localSheetId="53" hidden="1">{#N/A,#N/A,FALSE,"т02бд"}</definedName>
    <definedName name="hgj_1" localSheetId="54" hidden="1">{#N/A,#N/A,FALSE,"т02бд"}</definedName>
    <definedName name="hgj_1" localSheetId="56" hidden="1">{#N/A,#N/A,FALSE,"т02бд"}</definedName>
    <definedName name="hgj_1" localSheetId="57" hidden="1">{#N/A,#N/A,FALSE,"т02бд"}</definedName>
    <definedName name="hgj_1" localSheetId="62" hidden="1">{#N/A,#N/A,FALSE,"т02бд"}</definedName>
    <definedName name="hgj_1" localSheetId="63" hidden="1">{#N/A,#N/A,FALSE,"т02бд"}</definedName>
    <definedName name="hgj_1" localSheetId="67" hidden="1">{#N/A,#N/A,FALSE,"т02бд"}</definedName>
    <definedName name="hgj_1" localSheetId="68" hidden="1">{#N/A,#N/A,FALSE,"т02бд"}</definedName>
    <definedName name="hgj_1" localSheetId="94" hidden="1">{#N/A,#N/A,FALSE,"т02бд"}</definedName>
    <definedName name="hgj_1" localSheetId="95" hidden="1">{#N/A,#N/A,FALSE,"т02бд"}</definedName>
    <definedName name="hgj_1" localSheetId="98" hidden="1">{#N/A,#N/A,FALSE,"т02бд"}</definedName>
    <definedName name="hgj_1" localSheetId="100" hidden="1">{#N/A,#N/A,FALSE,"т02бд"}</definedName>
    <definedName name="hgj_1" localSheetId="101" hidden="1">{#N/A,#N/A,FALSE,"т02бд"}</definedName>
    <definedName name="hgj_1" localSheetId="102" hidden="1">{#N/A,#N/A,FALSE,"т02бд"}</definedName>
    <definedName name="hgj_1" localSheetId="58" hidden="1">{#N/A,#N/A,FALSE,"т02бд"}</definedName>
    <definedName name="hgj_1" localSheetId="59" hidden="1">{#N/A,#N/A,FALSE,"т02бд"}</definedName>
    <definedName name="hgj_1" localSheetId="60" hidden="1">{#N/A,#N/A,FALSE,"т02бд"}</definedName>
    <definedName name="hgj_1" localSheetId="61" hidden="1">{#N/A,#N/A,FALSE,"т02бд"}</definedName>
    <definedName name="hgj_1" localSheetId="83" hidden="1">{#N/A,#N/A,FALSE,"т02бд"}</definedName>
    <definedName name="hgj_1" hidden="1">{#N/A,#N/A,FALSE,"т02бд"}</definedName>
    <definedName name="hgj_2" localSheetId="1" hidden="1">{#N/A,#N/A,FALSE,"т02бд"}</definedName>
    <definedName name="hgj_2" localSheetId="22" hidden="1">{#N/A,#N/A,FALSE,"т02бд"}</definedName>
    <definedName name="hgj_2" localSheetId="29" hidden="1">{#N/A,#N/A,FALSE,"т02бд"}</definedName>
    <definedName name="hgj_2" localSheetId="30" hidden="1">{#N/A,#N/A,FALSE,"т02бд"}</definedName>
    <definedName name="hgj_2" localSheetId="31" hidden="1">{#N/A,#N/A,FALSE,"т02бд"}</definedName>
    <definedName name="hgj_2" localSheetId="33" hidden="1">{#N/A,#N/A,FALSE,"т02бд"}</definedName>
    <definedName name="hgj_2" localSheetId="34" hidden="1">{#N/A,#N/A,FALSE,"т02бд"}</definedName>
    <definedName name="hgj_2" localSheetId="35"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41" hidden="1">{#N/A,#N/A,FALSE,"т02бд"}</definedName>
    <definedName name="hgj_2" localSheetId="42" hidden="1">{#N/A,#N/A,FALSE,"т02бд"}</definedName>
    <definedName name="hgj_2" localSheetId="45" hidden="1">{#N/A,#N/A,FALSE,"т02бд"}</definedName>
    <definedName name="hgj_2" localSheetId="46" hidden="1">{#N/A,#N/A,FALSE,"т02бд"}</definedName>
    <definedName name="hgj_2" localSheetId="49" hidden="1">{#N/A,#N/A,FALSE,"т02бд"}</definedName>
    <definedName name="hgj_2" localSheetId="50" hidden="1">{#N/A,#N/A,FALSE,"т02бд"}</definedName>
    <definedName name="hgj_2" localSheetId="51" hidden="1">{#N/A,#N/A,FALSE,"т02бд"}</definedName>
    <definedName name="hgj_2" localSheetId="52" hidden="1">{#N/A,#N/A,FALSE,"т02бд"}</definedName>
    <definedName name="hgj_2" localSheetId="53" hidden="1">{#N/A,#N/A,FALSE,"т02бд"}</definedName>
    <definedName name="hgj_2" localSheetId="54" hidden="1">{#N/A,#N/A,FALSE,"т02бд"}</definedName>
    <definedName name="hgj_2" localSheetId="56" hidden="1">{#N/A,#N/A,FALSE,"т02бд"}</definedName>
    <definedName name="hgj_2" localSheetId="57" hidden="1">{#N/A,#N/A,FALSE,"т02бд"}</definedName>
    <definedName name="hgj_2" localSheetId="62" hidden="1">{#N/A,#N/A,FALSE,"т02бд"}</definedName>
    <definedName name="hgj_2" localSheetId="63" hidden="1">{#N/A,#N/A,FALSE,"т02бд"}</definedName>
    <definedName name="hgj_2" localSheetId="67" hidden="1">{#N/A,#N/A,FALSE,"т02бд"}</definedName>
    <definedName name="hgj_2" localSheetId="68" hidden="1">{#N/A,#N/A,FALSE,"т02бд"}</definedName>
    <definedName name="hgj_2" localSheetId="94" hidden="1">{#N/A,#N/A,FALSE,"т02бд"}</definedName>
    <definedName name="hgj_2" localSheetId="95" hidden="1">{#N/A,#N/A,FALSE,"т02бд"}</definedName>
    <definedName name="hgj_2" localSheetId="98" hidden="1">{#N/A,#N/A,FALSE,"т02бд"}</definedName>
    <definedName name="hgj_2" localSheetId="100" hidden="1">{#N/A,#N/A,FALSE,"т02бд"}</definedName>
    <definedName name="hgj_2" localSheetId="101" hidden="1">{#N/A,#N/A,FALSE,"т02бд"}</definedName>
    <definedName name="hgj_2" localSheetId="102" hidden="1">{#N/A,#N/A,FALSE,"т02бд"}</definedName>
    <definedName name="hgj_2" localSheetId="58" hidden="1">{#N/A,#N/A,FALSE,"т02бд"}</definedName>
    <definedName name="hgj_2" localSheetId="59" hidden="1">{#N/A,#N/A,FALSE,"т02бд"}</definedName>
    <definedName name="hgj_2" localSheetId="60" hidden="1">{#N/A,#N/A,FALSE,"т02бд"}</definedName>
    <definedName name="hgj_2" localSheetId="61" hidden="1">{#N/A,#N/A,FALSE,"т02бд"}</definedName>
    <definedName name="hgj_2" localSheetId="83" hidden="1">{#N/A,#N/A,FALSE,"т02бд"}</definedName>
    <definedName name="hgj_2" hidden="1">{#N/A,#N/A,FALSE,"т02бд"}</definedName>
    <definedName name="hj" localSheetId="1" hidden="1">{#N/A,#N/A,FALSE,"т02бд"}</definedName>
    <definedName name="hj" localSheetId="22" hidden="1">{#N/A,#N/A,FALSE,"т02бд"}</definedName>
    <definedName name="hj" localSheetId="29" hidden="1">{#N/A,#N/A,FALSE,"т02бд"}</definedName>
    <definedName name="hj" localSheetId="30" hidden="1">{#N/A,#N/A,FALSE,"т02бд"}</definedName>
    <definedName name="hj" localSheetId="31" hidden="1">{#N/A,#N/A,FALSE,"т02бд"}</definedName>
    <definedName name="hj" localSheetId="33" hidden="1">{#N/A,#N/A,FALSE,"т02бд"}</definedName>
    <definedName name="hj" localSheetId="34" hidden="1">{#N/A,#N/A,FALSE,"т02бд"}</definedName>
    <definedName name="hj" localSheetId="35" hidden="1">{#N/A,#N/A,FALSE,"т02бд"}</definedName>
    <definedName name="hj" localSheetId="38" hidden="1">{#N/A,#N/A,FALSE,"т02бд"}</definedName>
    <definedName name="hj" localSheetId="39" hidden="1">{#N/A,#N/A,FALSE,"т02бд"}</definedName>
    <definedName name="hj" localSheetId="40" hidden="1">{#N/A,#N/A,FALSE,"т02бд"}</definedName>
    <definedName name="hj" localSheetId="41" hidden="1">{#N/A,#N/A,FALSE,"т02бд"}</definedName>
    <definedName name="hj" localSheetId="42" hidden="1">{#N/A,#N/A,FALSE,"т02бд"}</definedName>
    <definedName name="hj" localSheetId="45" hidden="1">{#N/A,#N/A,FALSE,"т02бд"}</definedName>
    <definedName name="hj" localSheetId="46" hidden="1">{#N/A,#N/A,FALSE,"т02бд"}</definedName>
    <definedName name="hj" localSheetId="49" hidden="1">{#N/A,#N/A,FALSE,"т02бд"}</definedName>
    <definedName name="hj" localSheetId="50" hidden="1">{#N/A,#N/A,FALSE,"т02бд"}</definedName>
    <definedName name="hj" localSheetId="51" hidden="1">{#N/A,#N/A,FALSE,"т02бд"}</definedName>
    <definedName name="hj" localSheetId="52" hidden="1">{#N/A,#N/A,FALSE,"т02бд"}</definedName>
    <definedName name="hj" localSheetId="53" hidden="1">{#N/A,#N/A,FALSE,"т02бд"}</definedName>
    <definedName name="hj" localSheetId="54" hidden="1">{#N/A,#N/A,FALSE,"т02бд"}</definedName>
    <definedName name="hj" localSheetId="56" hidden="1">{#N/A,#N/A,FALSE,"т02бд"}</definedName>
    <definedName name="hj" localSheetId="57" hidden="1">{#N/A,#N/A,FALSE,"т02бд"}</definedName>
    <definedName name="hj" localSheetId="62" hidden="1">{#N/A,#N/A,FALSE,"т02бд"}</definedName>
    <definedName name="hj" localSheetId="63" hidden="1">{#N/A,#N/A,FALSE,"т02бд"}</definedName>
    <definedName name="hj" localSheetId="67" hidden="1">{#N/A,#N/A,FALSE,"т02бд"}</definedName>
    <definedName name="hj" localSheetId="68" hidden="1">{#N/A,#N/A,FALSE,"т02бд"}</definedName>
    <definedName name="hj" localSheetId="94" hidden="1">{#N/A,#N/A,FALSE,"т02бд"}</definedName>
    <definedName name="hj" localSheetId="95" hidden="1">{#N/A,#N/A,FALSE,"т02бд"}</definedName>
    <definedName name="hj" localSheetId="98" hidden="1">{#N/A,#N/A,FALSE,"т02бд"}</definedName>
    <definedName name="hj" localSheetId="100" hidden="1">{#N/A,#N/A,FALSE,"т02бд"}</definedName>
    <definedName name="hj" localSheetId="101" hidden="1">{#N/A,#N/A,FALSE,"т02бд"}</definedName>
    <definedName name="hj" localSheetId="102" hidden="1">{#N/A,#N/A,FALSE,"т02бд"}</definedName>
    <definedName name="hj" localSheetId="58" hidden="1">{#N/A,#N/A,FALSE,"т02бд"}</definedName>
    <definedName name="hj" localSheetId="59" hidden="1">{#N/A,#N/A,FALSE,"т02бд"}</definedName>
    <definedName name="hj" localSheetId="60" hidden="1">{#N/A,#N/A,FALSE,"т02бд"}</definedName>
    <definedName name="hj" localSheetId="61" hidden="1">{#N/A,#N/A,FALSE,"т02бд"}</definedName>
    <definedName name="hj" localSheetId="83" hidden="1">{#N/A,#N/A,FALSE,"т02бд"}</definedName>
    <definedName name="hj" hidden="1">{#N/A,#N/A,FALSE,"т02бд"}</definedName>
    <definedName name="hj_1" localSheetId="1" hidden="1">{#N/A,#N/A,FALSE,"т02бд"}</definedName>
    <definedName name="hj_1" localSheetId="22" hidden="1">{#N/A,#N/A,FALSE,"т02бд"}</definedName>
    <definedName name="hj_1" localSheetId="29" hidden="1">{#N/A,#N/A,FALSE,"т02бд"}</definedName>
    <definedName name="hj_1" localSheetId="30" hidden="1">{#N/A,#N/A,FALSE,"т02бд"}</definedName>
    <definedName name="hj_1" localSheetId="31" hidden="1">{#N/A,#N/A,FALSE,"т02бд"}</definedName>
    <definedName name="hj_1" localSheetId="33" hidden="1">{#N/A,#N/A,FALSE,"т02бд"}</definedName>
    <definedName name="hj_1" localSheetId="34" hidden="1">{#N/A,#N/A,FALSE,"т02бд"}</definedName>
    <definedName name="hj_1" localSheetId="35"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41" hidden="1">{#N/A,#N/A,FALSE,"т02бд"}</definedName>
    <definedName name="hj_1" localSheetId="42" hidden="1">{#N/A,#N/A,FALSE,"т02бд"}</definedName>
    <definedName name="hj_1" localSheetId="45" hidden="1">{#N/A,#N/A,FALSE,"т02бд"}</definedName>
    <definedName name="hj_1" localSheetId="46" hidden="1">{#N/A,#N/A,FALSE,"т02бд"}</definedName>
    <definedName name="hj_1" localSheetId="49" hidden="1">{#N/A,#N/A,FALSE,"т02бд"}</definedName>
    <definedName name="hj_1" localSheetId="50" hidden="1">{#N/A,#N/A,FALSE,"т02бд"}</definedName>
    <definedName name="hj_1" localSheetId="51" hidden="1">{#N/A,#N/A,FALSE,"т02бд"}</definedName>
    <definedName name="hj_1" localSheetId="52" hidden="1">{#N/A,#N/A,FALSE,"т02бд"}</definedName>
    <definedName name="hj_1" localSheetId="53" hidden="1">{#N/A,#N/A,FALSE,"т02бд"}</definedName>
    <definedName name="hj_1" localSheetId="54" hidden="1">{#N/A,#N/A,FALSE,"т02бд"}</definedName>
    <definedName name="hj_1" localSheetId="56" hidden="1">{#N/A,#N/A,FALSE,"т02бд"}</definedName>
    <definedName name="hj_1" localSheetId="57" hidden="1">{#N/A,#N/A,FALSE,"т02бд"}</definedName>
    <definedName name="hj_1" localSheetId="62" hidden="1">{#N/A,#N/A,FALSE,"т02бд"}</definedName>
    <definedName name="hj_1" localSheetId="63" hidden="1">{#N/A,#N/A,FALSE,"т02бд"}</definedName>
    <definedName name="hj_1" localSheetId="67" hidden="1">{#N/A,#N/A,FALSE,"т02бд"}</definedName>
    <definedName name="hj_1" localSheetId="68" hidden="1">{#N/A,#N/A,FALSE,"т02бд"}</definedName>
    <definedName name="hj_1" localSheetId="94" hidden="1">{#N/A,#N/A,FALSE,"т02бд"}</definedName>
    <definedName name="hj_1" localSheetId="95" hidden="1">{#N/A,#N/A,FALSE,"т02бд"}</definedName>
    <definedName name="hj_1" localSheetId="98" hidden="1">{#N/A,#N/A,FALSE,"т02бд"}</definedName>
    <definedName name="hj_1" localSheetId="100" hidden="1">{#N/A,#N/A,FALSE,"т02бд"}</definedName>
    <definedName name="hj_1" localSheetId="101" hidden="1">{#N/A,#N/A,FALSE,"т02бд"}</definedName>
    <definedName name="hj_1" localSheetId="102" hidden="1">{#N/A,#N/A,FALSE,"т02бд"}</definedName>
    <definedName name="hj_1" localSheetId="58" hidden="1">{#N/A,#N/A,FALSE,"т02бд"}</definedName>
    <definedName name="hj_1" localSheetId="59" hidden="1">{#N/A,#N/A,FALSE,"т02бд"}</definedName>
    <definedName name="hj_1" localSheetId="60" hidden="1">{#N/A,#N/A,FALSE,"т02бд"}</definedName>
    <definedName name="hj_1" localSheetId="61" hidden="1">{#N/A,#N/A,FALSE,"т02бд"}</definedName>
    <definedName name="hj_1" localSheetId="83" hidden="1">{#N/A,#N/A,FALSE,"т02бд"}</definedName>
    <definedName name="hj_1" hidden="1">{#N/A,#N/A,FALSE,"т02бд"}</definedName>
    <definedName name="hj_2" localSheetId="1" hidden="1">{#N/A,#N/A,FALSE,"т02бд"}</definedName>
    <definedName name="hj_2" localSheetId="22" hidden="1">{#N/A,#N/A,FALSE,"т02бд"}</definedName>
    <definedName name="hj_2" localSheetId="29" hidden="1">{#N/A,#N/A,FALSE,"т02бд"}</definedName>
    <definedName name="hj_2" localSheetId="30" hidden="1">{#N/A,#N/A,FALSE,"т02бд"}</definedName>
    <definedName name="hj_2" localSheetId="31" hidden="1">{#N/A,#N/A,FALSE,"т02бд"}</definedName>
    <definedName name="hj_2" localSheetId="33" hidden="1">{#N/A,#N/A,FALSE,"т02бд"}</definedName>
    <definedName name="hj_2" localSheetId="34" hidden="1">{#N/A,#N/A,FALSE,"т02бд"}</definedName>
    <definedName name="hj_2" localSheetId="35"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41" hidden="1">{#N/A,#N/A,FALSE,"т02бд"}</definedName>
    <definedName name="hj_2" localSheetId="42" hidden="1">{#N/A,#N/A,FALSE,"т02бд"}</definedName>
    <definedName name="hj_2" localSheetId="45" hidden="1">{#N/A,#N/A,FALSE,"т02бд"}</definedName>
    <definedName name="hj_2" localSheetId="46" hidden="1">{#N/A,#N/A,FALSE,"т02бд"}</definedName>
    <definedName name="hj_2" localSheetId="49" hidden="1">{#N/A,#N/A,FALSE,"т02бд"}</definedName>
    <definedName name="hj_2" localSheetId="50" hidden="1">{#N/A,#N/A,FALSE,"т02бд"}</definedName>
    <definedName name="hj_2" localSheetId="51" hidden="1">{#N/A,#N/A,FALSE,"т02бд"}</definedName>
    <definedName name="hj_2" localSheetId="52" hidden="1">{#N/A,#N/A,FALSE,"т02бд"}</definedName>
    <definedName name="hj_2" localSheetId="53" hidden="1">{#N/A,#N/A,FALSE,"т02бд"}</definedName>
    <definedName name="hj_2" localSheetId="54" hidden="1">{#N/A,#N/A,FALSE,"т02бд"}</definedName>
    <definedName name="hj_2" localSheetId="56" hidden="1">{#N/A,#N/A,FALSE,"т02бд"}</definedName>
    <definedName name="hj_2" localSheetId="57" hidden="1">{#N/A,#N/A,FALSE,"т02бд"}</definedName>
    <definedName name="hj_2" localSheetId="62" hidden="1">{#N/A,#N/A,FALSE,"т02бд"}</definedName>
    <definedName name="hj_2" localSheetId="63" hidden="1">{#N/A,#N/A,FALSE,"т02бд"}</definedName>
    <definedName name="hj_2" localSheetId="67" hidden="1">{#N/A,#N/A,FALSE,"т02бд"}</definedName>
    <definedName name="hj_2" localSheetId="68" hidden="1">{#N/A,#N/A,FALSE,"т02бд"}</definedName>
    <definedName name="hj_2" localSheetId="94" hidden="1">{#N/A,#N/A,FALSE,"т02бд"}</definedName>
    <definedName name="hj_2" localSheetId="95" hidden="1">{#N/A,#N/A,FALSE,"т02бд"}</definedName>
    <definedName name="hj_2" localSheetId="98" hidden="1">{#N/A,#N/A,FALSE,"т02бд"}</definedName>
    <definedName name="hj_2" localSheetId="100" hidden="1">{#N/A,#N/A,FALSE,"т02бд"}</definedName>
    <definedName name="hj_2" localSheetId="101" hidden="1">{#N/A,#N/A,FALSE,"т02бд"}</definedName>
    <definedName name="hj_2" localSheetId="102" hidden="1">{#N/A,#N/A,FALSE,"т02бд"}</definedName>
    <definedName name="hj_2" localSheetId="58" hidden="1">{#N/A,#N/A,FALSE,"т02бд"}</definedName>
    <definedName name="hj_2" localSheetId="59" hidden="1">{#N/A,#N/A,FALSE,"т02бд"}</definedName>
    <definedName name="hj_2" localSheetId="60" hidden="1">{#N/A,#N/A,FALSE,"т02бд"}</definedName>
    <definedName name="hj_2" localSheetId="61" hidden="1">{#N/A,#N/A,FALSE,"т02бд"}</definedName>
    <definedName name="hj_2" localSheetId="83" hidden="1">{#N/A,#N/A,FALSE,"т02бд"}</definedName>
    <definedName name="hj_2" hidden="1">{#N/A,#N/A,FALSE,"т02бд"}</definedName>
    <definedName name="i" localSheetId="1" hidden="1">{#N/A,#N/A,FALSE,"т02бд"}</definedName>
    <definedName name="i" localSheetId="2" hidden="1">{#N/A,#N/A,FALSE,"т02бд"}</definedName>
    <definedName name="i" localSheetId="21" hidden="1">{#N/A,#N/A,FALSE,"т02бд"}</definedName>
    <definedName name="i" localSheetId="22" hidden="1">{#N/A,#N/A,FALSE,"т02бд"}</definedName>
    <definedName name="i" localSheetId="23" hidden="1">{#N/A,#N/A,FALSE,"т02бд"}</definedName>
    <definedName name="i" localSheetId="29" hidden="1">{#N/A,#N/A,FALSE,"т02бд"}</definedName>
    <definedName name="i" localSheetId="30" hidden="1">{#N/A,#N/A,FALSE,"т02бд"}</definedName>
    <definedName name="i" localSheetId="31" hidden="1">{#N/A,#N/A,FALSE,"т02бд"}</definedName>
    <definedName name="i" localSheetId="33" hidden="1">{#N/A,#N/A,FALSE,"т02бд"}</definedName>
    <definedName name="i" localSheetId="34" hidden="1">{#N/A,#N/A,FALSE,"т02бд"}</definedName>
    <definedName name="i" localSheetId="35" hidden="1">{#N/A,#N/A,FALSE,"т02бд"}</definedName>
    <definedName name="i" localSheetId="38" hidden="1">{#N/A,#N/A,FALSE,"т02бд"}</definedName>
    <definedName name="i" localSheetId="39"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53" hidden="1">{#N/A,#N/A,FALSE,"т02бд"}</definedName>
    <definedName name="i" localSheetId="54" hidden="1">{#N/A,#N/A,FALSE,"т02бд"}</definedName>
    <definedName name="i" localSheetId="56" hidden="1">{#N/A,#N/A,FALSE,"т02бд"}</definedName>
    <definedName name="i" localSheetId="57" hidden="1">{#N/A,#N/A,FALSE,"т02бд"}</definedName>
    <definedName name="i" localSheetId="62" hidden="1">{#N/A,#N/A,FALSE,"т02бд"}</definedName>
    <definedName name="i" localSheetId="63" hidden="1">{#N/A,#N/A,FALSE,"т02бд"}</definedName>
    <definedName name="i" localSheetId="67" hidden="1">{#N/A,#N/A,FALSE,"т02бд"}</definedName>
    <definedName name="i" localSheetId="68" hidden="1">{#N/A,#N/A,FALSE,"т02бд"}</definedName>
    <definedName name="i" localSheetId="70" hidden="1">{#N/A,#N/A,FALSE,"т02бд"}</definedName>
    <definedName name="i" localSheetId="75" hidden="1">{#N/A,#N/A,FALSE,"т02бд"}</definedName>
    <definedName name="i" localSheetId="94" hidden="1">{#N/A,#N/A,FALSE,"т02бд"}</definedName>
    <definedName name="i" localSheetId="95" hidden="1">{#N/A,#N/A,FALSE,"т02бд"}</definedName>
    <definedName name="i" localSheetId="98" hidden="1">{#N/A,#N/A,FALSE,"т02бд"}</definedName>
    <definedName name="i" localSheetId="100" hidden="1">{#N/A,#N/A,FALSE,"т02бд"}</definedName>
    <definedName name="i" localSheetId="101" hidden="1">{#N/A,#N/A,FALSE,"т02бд"}</definedName>
    <definedName name="i" localSheetId="102" hidden="1">{#N/A,#N/A,FALSE,"т02бд"}</definedName>
    <definedName name="i" localSheetId="103" hidden="1">{#N/A,#N/A,FALSE,"т02бд"}</definedName>
    <definedName name="i" localSheetId="106" hidden="1">{#N/A,#N/A,FALSE,"т02бд"}</definedName>
    <definedName name="i" localSheetId="58" hidden="1">{#N/A,#N/A,FALSE,"т02бд"}</definedName>
    <definedName name="i" localSheetId="59" hidden="1">{#N/A,#N/A,FALSE,"т02бд"}</definedName>
    <definedName name="i" localSheetId="60" hidden="1">{#N/A,#N/A,FALSE,"т02бд"}</definedName>
    <definedName name="i" localSheetId="61" hidden="1">{#N/A,#N/A,FALSE,"т02бд"}</definedName>
    <definedName name="i" localSheetId="83" hidden="1">{#N/A,#N/A,FALSE,"т02бд"}</definedName>
    <definedName name="i" hidden="1">{#N/A,#N/A,FALSE,"т02бд"}</definedName>
    <definedName name="i_1" localSheetId="1" hidden="1">{#N/A,#N/A,FALSE,"т02бд"}</definedName>
    <definedName name="i_1" localSheetId="22" hidden="1">{#N/A,#N/A,FALSE,"т02бд"}</definedName>
    <definedName name="i_1" localSheetId="29" hidden="1">{#N/A,#N/A,FALSE,"т02бд"}</definedName>
    <definedName name="i_1" localSheetId="30" hidden="1">{#N/A,#N/A,FALSE,"т02бд"}</definedName>
    <definedName name="i_1" localSheetId="31" hidden="1">{#N/A,#N/A,FALSE,"т02бд"}</definedName>
    <definedName name="i_1" localSheetId="33" hidden="1">{#N/A,#N/A,FALSE,"т02бд"}</definedName>
    <definedName name="i_1" localSheetId="34" hidden="1">{#N/A,#N/A,FALSE,"т02бд"}</definedName>
    <definedName name="i_1" localSheetId="35"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41" hidden="1">{#N/A,#N/A,FALSE,"т02бд"}</definedName>
    <definedName name="i_1" localSheetId="42" hidden="1">{#N/A,#N/A,FALSE,"т02бд"}</definedName>
    <definedName name="i_1" localSheetId="45" hidden="1">{#N/A,#N/A,FALSE,"т02бд"}</definedName>
    <definedName name="i_1" localSheetId="46" hidden="1">{#N/A,#N/A,FALSE,"т02бд"}</definedName>
    <definedName name="i_1" localSheetId="49" hidden="1">{#N/A,#N/A,FALSE,"т02бд"}</definedName>
    <definedName name="i_1" localSheetId="50" hidden="1">{#N/A,#N/A,FALSE,"т02бд"}</definedName>
    <definedName name="i_1" localSheetId="51" hidden="1">{#N/A,#N/A,FALSE,"т02бд"}</definedName>
    <definedName name="i_1" localSheetId="52" hidden="1">{#N/A,#N/A,FALSE,"т02бд"}</definedName>
    <definedName name="i_1" localSheetId="53" hidden="1">{#N/A,#N/A,FALSE,"т02бд"}</definedName>
    <definedName name="i_1" localSheetId="54" hidden="1">{#N/A,#N/A,FALSE,"т02бд"}</definedName>
    <definedName name="i_1" localSheetId="56" hidden="1">{#N/A,#N/A,FALSE,"т02бд"}</definedName>
    <definedName name="i_1" localSheetId="57" hidden="1">{#N/A,#N/A,FALSE,"т02бд"}</definedName>
    <definedName name="i_1" localSheetId="62" hidden="1">{#N/A,#N/A,FALSE,"т02бд"}</definedName>
    <definedName name="i_1" localSheetId="63" hidden="1">{#N/A,#N/A,FALSE,"т02бд"}</definedName>
    <definedName name="i_1" localSheetId="67" hidden="1">{#N/A,#N/A,FALSE,"т02бд"}</definedName>
    <definedName name="i_1" localSheetId="68" hidden="1">{#N/A,#N/A,FALSE,"т02бд"}</definedName>
    <definedName name="i_1" localSheetId="94" hidden="1">{#N/A,#N/A,FALSE,"т02бд"}</definedName>
    <definedName name="i_1" localSheetId="95" hidden="1">{#N/A,#N/A,FALSE,"т02бд"}</definedName>
    <definedName name="i_1" localSheetId="98" hidden="1">{#N/A,#N/A,FALSE,"т02бд"}</definedName>
    <definedName name="i_1" localSheetId="100" hidden="1">{#N/A,#N/A,FALSE,"т02бд"}</definedName>
    <definedName name="i_1" localSheetId="101" hidden="1">{#N/A,#N/A,FALSE,"т02бд"}</definedName>
    <definedName name="i_1" localSheetId="102" hidden="1">{#N/A,#N/A,FALSE,"т02бд"}</definedName>
    <definedName name="i_1" localSheetId="58" hidden="1">{#N/A,#N/A,FALSE,"т02бд"}</definedName>
    <definedName name="i_1" localSheetId="59" hidden="1">{#N/A,#N/A,FALSE,"т02бд"}</definedName>
    <definedName name="i_1" localSheetId="60" hidden="1">{#N/A,#N/A,FALSE,"т02бд"}</definedName>
    <definedName name="i_1" localSheetId="61" hidden="1">{#N/A,#N/A,FALSE,"т02бд"}</definedName>
    <definedName name="i_1" localSheetId="83" hidden="1">{#N/A,#N/A,FALSE,"т02бд"}</definedName>
    <definedName name="i_1" hidden="1">{#N/A,#N/A,FALSE,"т02бд"}</definedName>
    <definedName name="i_2" localSheetId="1" hidden="1">{#N/A,#N/A,FALSE,"т02бд"}</definedName>
    <definedName name="i_2" localSheetId="22" hidden="1">{#N/A,#N/A,FALSE,"т02бд"}</definedName>
    <definedName name="i_2" localSheetId="29" hidden="1">{#N/A,#N/A,FALSE,"т02бд"}</definedName>
    <definedName name="i_2" localSheetId="30" hidden="1">{#N/A,#N/A,FALSE,"т02бд"}</definedName>
    <definedName name="i_2" localSheetId="31" hidden="1">{#N/A,#N/A,FALSE,"т02бд"}</definedName>
    <definedName name="i_2" localSheetId="33" hidden="1">{#N/A,#N/A,FALSE,"т02бд"}</definedName>
    <definedName name="i_2" localSheetId="34" hidden="1">{#N/A,#N/A,FALSE,"т02бд"}</definedName>
    <definedName name="i_2" localSheetId="35"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41" hidden="1">{#N/A,#N/A,FALSE,"т02бд"}</definedName>
    <definedName name="i_2" localSheetId="42" hidden="1">{#N/A,#N/A,FALSE,"т02бд"}</definedName>
    <definedName name="i_2" localSheetId="45" hidden="1">{#N/A,#N/A,FALSE,"т02бд"}</definedName>
    <definedName name="i_2" localSheetId="46" hidden="1">{#N/A,#N/A,FALSE,"т02бд"}</definedName>
    <definedName name="i_2" localSheetId="49" hidden="1">{#N/A,#N/A,FALSE,"т02бд"}</definedName>
    <definedName name="i_2" localSheetId="50" hidden="1">{#N/A,#N/A,FALSE,"т02бд"}</definedName>
    <definedName name="i_2" localSheetId="51" hidden="1">{#N/A,#N/A,FALSE,"т02бд"}</definedName>
    <definedName name="i_2" localSheetId="52" hidden="1">{#N/A,#N/A,FALSE,"т02бд"}</definedName>
    <definedName name="i_2" localSheetId="53" hidden="1">{#N/A,#N/A,FALSE,"т02бд"}</definedName>
    <definedName name="i_2" localSheetId="54" hidden="1">{#N/A,#N/A,FALSE,"т02бд"}</definedName>
    <definedName name="i_2" localSheetId="56" hidden="1">{#N/A,#N/A,FALSE,"т02бд"}</definedName>
    <definedName name="i_2" localSheetId="57" hidden="1">{#N/A,#N/A,FALSE,"т02бд"}</definedName>
    <definedName name="i_2" localSheetId="62" hidden="1">{#N/A,#N/A,FALSE,"т02бд"}</definedName>
    <definedName name="i_2" localSheetId="63" hidden="1">{#N/A,#N/A,FALSE,"т02бд"}</definedName>
    <definedName name="i_2" localSheetId="67" hidden="1">{#N/A,#N/A,FALSE,"т02бд"}</definedName>
    <definedName name="i_2" localSheetId="68" hidden="1">{#N/A,#N/A,FALSE,"т02бд"}</definedName>
    <definedName name="i_2" localSheetId="94" hidden="1">{#N/A,#N/A,FALSE,"т02бд"}</definedName>
    <definedName name="i_2" localSheetId="95" hidden="1">{#N/A,#N/A,FALSE,"т02бд"}</definedName>
    <definedName name="i_2" localSheetId="98" hidden="1">{#N/A,#N/A,FALSE,"т02бд"}</definedName>
    <definedName name="i_2" localSheetId="100" hidden="1">{#N/A,#N/A,FALSE,"т02бд"}</definedName>
    <definedName name="i_2" localSheetId="101" hidden="1">{#N/A,#N/A,FALSE,"т02бд"}</definedName>
    <definedName name="i_2" localSheetId="102" hidden="1">{#N/A,#N/A,FALSE,"т02бд"}</definedName>
    <definedName name="i_2" localSheetId="58" hidden="1">{#N/A,#N/A,FALSE,"т02бд"}</definedName>
    <definedName name="i_2" localSheetId="59" hidden="1">{#N/A,#N/A,FALSE,"т02бд"}</definedName>
    <definedName name="i_2" localSheetId="60" hidden="1">{#N/A,#N/A,FALSE,"т02бд"}</definedName>
    <definedName name="i_2" localSheetId="61" hidden="1">{#N/A,#N/A,FALSE,"т02бд"}</definedName>
    <definedName name="i_2" localSheetId="83" hidden="1">{#N/A,#N/A,FALSE,"т02бд"}</definedName>
    <definedName name="i_2" hidden="1">{#N/A,#N/A,FALSE,"т02бд"}</definedName>
    <definedName name="IGS" localSheetId="49">[5]C!$L$42</definedName>
    <definedName name="IGS" localSheetId="50">[5]C!$L$42</definedName>
    <definedName name="IGS" localSheetId="51">[5]C!$L$42</definedName>
    <definedName name="IGS" localSheetId="52">[5]C!$L$42</definedName>
    <definedName name="IGS" localSheetId="53">[5]C!$L$42</definedName>
    <definedName name="IGS" localSheetId="54">[5]C!$L$42</definedName>
    <definedName name="IGS" localSheetId="58">[5]C!$L$42</definedName>
    <definedName name="IGS" localSheetId="59">[5]C!$L$42</definedName>
    <definedName name="IGS">[5]C!$L$42</definedName>
    <definedName name="IGS_P" localSheetId="22">[4]Links!$X$36</definedName>
    <definedName name="IGS_P" localSheetId="35">[4]Links!$X$36</definedName>
    <definedName name="IGS_P">[4]Links!$X$36</definedName>
    <definedName name="IGSG" localSheetId="22">[4]Links!$Z$38</definedName>
    <definedName name="IGSG" localSheetId="35">[4]Links!$Z$38</definedName>
    <definedName name="IGSG">[4]Links!$Z$38</definedName>
    <definedName name="IGSM" localSheetId="22">[4]Links!$Z$19</definedName>
    <definedName name="IGSM" localSheetId="35">[4]Links!$Z$19</definedName>
    <definedName name="IGSM">[4]Links!$Z$19</definedName>
    <definedName name="IGSMG" localSheetId="22">[4]Links!$Z$35</definedName>
    <definedName name="IGSMG" localSheetId="35">[4]Links!$Z$35</definedName>
    <definedName name="IGSMG">[4]Links!$Z$35</definedName>
    <definedName name="IGSY" localSheetId="22">[4]Links!$V$16</definedName>
    <definedName name="IGSY" localSheetId="35">[4]Links!$V$16</definedName>
    <definedName name="IGSY">[4]Links!$V$16</definedName>
    <definedName name="IGSYG" localSheetId="22">[4]Links!$V$19</definedName>
    <definedName name="IGSYG" localSheetId="35">[4]Links!$V$19</definedName>
    <definedName name="IGSYG">[4]Links!$V$19</definedName>
    <definedName name="In_millions_of_lei" localSheetId="29">#REF!</definedName>
    <definedName name="In_millions_of_lei" localSheetId="35">#REF!</definedName>
    <definedName name="In_millions_of_lei" localSheetId="39">#REF!</definedName>
    <definedName name="In_millions_of_lei" localSheetId="49">#REF!</definedName>
    <definedName name="In_millions_of_lei" localSheetId="50">#REF!</definedName>
    <definedName name="In_millions_of_lei" localSheetId="51">#REF!</definedName>
    <definedName name="In_millions_of_lei" localSheetId="52">#REF!</definedName>
    <definedName name="In_millions_of_lei" localSheetId="53">#REF!</definedName>
    <definedName name="In_millions_of_lei" localSheetId="54">#REF!</definedName>
    <definedName name="In_millions_of_lei" localSheetId="100">#REF!</definedName>
    <definedName name="In_millions_of_lei" localSheetId="58">#REF!</definedName>
    <definedName name="In_millions_of_lei" localSheetId="59">#REF!</definedName>
    <definedName name="In_millions_of_lei" localSheetId="60">#REF!</definedName>
    <definedName name="In_millions_of_lei" localSheetId="61">#REF!</definedName>
    <definedName name="In_millions_of_lei" localSheetId="89">#REF!</definedName>
    <definedName name="In_millions_of_lei">#REF!</definedName>
    <definedName name="In_millions_of_U.S._dollars" localSheetId="29">#REF!</definedName>
    <definedName name="In_millions_of_U.S._dollars" localSheetId="35">#REF!</definedName>
    <definedName name="In_millions_of_U.S._dollars" localSheetId="39">#REF!</definedName>
    <definedName name="In_millions_of_U.S._dollars" localSheetId="100">#REF!</definedName>
    <definedName name="In_millions_of_U.S._dollars" localSheetId="58">#REF!</definedName>
    <definedName name="In_millions_of_U.S._dollars" localSheetId="59">#REF!</definedName>
    <definedName name="In_millions_of_U.S._dollars" localSheetId="89">#REF!</definedName>
    <definedName name="In_millions_of_U.S._dollars">#REF!</definedName>
    <definedName name="INC" localSheetId="22">[4]Links!$L$2</definedName>
    <definedName name="INC" localSheetId="35">[4]Links!$L$2</definedName>
    <definedName name="INC">[4]Links!$L$2</definedName>
    <definedName name="INC_F" localSheetId="22">[4]Links!$T$14</definedName>
    <definedName name="INC_F" localSheetId="35">[4]Links!$T$14</definedName>
    <definedName name="INC_F">[4]Links!$T$14</definedName>
    <definedName name="INCBAL_f" localSheetId="22">[4]Links!#REF!</definedName>
    <definedName name="INCBAL_f" localSheetId="29">[4]Links!#REF!</definedName>
    <definedName name="INCBAL_f" localSheetId="35">[4]Links!#REF!</definedName>
    <definedName name="INCBAL_f" localSheetId="39">[4]Links!#REF!</definedName>
    <definedName name="INCBAL_f" localSheetId="94">[4]Links!#REF!</definedName>
    <definedName name="INCBAL_f" localSheetId="100">[4]Links!#REF!</definedName>
    <definedName name="INCBAL_f" localSheetId="58">[4]Links!#REF!</definedName>
    <definedName name="INCBAL_f" localSheetId="59">[4]Links!#REF!</definedName>
    <definedName name="INCBAL_f" localSheetId="89">[4]Links!#REF!</definedName>
    <definedName name="INCBAL_f">[4]Links!#REF!</definedName>
    <definedName name="INCC" localSheetId="22">[4]Links!$L$14</definedName>
    <definedName name="INCC" localSheetId="35">[4]Links!$L$14</definedName>
    <definedName name="INCC">[4]Links!$L$14</definedName>
    <definedName name="INCC_f" localSheetId="22">[4]Links!#REF!</definedName>
    <definedName name="INCC_f" localSheetId="29">[4]Links!#REF!</definedName>
    <definedName name="INCC_f" localSheetId="35">[4]Links!#REF!</definedName>
    <definedName name="INCC_f" localSheetId="39">[4]Links!#REF!</definedName>
    <definedName name="INCC_f" localSheetId="94">[4]Links!#REF!</definedName>
    <definedName name="INCC_f" localSheetId="100">[4]Links!#REF!</definedName>
    <definedName name="INCC_f" localSheetId="58">[4]Links!#REF!</definedName>
    <definedName name="INCC_f" localSheetId="59">[4]Links!#REF!</definedName>
    <definedName name="INCC_f" localSheetId="89">[4]Links!#REF!</definedName>
    <definedName name="INCC_f">[4]Links!#REF!</definedName>
    <definedName name="INCCP" localSheetId="22">[4]Links!$L$18</definedName>
    <definedName name="INCCP" localSheetId="35">[4]Links!$L$18</definedName>
    <definedName name="INCCP">[4]Links!$L$18</definedName>
    <definedName name="INCCURR_f" localSheetId="22">[4]Links!#REF!</definedName>
    <definedName name="INCCURR_f" localSheetId="29">[4]Links!#REF!</definedName>
    <definedName name="INCCURR_f" localSheetId="35">[4]Links!#REF!</definedName>
    <definedName name="INCCURR_f" localSheetId="39">[4]Links!#REF!</definedName>
    <definedName name="INCCURR_f" localSheetId="94">[4]Links!#REF!</definedName>
    <definedName name="INCCURR_f" localSheetId="100">[4]Links!#REF!</definedName>
    <definedName name="INCCURR_f" localSheetId="58">[4]Links!#REF!</definedName>
    <definedName name="INCCURR_f" localSheetId="59">[4]Links!#REF!</definedName>
    <definedName name="INCCURR_f" localSheetId="89">[4]Links!#REF!</definedName>
    <definedName name="INCCURR_f">[4]Links!#REF!</definedName>
    <definedName name="INCM" localSheetId="22">[4]Links!$L$6</definedName>
    <definedName name="INCM" localSheetId="35">[4]Links!$L$6</definedName>
    <definedName name="INCM">[4]Links!$L$6</definedName>
    <definedName name="INCO_f" localSheetId="22">[4]Links!#REF!</definedName>
    <definedName name="INCO_f" localSheetId="29">[4]Links!#REF!</definedName>
    <definedName name="INCO_f" localSheetId="35">[4]Links!#REF!</definedName>
    <definedName name="INCO_f" localSheetId="39">[4]Links!#REF!</definedName>
    <definedName name="INCO_f" localSheetId="94">[4]Links!#REF!</definedName>
    <definedName name="INCO_f" localSheetId="100">[4]Links!#REF!</definedName>
    <definedName name="INCO_f" localSheetId="58">[4]Links!#REF!</definedName>
    <definedName name="INCO_f" localSheetId="59">[4]Links!#REF!</definedName>
    <definedName name="INCO_f" localSheetId="89">[4]Links!#REF!</definedName>
    <definedName name="INCO_f">[4]Links!#REF!</definedName>
    <definedName name="INCRCY" localSheetId="22">[4]Links!$L$38</definedName>
    <definedName name="INCRCY" localSheetId="35">[4]Links!$L$38</definedName>
    <definedName name="INCRCY">[4]Links!$L$38</definedName>
    <definedName name="INCRM" localSheetId="22">[4]Links!$L$26</definedName>
    <definedName name="INCRM" localSheetId="35">[4]Links!$L$26</definedName>
    <definedName name="INCRM">[4]Links!$L$26</definedName>
    <definedName name="IND" localSheetId="49">[5]C!$L$12</definedName>
    <definedName name="IND" localSheetId="50">[5]C!$L$12</definedName>
    <definedName name="IND" localSheetId="51">[5]C!$L$12</definedName>
    <definedName name="IND" localSheetId="52">[5]C!$L$12</definedName>
    <definedName name="IND" localSheetId="53">[5]C!$L$12</definedName>
    <definedName name="IND" localSheetId="54">[5]C!$L$12</definedName>
    <definedName name="IND" localSheetId="58">[5]C!$L$12</definedName>
    <definedName name="IND" localSheetId="59">[5]C!$L$12</definedName>
    <definedName name="IND">[5]C!$L$12</definedName>
    <definedName name="IND_F" localSheetId="22">[4]Links!$T$3</definedName>
    <definedName name="IND_F" localSheetId="35">[4]Links!$T$3</definedName>
    <definedName name="IND_F">[4]Links!$T$3</definedName>
    <definedName name="IND_P" localSheetId="22">[4]Links!$X$8</definedName>
    <definedName name="IND_P" localSheetId="35">[4]Links!$X$8</definedName>
    <definedName name="IND_P">[4]Links!$X$8</definedName>
    <definedName name="INDM" localSheetId="22">[4]Links!$J$13</definedName>
    <definedName name="INDM" localSheetId="35">[4]Links!$J$13</definedName>
    <definedName name="INDM">[4]Links!$J$13</definedName>
    <definedName name="INDMY" localSheetId="22">[4]Links!$J$23</definedName>
    <definedName name="INDMY" localSheetId="35">[4]Links!$J$23</definedName>
    <definedName name="INDMY">[4]Links!$J$23</definedName>
    <definedName name="INDR" localSheetId="49">[5]C!$L$13</definedName>
    <definedName name="INDR" localSheetId="50">[5]C!$L$13</definedName>
    <definedName name="INDR" localSheetId="51">[5]C!$L$13</definedName>
    <definedName name="INDR" localSheetId="52">[5]C!$L$13</definedName>
    <definedName name="INDR" localSheetId="53">[5]C!$L$13</definedName>
    <definedName name="INDR" localSheetId="54">[5]C!$L$13</definedName>
    <definedName name="INDR" localSheetId="58">[5]C!$L$13</definedName>
    <definedName name="INDR" localSheetId="59">[5]C!$L$13</definedName>
    <definedName name="INDR">[5]C!$L$13</definedName>
    <definedName name="INDR_F" localSheetId="22">[4]Links!$T$20</definedName>
    <definedName name="INDR_F" localSheetId="35">[4]Links!$T$20</definedName>
    <definedName name="INDR_F">[4]Links!$T$20</definedName>
    <definedName name="INDR_P" localSheetId="22">[4]Links!$X$9</definedName>
    <definedName name="INDR_P" localSheetId="35">[4]Links!$X$9</definedName>
    <definedName name="INDR_P">[4]Links!$X$9</definedName>
    <definedName name="INDRM" localSheetId="22">[4]Links!$R$3</definedName>
    <definedName name="INDRM" localSheetId="35">[4]Links!$R$3</definedName>
    <definedName name="INDRM">[4]Links!$R$3</definedName>
    <definedName name="INDRMY" localSheetId="22">[4]Links!#REF!</definedName>
    <definedName name="INDRMY" localSheetId="29">[4]Links!#REF!</definedName>
    <definedName name="INDRMY" localSheetId="35">[4]Links!#REF!</definedName>
    <definedName name="INDRMY" localSheetId="39">[4]Links!#REF!</definedName>
    <definedName name="INDRMY" localSheetId="94">[4]Links!#REF!</definedName>
    <definedName name="INDRMY" localSheetId="100">[4]Links!#REF!</definedName>
    <definedName name="INDRMY" localSheetId="58">[4]Links!#REF!</definedName>
    <definedName name="INDRMY" localSheetId="59">[4]Links!#REF!</definedName>
    <definedName name="INDRMY" localSheetId="89">[4]Links!#REF!</definedName>
    <definedName name="INDRMY">[4]Links!#REF!</definedName>
    <definedName name="INDY" localSheetId="22">[4]Links!$J$8</definedName>
    <definedName name="INDY" localSheetId="35">[4]Links!$J$8</definedName>
    <definedName name="INDY">[4]Links!$J$8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[8]Graph!$A$2</definedName>
    <definedName name="jmki" localSheetId="22">#REF!</definedName>
    <definedName name="jmki" localSheetId="29">#REF!</definedName>
    <definedName name="jmki" localSheetId="35">#REF!</definedName>
    <definedName name="jmki" localSheetId="39">#REF!</definedName>
    <definedName name="jmki" localSheetId="100">#REF!</definedName>
    <definedName name="jmki" localSheetId="58">#REF!</definedName>
    <definedName name="jmki" localSheetId="59">#REF!</definedName>
    <definedName name="jmki" localSheetId="89">#REF!</definedName>
    <definedName name="jmki">#REF!</definedName>
    <definedName name="joe" localSheetId="22">#REF!</definedName>
    <definedName name="joe" localSheetId="29">#REF!</definedName>
    <definedName name="joe" localSheetId="35">#REF!</definedName>
    <definedName name="joe" localSheetId="39">#REF!</definedName>
    <definedName name="joe" localSheetId="100">#REF!</definedName>
    <definedName name="joe" localSheetId="58">#REF!</definedName>
    <definedName name="joe" localSheetId="59">#REF!</definedName>
    <definedName name="joe" localSheetId="89">#REF!</definedName>
    <definedName name="joe">#REF!</definedName>
    <definedName name="k" localSheetId="22" hidden="1">[4]Links!$D$2</definedName>
    <definedName name="k" localSheetId="29" hidden="1">[4]Links!$D$2</definedName>
    <definedName name="k" localSheetId="30" hidden="1">[4]Links!$D$2</definedName>
    <definedName name="k" localSheetId="31" hidden="1">[4]Links!$D$2</definedName>
    <definedName name="k" localSheetId="33" hidden="1">[4]Links!$D$2</definedName>
    <definedName name="k" localSheetId="34" hidden="1">[4]Links!$D$2</definedName>
    <definedName name="k" localSheetId="35" hidden="1">[4]Links!$D$2</definedName>
    <definedName name="k" localSheetId="43" hidden="1">{"WEO",#N/A,FALSE,"T"}</definedName>
    <definedName name="k" localSheetId="44" hidden="1">{"WEO",#N/A,FALSE,"T"}</definedName>
    <definedName name="k" localSheetId="45" hidden="1">{"WEO",#N/A,FALSE,"T"}</definedName>
    <definedName name="k" localSheetId="48" hidden="1">{#N/A,#N/A,FALSE,"т02бд"}</definedName>
    <definedName name="k" localSheetId="50" hidden="1">{"WEO",#N/A,FALSE,"T"}</definedName>
    <definedName name="k" localSheetId="51" hidden="1">{"WEO",#N/A,FALSE,"T"}</definedName>
    <definedName name="k" localSheetId="52" hidden="1">{"WEO",#N/A,FALSE,"T"}</definedName>
    <definedName name="k" localSheetId="63" hidden="1">[4]Links!$D$2</definedName>
    <definedName name="k" localSheetId="67" hidden="1">[4]Links!$D$2</definedName>
    <definedName name="k" localSheetId="70" hidden="1">{"WEO",#N/A,FALSE,"T"}</definedName>
    <definedName name="k" localSheetId="98" hidden="1">[4]Links!$D$2</definedName>
    <definedName name="k" localSheetId="102" hidden="1">[4]Links!$D$2</definedName>
    <definedName name="k" localSheetId="103" hidden="1">[4]Links!$D$2</definedName>
    <definedName name="k" localSheetId="106" hidden="1">{"WEO",#N/A,FALSE,"T"}</definedName>
    <definedName name="k" localSheetId="58" hidden="1">{"WEO",#N/A,FALSE,"T"}</definedName>
    <definedName name="k" localSheetId="59" hidden="1">{"WEO",#N/A,FALSE,"T"}</definedName>
    <definedName name="k" hidden="1">[4]Links!$D$2</definedName>
    <definedName name="k_1" localSheetId="1" hidden="1">{"WEO",#N/A,FALSE,"T"}</definedName>
    <definedName name="k_1" localSheetId="22" hidden="1">{"WEO",#N/A,FALSE,"T"}</definedName>
    <definedName name="k_1" localSheetId="29" hidden="1">{"WEO",#N/A,FALSE,"T"}</definedName>
    <definedName name="k_1" localSheetId="30" hidden="1">{"WEO",#N/A,FALSE,"T"}</definedName>
    <definedName name="k_1" localSheetId="31" hidden="1">{"WEO",#N/A,FALSE,"T"}</definedName>
    <definedName name="k_1" localSheetId="33" hidden="1">{"WEO",#N/A,FALSE,"T"}</definedName>
    <definedName name="k_1" localSheetId="34" hidden="1">{"WEO",#N/A,FALSE,"T"}</definedName>
    <definedName name="k_1" localSheetId="35" hidden="1">{"WEO",#N/A,FALSE,"T"}</definedName>
    <definedName name="k_1" localSheetId="38" hidden="1">{"WEO",#N/A,FALSE,"T"}</definedName>
    <definedName name="k_1" localSheetId="39" hidden="1">{"WEO",#N/A,FALSE,"T"}</definedName>
    <definedName name="k_1" localSheetId="40" hidden="1">{"WEO",#N/A,FALSE,"T"}</definedName>
    <definedName name="k_1" localSheetId="41" hidden="1">{"WEO",#N/A,FALSE,"T"}</definedName>
    <definedName name="k_1" localSheetId="42" hidden="1">{"WEO",#N/A,FALSE,"T"}</definedName>
    <definedName name="k_1" localSheetId="45" hidden="1">{"WEO",#N/A,FALSE,"T"}</definedName>
    <definedName name="k_1" localSheetId="46" hidden="1">{"WEO",#N/A,FALSE,"T"}</definedName>
    <definedName name="k_1" localSheetId="49" hidden="1">{"WEO",#N/A,FALSE,"T"}</definedName>
    <definedName name="k_1" localSheetId="50" hidden="1">{"WEO",#N/A,FALSE,"T"}</definedName>
    <definedName name="k_1" localSheetId="51" hidden="1">{"WEO",#N/A,FALSE,"T"}</definedName>
    <definedName name="k_1" localSheetId="52" hidden="1">{"WEO",#N/A,FALSE,"T"}</definedName>
    <definedName name="k_1" localSheetId="53" hidden="1">{"WEO",#N/A,FALSE,"T"}</definedName>
    <definedName name="k_1" localSheetId="54" hidden="1">{"WEO",#N/A,FALSE,"T"}</definedName>
    <definedName name="k_1" localSheetId="56" hidden="1">{"WEO",#N/A,FALSE,"T"}</definedName>
    <definedName name="k_1" localSheetId="57" hidden="1">{"WEO",#N/A,FALSE,"T"}</definedName>
    <definedName name="k_1" localSheetId="62" hidden="1">{"WEO",#N/A,FALSE,"T"}</definedName>
    <definedName name="k_1" localSheetId="63" hidden="1">{"WEO",#N/A,FALSE,"T"}</definedName>
    <definedName name="k_1" localSheetId="67" hidden="1">{"WEO",#N/A,FALSE,"T"}</definedName>
    <definedName name="k_1" localSheetId="68" hidden="1">{"WEO",#N/A,FALSE,"T"}</definedName>
    <definedName name="k_1" localSheetId="94" hidden="1">{"WEO",#N/A,FALSE,"T"}</definedName>
    <definedName name="k_1" localSheetId="95" hidden="1">{"WEO",#N/A,FALSE,"T"}</definedName>
    <definedName name="k_1" localSheetId="98" hidden="1">{"WEO",#N/A,FALSE,"T"}</definedName>
    <definedName name="k_1" localSheetId="100" hidden="1">{"WEO",#N/A,FALSE,"T"}</definedName>
    <definedName name="k_1" localSheetId="101" hidden="1">{"WEO",#N/A,FALSE,"T"}</definedName>
    <definedName name="k_1" localSheetId="102" hidden="1">{"WEO",#N/A,FALSE,"T"}</definedName>
    <definedName name="k_1" localSheetId="58" hidden="1">{"WEO",#N/A,FALSE,"T"}</definedName>
    <definedName name="k_1" localSheetId="59" hidden="1">{"WEO",#N/A,FALSE,"T"}</definedName>
    <definedName name="k_1" localSheetId="60" hidden="1">{"WEO",#N/A,FALSE,"T"}</definedName>
    <definedName name="k_1" localSheetId="61" hidden="1">{"WEO",#N/A,FALSE,"T"}</definedName>
    <definedName name="k_1" localSheetId="83" hidden="1">{"WEO",#N/A,FALSE,"T"}</definedName>
    <definedName name="k_1" hidden="1">{"WEO",#N/A,FALSE,"T"}</definedName>
    <definedName name="k_2" localSheetId="1" hidden="1">{"WEO",#N/A,FALSE,"T"}</definedName>
    <definedName name="k_2" localSheetId="22" hidden="1">{"WEO",#N/A,FALSE,"T"}</definedName>
    <definedName name="k_2" localSheetId="29" hidden="1">{"WEO",#N/A,FALSE,"T"}</definedName>
    <definedName name="k_2" localSheetId="30" hidden="1">{"WEO",#N/A,FALSE,"T"}</definedName>
    <definedName name="k_2" localSheetId="31" hidden="1">{"WEO",#N/A,FALSE,"T"}</definedName>
    <definedName name="k_2" localSheetId="33" hidden="1">{"WEO",#N/A,FALSE,"T"}</definedName>
    <definedName name="k_2" localSheetId="34" hidden="1">{"WEO",#N/A,FALSE,"T"}</definedName>
    <definedName name="k_2" localSheetId="35" hidden="1">{"WEO",#N/A,FALSE,"T"}</definedName>
    <definedName name="k_2" localSheetId="38" hidden="1">{"WEO",#N/A,FALSE,"T"}</definedName>
    <definedName name="k_2" localSheetId="39" hidden="1">{"WEO",#N/A,FALSE,"T"}</definedName>
    <definedName name="k_2" localSheetId="40" hidden="1">{"WEO",#N/A,FALSE,"T"}</definedName>
    <definedName name="k_2" localSheetId="41" hidden="1">{"WEO",#N/A,FALSE,"T"}</definedName>
    <definedName name="k_2" localSheetId="42" hidden="1">{"WEO",#N/A,FALSE,"T"}</definedName>
    <definedName name="k_2" localSheetId="45" hidden="1">{"WEO",#N/A,FALSE,"T"}</definedName>
    <definedName name="k_2" localSheetId="46" hidden="1">{"WEO",#N/A,FALSE,"T"}</definedName>
    <definedName name="k_2" localSheetId="49" hidden="1">{"WEO",#N/A,FALSE,"T"}</definedName>
    <definedName name="k_2" localSheetId="50" hidden="1">{"WEO",#N/A,FALSE,"T"}</definedName>
    <definedName name="k_2" localSheetId="51" hidden="1">{"WEO",#N/A,FALSE,"T"}</definedName>
    <definedName name="k_2" localSheetId="52" hidden="1">{"WEO",#N/A,FALSE,"T"}</definedName>
    <definedName name="k_2" localSheetId="53" hidden="1">{"WEO",#N/A,FALSE,"T"}</definedName>
    <definedName name="k_2" localSheetId="54" hidden="1">{"WEO",#N/A,FALSE,"T"}</definedName>
    <definedName name="k_2" localSheetId="56" hidden="1">{"WEO",#N/A,FALSE,"T"}</definedName>
    <definedName name="k_2" localSheetId="57" hidden="1">{"WEO",#N/A,FALSE,"T"}</definedName>
    <definedName name="k_2" localSheetId="62" hidden="1">{"WEO",#N/A,FALSE,"T"}</definedName>
    <definedName name="k_2" localSheetId="63" hidden="1">{"WEO",#N/A,FALSE,"T"}</definedName>
    <definedName name="k_2" localSheetId="67" hidden="1">{"WEO",#N/A,FALSE,"T"}</definedName>
    <definedName name="k_2" localSheetId="68" hidden="1">{"WEO",#N/A,FALSE,"T"}</definedName>
    <definedName name="k_2" localSheetId="94" hidden="1">{"WEO",#N/A,FALSE,"T"}</definedName>
    <definedName name="k_2" localSheetId="95" hidden="1">{"WEO",#N/A,FALSE,"T"}</definedName>
    <definedName name="k_2" localSheetId="98" hidden="1">{"WEO",#N/A,FALSE,"T"}</definedName>
    <definedName name="k_2" localSheetId="100" hidden="1">{"WEO",#N/A,FALSE,"T"}</definedName>
    <definedName name="k_2" localSheetId="101" hidden="1">{"WEO",#N/A,FALSE,"T"}</definedName>
    <definedName name="k_2" localSheetId="102" hidden="1">{"WEO",#N/A,FALSE,"T"}</definedName>
    <definedName name="k_2" localSheetId="58" hidden="1">{"WEO",#N/A,FALSE,"T"}</definedName>
    <definedName name="k_2" localSheetId="59" hidden="1">{"WEO",#N/A,FALSE,"T"}</definedName>
    <definedName name="k_2" localSheetId="60" hidden="1">{"WEO",#N/A,FALSE,"T"}</definedName>
    <definedName name="k_2" localSheetId="61" hidden="1">{"WEO",#N/A,FALSE,"T"}</definedName>
    <definedName name="k_2" localSheetId="83" hidden="1">{"WEO",#N/A,FALSE,"T"}</definedName>
    <definedName name="k_2" hidden="1">{"WEO",#N/A,FALSE,"T"}</definedName>
    <definedName name="KEND" localSheetId="29">#REF!</definedName>
    <definedName name="KEND" localSheetId="35">#REF!</definedName>
    <definedName name="KEND" localSheetId="39">#REF!</definedName>
    <definedName name="KEND" localSheetId="49">#REF!</definedName>
    <definedName name="KEND" localSheetId="50">#REF!</definedName>
    <definedName name="KEND" localSheetId="51">#REF!</definedName>
    <definedName name="KEND" localSheetId="52">#REF!</definedName>
    <definedName name="KEND" localSheetId="53">#REF!</definedName>
    <definedName name="KEND" localSheetId="54">#REF!</definedName>
    <definedName name="KEND" localSheetId="100">#REF!</definedName>
    <definedName name="KEND" localSheetId="58">#REF!</definedName>
    <definedName name="KEND" localSheetId="59">#REF!</definedName>
    <definedName name="KEND" localSheetId="60">#REF!</definedName>
    <definedName name="KEND" localSheetId="61">#REF!</definedName>
    <definedName name="KEND" localSheetId="89">#REF!</definedName>
    <definedName name="KEND">#REF!</definedName>
    <definedName name="khjkj" localSheetId="1" hidden="1">{#N/A,#N/A,FALSE,"т02бд"}</definedName>
    <definedName name="khjkj" localSheetId="2" hidden="1">{#N/A,#N/A,FALSE,"т02бд"}</definedName>
    <definedName name="khjkj" localSheetId="22" hidden="1">{#N/A,#N/A,FALSE,"т02бд"}</definedName>
    <definedName name="khjkj" localSheetId="29" hidden="1">{#N/A,#N/A,FALSE,"т02бд"}</definedName>
    <definedName name="khjkj" localSheetId="30" hidden="1">{#N/A,#N/A,FALSE,"т02бд"}</definedName>
    <definedName name="khjkj" localSheetId="31" hidden="1">{#N/A,#N/A,FALSE,"т02бд"}</definedName>
    <definedName name="khjkj" localSheetId="33" hidden="1">{#N/A,#N/A,FALSE,"т02бд"}</definedName>
    <definedName name="khjkj" localSheetId="34" hidden="1">{#N/A,#N/A,FALSE,"т02бд"}</definedName>
    <definedName name="khjkj" localSheetId="35"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1" hidden="1">{#N/A,#N/A,FALSE,"т02бд"}</definedName>
    <definedName name="khjkj" localSheetId="42" hidden="1">{#N/A,#N/A,FALSE,"т02бд"}</definedName>
    <definedName name="khjkj" localSheetId="45" hidden="1">{#N/A,#N/A,FALSE,"т02бд"}</definedName>
    <definedName name="khjkj" localSheetId="46" hidden="1">{#N/A,#N/A,FALSE,"т02бд"}</definedName>
    <definedName name="khjkj" localSheetId="47" hidden="1">{#N/A,#N/A,FALSE,"т02бд"}</definedName>
    <definedName name="khjkj" localSheetId="49" hidden="1">{#N/A,#N/A,FALSE,"т02бд"}</definedName>
    <definedName name="khjkj" localSheetId="50" hidden="1">{#N/A,#N/A,FALSE,"т02бд"}</definedName>
    <definedName name="khjkj" localSheetId="51" hidden="1">{#N/A,#N/A,FALSE,"т02бд"}</definedName>
    <definedName name="khjkj" localSheetId="52" hidden="1">{#N/A,#N/A,FALSE,"т02бд"}</definedName>
    <definedName name="khjkj" localSheetId="53" hidden="1">{#N/A,#N/A,FALSE,"т02бд"}</definedName>
    <definedName name="khjkj" localSheetId="54" hidden="1">{#N/A,#N/A,FALSE,"т02бд"}</definedName>
    <definedName name="khjkj" localSheetId="56" hidden="1">{#N/A,#N/A,FALSE,"т02бд"}</definedName>
    <definedName name="khjkj" localSheetId="57" hidden="1">{#N/A,#N/A,FALSE,"т02бд"}</definedName>
    <definedName name="khjkj" localSheetId="62" hidden="1">{#N/A,#N/A,FALSE,"т02бд"}</definedName>
    <definedName name="khjkj" localSheetId="63" hidden="1">{#N/A,#N/A,FALSE,"т02бд"}</definedName>
    <definedName name="khjkj" localSheetId="67" hidden="1">{#N/A,#N/A,FALSE,"т02бд"}</definedName>
    <definedName name="khjkj" localSheetId="68" hidden="1">{#N/A,#N/A,FALSE,"т02бд"}</definedName>
    <definedName name="khjkj" localSheetId="70" hidden="1">{#N/A,#N/A,FALSE,"т02бд"}</definedName>
    <definedName name="khjkj" localSheetId="75" hidden="1">{#N/A,#N/A,FALSE,"т02бд"}</definedName>
    <definedName name="khjkj" localSheetId="94" hidden="1">{#N/A,#N/A,FALSE,"т02бд"}</definedName>
    <definedName name="khjkj" localSheetId="95" hidden="1">{#N/A,#N/A,FALSE,"т02бд"}</definedName>
    <definedName name="khjkj" localSheetId="98" hidden="1">{#N/A,#N/A,FALSE,"т02бд"}</definedName>
    <definedName name="khjkj" localSheetId="100" hidden="1">{#N/A,#N/A,FALSE,"т02бд"}</definedName>
    <definedName name="khjkj" localSheetId="101" hidden="1">{#N/A,#N/A,FALSE,"т02бд"}</definedName>
    <definedName name="khjkj" localSheetId="102" hidden="1">{#N/A,#N/A,FALSE,"т02бд"}</definedName>
    <definedName name="khjkj" localSheetId="103" hidden="1">{#N/A,#N/A,FALSE,"т02бд"}</definedName>
    <definedName name="khjkj" localSheetId="58" hidden="1">{#N/A,#N/A,FALSE,"т02бд"}</definedName>
    <definedName name="khjkj" localSheetId="59" hidden="1">{#N/A,#N/A,FALSE,"т02бд"}</definedName>
    <definedName name="khjkj" localSheetId="60" hidden="1">{#N/A,#N/A,FALSE,"т02бд"}</definedName>
    <definedName name="khjkj" localSheetId="61" hidden="1">{#N/A,#N/A,FALSE,"т02бд"}</definedName>
    <definedName name="khjkj" localSheetId="83" hidden="1">{#N/A,#N/A,FALSE,"т02бд"}</definedName>
    <definedName name="khjkj" hidden="1">{#N/A,#N/A,FALSE,"т02бд"}</definedName>
    <definedName name="kkk" localSheetId="1" hidden="1">{#N/A,#N/A,FALSE,"т02бд"}</definedName>
    <definedName name="kkk" localSheetId="2" hidden="1">{#N/A,#N/A,FALSE,"т02бд"}</definedName>
    <definedName name="kkk" localSheetId="21" hidden="1">{#N/A,#N/A,FALSE,"т02бд"}</definedName>
    <definedName name="kkk" localSheetId="22" hidden="1">{#N/A,#N/A,FALSE,"т02бд"}</definedName>
    <definedName name="kkk" localSheetId="23" hidden="1">{#N/A,#N/A,FALSE,"т02бд"}</definedName>
    <definedName name="kkk" localSheetId="29" hidden="1">{#N/A,#N/A,FALSE,"т02бд"}</definedName>
    <definedName name="kkk" localSheetId="30" hidden="1">{#N/A,#N/A,FALSE,"т02бд"}</definedName>
    <definedName name="kkk" localSheetId="31" hidden="1">{#N/A,#N/A,FALSE,"т02бд"}</definedName>
    <definedName name="kkk" localSheetId="33" hidden="1">{#N/A,#N/A,FALSE,"т02бд"}</definedName>
    <definedName name="kkk" localSheetId="34" hidden="1">{#N/A,#N/A,FALSE,"т02бд"}</definedName>
    <definedName name="kkk" localSheetId="35"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6" hidden="1">{#N/A,#N/A,FALSE,"т02бд"}</definedName>
    <definedName name="kkk" localSheetId="57" hidden="1">{#N/A,#N/A,FALSE,"т02бд"}</definedName>
    <definedName name="kkk" localSheetId="62" hidden="1">{#N/A,#N/A,FALSE,"т02бд"}</definedName>
    <definedName name="kkk" localSheetId="63" hidden="1">{#N/A,#N/A,FALSE,"т02бд"}</definedName>
    <definedName name="kkk" localSheetId="67" hidden="1">{#N/A,#N/A,FALSE,"т02бд"}</definedName>
    <definedName name="kkk" localSheetId="68" hidden="1">{#N/A,#N/A,FALSE,"т02бд"}</definedName>
    <definedName name="kkk" localSheetId="70" hidden="1">{#N/A,#N/A,FALSE,"т02бд"}</definedName>
    <definedName name="kkk" localSheetId="75" hidden="1">{#N/A,#N/A,FALSE,"т02бд"}</definedName>
    <definedName name="kkk" localSheetId="94" hidden="1">{#N/A,#N/A,FALSE,"т02бд"}</definedName>
    <definedName name="kkk" localSheetId="95" hidden="1">{#N/A,#N/A,FALSE,"т02бд"}</definedName>
    <definedName name="kkk" localSheetId="98" hidden="1">{#N/A,#N/A,FALSE,"т02бд"}</definedName>
    <definedName name="kkk" localSheetId="100" hidden="1">{#N/A,#N/A,FALSE,"т02бд"}</definedName>
    <definedName name="kkk" localSheetId="101" hidden="1">{#N/A,#N/A,FALSE,"т02бд"}</definedName>
    <definedName name="kkk" localSheetId="102" hidden="1">{#N/A,#N/A,FALSE,"т02бд"}</definedName>
    <definedName name="kkk" localSheetId="103" hidden="1">{#N/A,#N/A,FALSE,"т02бд"}</definedName>
    <definedName name="kkk" localSheetId="106" hidden="1">{#N/A,#N/A,FALSE,"т02бд"}</definedName>
    <definedName name="kkk" localSheetId="58" hidden="1">{#N/A,#N/A,FALSE,"т02бд"}</definedName>
    <definedName name="kkk" localSheetId="59" hidden="1">{#N/A,#N/A,FALSE,"т02бд"}</definedName>
    <definedName name="kkk" localSheetId="60" hidden="1">{#N/A,#N/A,FALSE,"т02бд"}</definedName>
    <definedName name="kkk" localSheetId="61" hidden="1">{#N/A,#N/A,FALSE,"т02бд"}</definedName>
    <definedName name="kkk" localSheetId="83" hidden="1">{#N/A,#N/A,FALSE,"т02бд"}</definedName>
    <definedName name="kkk" hidden="1">{#N/A,#N/A,FALSE,"т02бд"}</definedName>
    <definedName name="kkk_1" localSheetId="1" hidden="1">{#N/A,#N/A,FALSE,"т02бд"}</definedName>
    <definedName name="kkk_1" localSheetId="22" hidden="1">{#N/A,#N/A,FALSE,"т02бд"}</definedName>
    <definedName name="kkk_1" localSheetId="29" hidden="1">{#N/A,#N/A,FALSE,"т02бд"}</definedName>
    <definedName name="kkk_1" localSheetId="30" hidden="1">{#N/A,#N/A,FALSE,"т02бд"}</definedName>
    <definedName name="kkk_1" localSheetId="31" hidden="1">{#N/A,#N/A,FALSE,"т02бд"}</definedName>
    <definedName name="kkk_1" localSheetId="33" hidden="1">{#N/A,#N/A,FALSE,"т02бд"}</definedName>
    <definedName name="kkk_1" localSheetId="34" hidden="1">{#N/A,#N/A,FALSE,"т02бд"}</definedName>
    <definedName name="kkk_1" localSheetId="35"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41" hidden="1">{#N/A,#N/A,FALSE,"т02бд"}</definedName>
    <definedName name="kkk_1" localSheetId="42" hidden="1">{#N/A,#N/A,FALSE,"т02бд"}</definedName>
    <definedName name="kkk_1" localSheetId="45" hidden="1">{#N/A,#N/A,FALSE,"т02бд"}</definedName>
    <definedName name="kkk_1" localSheetId="46" hidden="1">{#N/A,#N/A,FALSE,"т02бд"}</definedName>
    <definedName name="kkk_1" localSheetId="49" hidden="1">{#N/A,#N/A,FALSE,"т02бд"}</definedName>
    <definedName name="kkk_1" localSheetId="50" hidden="1">{#N/A,#N/A,FALSE,"т02бд"}</definedName>
    <definedName name="kkk_1" localSheetId="51" hidden="1">{#N/A,#N/A,FALSE,"т02бд"}</definedName>
    <definedName name="kkk_1" localSheetId="52" hidden="1">{#N/A,#N/A,FALSE,"т02бд"}</definedName>
    <definedName name="kkk_1" localSheetId="53" hidden="1">{#N/A,#N/A,FALSE,"т02бд"}</definedName>
    <definedName name="kkk_1" localSheetId="54" hidden="1">{#N/A,#N/A,FALSE,"т02бд"}</definedName>
    <definedName name="kkk_1" localSheetId="56" hidden="1">{#N/A,#N/A,FALSE,"т02бд"}</definedName>
    <definedName name="kkk_1" localSheetId="57" hidden="1">{#N/A,#N/A,FALSE,"т02бд"}</definedName>
    <definedName name="kkk_1" localSheetId="62" hidden="1">{#N/A,#N/A,FALSE,"т02бд"}</definedName>
    <definedName name="kkk_1" localSheetId="63" hidden="1">{#N/A,#N/A,FALSE,"т02бд"}</definedName>
    <definedName name="kkk_1" localSheetId="67" hidden="1">{#N/A,#N/A,FALSE,"т02бд"}</definedName>
    <definedName name="kkk_1" localSheetId="68" hidden="1">{#N/A,#N/A,FALSE,"т02бд"}</definedName>
    <definedName name="kkk_1" localSheetId="94" hidden="1">{#N/A,#N/A,FALSE,"т02бд"}</definedName>
    <definedName name="kkk_1" localSheetId="95" hidden="1">{#N/A,#N/A,FALSE,"т02бд"}</definedName>
    <definedName name="kkk_1" localSheetId="98" hidden="1">{#N/A,#N/A,FALSE,"т02бд"}</definedName>
    <definedName name="kkk_1" localSheetId="100" hidden="1">{#N/A,#N/A,FALSE,"т02бд"}</definedName>
    <definedName name="kkk_1" localSheetId="101" hidden="1">{#N/A,#N/A,FALSE,"т02бд"}</definedName>
    <definedName name="kkk_1" localSheetId="102" hidden="1">{#N/A,#N/A,FALSE,"т02бд"}</definedName>
    <definedName name="kkk_1" localSheetId="58" hidden="1">{#N/A,#N/A,FALSE,"т02бд"}</definedName>
    <definedName name="kkk_1" localSheetId="59" hidden="1">{#N/A,#N/A,FALSE,"т02бд"}</definedName>
    <definedName name="kkk_1" localSheetId="60" hidden="1">{#N/A,#N/A,FALSE,"т02бд"}</definedName>
    <definedName name="kkk_1" localSheetId="61" hidden="1">{#N/A,#N/A,FALSE,"т02бд"}</definedName>
    <definedName name="kkk_1" localSheetId="83" hidden="1">{#N/A,#N/A,FALSE,"т02бд"}</definedName>
    <definedName name="kkk_1" hidden="1">{#N/A,#N/A,FALSE,"т02бд"}</definedName>
    <definedName name="kkk_2" localSheetId="1" hidden="1">{#N/A,#N/A,FALSE,"т02бд"}</definedName>
    <definedName name="kkk_2" localSheetId="22" hidden="1">{#N/A,#N/A,FALSE,"т02бд"}</definedName>
    <definedName name="kkk_2" localSheetId="29" hidden="1">{#N/A,#N/A,FALSE,"т02бд"}</definedName>
    <definedName name="kkk_2" localSheetId="30" hidden="1">{#N/A,#N/A,FALSE,"т02бд"}</definedName>
    <definedName name="kkk_2" localSheetId="31" hidden="1">{#N/A,#N/A,FALSE,"т02бд"}</definedName>
    <definedName name="kkk_2" localSheetId="33" hidden="1">{#N/A,#N/A,FALSE,"т02бд"}</definedName>
    <definedName name="kkk_2" localSheetId="34" hidden="1">{#N/A,#N/A,FALSE,"т02бд"}</definedName>
    <definedName name="kkk_2" localSheetId="35"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41" hidden="1">{#N/A,#N/A,FALSE,"т02бд"}</definedName>
    <definedName name="kkk_2" localSheetId="42" hidden="1">{#N/A,#N/A,FALSE,"т02бд"}</definedName>
    <definedName name="kkk_2" localSheetId="45" hidden="1">{#N/A,#N/A,FALSE,"т02бд"}</definedName>
    <definedName name="kkk_2" localSheetId="46" hidden="1">{#N/A,#N/A,FALSE,"т02бд"}</definedName>
    <definedName name="kkk_2" localSheetId="49" hidden="1">{#N/A,#N/A,FALSE,"т02бд"}</definedName>
    <definedName name="kkk_2" localSheetId="50" hidden="1">{#N/A,#N/A,FALSE,"т02бд"}</definedName>
    <definedName name="kkk_2" localSheetId="51" hidden="1">{#N/A,#N/A,FALSE,"т02бд"}</definedName>
    <definedName name="kkk_2" localSheetId="52" hidden="1">{#N/A,#N/A,FALSE,"т02бд"}</definedName>
    <definedName name="kkk_2" localSheetId="53" hidden="1">{#N/A,#N/A,FALSE,"т02бд"}</definedName>
    <definedName name="kkk_2" localSheetId="54" hidden="1">{#N/A,#N/A,FALSE,"т02бд"}</definedName>
    <definedName name="kkk_2" localSheetId="56" hidden="1">{#N/A,#N/A,FALSE,"т02бд"}</definedName>
    <definedName name="kkk_2" localSheetId="57" hidden="1">{#N/A,#N/A,FALSE,"т02бд"}</definedName>
    <definedName name="kkk_2" localSheetId="62" hidden="1">{#N/A,#N/A,FALSE,"т02бд"}</definedName>
    <definedName name="kkk_2" localSheetId="63" hidden="1">{#N/A,#N/A,FALSE,"т02бд"}</definedName>
    <definedName name="kkk_2" localSheetId="67" hidden="1">{#N/A,#N/A,FALSE,"т02бд"}</definedName>
    <definedName name="kkk_2" localSheetId="68" hidden="1">{#N/A,#N/A,FALSE,"т02бд"}</definedName>
    <definedName name="kkk_2" localSheetId="94" hidden="1">{#N/A,#N/A,FALSE,"т02бд"}</definedName>
    <definedName name="kkk_2" localSheetId="95" hidden="1">{#N/A,#N/A,FALSE,"т02бд"}</definedName>
    <definedName name="kkk_2" localSheetId="98" hidden="1">{#N/A,#N/A,FALSE,"т02бд"}</definedName>
    <definedName name="kkk_2" localSheetId="100" hidden="1">{#N/A,#N/A,FALSE,"т02бд"}</definedName>
    <definedName name="kkk_2" localSheetId="101" hidden="1">{#N/A,#N/A,FALSE,"т02бд"}</definedName>
    <definedName name="kkk_2" localSheetId="102" hidden="1">{#N/A,#N/A,FALSE,"т02бд"}</definedName>
    <definedName name="kkk_2" localSheetId="58" hidden="1">{#N/A,#N/A,FALSE,"т02бд"}</definedName>
    <definedName name="kkk_2" localSheetId="59" hidden="1">{#N/A,#N/A,FALSE,"т02бд"}</definedName>
    <definedName name="kkk_2" localSheetId="60" hidden="1">{#N/A,#N/A,FALSE,"т02бд"}</definedName>
    <definedName name="kkk_2" localSheetId="61" hidden="1">{#N/A,#N/A,FALSE,"т02бд"}</definedName>
    <definedName name="kkk_2" localSheetId="83" hidden="1">{#N/A,#N/A,FALSE,"т02бд"}</definedName>
    <definedName name="kkk_2" hidden="1">{#N/A,#N/A,FALSE,"т02бд"}</definedName>
    <definedName name="kkkkk" localSheetId="1" hidden="1">{#N/A,#N/A,FALSE,"т02бд"}</definedName>
    <definedName name="kkkkk" localSheetId="2" hidden="1">{#N/A,#N/A,FALSE,"т02бд"}</definedName>
    <definedName name="kkkkk" localSheetId="21" hidden="1">{#N/A,#N/A,FALSE,"т02бд"}</definedName>
    <definedName name="kkkkk" localSheetId="22" hidden="1">{#N/A,#N/A,FALSE,"т02бд"}</definedName>
    <definedName name="kkkkk" localSheetId="23" hidden="1">{#N/A,#N/A,FALSE,"т02бд"}</definedName>
    <definedName name="kkkkk" localSheetId="29" hidden="1">{#N/A,#N/A,FALSE,"т02бд"}</definedName>
    <definedName name="kkkkk" localSheetId="30" hidden="1">{#N/A,#N/A,FALSE,"т02бд"}</definedName>
    <definedName name="kkkkk" localSheetId="31" hidden="1">{#N/A,#N/A,FALSE,"т02бд"}</definedName>
    <definedName name="kkkkk" localSheetId="33" hidden="1">{#N/A,#N/A,FALSE,"т02бд"}</definedName>
    <definedName name="kkkkk" localSheetId="34" hidden="1">{#N/A,#N/A,FALSE,"т02бд"}</definedName>
    <definedName name="kkkkk" localSheetId="35"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6" hidden="1">{#N/A,#N/A,FALSE,"т02бд"}</definedName>
    <definedName name="kkkkk" localSheetId="57" hidden="1">{#N/A,#N/A,FALSE,"т02бд"}</definedName>
    <definedName name="kkkkk" localSheetId="62" hidden="1">{#N/A,#N/A,FALSE,"т02бд"}</definedName>
    <definedName name="kkkkk" localSheetId="63" hidden="1">{#N/A,#N/A,FALSE,"т02бд"}</definedName>
    <definedName name="kkkkk" localSheetId="67" hidden="1">{#N/A,#N/A,FALSE,"т02бд"}</definedName>
    <definedName name="kkkkk" localSheetId="68" hidden="1">{#N/A,#N/A,FALSE,"т02бд"}</definedName>
    <definedName name="kkkkk" localSheetId="70" hidden="1">{#N/A,#N/A,FALSE,"т02бд"}</definedName>
    <definedName name="kkkkk" localSheetId="75" hidden="1">{#N/A,#N/A,FALSE,"т02бд"}</definedName>
    <definedName name="kkkkk" localSheetId="94" hidden="1">{#N/A,#N/A,FALSE,"т02бд"}</definedName>
    <definedName name="kkkkk" localSheetId="95" hidden="1">{#N/A,#N/A,FALSE,"т02бд"}</definedName>
    <definedName name="kkkkk" localSheetId="98" hidden="1">{#N/A,#N/A,FALSE,"т02бд"}</definedName>
    <definedName name="kkkkk" localSheetId="100" hidden="1">{#N/A,#N/A,FALSE,"т02бд"}</definedName>
    <definedName name="kkkkk" localSheetId="101" hidden="1">{#N/A,#N/A,FALSE,"т02бд"}</definedName>
    <definedName name="kkkkk" localSheetId="102" hidden="1">{#N/A,#N/A,FALSE,"т02бд"}</definedName>
    <definedName name="kkkkk" localSheetId="103" hidden="1">{#N/A,#N/A,FALSE,"т02бд"}</definedName>
    <definedName name="kkkkk" localSheetId="106" hidden="1">{#N/A,#N/A,FALSE,"т02бд"}</definedName>
    <definedName name="kkkkk" localSheetId="58" hidden="1">{#N/A,#N/A,FALSE,"т02бд"}</definedName>
    <definedName name="kkkkk" localSheetId="59" hidden="1">{#N/A,#N/A,FALSE,"т02бд"}</definedName>
    <definedName name="kkkkk" localSheetId="60" hidden="1">{#N/A,#N/A,FALSE,"т02бд"}</definedName>
    <definedName name="kkkkk" localSheetId="61" hidden="1">{#N/A,#N/A,FALSE,"т02бд"}</definedName>
    <definedName name="kkkkk" localSheetId="83" hidden="1">{#N/A,#N/A,FALSE,"т02бд"}</definedName>
    <definedName name="kkkkk" hidden="1">{#N/A,#N/A,FALSE,"т02бд"}</definedName>
    <definedName name="kkkkk_1" localSheetId="1" hidden="1">{#N/A,#N/A,FALSE,"т02бд"}</definedName>
    <definedName name="kkkkk_1" localSheetId="22" hidden="1">{#N/A,#N/A,FALSE,"т02бд"}</definedName>
    <definedName name="kkkkk_1" localSheetId="29" hidden="1">{#N/A,#N/A,FALSE,"т02бд"}</definedName>
    <definedName name="kkkkk_1" localSheetId="30" hidden="1">{#N/A,#N/A,FALSE,"т02бд"}</definedName>
    <definedName name="kkkkk_1" localSheetId="31" hidden="1">{#N/A,#N/A,FALSE,"т02бд"}</definedName>
    <definedName name="kkkkk_1" localSheetId="33" hidden="1">{#N/A,#N/A,FALSE,"т02бд"}</definedName>
    <definedName name="kkkkk_1" localSheetId="34" hidden="1">{#N/A,#N/A,FALSE,"т02бд"}</definedName>
    <definedName name="kkkkk_1" localSheetId="35"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41" hidden="1">{#N/A,#N/A,FALSE,"т02бд"}</definedName>
    <definedName name="kkkkk_1" localSheetId="42" hidden="1">{#N/A,#N/A,FALSE,"т02бд"}</definedName>
    <definedName name="kkkkk_1" localSheetId="45" hidden="1">{#N/A,#N/A,FALSE,"т02бд"}</definedName>
    <definedName name="kkkkk_1" localSheetId="46" hidden="1">{#N/A,#N/A,FALSE,"т02бд"}</definedName>
    <definedName name="kkkkk_1" localSheetId="49" hidden="1">{#N/A,#N/A,FALSE,"т02бд"}</definedName>
    <definedName name="kkkkk_1" localSheetId="50" hidden="1">{#N/A,#N/A,FALSE,"т02бд"}</definedName>
    <definedName name="kkkkk_1" localSheetId="51" hidden="1">{#N/A,#N/A,FALSE,"т02бд"}</definedName>
    <definedName name="kkkkk_1" localSheetId="52" hidden="1">{#N/A,#N/A,FALSE,"т02бд"}</definedName>
    <definedName name="kkkkk_1" localSheetId="53" hidden="1">{#N/A,#N/A,FALSE,"т02бд"}</definedName>
    <definedName name="kkkkk_1" localSheetId="54" hidden="1">{#N/A,#N/A,FALSE,"т02бд"}</definedName>
    <definedName name="kkkkk_1" localSheetId="56" hidden="1">{#N/A,#N/A,FALSE,"т02бд"}</definedName>
    <definedName name="kkkkk_1" localSheetId="57" hidden="1">{#N/A,#N/A,FALSE,"т02бд"}</definedName>
    <definedName name="kkkkk_1" localSheetId="62" hidden="1">{#N/A,#N/A,FALSE,"т02бд"}</definedName>
    <definedName name="kkkkk_1" localSheetId="63" hidden="1">{#N/A,#N/A,FALSE,"т02бд"}</definedName>
    <definedName name="kkkkk_1" localSheetId="67" hidden="1">{#N/A,#N/A,FALSE,"т02бд"}</definedName>
    <definedName name="kkkkk_1" localSheetId="68" hidden="1">{#N/A,#N/A,FALSE,"т02бд"}</definedName>
    <definedName name="kkkkk_1" localSheetId="94" hidden="1">{#N/A,#N/A,FALSE,"т02бд"}</definedName>
    <definedName name="kkkkk_1" localSheetId="95" hidden="1">{#N/A,#N/A,FALSE,"т02бд"}</definedName>
    <definedName name="kkkkk_1" localSheetId="98" hidden="1">{#N/A,#N/A,FALSE,"т02бд"}</definedName>
    <definedName name="kkkkk_1" localSheetId="100" hidden="1">{#N/A,#N/A,FALSE,"т02бд"}</definedName>
    <definedName name="kkkkk_1" localSheetId="101" hidden="1">{#N/A,#N/A,FALSE,"т02бд"}</definedName>
    <definedName name="kkkkk_1" localSheetId="102" hidden="1">{#N/A,#N/A,FALSE,"т02бд"}</definedName>
    <definedName name="kkkkk_1" localSheetId="58" hidden="1">{#N/A,#N/A,FALSE,"т02бд"}</definedName>
    <definedName name="kkkkk_1" localSheetId="59" hidden="1">{#N/A,#N/A,FALSE,"т02бд"}</definedName>
    <definedName name="kkkkk_1" localSheetId="60" hidden="1">{#N/A,#N/A,FALSE,"т02бд"}</definedName>
    <definedName name="kkkkk_1" localSheetId="61" hidden="1">{#N/A,#N/A,FALSE,"т02бд"}</definedName>
    <definedName name="kkkkk_1" localSheetId="83" hidden="1">{#N/A,#N/A,FALSE,"т02бд"}</definedName>
    <definedName name="kkkkk_1" hidden="1">{#N/A,#N/A,FALSE,"т02бд"}</definedName>
    <definedName name="kkkkk_2" localSheetId="1" hidden="1">{#N/A,#N/A,FALSE,"т02бд"}</definedName>
    <definedName name="kkkkk_2" localSheetId="22" hidden="1">{#N/A,#N/A,FALSE,"т02бд"}</definedName>
    <definedName name="kkkkk_2" localSheetId="29" hidden="1">{#N/A,#N/A,FALSE,"т02бд"}</definedName>
    <definedName name="kkkkk_2" localSheetId="30" hidden="1">{#N/A,#N/A,FALSE,"т02бд"}</definedName>
    <definedName name="kkkkk_2" localSheetId="31" hidden="1">{#N/A,#N/A,FALSE,"т02бд"}</definedName>
    <definedName name="kkkkk_2" localSheetId="33" hidden="1">{#N/A,#N/A,FALSE,"т02бд"}</definedName>
    <definedName name="kkkkk_2" localSheetId="34" hidden="1">{#N/A,#N/A,FALSE,"т02бд"}</definedName>
    <definedName name="kkkkk_2" localSheetId="35"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41" hidden="1">{#N/A,#N/A,FALSE,"т02бд"}</definedName>
    <definedName name="kkkkk_2" localSheetId="42" hidden="1">{#N/A,#N/A,FALSE,"т02бд"}</definedName>
    <definedName name="kkkkk_2" localSheetId="45" hidden="1">{#N/A,#N/A,FALSE,"т02бд"}</definedName>
    <definedName name="kkkkk_2" localSheetId="46" hidden="1">{#N/A,#N/A,FALSE,"т02бд"}</definedName>
    <definedName name="kkkkk_2" localSheetId="49" hidden="1">{#N/A,#N/A,FALSE,"т02бд"}</definedName>
    <definedName name="kkkkk_2" localSheetId="50" hidden="1">{#N/A,#N/A,FALSE,"т02бд"}</definedName>
    <definedName name="kkkkk_2" localSheetId="51" hidden="1">{#N/A,#N/A,FALSE,"т02бд"}</definedName>
    <definedName name="kkkkk_2" localSheetId="52" hidden="1">{#N/A,#N/A,FALSE,"т02бд"}</definedName>
    <definedName name="kkkkk_2" localSheetId="53" hidden="1">{#N/A,#N/A,FALSE,"т02бд"}</definedName>
    <definedName name="kkkkk_2" localSheetId="54" hidden="1">{#N/A,#N/A,FALSE,"т02бд"}</definedName>
    <definedName name="kkkkk_2" localSheetId="56" hidden="1">{#N/A,#N/A,FALSE,"т02бд"}</definedName>
    <definedName name="kkkkk_2" localSheetId="57" hidden="1">{#N/A,#N/A,FALSE,"т02бд"}</definedName>
    <definedName name="kkkkk_2" localSheetId="62" hidden="1">{#N/A,#N/A,FALSE,"т02бд"}</definedName>
    <definedName name="kkkkk_2" localSheetId="63" hidden="1">{#N/A,#N/A,FALSE,"т02бд"}</definedName>
    <definedName name="kkkkk_2" localSheetId="67" hidden="1">{#N/A,#N/A,FALSE,"т02бд"}</definedName>
    <definedName name="kkkkk_2" localSheetId="68" hidden="1">{#N/A,#N/A,FALSE,"т02бд"}</definedName>
    <definedName name="kkkkk_2" localSheetId="94" hidden="1">{#N/A,#N/A,FALSE,"т02бд"}</definedName>
    <definedName name="kkkkk_2" localSheetId="95" hidden="1">{#N/A,#N/A,FALSE,"т02бд"}</definedName>
    <definedName name="kkkkk_2" localSheetId="98" hidden="1">{#N/A,#N/A,FALSE,"т02бд"}</definedName>
    <definedName name="kkkkk_2" localSheetId="100" hidden="1">{#N/A,#N/A,FALSE,"т02бд"}</definedName>
    <definedName name="kkkkk_2" localSheetId="101" hidden="1">{#N/A,#N/A,FALSE,"т02бд"}</definedName>
    <definedName name="kkkkk_2" localSheetId="102" hidden="1">{#N/A,#N/A,FALSE,"т02бд"}</definedName>
    <definedName name="kkkkk_2" localSheetId="58" hidden="1">{#N/A,#N/A,FALSE,"т02бд"}</definedName>
    <definedName name="kkkkk_2" localSheetId="59" hidden="1">{#N/A,#N/A,FALSE,"т02бд"}</definedName>
    <definedName name="kkkkk_2" localSheetId="60" hidden="1">{#N/A,#N/A,FALSE,"т02бд"}</definedName>
    <definedName name="kkkkk_2" localSheetId="61" hidden="1">{#N/A,#N/A,FALSE,"т02бд"}</definedName>
    <definedName name="kkkkk_2" localSheetId="83" hidden="1">{#N/A,#N/A,FALSE,"т02бд"}</definedName>
    <definedName name="kkkkk_2" hidden="1">{#N/A,#N/A,FALSE,"т02бд"}</definedName>
    <definedName name="KMENU" localSheetId="29">#REF!</definedName>
    <definedName name="KMENU" localSheetId="35">#REF!</definedName>
    <definedName name="KMENU" localSheetId="39">#REF!</definedName>
    <definedName name="KMENU" localSheetId="49">#REF!</definedName>
    <definedName name="KMENU" localSheetId="50">#REF!</definedName>
    <definedName name="KMENU" localSheetId="51">#REF!</definedName>
    <definedName name="KMENU" localSheetId="52">#REF!</definedName>
    <definedName name="KMENU" localSheetId="53">#REF!</definedName>
    <definedName name="KMENU" localSheetId="54">#REF!</definedName>
    <definedName name="KMENU" localSheetId="100">#REF!</definedName>
    <definedName name="KMENU" localSheetId="58">#REF!</definedName>
    <definedName name="KMENU" localSheetId="59">#REF!</definedName>
    <definedName name="KMENU" localSheetId="60">#REF!</definedName>
    <definedName name="KMENU" localSheetId="61">#REF!</definedName>
    <definedName name="KMENU" localSheetId="89">#REF!</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4"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98" hidden="1">{"BOP_TAB",#N/A,FALSE,"N";"MIDTERM_TAB",#N/A,FALSE,"O";"FUND_CRED",#N/A,FALSE,"P";"DEBT_TAB1",#N/A,FALSE,"Q";"DEBT_TAB2",#N/A,FALSE,"Q";"FORFIN_TAB1",#N/A,FALSE,"R";"FORFIN_TAB2",#N/A,FALSE,"R";"BOP_ANALY",#N/A,FALSE,"U"}</definedName>
    <definedName name="KV_SH_FIN" localSheetId="100" hidden="1">{"BOP_TAB",#N/A,FALSE,"N";"MIDTERM_TAB",#N/A,FALSE,"O";"FUND_CRED",#N/A,FALSE,"P";"DEBT_TAB1",#N/A,FALSE,"Q";"DEBT_TAB2",#N/A,FALSE,"Q";"FORFIN_TAB1",#N/A,FALSE,"R";"FORFIN_TAB2",#N/A,FALSE,"R";"BOP_ANALY",#N/A,FALSE,"U"}</definedName>
    <definedName name="KV_SH_FIN" localSheetId="101" hidden="1">{"BOP_TAB",#N/A,FALSE,"N";"MIDTERM_TAB",#N/A,FALSE,"O";"FUND_CRED",#N/A,FALSE,"P";"DEBT_TAB1",#N/A,FALSE,"Q";"DEBT_TAB2",#N/A,FALSE,"Q";"FORFIN_TAB1",#N/A,FALSE,"R";"FORFIN_TAB2",#N/A,FALSE,"R";"BOP_ANALY",#N/A,FALSE,"U"}</definedName>
    <definedName name="KV_SH_FIN" localSheetId="102" hidden="1">{"BOP_TAB",#N/A,FALSE,"N";"MIDTERM_TAB",#N/A,FALSE,"O";"FUND_CRED",#N/A,FALSE,"P";"DEBT_TAB1",#N/A,FALSE,"Q";"DEBT_TAB2",#N/A,FALSE,"Q";"FORFIN_TAB1",#N/A,FALSE,"R";"FORFIN_TAB2",#N/A,FALSE,"R";"BOP_ANALY",#N/A,FALSE,"U"}</definedName>
    <definedName name="KV_SH_FIN" localSheetId="103" hidden="1">{"BOP_TAB",#N/A,FALSE,"N";"MIDTERM_TAB",#N/A,FALSE,"O";"FUND_CRED",#N/A,FALSE,"P";"DEBT_TAB1",#N/A,FALSE,"Q";"DEBT_TAB2",#N/A,FALSE,"Q";"FORFIN_TAB1",#N/A,FALSE,"R";"FORFIN_TAB2",#N/A,FALSE,"R";"BOP_ANALY",#N/A,FALSE,"U"}</definedName>
    <definedName name="KV_SH_FIN" localSheetId="106"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83"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4"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46"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94" hidden="1">{"BOP_TAB",#N/A,FALSE,"N";"MIDTERM_TAB",#N/A,FALSE,"O";"FUND_CRED",#N/A,FALSE,"P";"DEBT_TAB1",#N/A,FALSE,"Q";"DEBT_TAB2",#N/A,FALSE,"Q";"FORFIN_TAB1",#N/A,FALSE,"R";"FORFIN_TAB2",#N/A,FALSE,"R";"BOP_ANALY",#N/A,FALSE,"U"}</definedName>
    <definedName name="KV_SH_FIN_2" localSheetId="95" hidden="1">{"BOP_TAB",#N/A,FALSE,"N";"MIDTERM_TAB",#N/A,FALSE,"O";"FUND_CRED",#N/A,FALSE,"P";"DEBT_TAB1",#N/A,FALSE,"Q";"DEBT_TAB2",#N/A,FALSE,"Q";"FORFIN_TAB1",#N/A,FALSE,"R";"FORFIN_TAB2",#N/A,FALSE,"R";"BOP_ANALY",#N/A,FALSE,"U"}</definedName>
    <definedName name="KV_SH_FIN_2" localSheetId="98" hidden="1">{"BOP_TAB",#N/A,FALSE,"N";"MIDTERM_TAB",#N/A,FALSE,"O";"FUND_CRED",#N/A,FALSE,"P";"DEBT_TAB1",#N/A,FALSE,"Q";"DEBT_TAB2",#N/A,FALSE,"Q";"FORFIN_TAB1",#N/A,FALSE,"R";"FORFIN_TAB2",#N/A,FALSE,"R";"BOP_ANALY",#N/A,FALSE,"U"}</definedName>
    <definedName name="KV_SH_FIN_2" localSheetId="100" hidden="1">{"BOP_TAB",#N/A,FALSE,"N";"MIDTERM_TAB",#N/A,FALSE,"O";"FUND_CRED",#N/A,FALSE,"P";"DEBT_TAB1",#N/A,FALSE,"Q";"DEBT_TAB2",#N/A,FALSE,"Q";"FORFIN_TAB1",#N/A,FALSE,"R";"FORFIN_TAB2",#N/A,FALSE,"R";"BOP_ANALY",#N/A,FALSE,"U"}</definedName>
    <definedName name="KV_SH_FIN_2" localSheetId="101" hidden="1">{"BOP_TAB",#N/A,FALSE,"N";"MIDTERM_TAB",#N/A,FALSE,"O";"FUND_CRED",#N/A,FALSE,"P";"DEBT_TAB1",#N/A,FALSE,"Q";"DEBT_TAB2",#N/A,FALSE,"Q";"FORFIN_TAB1",#N/A,FALSE,"R";"FORFIN_TAB2",#N/A,FALSE,"R";"BOP_ANALY",#N/A,FALSE,"U"}</definedName>
    <definedName name="KV_SH_FIN_2" localSheetId="102"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83"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4"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46"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94" hidden="1">{"BOP_TAB",#N/A,FALSE,"N";"MIDTERM_TAB",#N/A,FALSE,"O";"FUND_CRED",#N/A,FALSE,"P";"DEBT_TAB1",#N/A,FALSE,"Q";"DEBT_TAB2",#N/A,FALSE,"Q";"FORFIN_TAB1",#N/A,FALSE,"R";"FORFIN_TAB2",#N/A,FALSE,"R";"BOP_ANALY",#N/A,FALSE,"U"}</definedName>
    <definedName name="KV_SH_FIN_2_1" localSheetId="95" hidden="1">{"BOP_TAB",#N/A,FALSE,"N";"MIDTERM_TAB",#N/A,FALSE,"O";"FUND_CRED",#N/A,FALSE,"P";"DEBT_TAB1",#N/A,FALSE,"Q";"DEBT_TAB2",#N/A,FALSE,"Q";"FORFIN_TAB1",#N/A,FALSE,"R";"FORFIN_TAB2",#N/A,FALSE,"R";"BOP_ANALY",#N/A,FALSE,"U"}</definedName>
    <definedName name="KV_SH_FIN_2_1" localSheetId="98" hidden="1">{"BOP_TAB",#N/A,FALSE,"N";"MIDTERM_TAB",#N/A,FALSE,"O";"FUND_CRED",#N/A,FALSE,"P";"DEBT_TAB1",#N/A,FALSE,"Q";"DEBT_TAB2",#N/A,FALSE,"Q";"FORFIN_TAB1",#N/A,FALSE,"R";"FORFIN_TAB2",#N/A,FALSE,"R";"BOP_ANALY",#N/A,FALSE,"U"}</definedName>
    <definedName name="KV_SH_FIN_2_1" localSheetId="100" hidden="1">{"BOP_TAB",#N/A,FALSE,"N";"MIDTERM_TAB",#N/A,FALSE,"O";"FUND_CRED",#N/A,FALSE,"P";"DEBT_TAB1",#N/A,FALSE,"Q";"DEBT_TAB2",#N/A,FALSE,"Q";"FORFIN_TAB1",#N/A,FALSE,"R";"FORFIN_TAB2",#N/A,FALSE,"R";"BOP_ANALY",#N/A,FALSE,"U"}</definedName>
    <definedName name="KV_SH_FIN_2_1" localSheetId="101" hidden="1">{"BOP_TAB",#N/A,FALSE,"N";"MIDTERM_TAB",#N/A,FALSE,"O";"FUND_CRED",#N/A,FALSE,"P";"DEBT_TAB1",#N/A,FALSE,"Q";"DEBT_TAB2",#N/A,FALSE,"Q";"FORFIN_TAB1",#N/A,FALSE,"R";"FORFIN_TAB2",#N/A,FALSE,"R";"BOP_ANALY",#N/A,FALSE,"U"}</definedName>
    <definedName name="KV_SH_FIN_2_1" localSheetId="102"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83"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29">#REF!</definedName>
    <definedName name="lang" localSheetId="35">#REF!</definedName>
    <definedName name="lang" localSheetId="39">#REF!</definedName>
    <definedName name="lang" localSheetId="100">#REF!</definedName>
    <definedName name="lang" localSheetId="58">#REF!</definedName>
    <definedName name="lang" localSheetId="59">#REF!</definedName>
    <definedName name="lang" localSheetId="89">#REF!</definedName>
    <definedName name="lang">#REF!</definedName>
    <definedName name="liquidity_reserve" localSheetId="29">#REF!</definedName>
    <definedName name="liquidity_reserve" localSheetId="35">#REF!</definedName>
    <definedName name="liquidity_reserve" localSheetId="39">#REF!</definedName>
    <definedName name="liquidity_reserve" localSheetId="100">#REF!</definedName>
    <definedName name="liquidity_reserve" localSheetId="58">#REF!</definedName>
    <definedName name="liquidity_reserve" localSheetId="59">#REF!</definedName>
    <definedName name="liquidity_reserve" localSheetId="89">#REF!</definedName>
    <definedName name="liquidity_reserve">#REF!</definedName>
    <definedName name="List2" localSheetId="49">[5]Instructions!$B$71:$B$152</definedName>
    <definedName name="List2" localSheetId="50">[5]Instructions!$B$71:$B$152</definedName>
    <definedName name="List2" localSheetId="51">[5]Instructions!$B$71:$B$152</definedName>
    <definedName name="List2" localSheetId="52">[5]Instructions!$B$71:$B$152</definedName>
    <definedName name="List2" localSheetId="53">[5]Instructions!$B$71:$B$152</definedName>
    <definedName name="List2" localSheetId="54">[5]Instructions!$B$71:$B$152</definedName>
    <definedName name="List2" localSheetId="58">[5]Instructions!$B$71:$B$152</definedName>
    <definedName name="List2" localSheetId="59">[5]Instructions!$B$71:$B$152</definedName>
    <definedName name="List2">[5]Instructions!$B$71:$B$152</definedName>
    <definedName name="lk" localSheetId="1" hidden="1">{#N/A,#N/A,FALSE,"т02бд"}</definedName>
    <definedName name="lk" localSheetId="2" hidden="1">{#N/A,#N/A,FALSE,"т02бд"}</definedName>
    <definedName name="lk" localSheetId="21" hidden="1">{#N/A,#N/A,FALSE,"т02бд"}</definedName>
    <definedName name="lk" localSheetId="22" hidden="1">{#N/A,#N/A,FALSE,"т02бд"}</definedName>
    <definedName name="lk" localSheetId="23" hidden="1">{#N/A,#N/A,FALSE,"т02бд"}</definedName>
    <definedName name="lk" localSheetId="29" hidden="1">{#N/A,#N/A,FALSE,"т02бд"}</definedName>
    <definedName name="lk" localSheetId="30" hidden="1">{#N/A,#N/A,FALSE,"т02бд"}</definedName>
    <definedName name="lk" localSheetId="31" hidden="1">{#N/A,#N/A,FALSE,"т02бд"}</definedName>
    <definedName name="lk" localSheetId="33" hidden="1">{#N/A,#N/A,FALSE,"т02бд"}</definedName>
    <definedName name="lk" localSheetId="34" hidden="1">{#N/A,#N/A,FALSE,"т02бд"}</definedName>
    <definedName name="lk" localSheetId="35" hidden="1">{#N/A,#N/A,FALSE,"т02бд"}</definedName>
    <definedName name="lk" localSheetId="38" hidden="1">{#N/A,#N/A,FALSE,"т02бд"}</definedName>
    <definedName name="lk" localSheetId="39"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53" hidden="1">{#N/A,#N/A,FALSE,"т02бд"}</definedName>
    <definedName name="lk" localSheetId="54" hidden="1">{#N/A,#N/A,FALSE,"т02бд"}</definedName>
    <definedName name="lk" localSheetId="56" hidden="1">{#N/A,#N/A,FALSE,"т02бд"}</definedName>
    <definedName name="lk" localSheetId="57" hidden="1">{#N/A,#N/A,FALSE,"т02бд"}</definedName>
    <definedName name="lk" localSheetId="62" hidden="1">{#N/A,#N/A,FALSE,"т02бд"}</definedName>
    <definedName name="lk" localSheetId="63" hidden="1">{#N/A,#N/A,FALSE,"т02бд"}</definedName>
    <definedName name="lk" localSheetId="67" hidden="1">{#N/A,#N/A,FALSE,"т02бд"}</definedName>
    <definedName name="lk" localSheetId="68" hidden="1">{#N/A,#N/A,FALSE,"т02бд"}</definedName>
    <definedName name="lk" localSheetId="70" hidden="1">{#N/A,#N/A,FALSE,"т02бд"}</definedName>
    <definedName name="lk" localSheetId="75" hidden="1">{#N/A,#N/A,FALSE,"т02бд"}</definedName>
    <definedName name="lk" localSheetId="94" hidden="1">{#N/A,#N/A,FALSE,"т02бд"}</definedName>
    <definedName name="lk" localSheetId="95" hidden="1">{#N/A,#N/A,FALSE,"т02бд"}</definedName>
    <definedName name="lk" localSheetId="98" hidden="1">{#N/A,#N/A,FALSE,"т02бд"}</definedName>
    <definedName name="lk" localSheetId="100" hidden="1">{#N/A,#N/A,FALSE,"т02бд"}</definedName>
    <definedName name="lk" localSheetId="101" hidden="1">{#N/A,#N/A,FALSE,"т02бд"}</definedName>
    <definedName name="lk" localSheetId="102" hidden="1">{#N/A,#N/A,FALSE,"т02бд"}</definedName>
    <definedName name="lk" localSheetId="103" hidden="1">{#N/A,#N/A,FALSE,"т02бд"}</definedName>
    <definedName name="lk" localSheetId="106" hidden="1">{#N/A,#N/A,FALSE,"т02бд"}</definedName>
    <definedName name="lk" localSheetId="58" hidden="1">{#N/A,#N/A,FALSE,"т02бд"}</definedName>
    <definedName name="lk" localSheetId="59" hidden="1">{#N/A,#N/A,FALSE,"т02бд"}</definedName>
    <definedName name="lk" localSheetId="60" hidden="1">{#N/A,#N/A,FALSE,"т02бд"}</definedName>
    <definedName name="lk" localSheetId="61" hidden="1">{#N/A,#N/A,FALSE,"т02бд"}</definedName>
    <definedName name="lk" localSheetId="83" hidden="1">{#N/A,#N/A,FALSE,"т02бд"}</definedName>
    <definedName name="lk" hidden="1">{#N/A,#N/A,FALSE,"т02бд"}</definedName>
    <definedName name="lk_1" localSheetId="1" hidden="1">{#N/A,#N/A,FALSE,"т02бд"}</definedName>
    <definedName name="lk_1" localSheetId="22" hidden="1">{#N/A,#N/A,FALSE,"т02бд"}</definedName>
    <definedName name="lk_1" localSheetId="29" hidden="1">{#N/A,#N/A,FALSE,"т02бд"}</definedName>
    <definedName name="lk_1" localSheetId="30" hidden="1">{#N/A,#N/A,FALSE,"т02бд"}</definedName>
    <definedName name="lk_1" localSheetId="31" hidden="1">{#N/A,#N/A,FALSE,"т02бд"}</definedName>
    <definedName name="lk_1" localSheetId="33" hidden="1">{#N/A,#N/A,FALSE,"т02бд"}</definedName>
    <definedName name="lk_1" localSheetId="34" hidden="1">{#N/A,#N/A,FALSE,"т02бд"}</definedName>
    <definedName name="lk_1" localSheetId="35"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41" hidden="1">{#N/A,#N/A,FALSE,"т02бд"}</definedName>
    <definedName name="lk_1" localSheetId="42" hidden="1">{#N/A,#N/A,FALSE,"т02бд"}</definedName>
    <definedName name="lk_1" localSheetId="45" hidden="1">{#N/A,#N/A,FALSE,"т02бд"}</definedName>
    <definedName name="lk_1" localSheetId="46" hidden="1">{#N/A,#N/A,FALSE,"т02бд"}</definedName>
    <definedName name="lk_1" localSheetId="49" hidden="1">{#N/A,#N/A,FALSE,"т02бд"}</definedName>
    <definedName name="lk_1" localSheetId="50" hidden="1">{#N/A,#N/A,FALSE,"т02бд"}</definedName>
    <definedName name="lk_1" localSheetId="51" hidden="1">{#N/A,#N/A,FALSE,"т02бд"}</definedName>
    <definedName name="lk_1" localSheetId="52" hidden="1">{#N/A,#N/A,FALSE,"т02бд"}</definedName>
    <definedName name="lk_1" localSheetId="53" hidden="1">{#N/A,#N/A,FALSE,"т02бд"}</definedName>
    <definedName name="lk_1" localSheetId="54" hidden="1">{#N/A,#N/A,FALSE,"т02бд"}</definedName>
    <definedName name="lk_1" localSheetId="56" hidden="1">{#N/A,#N/A,FALSE,"т02бд"}</definedName>
    <definedName name="lk_1" localSheetId="57" hidden="1">{#N/A,#N/A,FALSE,"т02бд"}</definedName>
    <definedName name="lk_1" localSheetId="62" hidden="1">{#N/A,#N/A,FALSE,"т02бд"}</definedName>
    <definedName name="lk_1" localSheetId="63" hidden="1">{#N/A,#N/A,FALSE,"т02бд"}</definedName>
    <definedName name="lk_1" localSheetId="67" hidden="1">{#N/A,#N/A,FALSE,"т02бд"}</definedName>
    <definedName name="lk_1" localSheetId="68" hidden="1">{#N/A,#N/A,FALSE,"т02бд"}</definedName>
    <definedName name="lk_1" localSheetId="94" hidden="1">{#N/A,#N/A,FALSE,"т02бд"}</definedName>
    <definedName name="lk_1" localSheetId="95" hidden="1">{#N/A,#N/A,FALSE,"т02бд"}</definedName>
    <definedName name="lk_1" localSheetId="98" hidden="1">{#N/A,#N/A,FALSE,"т02бд"}</definedName>
    <definedName name="lk_1" localSheetId="100" hidden="1">{#N/A,#N/A,FALSE,"т02бд"}</definedName>
    <definedName name="lk_1" localSheetId="101" hidden="1">{#N/A,#N/A,FALSE,"т02бд"}</definedName>
    <definedName name="lk_1" localSheetId="102" hidden="1">{#N/A,#N/A,FALSE,"т02бд"}</definedName>
    <definedName name="lk_1" localSheetId="58" hidden="1">{#N/A,#N/A,FALSE,"т02бд"}</definedName>
    <definedName name="lk_1" localSheetId="59" hidden="1">{#N/A,#N/A,FALSE,"т02бд"}</definedName>
    <definedName name="lk_1" localSheetId="60" hidden="1">{#N/A,#N/A,FALSE,"т02бд"}</definedName>
    <definedName name="lk_1" localSheetId="61" hidden="1">{#N/A,#N/A,FALSE,"т02бд"}</definedName>
    <definedName name="lk_1" localSheetId="83" hidden="1">{#N/A,#N/A,FALSE,"т02бд"}</definedName>
    <definedName name="lk_1" hidden="1">{#N/A,#N/A,FALSE,"т02бд"}</definedName>
    <definedName name="lk_2" localSheetId="1" hidden="1">{#N/A,#N/A,FALSE,"т02бд"}</definedName>
    <definedName name="lk_2" localSheetId="22" hidden="1">{#N/A,#N/A,FALSE,"т02бд"}</definedName>
    <definedName name="lk_2" localSheetId="29" hidden="1">{#N/A,#N/A,FALSE,"т02бд"}</definedName>
    <definedName name="lk_2" localSheetId="30" hidden="1">{#N/A,#N/A,FALSE,"т02бд"}</definedName>
    <definedName name="lk_2" localSheetId="31" hidden="1">{#N/A,#N/A,FALSE,"т02бд"}</definedName>
    <definedName name="lk_2" localSheetId="33" hidden="1">{#N/A,#N/A,FALSE,"т02бд"}</definedName>
    <definedName name="lk_2" localSheetId="34" hidden="1">{#N/A,#N/A,FALSE,"т02бд"}</definedName>
    <definedName name="lk_2" localSheetId="35"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41" hidden="1">{#N/A,#N/A,FALSE,"т02бд"}</definedName>
    <definedName name="lk_2" localSheetId="42" hidden="1">{#N/A,#N/A,FALSE,"т02бд"}</definedName>
    <definedName name="lk_2" localSheetId="45" hidden="1">{#N/A,#N/A,FALSE,"т02бд"}</definedName>
    <definedName name="lk_2" localSheetId="46" hidden="1">{#N/A,#N/A,FALSE,"т02бд"}</definedName>
    <definedName name="lk_2" localSheetId="49" hidden="1">{#N/A,#N/A,FALSE,"т02бд"}</definedName>
    <definedName name="lk_2" localSheetId="50" hidden="1">{#N/A,#N/A,FALSE,"т02бд"}</definedName>
    <definedName name="lk_2" localSheetId="51" hidden="1">{#N/A,#N/A,FALSE,"т02бд"}</definedName>
    <definedName name="lk_2" localSheetId="52" hidden="1">{#N/A,#N/A,FALSE,"т02бд"}</definedName>
    <definedName name="lk_2" localSheetId="53" hidden="1">{#N/A,#N/A,FALSE,"т02бд"}</definedName>
    <definedName name="lk_2" localSheetId="54" hidden="1">{#N/A,#N/A,FALSE,"т02бд"}</definedName>
    <definedName name="lk_2" localSheetId="56" hidden="1">{#N/A,#N/A,FALSE,"т02бд"}</definedName>
    <definedName name="lk_2" localSheetId="57" hidden="1">{#N/A,#N/A,FALSE,"т02бд"}</definedName>
    <definedName name="lk_2" localSheetId="62" hidden="1">{#N/A,#N/A,FALSE,"т02бд"}</definedName>
    <definedName name="lk_2" localSheetId="63" hidden="1">{#N/A,#N/A,FALSE,"т02бд"}</definedName>
    <definedName name="lk_2" localSheetId="67" hidden="1">{#N/A,#N/A,FALSE,"т02бд"}</definedName>
    <definedName name="lk_2" localSheetId="68" hidden="1">{#N/A,#N/A,FALSE,"т02бд"}</definedName>
    <definedName name="lk_2" localSheetId="94" hidden="1">{#N/A,#N/A,FALSE,"т02бд"}</definedName>
    <definedName name="lk_2" localSheetId="95" hidden="1">{#N/A,#N/A,FALSE,"т02бд"}</definedName>
    <definedName name="lk_2" localSheetId="98" hidden="1">{#N/A,#N/A,FALSE,"т02бд"}</definedName>
    <definedName name="lk_2" localSheetId="100" hidden="1">{#N/A,#N/A,FALSE,"т02бд"}</definedName>
    <definedName name="lk_2" localSheetId="101" hidden="1">{#N/A,#N/A,FALSE,"т02бд"}</definedName>
    <definedName name="lk_2" localSheetId="102" hidden="1">{#N/A,#N/A,FALSE,"т02бд"}</definedName>
    <definedName name="lk_2" localSheetId="58" hidden="1">{#N/A,#N/A,FALSE,"т02бд"}</definedName>
    <definedName name="lk_2" localSheetId="59" hidden="1">{#N/A,#N/A,FALSE,"т02бд"}</definedName>
    <definedName name="lk_2" localSheetId="60" hidden="1">{#N/A,#N/A,FALSE,"т02бд"}</definedName>
    <definedName name="lk_2" localSheetId="61" hidden="1">{#N/A,#N/A,FALSE,"т02бд"}</definedName>
    <definedName name="lk_2" localSheetId="83" hidden="1">{#N/A,#N/A,FALSE,"т02бд"}</definedName>
    <definedName name="lk_2" hidden="1">{#N/A,#N/A,FALSE,"т02бд"}</definedName>
    <definedName name="ll" localSheetId="1" hidden="1">{#N/A,#N/A,FALSE,"Лист4"}</definedName>
    <definedName name="ll" localSheetId="22" hidden="1">{#N/A,#N/A,FALSE,"Лист4"}</definedName>
    <definedName name="ll" localSheetId="29" hidden="1">{#N/A,#N/A,FALSE,"Лист4"}</definedName>
    <definedName name="ll" localSheetId="30" hidden="1">{#N/A,#N/A,FALSE,"Лист4"}</definedName>
    <definedName name="ll" localSheetId="31" hidden="1">{#N/A,#N/A,FALSE,"Лист4"}</definedName>
    <definedName name="ll" localSheetId="33" hidden="1">{#N/A,#N/A,FALSE,"Лист4"}</definedName>
    <definedName name="ll" localSheetId="34" hidden="1">{#N/A,#N/A,FALSE,"Лист4"}</definedName>
    <definedName name="ll" localSheetId="35"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1" hidden="1">{#N/A,#N/A,FALSE,"Лист4"}</definedName>
    <definedName name="ll" localSheetId="42" hidden="1">{#N/A,#N/A,FALSE,"Лист4"}</definedName>
    <definedName name="ll" localSheetId="45" hidden="1">{#N/A,#N/A,FALSE,"Лист4"}</definedName>
    <definedName name="ll" localSheetId="46" hidden="1">{#N/A,#N/A,FALSE,"Лист4"}</definedName>
    <definedName name="ll" localSheetId="49" hidden="1">{#N/A,#N/A,FALSE,"Лист4"}</definedName>
    <definedName name="ll" localSheetId="50" hidden="1">{#N/A,#N/A,FALSE,"Лист4"}</definedName>
    <definedName name="ll" localSheetId="51" hidden="1">{#N/A,#N/A,FALSE,"Лист4"}</definedName>
    <definedName name="ll" localSheetId="52" hidden="1">{#N/A,#N/A,FALSE,"Лист4"}</definedName>
    <definedName name="ll" localSheetId="53" hidden="1">{#N/A,#N/A,FALSE,"Лист4"}</definedName>
    <definedName name="ll" localSheetId="54" hidden="1">{#N/A,#N/A,FALSE,"Лист4"}</definedName>
    <definedName name="ll" localSheetId="56" hidden="1">{#N/A,#N/A,FALSE,"Лист4"}</definedName>
    <definedName name="ll" localSheetId="57" hidden="1">{#N/A,#N/A,FALSE,"Лист4"}</definedName>
    <definedName name="ll" localSheetId="62" hidden="1">{#N/A,#N/A,FALSE,"Лист4"}</definedName>
    <definedName name="ll" localSheetId="63" hidden="1">{#N/A,#N/A,FALSE,"Лист4"}</definedName>
    <definedName name="ll" localSheetId="67" hidden="1">{#N/A,#N/A,FALSE,"Лист4"}</definedName>
    <definedName name="ll" localSheetId="68" hidden="1">{#N/A,#N/A,FALSE,"Лист4"}</definedName>
    <definedName name="ll" localSheetId="70" hidden="1">{#N/A,#N/A,FALSE,"Лист4"}</definedName>
    <definedName name="ll" localSheetId="75" hidden="1">{#N/A,#N/A,FALSE,"Лист4"}</definedName>
    <definedName name="ll" localSheetId="94" hidden="1">{#N/A,#N/A,FALSE,"Лист4"}</definedName>
    <definedName name="ll" localSheetId="95" hidden="1">{#N/A,#N/A,FALSE,"Лист4"}</definedName>
    <definedName name="ll" localSheetId="98" hidden="1">{#N/A,#N/A,FALSE,"Лист4"}</definedName>
    <definedName name="ll" localSheetId="100" hidden="1">{#N/A,#N/A,FALSE,"Лист4"}</definedName>
    <definedName name="ll" localSheetId="101" hidden="1">{#N/A,#N/A,FALSE,"Лист4"}</definedName>
    <definedName name="ll" localSheetId="102" hidden="1">{#N/A,#N/A,FALSE,"Лист4"}</definedName>
    <definedName name="ll" localSheetId="103" hidden="1">{#N/A,#N/A,FALSE,"Лист4"}</definedName>
    <definedName name="ll" localSheetId="106" hidden="1">{#N/A,#N/A,FALSE,"Лист4"}</definedName>
    <definedName name="ll" localSheetId="58" hidden="1">{#N/A,#N/A,FALSE,"Лист4"}</definedName>
    <definedName name="ll" localSheetId="59" hidden="1">{#N/A,#N/A,FALSE,"Лист4"}</definedName>
    <definedName name="ll" localSheetId="60" hidden="1">{#N/A,#N/A,FALSE,"Лист4"}</definedName>
    <definedName name="ll" localSheetId="61" hidden="1">{#N/A,#N/A,FALSE,"Лист4"}</definedName>
    <definedName name="ll" localSheetId="83" hidden="1">{#N/A,#N/A,FALSE,"Лист4"}</definedName>
    <definedName name="ll" hidden="1">{#N/A,#N/A,FALSE,"Лист4"}</definedName>
    <definedName name="lll" localSheetId="1" hidden="1">{#N/A,#N/A,FALSE,"т02бд"}</definedName>
    <definedName name="lll" localSheetId="2" hidden="1">{#N/A,#N/A,FALSE,"т02бд"}</definedName>
    <definedName name="lll" localSheetId="21" hidden="1">{#N/A,#N/A,FALSE,"т02бд"}</definedName>
    <definedName name="lll" localSheetId="22" hidden="1">{#N/A,#N/A,FALSE,"т02бд"}</definedName>
    <definedName name="lll" localSheetId="23" hidden="1">{#N/A,#N/A,FALSE,"т02бд"}</definedName>
    <definedName name="lll" localSheetId="29" hidden="1">{#N/A,#N/A,FALSE,"т02бд"}</definedName>
    <definedName name="lll" localSheetId="30" hidden="1">{#N/A,#N/A,FALSE,"т02бд"}</definedName>
    <definedName name="lll" localSheetId="31" hidden="1">{#N/A,#N/A,FALSE,"т02бд"}</definedName>
    <definedName name="lll" localSheetId="33" hidden="1">{#N/A,#N/A,FALSE,"т02бд"}</definedName>
    <definedName name="lll" localSheetId="34" hidden="1">{#N/A,#N/A,FALSE,"т02бд"}</definedName>
    <definedName name="lll" localSheetId="35"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6" hidden="1">{#N/A,#N/A,FALSE,"т02бд"}</definedName>
    <definedName name="lll" localSheetId="57" hidden="1">{#N/A,#N/A,FALSE,"т02бд"}</definedName>
    <definedName name="lll" localSheetId="62" hidden="1">{#N/A,#N/A,FALSE,"т02бд"}</definedName>
    <definedName name="lll" localSheetId="63" hidden="1">{#N/A,#N/A,FALSE,"т02бд"}</definedName>
    <definedName name="lll" localSheetId="67" hidden="1">{#N/A,#N/A,FALSE,"т02бд"}</definedName>
    <definedName name="lll" localSheetId="68" hidden="1">{#N/A,#N/A,FALSE,"т02бд"}</definedName>
    <definedName name="lll" localSheetId="70" hidden="1">{#N/A,#N/A,FALSE,"т02бд"}</definedName>
    <definedName name="lll" localSheetId="75" hidden="1">{#N/A,#N/A,FALSE,"т02бд"}</definedName>
    <definedName name="lll" localSheetId="94" hidden="1">{#N/A,#N/A,FALSE,"т02бд"}</definedName>
    <definedName name="lll" localSheetId="95" hidden="1">{#N/A,#N/A,FALSE,"т02бд"}</definedName>
    <definedName name="lll" localSheetId="98" hidden="1">{#N/A,#N/A,FALSE,"т02бд"}</definedName>
    <definedName name="lll" localSheetId="100" hidden="1">{#N/A,#N/A,FALSE,"т02бд"}</definedName>
    <definedName name="lll" localSheetId="101" hidden="1">{#N/A,#N/A,FALSE,"т02бд"}</definedName>
    <definedName name="lll" localSheetId="102" hidden="1">{#N/A,#N/A,FALSE,"т02бд"}</definedName>
    <definedName name="lll" localSheetId="103" hidden="1">{#N/A,#N/A,FALSE,"т02бд"}</definedName>
    <definedName name="lll" localSheetId="106" hidden="1">{#N/A,#N/A,FALSE,"т02бд"}</definedName>
    <definedName name="lll" localSheetId="58" hidden="1">{#N/A,#N/A,FALSE,"т02бд"}</definedName>
    <definedName name="lll" localSheetId="59" hidden="1">{#N/A,#N/A,FALSE,"т02бд"}</definedName>
    <definedName name="lll" localSheetId="60" hidden="1">{#N/A,#N/A,FALSE,"т02бд"}</definedName>
    <definedName name="lll" localSheetId="61" hidden="1">{#N/A,#N/A,FALSE,"т02бд"}</definedName>
    <definedName name="lll" localSheetId="83" hidden="1">{#N/A,#N/A,FALSE,"т02бд"}</definedName>
    <definedName name="lll" hidden="1">{#N/A,#N/A,FALSE,"т02бд"}</definedName>
    <definedName name="lll_2" localSheetId="1" hidden="1">{#N/A,#N/A,FALSE,"т02бд"}</definedName>
    <definedName name="lll_2" localSheetId="22" hidden="1">{#N/A,#N/A,FALSE,"т02бд"}</definedName>
    <definedName name="lll_2" localSheetId="29" hidden="1">{#N/A,#N/A,FALSE,"т02бд"}</definedName>
    <definedName name="lll_2" localSheetId="30" hidden="1">{#N/A,#N/A,FALSE,"т02бд"}</definedName>
    <definedName name="lll_2" localSheetId="31" hidden="1">{#N/A,#N/A,FALSE,"т02бд"}</definedName>
    <definedName name="lll_2" localSheetId="33" hidden="1">{#N/A,#N/A,FALSE,"т02бд"}</definedName>
    <definedName name="lll_2" localSheetId="34" hidden="1">{#N/A,#N/A,FALSE,"т02бд"}</definedName>
    <definedName name="lll_2" localSheetId="35"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41" hidden="1">{#N/A,#N/A,FALSE,"т02бд"}</definedName>
    <definedName name="lll_2" localSheetId="42" hidden="1">{#N/A,#N/A,FALSE,"т02бд"}</definedName>
    <definedName name="lll_2" localSheetId="45" hidden="1">{#N/A,#N/A,FALSE,"т02бд"}</definedName>
    <definedName name="lll_2" localSheetId="46" hidden="1">{#N/A,#N/A,FALSE,"т02бд"}</definedName>
    <definedName name="lll_2" localSheetId="49" hidden="1">{#N/A,#N/A,FALSE,"т02бд"}</definedName>
    <definedName name="lll_2" localSheetId="50" hidden="1">{#N/A,#N/A,FALSE,"т02бд"}</definedName>
    <definedName name="lll_2" localSheetId="51" hidden="1">{#N/A,#N/A,FALSE,"т02бд"}</definedName>
    <definedName name="lll_2" localSheetId="52" hidden="1">{#N/A,#N/A,FALSE,"т02бд"}</definedName>
    <definedName name="lll_2" localSheetId="53" hidden="1">{#N/A,#N/A,FALSE,"т02бд"}</definedName>
    <definedName name="lll_2" localSheetId="54" hidden="1">{#N/A,#N/A,FALSE,"т02бд"}</definedName>
    <definedName name="lll_2" localSheetId="56" hidden="1">{#N/A,#N/A,FALSE,"т02бд"}</definedName>
    <definedName name="lll_2" localSheetId="57" hidden="1">{#N/A,#N/A,FALSE,"т02бд"}</definedName>
    <definedName name="lll_2" localSheetId="62" hidden="1">{#N/A,#N/A,FALSE,"т02бд"}</definedName>
    <definedName name="lll_2" localSheetId="63" hidden="1">{#N/A,#N/A,FALSE,"т02бд"}</definedName>
    <definedName name="lll_2" localSheetId="67" hidden="1">{#N/A,#N/A,FALSE,"т02бд"}</definedName>
    <definedName name="lll_2" localSheetId="68" hidden="1">{#N/A,#N/A,FALSE,"т02бд"}</definedName>
    <definedName name="lll_2" localSheetId="94" hidden="1">{#N/A,#N/A,FALSE,"т02бд"}</definedName>
    <definedName name="lll_2" localSheetId="95" hidden="1">{#N/A,#N/A,FALSE,"т02бд"}</definedName>
    <definedName name="lll_2" localSheetId="98" hidden="1">{#N/A,#N/A,FALSE,"т02бд"}</definedName>
    <definedName name="lll_2" localSheetId="100" hidden="1">{#N/A,#N/A,FALSE,"т02бд"}</definedName>
    <definedName name="lll_2" localSheetId="101" hidden="1">{#N/A,#N/A,FALSE,"т02бд"}</definedName>
    <definedName name="lll_2" localSheetId="102" hidden="1">{#N/A,#N/A,FALSE,"т02бд"}</definedName>
    <definedName name="lll_2" localSheetId="58" hidden="1">{#N/A,#N/A,FALSE,"т02бд"}</definedName>
    <definedName name="lll_2" localSheetId="59" hidden="1">{#N/A,#N/A,FALSE,"т02бд"}</definedName>
    <definedName name="lll_2" localSheetId="60" hidden="1">{#N/A,#N/A,FALSE,"т02бд"}</definedName>
    <definedName name="lll_2" localSheetId="61" hidden="1">{#N/A,#N/A,FALSE,"т02бд"}</definedName>
    <definedName name="lll_2" localSheetId="83" hidden="1">{#N/A,#N/A,FALSE,"т02бд"}</definedName>
    <definedName name="lll_2" hidden="1">{#N/A,#N/A,FALSE,"т02бд"}</definedName>
    <definedName name="lll_2_1" localSheetId="1" hidden="1">{#N/A,#N/A,FALSE,"т02бд"}</definedName>
    <definedName name="lll_2_1" localSheetId="22" hidden="1">{#N/A,#N/A,FALSE,"т02бд"}</definedName>
    <definedName name="lll_2_1" localSheetId="29" hidden="1">{#N/A,#N/A,FALSE,"т02бд"}</definedName>
    <definedName name="lll_2_1" localSheetId="30" hidden="1">{#N/A,#N/A,FALSE,"т02бд"}</definedName>
    <definedName name="lll_2_1" localSheetId="31" hidden="1">{#N/A,#N/A,FALSE,"т02бд"}</definedName>
    <definedName name="lll_2_1" localSheetId="33" hidden="1">{#N/A,#N/A,FALSE,"т02бд"}</definedName>
    <definedName name="lll_2_1" localSheetId="34" hidden="1">{#N/A,#N/A,FALSE,"т02бд"}</definedName>
    <definedName name="lll_2_1" localSheetId="35"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41" hidden="1">{#N/A,#N/A,FALSE,"т02бд"}</definedName>
    <definedName name="lll_2_1" localSheetId="42" hidden="1">{#N/A,#N/A,FALSE,"т02бд"}</definedName>
    <definedName name="lll_2_1" localSheetId="45" hidden="1">{#N/A,#N/A,FALSE,"т02бд"}</definedName>
    <definedName name="lll_2_1" localSheetId="46" hidden="1">{#N/A,#N/A,FALSE,"т02бд"}</definedName>
    <definedName name="lll_2_1" localSheetId="49" hidden="1">{#N/A,#N/A,FALSE,"т02бд"}</definedName>
    <definedName name="lll_2_1" localSheetId="50" hidden="1">{#N/A,#N/A,FALSE,"т02бд"}</definedName>
    <definedName name="lll_2_1" localSheetId="51" hidden="1">{#N/A,#N/A,FALSE,"т02бд"}</definedName>
    <definedName name="lll_2_1" localSheetId="52" hidden="1">{#N/A,#N/A,FALSE,"т02бд"}</definedName>
    <definedName name="lll_2_1" localSheetId="53" hidden="1">{#N/A,#N/A,FALSE,"т02бд"}</definedName>
    <definedName name="lll_2_1" localSheetId="54" hidden="1">{#N/A,#N/A,FALSE,"т02бд"}</definedName>
    <definedName name="lll_2_1" localSheetId="56" hidden="1">{#N/A,#N/A,FALSE,"т02бд"}</definedName>
    <definedName name="lll_2_1" localSheetId="57" hidden="1">{#N/A,#N/A,FALSE,"т02бд"}</definedName>
    <definedName name="lll_2_1" localSheetId="62" hidden="1">{#N/A,#N/A,FALSE,"т02бд"}</definedName>
    <definedName name="lll_2_1" localSheetId="63" hidden="1">{#N/A,#N/A,FALSE,"т02бд"}</definedName>
    <definedName name="lll_2_1" localSheetId="67" hidden="1">{#N/A,#N/A,FALSE,"т02бд"}</definedName>
    <definedName name="lll_2_1" localSheetId="68" hidden="1">{#N/A,#N/A,FALSE,"т02бд"}</definedName>
    <definedName name="lll_2_1" localSheetId="94" hidden="1">{#N/A,#N/A,FALSE,"т02бд"}</definedName>
    <definedName name="lll_2_1" localSheetId="95" hidden="1">{#N/A,#N/A,FALSE,"т02бд"}</definedName>
    <definedName name="lll_2_1" localSheetId="98" hidden="1">{#N/A,#N/A,FALSE,"т02бд"}</definedName>
    <definedName name="lll_2_1" localSheetId="100" hidden="1">{#N/A,#N/A,FALSE,"т02бд"}</definedName>
    <definedName name="lll_2_1" localSheetId="101" hidden="1">{#N/A,#N/A,FALSE,"т02бд"}</definedName>
    <definedName name="lll_2_1" localSheetId="102" hidden="1">{#N/A,#N/A,FALSE,"т02бд"}</definedName>
    <definedName name="lll_2_1" localSheetId="58" hidden="1">{#N/A,#N/A,FALSE,"т02бд"}</definedName>
    <definedName name="lll_2_1" localSheetId="59" hidden="1">{#N/A,#N/A,FALSE,"т02бд"}</definedName>
    <definedName name="lll_2_1" localSheetId="60" hidden="1">{#N/A,#N/A,FALSE,"т02бд"}</definedName>
    <definedName name="lll_2_1" localSheetId="61" hidden="1">{#N/A,#N/A,FALSE,"т02бд"}</definedName>
    <definedName name="lll_2_1" localSheetId="83" hidden="1">{#N/A,#N/A,FALSE,"т02бд"}</definedName>
    <definedName name="lll_2_1" hidden="1">{#N/A,#N/A,FALSE,"т02бд"}</definedName>
    <definedName name="Local" localSheetId="29">#REF!</definedName>
    <definedName name="Local" localSheetId="35">#REF!</definedName>
    <definedName name="Local" localSheetId="39">#REF!</definedName>
    <definedName name="Local" localSheetId="49">#REF!</definedName>
    <definedName name="Local" localSheetId="50">#REF!</definedName>
    <definedName name="Local" localSheetId="51">#REF!</definedName>
    <definedName name="Local" localSheetId="52">#REF!</definedName>
    <definedName name="Local" localSheetId="53">#REF!</definedName>
    <definedName name="Local" localSheetId="54">#REF!</definedName>
    <definedName name="Local" localSheetId="100">#REF!</definedName>
    <definedName name="Local" localSheetId="58">#REF!</definedName>
    <definedName name="Local" localSheetId="59">#REF!</definedName>
    <definedName name="Local" localSheetId="60">#REF!</definedName>
    <definedName name="Local" localSheetId="61">#REF!</definedName>
    <definedName name="Local" localSheetId="89">#REF!</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21" hidden="1">{#N/A,#N/A,FALSE,"I";#N/A,#N/A,FALSE,"J";#N/A,#N/A,FALSE,"K";#N/A,#N/A,FALSE,"L";#N/A,#N/A,FALSE,"M";#N/A,#N/A,FALSE,"N";#N/A,#N/A,FALSE,"O"}</definedName>
    <definedName name="m" localSheetId="22" hidden="1">{#N/A,#N/A,FALSE,"I";#N/A,#N/A,FALSE,"J";#N/A,#N/A,FALSE,"K";#N/A,#N/A,FALSE,"L";#N/A,#N/A,FALSE,"M";#N/A,#N/A,FALSE,"N";#N/A,#N/A,FALSE,"O"}</definedName>
    <definedName name="m" localSheetId="23"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1" hidden="1">{#N/A,#N/A,FALSE,"I";#N/A,#N/A,FALSE,"J";#N/A,#N/A,FALSE,"K";#N/A,#N/A,FALSE,"L";#N/A,#N/A,FALSE,"M";#N/A,#N/A,FALSE,"N";#N/A,#N/A,FALSE,"O"}</definedName>
    <definedName name="m" localSheetId="33" hidden="1">{#N/A,#N/A,FALSE,"I";#N/A,#N/A,FALSE,"J";#N/A,#N/A,FALSE,"K";#N/A,#N/A,FALSE,"L";#N/A,#N/A,FALSE,"M";#N/A,#N/A,FALSE,"N";#N/A,#N/A,FALSE,"O"}</definedName>
    <definedName name="m" localSheetId="34" hidden="1">{#N/A,#N/A,FALSE,"I";#N/A,#N/A,FALSE,"J";#N/A,#N/A,FALSE,"K";#N/A,#N/A,FALSE,"L";#N/A,#N/A,FALSE,"M";#N/A,#N/A,FALSE,"N";#N/A,#N/A,FALSE,"O"}</definedName>
    <definedName name="m" localSheetId="35"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67" hidden="1">{#N/A,#N/A,FALSE,"I";#N/A,#N/A,FALSE,"J";#N/A,#N/A,FALSE,"K";#N/A,#N/A,FALSE,"L";#N/A,#N/A,FALSE,"M";#N/A,#N/A,FALSE,"N";#N/A,#N/A,FALSE,"O"}</definedName>
    <definedName name="m" localSheetId="68" hidden="1">{#N/A,#N/A,FALSE,"I";#N/A,#N/A,FALSE,"J";#N/A,#N/A,FALSE,"K";#N/A,#N/A,FALSE,"L";#N/A,#N/A,FALSE,"M";#N/A,#N/A,FALSE,"N";#N/A,#N/A,FALSE,"O"}</definedName>
    <definedName name="m" localSheetId="70" hidden="1">{#N/A,#N/A,FALSE,"I";#N/A,#N/A,FALSE,"J";#N/A,#N/A,FALSE,"K";#N/A,#N/A,FALSE,"L";#N/A,#N/A,FALSE,"M";#N/A,#N/A,FALSE,"N";#N/A,#N/A,FALSE,"O"}</definedName>
    <definedName name="m" localSheetId="75" hidden="1">{#N/A,#N/A,FALSE,"I";#N/A,#N/A,FALSE,"J";#N/A,#N/A,FALSE,"K";#N/A,#N/A,FALSE,"L";#N/A,#N/A,FALSE,"M";#N/A,#N/A,FALSE,"N";#N/A,#N/A,FALSE,"O"}</definedName>
    <definedName name="m" localSheetId="94" hidden="1">{#N/A,#N/A,FALSE,"I";#N/A,#N/A,FALSE,"J";#N/A,#N/A,FALSE,"K";#N/A,#N/A,FALSE,"L";#N/A,#N/A,FALSE,"M";#N/A,#N/A,FALSE,"N";#N/A,#N/A,FALSE,"O"}</definedName>
    <definedName name="m" localSheetId="95" hidden="1">{#N/A,#N/A,FALSE,"I";#N/A,#N/A,FALSE,"J";#N/A,#N/A,FALSE,"K";#N/A,#N/A,FALSE,"L";#N/A,#N/A,FALSE,"M";#N/A,#N/A,FALSE,"N";#N/A,#N/A,FALSE,"O"}</definedName>
    <definedName name="m" localSheetId="98" hidden="1">{#N/A,#N/A,FALSE,"I";#N/A,#N/A,FALSE,"J";#N/A,#N/A,FALSE,"K";#N/A,#N/A,FALSE,"L";#N/A,#N/A,FALSE,"M";#N/A,#N/A,FALSE,"N";#N/A,#N/A,FALSE,"O"}</definedName>
    <definedName name="m" localSheetId="100" hidden="1">{#N/A,#N/A,FALSE,"I";#N/A,#N/A,FALSE,"J";#N/A,#N/A,FALSE,"K";#N/A,#N/A,FALSE,"L";#N/A,#N/A,FALSE,"M";#N/A,#N/A,FALSE,"N";#N/A,#N/A,FALSE,"O"}</definedName>
    <definedName name="m" localSheetId="101" hidden="1">{#N/A,#N/A,FALSE,"I";#N/A,#N/A,FALSE,"J";#N/A,#N/A,FALSE,"K";#N/A,#N/A,FALSE,"L";#N/A,#N/A,FALSE,"M";#N/A,#N/A,FALSE,"N";#N/A,#N/A,FALSE,"O"}</definedName>
    <definedName name="m" localSheetId="102" hidden="1">{#N/A,#N/A,FALSE,"I";#N/A,#N/A,FALSE,"J";#N/A,#N/A,FALSE,"K";#N/A,#N/A,FALSE,"L";#N/A,#N/A,FALSE,"M";#N/A,#N/A,FALSE,"N";#N/A,#N/A,FALSE,"O"}</definedName>
    <definedName name="m" localSheetId="103" hidden="1">{#N/A,#N/A,FALSE,"I";#N/A,#N/A,FALSE,"J";#N/A,#N/A,FALSE,"K";#N/A,#N/A,FALSE,"L";#N/A,#N/A,FALSE,"M";#N/A,#N/A,FALSE,"N";#N/A,#N/A,FALSE,"O"}</definedName>
    <definedName name="m" localSheetId="106" hidden="1">{#N/A,#N/A,FALSE,"I";#N/A,#N/A,FALSE,"J";#N/A,#N/A,FALSE,"K";#N/A,#N/A,FALSE,"L";#N/A,#N/A,FALSE,"M";#N/A,#N/A,FALSE,"N";#N/A,#N/A,FALSE,"O"}</definedName>
    <definedName name="m" localSheetId="58" hidden="1">{#N/A,#N/A,FALSE,"I";#N/A,#N/A,FALSE,"J";#N/A,#N/A,FALSE,"K";#N/A,#N/A,FALSE,"L";#N/A,#N/A,FALSE,"M";#N/A,#N/A,FALSE,"N";#N/A,#N/A,FALSE,"O"}</definedName>
    <definedName name="m" localSheetId="59" hidden="1">{#N/A,#N/A,FALSE,"I";#N/A,#N/A,FALSE,"J";#N/A,#N/A,FALSE,"K";#N/A,#N/A,FALSE,"L";#N/A,#N/A,FALSE,"M";#N/A,#N/A,FALSE,"N";#N/A,#N/A,FALSE,"O"}</definedName>
    <definedName name="m" localSheetId="60" hidden="1">{#N/A,#N/A,FALSE,"I";#N/A,#N/A,FALSE,"J";#N/A,#N/A,FALSE,"K";#N/A,#N/A,FALSE,"L";#N/A,#N/A,FALSE,"M";#N/A,#N/A,FALSE,"N";#N/A,#N/A,FALSE,"O"}</definedName>
    <definedName name="m" localSheetId="61" hidden="1">{#N/A,#N/A,FALSE,"I";#N/A,#N/A,FALSE,"J";#N/A,#N/A,FALSE,"K";#N/A,#N/A,FALSE,"L";#N/A,#N/A,FALSE,"M";#N/A,#N/A,FALSE,"N";#N/A,#N/A,FALSE,"O"}</definedName>
    <definedName name="m" localSheetId="83"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2"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1" hidden="1">{#N/A,#N/A,FALSE,"I";#N/A,#N/A,FALSE,"J";#N/A,#N/A,FALSE,"K";#N/A,#N/A,FALSE,"L";#N/A,#N/A,FALSE,"M";#N/A,#N/A,FALSE,"N";#N/A,#N/A,FALSE,"O"}</definedName>
    <definedName name="m_1" localSheetId="33" hidden="1">{#N/A,#N/A,FALSE,"I";#N/A,#N/A,FALSE,"J";#N/A,#N/A,FALSE,"K";#N/A,#N/A,FALSE,"L";#N/A,#N/A,FALSE,"M";#N/A,#N/A,FALSE,"N";#N/A,#N/A,FALSE,"O"}</definedName>
    <definedName name="m_1" localSheetId="34" hidden="1">{#N/A,#N/A,FALSE,"I";#N/A,#N/A,FALSE,"J";#N/A,#N/A,FALSE,"K";#N/A,#N/A,FALSE,"L";#N/A,#N/A,FALSE,"M";#N/A,#N/A,FALSE,"N";#N/A,#N/A,FALSE,"O"}</definedName>
    <definedName name="m_1" localSheetId="35"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2" hidden="1">{#N/A,#N/A,FALSE,"I";#N/A,#N/A,FALSE,"J";#N/A,#N/A,FALSE,"K";#N/A,#N/A,FALSE,"L";#N/A,#N/A,FALSE,"M";#N/A,#N/A,FALSE,"N";#N/A,#N/A,FALSE,"O"}</definedName>
    <definedName name="m_1" localSheetId="45" hidden="1">{#N/A,#N/A,FALSE,"I";#N/A,#N/A,FALSE,"J";#N/A,#N/A,FALSE,"K";#N/A,#N/A,FALSE,"L";#N/A,#N/A,FALSE,"M";#N/A,#N/A,FALSE,"N";#N/A,#N/A,FALSE,"O"}</definedName>
    <definedName name="m_1" localSheetId="46"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localSheetId="62" hidden="1">{#N/A,#N/A,FALSE,"I";#N/A,#N/A,FALSE,"J";#N/A,#N/A,FALSE,"K";#N/A,#N/A,FALSE,"L";#N/A,#N/A,FALSE,"M";#N/A,#N/A,FALSE,"N";#N/A,#N/A,FALSE,"O"}</definedName>
    <definedName name="m_1" localSheetId="63" hidden="1">{#N/A,#N/A,FALSE,"I";#N/A,#N/A,FALSE,"J";#N/A,#N/A,FALSE,"K";#N/A,#N/A,FALSE,"L";#N/A,#N/A,FALSE,"M";#N/A,#N/A,FALSE,"N";#N/A,#N/A,FALSE,"O"}</definedName>
    <definedName name="m_1" localSheetId="67" hidden="1">{#N/A,#N/A,FALSE,"I";#N/A,#N/A,FALSE,"J";#N/A,#N/A,FALSE,"K";#N/A,#N/A,FALSE,"L";#N/A,#N/A,FALSE,"M";#N/A,#N/A,FALSE,"N";#N/A,#N/A,FALSE,"O"}</definedName>
    <definedName name="m_1" localSheetId="68" hidden="1">{#N/A,#N/A,FALSE,"I";#N/A,#N/A,FALSE,"J";#N/A,#N/A,FALSE,"K";#N/A,#N/A,FALSE,"L";#N/A,#N/A,FALSE,"M";#N/A,#N/A,FALSE,"N";#N/A,#N/A,FALSE,"O"}</definedName>
    <definedName name="m_1" localSheetId="94" hidden="1">{#N/A,#N/A,FALSE,"I";#N/A,#N/A,FALSE,"J";#N/A,#N/A,FALSE,"K";#N/A,#N/A,FALSE,"L";#N/A,#N/A,FALSE,"M";#N/A,#N/A,FALSE,"N";#N/A,#N/A,FALSE,"O"}</definedName>
    <definedName name="m_1" localSheetId="95" hidden="1">{#N/A,#N/A,FALSE,"I";#N/A,#N/A,FALSE,"J";#N/A,#N/A,FALSE,"K";#N/A,#N/A,FALSE,"L";#N/A,#N/A,FALSE,"M";#N/A,#N/A,FALSE,"N";#N/A,#N/A,FALSE,"O"}</definedName>
    <definedName name="m_1" localSheetId="98" hidden="1">{#N/A,#N/A,FALSE,"I";#N/A,#N/A,FALSE,"J";#N/A,#N/A,FALSE,"K";#N/A,#N/A,FALSE,"L";#N/A,#N/A,FALSE,"M";#N/A,#N/A,FALSE,"N";#N/A,#N/A,FALSE,"O"}</definedName>
    <definedName name="m_1" localSheetId="100" hidden="1">{#N/A,#N/A,FALSE,"I";#N/A,#N/A,FALSE,"J";#N/A,#N/A,FALSE,"K";#N/A,#N/A,FALSE,"L";#N/A,#N/A,FALSE,"M";#N/A,#N/A,FALSE,"N";#N/A,#N/A,FALSE,"O"}</definedName>
    <definedName name="m_1" localSheetId="101" hidden="1">{#N/A,#N/A,FALSE,"I";#N/A,#N/A,FALSE,"J";#N/A,#N/A,FALSE,"K";#N/A,#N/A,FALSE,"L";#N/A,#N/A,FALSE,"M";#N/A,#N/A,FALSE,"N";#N/A,#N/A,FALSE,"O"}</definedName>
    <definedName name="m_1" localSheetId="102" hidden="1">{#N/A,#N/A,FALSE,"I";#N/A,#N/A,FALSE,"J";#N/A,#N/A,FALSE,"K";#N/A,#N/A,FALSE,"L";#N/A,#N/A,FALSE,"M";#N/A,#N/A,FALSE,"N";#N/A,#N/A,FALSE,"O"}</definedName>
    <definedName name="m_1" localSheetId="58" hidden="1">{#N/A,#N/A,FALSE,"I";#N/A,#N/A,FALSE,"J";#N/A,#N/A,FALSE,"K";#N/A,#N/A,FALSE,"L";#N/A,#N/A,FALSE,"M";#N/A,#N/A,FALSE,"N";#N/A,#N/A,FALSE,"O"}</definedName>
    <definedName name="m_1" localSheetId="59" hidden="1">{#N/A,#N/A,FALSE,"I";#N/A,#N/A,FALSE,"J";#N/A,#N/A,FALSE,"K";#N/A,#N/A,FALSE,"L";#N/A,#N/A,FALSE,"M";#N/A,#N/A,FALSE,"N";#N/A,#N/A,FALSE,"O"}</definedName>
    <definedName name="m_1" localSheetId="60" hidden="1">{#N/A,#N/A,FALSE,"I";#N/A,#N/A,FALSE,"J";#N/A,#N/A,FALSE,"K";#N/A,#N/A,FALSE,"L";#N/A,#N/A,FALSE,"M";#N/A,#N/A,FALSE,"N";#N/A,#N/A,FALSE,"O"}</definedName>
    <definedName name="m_1" localSheetId="61" hidden="1">{#N/A,#N/A,FALSE,"I";#N/A,#N/A,FALSE,"J";#N/A,#N/A,FALSE,"K";#N/A,#N/A,FALSE,"L";#N/A,#N/A,FALSE,"M";#N/A,#N/A,FALSE,"N";#N/A,#N/A,FALSE,"O"}</definedName>
    <definedName name="m_1" localSheetId="83"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2"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1" hidden="1">{#N/A,#N/A,FALSE,"I";#N/A,#N/A,FALSE,"J";#N/A,#N/A,FALSE,"K";#N/A,#N/A,FALSE,"L";#N/A,#N/A,FALSE,"M";#N/A,#N/A,FALSE,"N";#N/A,#N/A,FALSE,"O"}</definedName>
    <definedName name="m_2" localSheetId="33" hidden="1">{#N/A,#N/A,FALSE,"I";#N/A,#N/A,FALSE,"J";#N/A,#N/A,FALSE,"K";#N/A,#N/A,FALSE,"L";#N/A,#N/A,FALSE,"M";#N/A,#N/A,FALSE,"N";#N/A,#N/A,FALSE,"O"}</definedName>
    <definedName name="m_2" localSheetId="34" hidden="1">{#N/A,#N/A,FALSE,"I";#N/A,#N/A,FALSE,"J";#N/A,#N/A,FALSE,"K";#N/A,#N/A,FALSE,"L";#N/A,#N/A,FALSE,"M";#N/A,#N/A,FALSE,"N";#N/A,#N/A,FALSE,"O"}</definedName>
    <definedName name="m_2" localSheetId="35"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2" hidden="1">{#N/A,#N/A,FALSE,"I";#N/A,#N/A,FALSE,"J";#N/A,#N/A,FALSE,"K";#N/A,#N/A,FALSE,"L";#N/A,#N/A,FALSE,"M";#N/A,#N/A,FALSE,"N";#N/A,#N/A,FALSE,"O"}</definedName>
    <definedName name="m_2" localSheetId="45" hidden="1">{#N/A,#N/A,FALSE,"I";#N/A,#N/A,FALSE,"J";#N/A,#N/A,FALSE,"K";#N/A,#N/A,FALSE,"L";#N/A,#N/A,FALSE,"M";#N/A,#N/A,FALSE,"N";#N/A,#N/A,FALSE,"O"}</definedName>
    <definedName name="m_2" localSheetId="46"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localSheetId="62" hidden="1">{#N/A,#N/A,FALSE,"I";#N/A,#N/A,FALSE,"J";#N/A,#N/A,FALSE,"K";#N/A,#N/A,FALSE,"L";#N/A,#N/A,FALSE,"M";#N/A,#N/A,FALSE,"N";#N/A,#N/A,FALSE,"O"}</definedName>
    <definedName name="m_2" localSheetId="63" hidden="1">{#N/A,#N/A,FALSE,"I";#N/A,#N/A,FALSE,"J";#N/A,#N/A,FALSE,"K";#N/A,#N/A,FALSE,"L";#N/A,#N/A,FALSE,"M";#N/A,#N/A,FALSE,"N";#N/A,#N/A,FALSE,"O"}</definedName>
    <definedName name="m_2" localSheetId="67" hidden="1">{#N/A,#N/A,FALSE,"I";#N/A,#N/A,FALSE,"J";#N/A,#N/A,FALSE,"K";#N/A,#N/A,FALSE,"L";#N/A,#N/A,FALSE,"M";#N/A,#N/A,FALSE,"N";#N/A,#N/A,FALSE,"O"}</definedName>
    <definedName name="m_2" localSheetId="68" hidden="1">{#N/A,#N/A,FALSE,"I";#N/A,#N/A,FALSE,"J";#N/A,#N/A,FALSE,"K";#N/A,#N/A,FALSE,"L";#N/A,#N/A,FALSE,"M";#N/A,#N/A,FALSE,"N";#N/A,#N/A,FALSE,"O"}</definedName>
    <definedName name="m_2" localSheetId="94" hidden="1">{#N/A,#N/A,FALSE,"I";#N/A,#N/A,FALSE,"J";#N/A,#N/A,FALSE,"K";#N/A,#N/A,FALSE,"L";#N/A,#N/A,FALSE,"M";#N/A,#N/A,FALSE,"N";#N/A,#N/A,FALSE,"O"}</definedName>
    <definedName name="m_2" localSheetId="95" hidden="1">{#N/A,#N/A,FALSE,"I";#N/A,#N/A,FALSE,"J";#N/A,#N/A,FALSE,"K";#N/A,#N/A,FALSE,"L";#N/A,#N/A,FALSE,"M";#N/A,#N/A,FALSE,"N";#N/A,#N/A,FALSE,"O"}</definedName>
    <definedName name="m_2" localSheetId="98" hidden="1">{#N/A,#N/A,FALSE,"I";#N/A,#N/A,FALSE,"J";#N/A,#N/A,FALSE,"K";#N/A,#N/A,FALSE,"L";#N/A,#N/A,FALSE,"M";#N/A,#N/A,FALSE,"N";#N/A,#N/A,FALSE,"O"}</definedName>
    <definedName name="m_2" localSheetId="100" hidden="1">{#N/A,#N/A,FALSE,"I";#N/A,#N/A,FALSE,"J";#N/A,#N/A,FALSE,"K";#N/A,#N/A,FALSE,"L";#N/A,#N/A,FALSE,"M";#N/A,#N/A,FALSE,"N";#N/A,#N/A,FALSE,"O"}</definedName>
    <definedName name="m_2" localSheetId="101" hidden="1">{#N/A,#N/A,FALSE,"I";#N/A,#N/A,FALSE,"J";#N/A,#N/A,FALSE,"K";#N/A,#N/A,FALSE,"L";#N/A,#N/A,FALSE,"M";#N/A,#N/A,FALSE,"N";#N/A,#N/A,FALSE,"O"}</definedName>
    <definedName name="m_2" localSheetId="102" hidden="1">{#N/A,#N/A,FALSE,"I";#N/A,#N/A,FALSE,"J";#N/A,#N/A,FALSE,"K";#N/A,#N/A,FALSE,"L";#N/A,#N/A,FALSE,"M";#N/A,#N/A,FALSE,"N";#N/A,#N/A,FALSE,"O"}</definedName>
    <definedName name="m_2" localSheetId="58" hidden="1">{#N/A,#N/A,FALSE,"I";#N/A,#N/A,FALSE,"J";#N/A,#N/A,FALSE,"K";#N/A,#N/A,FALSE,"L";#N/A,#N/A,FALSE,"M";#N/A,#N/A,FALSE,"N";#N/A,#N/A,FALSE,"O"}</definedName>
    <definedName name="m_2" localSheetId="59" hidden="1">{#N/A,#N/A,FALSE,"I";#N/A,#N/A,FALSE,"J";#N/A,#N/A,FALSE,"K";#N/A,#N/A,FALSE,"L";#N/A,#N/A,FALSE,"M";#N/A,#N/A,FALSE,"N";#N/A,#N/A,FALSE,"O"}</definedName>
    <definedName name="m_2" localSheetId="60" hidden="1">{#N/A,#N/A,FALSE,"I";#N/A,#N/A,FALSE,"J";#N/A,#N/A,FALSE,"K";#N/A,#N/A,FALSE,"L";#N/A,#N/A,FALSE,"M";#N/A,#N/A,FALSE,"N";#N/A,#N/A,FALSE,"O"}</definedName>
    <definedName name="m_2" localSheetId="61" hidden="1">{#N/A,#N/A,FALSE,"I";#N/A,#N/A,FALSE,"J";#N/A,#N/A,FALSE,"K";#N/A,#N/A,FALSE,"L";#N/A,#N/A,FALSE,"M";#N/A,#N/A,FALSE,"N";#N/A,#N/A,FALSE,"O"}</definedName>
    <definedName name="m_2" localSheetId="83" hidden="1">{#N/A,#N/A,FALSE,"I";#N/A,#N/A,FALSE,"J";#N/A,#N/A,FALSE,"K";#N/A,#N/A,FALSE,"L";#N/A,#N/A,FALSE,"M";#N/A,#N/A,FALSE,"N";#N/A,#N/A,FALSE,"O"}</definedName>
    <definedName name="m_2" hidden="1">{#N/A,#N/A,FALSE,"I";#N/A,#N/A,FALSE,"J";#N/A,#N/A,FALSE,"K";#N/A,#N/A,FALSE,"L";#N/A,#N/A,FALSE,"M";#N/A,#N/A,FALSE,"N";#N/A,#N/A,FALSE,"O"}</definedName>
    <definedName name="M0" localSheetId="49">[5]Links!$V$2</definedName>
    <definedName name="M0" localSheetId="50">[5]Links!$V$2</definedName>
    <definedName name="M0" localSheetId="51">[5]Links!$V$2</definedName>
    <definedName name="M0" localSheetId="52">[5]Links!$V$2</definedName>
    <definedName name="M0" localSheetId="53">[5]Links!$V$2</definedName>
    <definedName name="M0" localSheetId="54">[5]Links!$V$2</definedName>
    <definedName name="M0" localSheetId="58">[5]Links!$V$2</definedName>
    <definedName name="M0" localSheetId="59">[5]Links!$V$2</definedName>
    <definedName name="M0">[5]Links!$V$2</definedName>
    <definedName name="M0_F" localSheetId="22">[4]Links!$T$34</definedName>
    <definedName name="M0_F" localSheetId="35">[4]Links!$T$34</definedName>
    <definedName name="M0_F">[4]Links!$T$34</definedName>
    <definedName name="M0M" localSheetId="22">[4]Links!$F$9</definedName>
    <definedName name="M0M" localSheetId="35">[4]Links!$F$9</definedName>
    <definedName name="M0M">[4]Links!$F$9</definedName>
    <definedName name="M0R_f" localSheetId="22">[4]Links!#REF!</definedName>
    <definedName name="M0R_f" localSheetId="29">[4]Links!#REF!</definedName>
    <definedName name="M0R_f" localSheetId="35">[4]Links!#REF!</definedName>
    <definedName name="M0R_f" localSheetId="39">[4]Links!#REF!</definedName>
    <definedName name="M0R_f" localSheetId="94">[4]Links!#REF!</definedName>
    <definedName name="M0R_f" localSheetId="100">[4]Links!#REF!</definedName>
    <definedName name="M0R_f" localSheetId="58">[4]Links!#REF!</definedName>
    <definedName name="M0R_f" localSheetId="59">[4]Links!#REF!</definedName>
    <definedName name="M0R_f" localSheetId="89">[4]Links!#REF!</definedName>
    <definedName name="M0R_f">[4]Links!#REF!</definedName>
    <definedName name="M0RM" localSheetId="22">[4]Links!$H$9</definedName>
    <definedName name="M0RM" localSheetId="35">[4]Links!$H$9</definedName>
    <definedName name="M0RM">[4]Links!$H$9</definedName>
    <definedName name="M0RY" localSheetId="22">[4]Links!$H$16</definedName>
    <definedName name="M0RY" localSheetId="35">[4]Links!$H$16</definedName>
    <definedName name="M0RY">[4]Links!$H$16</definedName>
    <definedName name="M0Y" localSheetId="22">[4]Links!$F$16</definedName>
    <definedName name="M0Y" localSheetId="35">[4]Links!$F$16</definedName>
    <definedName name="M0Y">[4]Links!$F$16</definedName>
    <definedName name="M0YN" localSheetId="22">[4]Links!$F$30</definedName>
    <definedName name="M0YN" localSheetId="35">[4]Links!$F$30</definedName>
    <definedName name="M0YN">[4]Links!$F$30</definedName>
    <definedName name="M0YND" localSheetId="22">[4]Links!$F$37</definedName>
    <definedName name="M0YND" localSheetId="35">[4]Links!$F$37</definedName>
    <definedName name="M0YND">[4]Links!$F$37</definedName>
    <definedName name="M1_F" localSheetId="22">[4]Links!$T$35</definedName>
    <definedName name="M1_F" localSheetId="35">[4]Links!$T$35</definedName>
    <definedName name="M1_F">[4]Links!$T$35</definedName>
    <definedName name="M1m_f" localSheetId="22">[4]Links!#REF!</definedName>
    <definedName name="M1m_f" localSheetId="29">[4]Links!#REF!</definedName>
    <definedName name="M1m_f" localSheetId="35">[4]Links!#REF!</definedName>
    <definedName name="M1m_f" localSheetId="39">[4]Links!#REF!</definedName>
    <definedName name="M1m_f" localSheetId="94">[4]Links!#REF!</definedName>
    <definedName name="M1m_f" localSheetId="100">[4]Links!#REF!</definedName>
    <definedName name="M1m_f" localSheetId="58">[4]Links!#REF!</definedName>
    <definedName name="M1m_f" localSheetId="59">[4]Links!#REF!</definedName>
    <definedName name="M1m_f" localSheetId="89">[4]Links!#REF!</definedName>
    <definedName name="M1m_f">[4]Links!#REF!</definedName>
    <definedName name="M1R_f" localSheetId="22">[4]Links!#REF!</definedName>
    <definedName name="M1R_f" localSheetId="29">[4]Links!#REF!</definedName>
    <definedName name="M1R_f" localSheetId="35">[4]Links!#REF!</definedName>
    <definedName name="M1R_f" localSheetId="39">[4]Links!#REF!</definedName>
    <definedName name="M1R_f" localSheetId="94">[4]Links!#REF!</definedName>
    <definedName name="M1R_f" localSheetId="100">[4]Links!#REF!</definedName>
    <definedName name="M1R_f" localSheetId="58">[4]Links!#REF!</definedName>
    <definedName name="M1R_f" localSheetId="59">[4]Links!#REF!</definedName>
    <definedName name="M1R_f" localSheetId="89">[4]Links!#REF!</definedName>
    <definedName name="M1R_f">[4]Links!#REF!</definedName>
    <definedName name="M2_F" localSheetId="22">[4]Links!$T$36</definedName>
    <definedName name="M2_F" localSheetId="35">[4]Links!$T$36</definedName>
    <definedName name="M2_F">[4]Links!$T$36</definedName>
    <definedName name="M2m_f" localSheetId="22">[4]Links!#REF!</definedName>
    <definedName name="M2m_f" localSheetId="29">[4]Links!#REF!</definedName>
    <definedName name="M2m_f" localSheetId="35">[4]Links!#REF!</definedName>
    <definedName name="M2m_f" localSheetId="39">[4]Links!#REF!</definedName>
    <definedName name="M2m_f" localSheetId="94">[4]Links!#REF!</definedName>
    <definedName name="M2m_f" localSheetId="100">[4]Links!#REF!</definedName>
    <definedName name="M2m_f" localSheetId="58">[4]Links!#REF!</definedName>
    <definedName name="M2m_f" localSheetId="59">[4]Links!#REF!</definedName>
    <definedName name="M2m_f" localSheetId="89">[4]Links!#REF!</definedName>
    <definedName name="M2m_f">[4]Links!#REF!</definedName>
    <definedName name="M2R_f" localSheetId="22">[4]Links!#REF!</definedName>
    <definedName name="M2R_f" localSheetId="29">[4]Links!#REF!</definedName>
    <definedName name="M2R_f" localSheetId="35">[4]Links!#REF!</definedName>
    <definedName name="M2R_f" localSheetId="39">[4]Links!#REF!</definedName>
    <definedName name="M2R_f" localSheetId="94">[4]Links!#REF!</definedName>
    <definedName name="M2R_f" localSheetId="100">[4]Links!#REF!</definedName>
    <definedName name="M2R_f" localSheetId="58">[4]Links!#REF!</definedName>
    <definedName name="M2R_f" localSheetId="59">[4]Links!#REF!</definedName>
    <definedName name="M2R_f" localSheetId="89">[4]Links!#REF!</definedName>
    <definedName name="M2R_f">[4]Links!#REF!</definedName>
    <definedName name="M3_F" localSheetId="49">[5]Links!$AD$37</definedName>
    <definedName name="M3_F" localSheetId="50">[5]Links!$AD$37</definedName>
    <definedName name="M3_F" localSheetId="51">[5]Links!$AD$37</definedName>
    <definedName name="M3_F" localSheetId="52">[5]Links!$AD$37</definedName>
    <definedName name="M3_F" localSheetId="53">[5]Links!$AD$37</definedName>
    <definedName name="M3_F" localSheetId="54">[5]Links!$AD$37</definedName>
    <definedName name="M3_F" localSheetId="58">[5]Links!$AD$37</definedName>
    <definedName name="M3_F" localSheetId="59">[5]Links!$AD$37</definedName>
    <definedName name="M3_F">[5]Links!$AD$37</definedName>
    <definedName name="M3_P" localSheetId="22">[4]Links!$X$23</definedName>
    <definedName name="M3_P" localSheetId="35">[4]Links!$X$23</definedName>
    <definedName name="M3_P">[4]Links!$X$23</definedName>
    <definedName name="M3_R" localSheetId="49">[5]C!$L$28</definedName>
    <definedName name="M3_R" localSheetId="50">[5]C!$L$28</definedName>
    <definedName name="M3_R" localSheetId="51">[5]C!$L$28</definedName>
    <definedName name="M3_R" localSheetId="52">[5]C!$L$28</definedName>
    <definedName name="M3_R" localSheetId="53">[5]C!$L$28</definedName>
    <definedName name="M3_R" localSheetId="54">[5]C!$L$28</definedName>
    <definedName name="M3_R" localSheetId="58">[5]C!$L$28</definedName>
    <definedName name="M3_R" localSheetId="59">[5]C!$L$28</definedName>
    <definedName name="M3_R">[5]C!$L$28</definedName>
    <definedName name="M3_R1" localSheetId="49">[5]C!$L$29</definedName>
    <definedName name="M3_R1" localSheetId="50">[5]C!$L$29</definedName>
    <definedName name="M3_R1" localSheetId="51">[5]C!$L$29</definedName>
    <definedName name="M3_R1" localSheetId="52">[5]C!$L$29</definedName>
    <definedName name="M3_R1" localSheetId="53">[5]C!$L$29</definedName>
    <definedName name="M3_R1" localSheetId="54">[5]C!$L$29</definedName>
    <definedName name="M3_R1" localSheetId="58">[5]C!$L$29</definedName>
    <definedName name="M3_R1" localSheetId="59">[5]C!$L$29</definedName>
    <definedName name="M3_R1">[5]C!$L$29</definedName>
    <definedName name="M3M" localSheetId="22">[4]Links!$F$10</definedName>
    <definedName name="M3M" localSheetId="35">[4]Links!$F$10</definedName>
    <definedName name="M3M">[4]Links!$F$10</definedName>
    <definedName name="M3m_f" localSheetId="22">[4]Links!#REF!</definedName>
    <definedName name="M3m_f" localSheetId="29">[4]Links!#REF!</definedName>
    <definedName name="M3m_f" localSheetId="35">[4]Links!#REF!</definedName>
    <definedName name="M3m_f" localSheetId="39">[4]Links!#REF!</definedName>
    <definedName name="M3m_f" localSheetId="94">[4]Links!#REF!</definedName>
    <definedName name="M3m_f" localSheetId="100">[4]Links!#REF!</definedName>
    <definedName name="M3m_f" localSheetId="58">[4]Links!#REF!</definedName>
    <definedName name="M3m_f" localSheetId="59">[4]Links!#REF!</definedName>
    <definedName name="M3m_f" localSheetId="89">[4]Links!#REF!</definedName>
    <definedName name="M3m_f">[4]Links!#REF!</definedName>
    <definedName name="M3R_f" localSheetId="22">[4]Links!#REF!</definedName>
    <definedName name="M3R_f" localSheetId="29">[4]Links!#REF!</definedName>
    <definedName name="M3R_f" localSheetId="35">[4]Links!#REF!</definedName>
    <definedName name="M3R_f" localSheetId="39">[4]Links!#REF!</definedName>
    <definedName name="M3R_f" localSheetId="94">[4]Links!#REF!</definedName>
    <definedName name="M3R_f" localSheetId="100">[4]Links!#REF!</definedName>
    <definedName name="M3R_f" localSheetId="58">[4]Links!#REF!</definedName>
    <definedName name="M3R_f" localSheetId="59">[4]Links!#REF!</definedName>
    <definedName name="M3R_f" localSheetId="89">[4]Links!#REF!</definedName>
    <definedName name="M3R_f">[4]Links!#REF!</definedName>
    <definedName name="M3RM" localSheetId="22">[4]Links!$H$10</definedName>
    <definedName name="M3RM" localSheetId="35">[4]Links!$H$10</definedName>
    <definedName name="M3RM">[4]Links!$H$10</definedName>
    <definedName name="M3RY" localSheetId="22">[4]Links!$H$17</definedName>
    <definedName name="M3RY" localSheetId="35">[4]Links!$H$17</definedName>
    <definedName name="M3RY">[4]Links!$H$17</definedName>
    <definedName name="M3Y" localSheetId="22">[4]Links!$F$17</definedName>
    <definedName name="M3Y" localSheetId="35">[4]Links!$F$17</definedName>
    <definedName name="M3Y">[4]Links!$F$17</definedName>
    <definedName name="M3YN" localSheetId="22">[4]Links!$F$31</definedName>
    <definedName name="M3YN" localSheetId="35">[4]Links!$F$31</definedName>
    <definedName name="M3YN">[4]Links!$F$31</definedName>
    <definedName name="M3YND" localSheetId="22">[4]Links!$F$38</definedName>
    <definedName name="M3YND" localSheetId="35">[4]Links!$F$38</definedName>
    <definedName name="M3YND">[4]Links!$F$38</definedName>
    <definedName name="macro" localSheetId="22">[4]C!#REF!</definedName>
    <definedName name="macro" localSheetId="29">[4]C!#REF!</definedName>
    <definedName name="macro" localSheetId="35">[4]C!#REF!</definedName>
    <definedName name="macro" localSheetId="39">[4]C!#REF!</definedName>
    <definedName name="macro" localSheetId="94">[4]C!#REF!</definedName>
    <definedName name="macro" localSheetId="100">[4]C!#REF!</definedName>
    <definedName name="macro" localSheetId="58">[4]C!#REF!</definedName>
    <definedName name="macro" localSheetId="59">[4]C!#REF!</definedName>
    <definedName name="macro" localSheetId="89">[4]C!#REF!</definedName>
    <definedName name="macro">[4]C!#REF!</definedName>
    <definedName name="MACROS" localSheetId="22">#REF!</definedName>
    <definedName name="MACROS" localSheetId="29">#REF!</definedName>
    <definedName name="MACROS" localSheetId="35">#REF!</definedName>
    <definedName name="MACROS" localSheetId="39">#REF!</definedName>
    <definedName name="MACROS" localSheetId="100">#REF!</definedName>
    <definedName name="MACROS" localSheetId="58">#REF!</definedName>
    <definedName name="MACROS" localSheetId="59">#REF!</definedName>
    <definedName name="MACROS" localSheetId="89">#REF!</definedName>
    <definedName name="MACROS">#REF!</definedName>
    <definedName name="main_m" localSheetId="22">[4]C!#REF!</definedName>
    <definedName name="main_m" localSheetId="29">[4]C!#REF!</definedName>
    <definedName name="main_m" localSheetId="35">[4]C!#REF!</definedName>
    <definedName name="main_m" localSheetId="39">[4]C!#REF!</definedName>
    <definedName name="main_m" localSheetId="94">[4]C!#REF!</definedName>
    <definedName name="main_m" localSheetId="100">[4]C!#REF!</definedName>
    <definedName name="main_m" localSheetId="58">[4]C!#REF!</definedName>
    <definedName name="main_m" localSheetId="59">[4]C!#REF!</definedName>
    <definedName name="main_m" localSheetId="89">[4]C!#REF!</definedName>
    <definedName name="main_m">[4]C!#REF!</definedName>
    <definedName name="MB" localSheetId="22">[4]Links!$F$8</definedName>
    <definedName name="MB" localSheetId="35">[4]Links!$F$8</definedName>
    <definedName name="MB">[4]Links!$F$8</definedName>
    <definedName name="MB_F" localSheetId="49">[5]Links!$AD$42</definedName>
    <definedName name="MB_F" localSheetId="50">[5]Links!$AD$42</definedName>
    <definedName name="MB_F" localSheetId="51">[5]Links!$AD$42</definedName>
    <definedName name="MB_F" localSheetId="52">[5]Links!$AD$42</definedName>
    <definedName name="MB_F" localSheetId="53">[5]Links!$AD$42</definedName>
    <definedName name="MB_F" localSheetId="54">[5]Links!$AD$42</definedName>
    <definedName name="MB_F" localSheetId="58">[5]Links!$AD$42</definedName>
    <definedName name="MB_F" localSheetId="59">[5]Links!$AD$42</definedName>
    <definedName name="MB_F">[5]Links!$AD$42</definedName>
    <definedName name="MB_P" localSheetId="22">[4]Links!$X$21</definedName>
    <definedName name="MB_P" localSheetId="35">[4]Links!$X$21</definedName>
    <definedName name="MB_P">[4]Links!$X$21</definedName>
    <definedName name="MB_R" localSheetId="49">[5]C!$L$26</definedName>
    <definedName name="MB_R" localSheetId="50">[5]C!$L$26</definedName>
    <definedName name="MB_R" localSheetId="51">[5]C!$L$26</definedName>
    <definedName name="MB_R" localSheetId="52">[5]C!$L$26</definedName>
    <definedName name="MB_R" localSheetId="53">[5]C!$L$26</definedName>
    <definedName name="MB_R" localSheetId="54">[5]C!$L$26</definedName>
    <definedName name="MB_R" localSheetId="58">[5]C!$L$26</definedName>
    <definedName name="MB_R" localSheetId="59">[5]C!$L$26</definedName>
    <definedName name="MB_R">[5]C!$L$26</definedName>
    <definedName name="MB_R1" localSheetId="49">[5]C!$L$27</definedName>
    <definedName name="MB_R1" localSheetId="50">[5]C!$L$27</definedName>
    <definedName name="MB_R1" localSheetId="51">[5]C!$L$27</definedName>
    <definedName name="MB_R1" localSheetId="52">[5]C!$L$27</definedName>
    <definedName name="MB_R1" localSheetId="53">[5]C!$L$27</definedName>
    <definedName name="MB_R1" localSheetId="54">[5]C!$L$27</definedName>
    <definedName name="MB_R1" localSheetId="58">[5]C!$L$27</definedName>
    <definedName name="MB_R1" localSheetId="59">[5]C!$L$27</definedName>
    <definedName name="MB_R1">[5]C!$L$27</definedName>
    <definedName name="MBM" localSheetId="22">[4]Links!$F$15</definedName>
    <definedName name="MBM" localSheetId="35">[4]Links!$F$15</definedName>
    <definedName name="MBM">[4]Links!$F$15</definedName>
    <definedName name="MBR_f" localSheetId="22">[4]Links!#REF!</definedName>
    <definedName name="MBR_f" localSheetId="29">[4]Links!#REF!</definedName>
    <definedName name="MBR_f" localSheetId="35">[4]Links!#REF!</definedName>
    <definedName name="MBR_f" localSheetId="39">[4]Links!#REF!</definedName>
    <definedName name="MBR_f" localSheetId="94">[4]Links!#REF!</definedName>
    <definedName name="MBR_f" localSheetId="100">[4]Links!#REF!</definedName>
    <definedName name="MBR_f" localSheetId="58">[4]Links!#REF!</definedName>
    <definedName name="MBR_f" localSheetId="59">[4]Links!#REF!</definedName>
    <definedName name="MBR_f" localSheetId="89">[4]Links!#REF!</definedName>
    <definedName name="MBR_f">[4]Links!#REF!</definedName>
    <definedName name="MBRM" localSheetId="22">[4]Links!$H$15</definedName>
    <definedName name="MBRM" localSheetId="35">[4]Links!$H$15</definedName>
    <definedName name="MBRM">[4]Links!$H$15</definedName>
    <definedName name="MBRY" localSheetId="22">[4]Links!$H$22</definedName>
    <definedName name="MBRY" localSheetId="35">[4]Links!$H$22</definedName>
    <definedName name="MBRY">[4]Links!$H$22</definedName>
    <definedName name="MBY" localSheetId="22">[4]Links!$F$22</definedName>
    <definedName name="MBY" localSheetId="35">[4]Links!$F$22</definedName>
    <definedName name="MBY">[4]Links!$F$22</definedName>
    <definedName name="MBYN" localSheetId="22">[4]Links!$F$36</definedName>
    <definedName name="MBYN" localSheetId="35">[4]Links!$F$36</definedName>
    <definedName name="MBYN">[4]Links!$F$36</definedName>
    <definedName name="MBYND" localSheetId="22">[4]Links!$F$43</definedName>
    <definedName name="MBYND" localSheetId="35">[4]Links!$F$43</definedName>
    <definedName name="MBYND">[4]Links!$F$43</definedName>
    <definedName name="ME" localSheetId="22">[4]Links!$F$4</definedName>
    <definedName name="ME" localSheetId="35">[4]Links!$F$4</definedName>
    <definedName name="ME">[4]Links!$F$4</definedName>
    <definedName name="ME_F" localSheetId="22">[4]Links!$T$38</definedName>
    <definedName name="ME_F" localSheetId="35">[4]Links!$T$38</definedName>
    <definedName name="ME_F">[4]Links!$T$38</definedName>
    <definedName name="Medium_term_BOP_scenario" localSheetId="29">#REF!</definedName>
    <definedName name="Medium_term_BOP_scenario" localSheetId="35">#REF!</definedName>
    <definedName name="Medium_term_BOP_scenario" localSheetId="39">#REF!</definedName>
    <definedName name="Medium_term_BOP_scenario" localSheetId="49">#REF!</definedName>
    <definedName name="Medium_term_BOP_scenario" localSheetId="50">#REF!</definedName>
    <definedName name="Medium_term_BOP_scenario" localSheetId="51">#REF!</definedName>
    <definedName name="Medium_term_BOP_scenario" localSheetId="52">#REF!</definedName>
    <definedName name="Medium_term_BOP_scenario" localSheetId="53">#REF!</definedName>
    <definedName name="Medium_term_BOP_scenario" localSheetId="54">#REF!</definedName>
    <definedName name="Medium_term_BOP_scenario" localSheetId="100">#REF!</definedName>
    <definedName name="Medium_term_BOP_scenario" localSheetId="58">#REF!</definedName>
    <definedName name="Medium_term_BOP_scenario" localSheetId="59">#REF!</definedName>
    <definedName name="Medium_term_BOP_scenario" localSheetId="60">#REF!</definedName>
    <definedName name="Medium_term_BOP_scenario" localSheetId="61">#REF!</definedName>
    <definedName name="Medium_term_BOP_scenario" localSheetId="89">#REF!</definedName>
    <definedName name="Medium_term_BOP_scenario">#REF!</definedName>
    <definedName name="MEM" localSheetId="22">[4]Links!$F$11</definedName>
    <definedName name="MEM" localSheetId="35">[4]Links!$F$11</definedName>
    <definedName name="MEM">[4]Links!$F$11</definedName>
    <definedName name="MERM" localSheetId="22">[4]Links!$H$11</definedName>
    <definedName name="MERM" localSheetId="35">[4]Links!$H$11</definedName>
    <definedName name="MERM">[4]Links!$H$11</definedName>
    <definedName name="MERY" localSheetId="22">[4]Links!$H$18</definedName>
    <definedName name="MERY" localSheetId="35">[4]Links!$H$18</definedName>
    <definedName name="MERY">[4]Links!$H$18</definedName>
    <definedName name="MEY" localSheetId="22">[4]Links!$F$18</definedName>
    <definedName name="MEY" localSheetId="35">[4]Links!$F$18</definedName>
    <definedName name="MEY">[4]Links!$F$18</definedName>
    <definedName name="MEYN" localSheetId="22">[4]Links!$F$32</definedName>
    <definedName name="MEYN" localSheetId="35">[4]Links!$F$32</definedName>
    <definedName name="MEYN">[4]Links!$F$32</definedName>
    <definedName name="MEYND" localSheetId="22">[4]Links!$F$39</definedName>
    <definedName name="MEYND" localSheetId="35">[4]Links!$F$39</definedName>
    <definedName name="MEYND">[4]Links!$F$39</definedName>
    <definedName name="MH" localSheetId="22">[4]Links!$F$5</definedName>
    <definedName name="MH" localSheetId="35">[4]Links!$F$5</definedName>
    <definedName name="MH">[4]Links!$F$5</definedName>
    <definedName name="MH_F" localSheetId="22">[4]Links!$T$39</definedName>
    <definedName name="MH_F" localSheetId="35">[4]Links!$T$39</definedName>
    <definedName name="MH_F">[4]Links!$T$39</definedName>
    <definedName name="MHM" localSheetId="22">[4]Links!$F$12</definedName>
    <definedName name="MHM" localSheetId="35">[4]Links!$F$12</definedName>
    <definedName name="MHM">[4]Links!$F$12</definedName>
    <definedName name="MHRM" localSheetId="22">[4]Links!$H$12</definedName>
    <definedName name="MHRM" localSheetId="35">[4]Links!$H$12</definedName>
    <definedName name="MHRM">[4]Links!$H$12</definedName>
    <definedName name="MHRY" localSheetId="22">[4]Links!$H$19</definedName>
    <definedName name="MHRY" localSheetId="35">[4]Links!$H$19</definedName>
    <definedName name="MHRY">[4]Links!$H$19</definedName>
    <definedName name="MHY" localSheetId="22">[4]Links!$F$19</definedName>
    <definedName name="MHY" localSheetId="35">[4]Links!$F$19</definedName>
    <definedName name="MHY">[4]Links!$F$19</definedName>
    <definedName name="MHYN" localSheetId="22">[4]Links!$F$33</definedName>
    <definedName name="MHYN" localSheetId="35">[4]Links!$F$33</definedName>
    <definedName name="MHYN">[4]Links!$F$33</definedName>
    <definedName name="MHYND" localSheetId="22">[4]Links!$F$40</definedName>
    <definedName name="MHYND" localSheetId="35">[4]Links!$F$40</definedName>
    <definedName name="MHYND">[4]Links!$F$40</definedName>
    <definedName name="mn" localSheetId="1" hidden="1">{"MONA",#N/A,FALSE,"S"}</definedName>
    <definedName name="mn" localSheetId="2" hidden="1">{"MONA",#N/A,FALSE,"S"}</definedName>
    <definedName name="mn" localSheetId="21" hidden="1">{"MONA",#N/A,FALSE,"S"}</definedName>
    <definedName name="mn" localSheetId="22" hidden="1">{"MONA",#N/A,FALSE,"S"}</definedName>
    <definedName name="mn" localSheetId="23" hidden="1">{"MONA",#N/A,FALSE,"S"}</definedName>
    <definedName name="mn" localSheetId="29" hidden="1">{"MONA",#N/A,FALSE,"S"}</definedName>
    <definedName name="mn" localSheetId="30" hidden="1">{"MONA",#N/A,FALSE,"S"}</definedName>
    <definedName name="mn" localSheetId="31" hidden="1">{"MONA",#N/A,FALSE,"S"}</definedName>
    <definedName name="mn" localSheetId="33" hidden="1">{"MONA",#N/A,FALSE,"S"}</definedName>
    <definedName name="mn" localSheetId="34" hidden="1">{"MONA",#N/A,FALSE,"S"}</definedName>
    <definedName name="mn" localSheetId="35" hidden="1">{"MONA",#N/A,FALSE,"S"}</definedName>
    <definedName name="mn" localSheetId="38" hidden="1">{"MONA",#N/A,FALSE,"S"}</definedName>
    <definedName name="mn" localSheetId="39"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53" hidden="1">{"MONA",#N/A,FALSE,"S"}</definedName>
    <definedName name="mn" localSheetId="54" hidden="1">{"MONA",#N/A,FALSE,"S"}</definedName>
    <definedName name="mn" localSheetId="56" hidden="1">{"MONA",#N/A,FALSE,"S"}</definedName>
    <definedName name="mn" localSheetId="57" hidden="1">{"MONA",#N/A,FALSE,"S"}</definedName>
    <definedName name="mn" localSheetId="62" hidden="1">{"MONA",#N/A,FALSE,"S"}</definedName>
    <definedName name="mn" localSheetId="63" hidden="1">{"MONA",#N/A,FALSE,"S"}</definedName>
    <definedName name="mn" localSheetId="67" hidden="1">{"MONA",#N/A,FALSE,"S"}</definedName>
    <definedName name="mn" localSheetId="68" hidden="1">{"MONA",#N/A,FALSE,"S"}</definedName>
    <definedName name="mn" localSheetId="70" hidden="1">{"MONA",#N/A,FALSE,"S"}</definedName>
    <definedName name="mn" localSheetId="75" hidden="1">{"MONA",#N/A,FALSE,"S"}</definedName>
    <definedName name="mn" localSheetId="94" hidden="1">{"MONA",#N/A,FALSE,"S"}</definedName>
    <definedName name="mn" localSheetId="95" hidden="1">{"MONA",#N/A,FALSE,"S"}</definedName>
    <definedName name="mn" localSheetId="98" hidden="1">{"MONA",#N/A,FALSE,"S"}</definedName>
    <definedName name="mn" localSheetId="100" hidden="1">{"MONA",#N/A,FALSE,"S"}</definedName>
    <definedName name="mn" localSheetId="101" hidden="1">{"MONA",#N/A,FALSE,"S"}</definedName>
    <definedName name="mn" localSheetId="102" hidden="1">{"MONA",#N/A,FALSE,"S"}</definedName>
    <definedName name="mn" localSheetId="103" hidden="1">{"MONA",#N/A,FALSE,"S"}</definedName>
    <definedName name="mn" localSheetId="106" hidden="1">{"MONA",#N/A,FALSE,"S"}</definedName>
    <definedName name="mn" localSheetId="58" hidden="1">{"MONA",#N/A,FALSE,"S"}</definedName>
    <definedName name="mn" localSheetId="59" hidden="1">{"MONA",#N/A,FALSE,"S"}</definedName>
    <definedName name="mn" localSheetId="60" hidden="1">{"MONA",#N/A,FALSE,"S"}</definedName>
    <definedName name="mn" localSheetId="61" hidden="1">{"MONA",#N/A,FALSE,"S"}</definedName>
    <definedName name="mn" localSheetId="83" hidden="1">{"MONA",#N/A,FALSE,"S"}</definedName>
    <definedName name="mn" hidden="1">{"MONA",#N/A,FALSE,"S"}</definedName>
    <definedName name="mn_1" localSheetId="1" hidden="1">{"MONA",#N/A,FALSE,"S"}</definedName>
    <definedName name="mn_1" localSheetId="22" hidden="1">{"MONA",#N/A,FALSE,"S"}</definedName>
    <definedName name="mn_1" localSheetId="29" hidden="1">{"MONA",#N/A,FALSE,"S"}</definedName>
    <definedName name="mn_1" localSheetId="30" hidden="1">{"MONA",#N/A,FALSE,"S"}</definedName>
    <definedName name="mn_1" localSheetId="31" hidden="1">{"MONA",#N/A,FALSE,"S"}</definedName>
    <definedName name="mn_1" localSheetId="33" hidden="1">{"MONA",#N/A,FALSE,"S"}</definedName>
    <definedName name="mn_1" localSheetId="34" hidden="1">{"MONA",#N/A,FALSE,"S"}</definedName>
    <definedName name="mn_1" localSheetId="35" hidden="1">{"MONA",#N/A,FALSE,"S"}</definedName>
    <definedName name="mn_1" localSheetId="38" hidden="1">{"MONA",#N/A,FALSE,"S"}</definedName>
    <definedName name="mn_1" localSheetId="39" hidden="1">{"MONA",#N/A,FALSE,"S"}</definedName>
    <definedName name="mn_1" localSheetId="40" hidden="1">{"MONA",#N/A,FALSE,"S"}</definedName>
    <definedName name="mn_1" localSheetId="41" hidden="1">{"MONA",#N/A,FALSE,"S"}</definedName>
    <definedName name="mn_1" localSheetId="42" hidden="1">{"MONA",#N/A,FALSE,"S"}</definedName>
    <definedName name="mn_1" localSheetId="45" hidden="1">{"MONA",#N/A,FALSE,"S"}</definedName>
    <definedName name="mn_1" localSheetId="46" hidden="1">{"MONA",#N/A,FALSE,"S"}</definedName>
    <definedName name="mn_1" localSheetId="49" hidden="1">{"MONA",#N/A,FALSE,"S"}</definedName>
    <definedName name="mn_1" localSheetId="50" hidden="1">{"MONA",#N/A,FALSE,"S"}</definedName>
    <definedName name="mn_1" localSheetId="51" hidden="1">{"MONA",#N/A,FALSE,"S"}</definedName>
    <definedName name="mn_1" localSheetId="52" hidden="1">{"MONA",#N/A,FALSE,"S"}</definedName>
    <definedName name="mn_1" localSheetId="53" hidden="1">{"MONA",#N/A,FALSE,"S"}</definedName>
    <definedName name="mn_1" localSheetId="54" hidden="1">{"MONA",#N/A,FALSE,"S"}</definedName>
    <definedName name="mn_1" localSheetId="56" hidden="1">{"MONA",#N/A,FALSE,"S"}</definedName>
    <definedName name="mn_1" localSheetId="57" hidden="1">{"MONA",#N/A,FALSE,"S"}</definedName>
    <definedName name="mn_1" localSheetId="62" hidden="1">{"MONA",#N/A,FALSE,"S"}</definedName>
    <definedName name="mn_1" localSheetId="63" hidden="1">{"MONA",#N/A,FALSE,"S"}</definedName>
    <definedName name="mn_1" localSheetId="67" hidden="1">{"MONA",#N/A,FALSE,"S"}</definedName>
    <definedName name="mn_1" localSheetId="68" hidden="1">{"MONA",#N/A,FALSE,"S"}</definedName>
    <definedName name="mn_1" localSheetId="94" hidden="1">{"MONA",#N/A,FALSE,"S"}</definedName>
    <definedName name="mn_1" localSheetId="95" hidden="1">{"MONA",#N/A,FALSE,"S"}</definedName>
    <definedName name="mn_1" localSheetId="98" hidden="1">{"MONA",#N/A,FALSE,"S"}</definedName>
    <definedName name="mn_1" localSheetId="100" hidden="1">{"MONA",#N/A,FALSE,"S"}</definedName>
    <definedName name="mn_1" localSheetId="101" hidden="1">{"MONA",#N/A,FALSE,"S"}</definedName>
    <definedName name="mn_1" localSheetId="102" hidden="1">{"MONA",#N/A,FALSE,"S"}</definedName>
    <definedName name="mn_1" localSheetId="58" hidden="1">{"MONA",#N/A,FALSE,"S"}</definedName>
    <definedName name="mn_1" localSheetId="59" hidden="1">{"MONA",#N/A,FALSE,"S"}</definedName>
    <definedName name="mn_1" localSheetId="60" hidden="1">{"MONA",#N/A,FALSE,"S"}</definedName>
    <definedName name="mn_1" localSheetId="61" hidden="1">{"MONA",#N/A,FALSE,"S"}</definedName>
    <definedName name="mn_1" localSheetId="83" hidden="1">{"MONA",#N/A,FALSE,"S"}</definedName>
    <definedName name="mn_1" hidden="1">{"MONA",#N/A,FALSE,"S"}</definedName>
    <definedName name="mn_2" localSheetId="1" hidden="1">{"MONA",#N/A,FALSE,"S"}</definedName>
    <definedName name="mn_2" localSheetId="22" hidden="1">{"MONA",#N/A,FALSE,"S"}</definedName>
    <definedName name="mn_2" localSheetId="29" hidden="1">{"MONA",#N/A,FALSE,"S"}</definedName>
    <definedName name="mn_2" localSheetId="30" hidden="1">{"MONA",#N/A,FALSE,"S"}</definedName>
    <definedName name="mn_2" localSheetId="31" hidden="1">{"MONA",#N/A,FALSE,"S"}</definedName>
    <definedName name="mn_2" localSheetId="33" hidden="1">{"MONA",#N/A,FALSE,"S"}</definedName>
    <definedName name="mn_2" localSheetId="34" hidden="1">{"MONA",#N/A,FALSE,"S"}</definedName>
    <definedName name="mn_2" localSheetId="35" hidden="1">{"MONA",#N/A,FALSE,"S"}</definedName>
    <definedName name="mn_2" localSheetId="38" hidden="1">{"MONA",#N/A,FALSE,"S"}</definedName>
    <definedName name="mn_2" localSheetId="39" hidden="1">{"MONA",#N/A,FALSE,"S"}</definedName>
    <definedName name="mn_2" localSheetId="40" hidden="1">{"MONA",#N/A,FALSE,"S"}</definedName>
    <definedName name="mn_2" localSheetId="41" hidden="1">{"MONA",#N/A,FALSE,"S"}</definedName>
    <definedName name="mn_2" localSheetId="42" hidden="1">{"MONA",#N/A,FALSE,"S"}</definedName>
    <definedName name="mn_2" localSheetId="45" hidden="1">{"MONA",#N/A,FALSE,"S"}</definedName>
    <definedName name="mn_2" localSheetId="46" hidden="1">{"MONA",#N/A,FALSE,"S"}</definedName>
    <definedName name="mn_2" localSheetId="49" hidden="1">{"MONA",#N/A,FALSE,"S"}</definedName>
    <definedName name="mn_2" localSheetId="50" hidden="1">{"MONA",#N/A,FALSE,"S"}</definedName>
    <definedName name="mn_2" localSheetId="51" hidden="1">{"MONA",#N/A,FALSE,"S"}</definedName>
    <definedName name="mn_2" localSheetId="52" hidden="1">{"MONA",#N/A,FALSE,"S"}</definedName>
    <definedName name="mn_2" localSheetId="53" hidden="1">{"MONA",#N/A,FALSE,"S"}</definedName>
    <definedName name="mn_2" localSheetId="54" hidden="1">{"MONA",#N/A,FALSE,"S"}</definedName>
    <definedName name="mn_2" localSheetId="56" hidden="1">{"MONA",#N/A,FALSE,"S"}</definedName>
    <definedName name="mn_2" localSheetId="57" hidden="1">{"MONA",#N/A,FALSE,"S"}</definedName>
    <definedName name="mn_2" localSheetId="62" hidden="1">{"MONA",#N/A,FALSE,"S"}</definedName>
    <definedName name="mn_2" localSheetId="63" hidden="1">{"MONA",#N/A,FALSE,"S"}</definedName>
    <definedName name="mn_2" localSheetId="67" hidden="1">{"MONA",#N/A,FALSE,"S"}</definedName>
    <definedName name="mn_2" localSheetId="68" hidden="1">{"MONA",#N/A,FALSE,"S"}</definedName>
    <definedName name="mn_2" localSheetId="94" hidden="1">{"MONA",#N/A,FALSE,"S"}</definedName>
    <definedName name="mn_2" localSheetId="95" hidden="1">{"MONA",#N/A,FALSE,"S"}</definedName>
    <definedName name="mn_2" localSheetId="98" hidden="1">{"MONA",#N/A,FALSE,"S"}</definedName>
    <definedName name="mn_2" localSheetId="100" hidden="1">{"MONA",#N/A,FALSE,"S"}</definedName>
    <definedName name="mn_2" localSheetId="101" hidden="1">{"MONA",#N/A,FALSE,"S"}</definedName>
    <definedName name="mn_2" localSheetId="102" hidden="1">{"MONA",#N/A,FALSE,"S"}</definedName>
    <definedName name="mn_2" localSheetId="58" hidden="1">{"MONA",#N/A,FALSE,"S"}</definedName>
    <definedName name="mn_2" localSheetId="59" hidden="1">{"MONA",#N/A,FALSE,"S"}</definedName>
    <definedName name="mn_2" localSheetId="60" hidden="1">{"MONA",#N/A,FALSE,"S"}</definedName>
    <definedName name="mn_2" localSheetId="61" hidden="1">{"MONA",#N/A,FALSE,"S"}</definedName>
    <definedName name="mn_2" localSheetId="83" hidden="1">{"MONA",#N/A,FALSE,"S"}</definedName>
    <definedName name="mn_2" hidden="1">{"MONA",#N/A,FALSE,"S"}</definedName>
    <definedName name="MNTZ_f" localSheetId="22">[4]Links!#REF!</definedName>
    <definedName name="MNTZ_f" localSheetId="29">[4]Links!#REF!</definedName>
    <definedName name="MNTZ_f" localSheetId="35">[4]Links!#REF!</definedName>
    <definedName name="MNTZ_f" localSheetId="94">[4]Links!#REF!</definedName>
    <definedName name="MNTZ_f" localSheetId="100">[4]Links!#REF!</definedName>
    <definedName name="MNTZ_f" localSheetId="58">[4]Links!#REF!</definedName>
    <definedName name="MNTZ_f" localSheetId="59">[4]Links!#REF!</definedName>
    <definedName name="MNTZ_f" localSheetId="89">[4]Links!#REF!</definedName>
    <definedName name="MNTZ_f">[4]Links!#REF!</definedName>
    <definedName name="Moldova__Balance_of_Payments__1994_98" localSheetId="29">#REF!</definedName>
    <definedName name="Moldova__Balance_of_Payments__1994_98" localSheetId="35">#REF!</definedName>
    <definedName name="Moldova__Balance_of_Payments__1994_98" localSheetId="39">#REF!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2">#REF!</definedName>
    <definedName name="Moldova__Balance_of_Payments__1994_98" localSheetId="53">#REF!</definedName>
    <definedName name="Moldova__Balance_of_Payments__1994_98" localSheetId="54">#REF!</definedName>
    <definedName name="Moldova__Balance_of_Payments__1994_98" localSheetId="100">#REF!</definedName>
    <definedName name="Moldova__Balance_of_Payments__1994_98" localSheetId="58">#REF!</definedName>
    <definedName name="Moldova__Balance_of_Payments__1994_98" localSheetId="59">#REF!</definedName>
    <definedName name="Moldova__Balance_of_Payments__1994_98" localSheetId="60">#REF!</definedName>
    <definedName name="Moldova__Balance_of_Payments__1994_98" localSheetId="61">#REF!</definedName>
    <definedName name="Moldova__Balance_of_Payments__1994_98" localSheetId="89">#REF!</definedName>
    <definedName name="Moldova__Balance_of_Payments__1994_98">#REF!</definedName>
    <definedName name="MONET" localSheetId="22">[4]Links!$V$2</definedName>
    <definedName name="MONET" localSheetId="35">[4]Links!$V$2</definedName>
    <definedName name="MONET">[4]Links!$V$2</definedName>
    <definedName name="Monetary_Program_Parameters" localSheetId="29">#REF!</definedName>
    <definedName name="Monetary_Program_Parameters" localSheetId="35">#REF!</definedName>
    <definedName name="Monetary_Program_Parameters" localSheetId="39">#REF!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2">#REF!</definedName>
    <definedName name="Monetary_Program_Parameters" localSheetId="53">#REF!</definedName>
    <definedName name="Monetary_Program_Parameters" localSheetId="54">#REF!</definedName>
    <definedName name="Monetary_Program_Parameters" localSheetId="100">#REF!</definedName>
    <definedName name="Monetary_Program_Parameters" localSheetId="58">#REF!</definedName>
    <definedName name="Monetary_Program_Parameters" localSheetId="59">#REF!</definedName>
    <definedName name="Monetary_Program_Parameters" localSheetId="60">#REF!</definedName>
    <definedName name="Monetary_Program_Parameters" localSheetId="61">#REF!</definedName>
    <definedName name="Monetary_Program_Parameters" localSheetId="89">#REF!</definedName>
    <definedName name="Monetary_Program_Parameters">#REF!</definedName>
    <definedName name="MONETM" localSheetId="22">[4]Links!$J$29</definedName>
    <definedName name="MONETM" localSheetId="35">[4]Links!$J$29</definedName>
    <definedName name="MONETM">[4]Links!$J$29</definedName>
    <definedName name="MONETMC" localSheetId="22">[4]Links!$J$32</definedName>
    <definedName name="MONETMC" localSheetId="35">[4]Links!$J$32</definedName>
    <definedName name="MONETMC">[4]Links!$J$32</definedName>
    <definedName name="MONETP" localSheetId="22">[4]Links!$V$21</definedName>
    <definedName name="MONETP" localSheetId="35">[4]Links!$V$21</definedName>
    <definedName name="MONETP">[4]Links!$V$21</definedName>
    <definedName name="moneyprogram" localSheetId="29">#REF!</definedName>
    <definedName name="moneyprogram" localSheetId="35">#REF!</definedName>
    <definedName name="moneyprogram" localSheetId="39">#REF!</definedName>
    <definedName name="moneyprogram" localSheetId="49">#REF!</definedName>
    <definedName name="moneyprogram" localSheetId="50">#REF!</definedName>
    <definedName name="moneyprogram" localSheetId="51">#REF!</definedName>
    <definedName name="moneyprogram" localSheetId="52">#REF!</definedName>
    <definedName name="moneyprogram" localSheetId="53">#REF!</definedName>
    <definedName name="moneyprogram" localSheetId="54">#REF!</definedName>
    <definedName name="moneyprogram" localSheetId="100">#REF!</definedName>
    <definedName name="moneyprogram" localSheetId="58">#REF!</definedName>
    <definedName name="moneyprogram" localSheetId="59">#REF!</definedName>
    <definedName name="moneyprogram" localSheetId="60">#REF!</definedName>
    <definedName name="moneyprogram" localSheetId="61">#REF!</definedName>
    <definedName name="moneyprogram" localSheetId="89">#REF!</definedName>
    <definedName name="moneyprogram">#REF!</definedName>
    <definedName name="monprogparameters" localSheetId="29">#REF!</definedName>
    <definedName name="monprogparameters" localSheetId="35">#REF!</definedName>
    <definedName name="monprogparameters" localSheetId="39">#REF!</definedName>
    <definedName name="monprogparameters" localSheetId="100">#REF!</definedName>
    <definedName name="monprogparameters" localSheetId="58">#REF!</definedName>
    <definedName name="monprogparameters" localSheetId="59">#REF!</definedName>
    <definedName name="monprogparameters" localSheetId="89">#REF!</definedName>
    <definedName name="monprogparameters">#REF!</definedName>
    <definedName name="monsurvey" localSheetId="29">#REF!</definedName>
    <definedName name="monsurvey" localSheetId="35">#REF!</definedName>
    <definedName name="monsurvey" localSheetId="39">#REF!</definedName>
    <definedName name="monsurvey" localSheetId="100">#REF!</definedName>
    <definedName name="monsurvey" localSheetId="58">#REF!</definedName>
    <definedName name="monsurvey" localSheetId="59">#REF!</definedName>
    <definedName name="monsurvey" localSheetId="89">#REF!</definedName>
    <definedName name="monsurvey">#REF!</definedName>
    <definedName name="Month" localSheetId="49">[5]C!$G$14</definedName>
    <definedName name="Month" localSheetId="50">[5]C!$G$14</definedName>
    <definedName name="Month" localSheetId="51">[5]C!$G$14</definedName>
    <definedName name="Month" localSheetId="52">[5]C!$G$14</definedName>
    <definedName name="Month" localSheetId="53">[5]C!$G$14</definedName>
    <definedName name="Month" localSheetId="54">[5]C!$G$14</definedName>
    <definedName name="Month" localSheetId="58">[5]C!$G$14</definedName>
    <definedName name="Month" localSheetId="59">[5]C!$G$14</definedName>
    <definedName name="Month">[5]C!$G$14</definedName>
    <definedName name="Month_" localSheetId="22">#REF!</definedName>
    <definedName name="Month_" localSheetId="29">#REF!</definedName>
    <definedName name="Month_" localSheetId="35">#REF!</definedName>
    <definedName name="Month_" localSheetId="39">#REF!</definedName>
    <definedName name="Month_" localSheetId="100">#REF!</definedName>
    <definedName name="Month_" localSheetId="58">#REF!</definedName>
    <definedName name="Month_" localSheetId="59">#REF!</definedName>
    <definedName name="Month_" localSheetId="89">#REF!</definedName>
    <definedName name="Month_">#REF!</definedName>
    <definedName name="MonthL" localSheetId="49">[5]C!$G$15</definedName>
    <definedName name="MonthL" localSheetId="50">[5]C!$G$15</definedName>
    <definedName name="MonthL" localSheetId="51">[5]C!$G$15</definedName>
    <definedName name="MonthL" localSheetId="52">[5]C!$G$15</definedName>
    <definedName name="MonthL" localSheetId="53">[5]C!$G$15</definedName>
    <definedName name="MonthL" localSheetId="54">[5]C!$G$15</definedName>
    <definedName name="MonthL" localSheetId="58">[5]C!$G$15</definedName>
    <definedName name="MonthL" localSheetId="59">[5]C!$G$15</definedName>
    <definedName name="MonthL">[5]C!$G$15</definedName>
    <definedName name="mt_moneyprog" localSheetId="22">#REF!</definedName>
    <definedName name="mt_moneyprog" localSheetId="29">#REF!</definedName>
    <definedName name="mt_moneyprog" localSheetId="35">#REF!</definedName>
    <definedName name="mt_moneyprog" localSheetId="39">#REF!</definedName>
    <definedName name="mt_moneyprog" localSheetId="100">#REF!</definedName>
    <definedName name="mt_moneyprog" localSheetId="58">#REF!</definedName>
    <definedName name="mt_moneyprog" localSheetId="59">#REF!</definedName>
    <definedName name="mt_moneyprog" localSheetId="89">#REF!</definedName>
    <definedName name="mt_moneyprog">#REF!</definedName>
    <definedName name="n" localSheetId="1" hidden="1">{#N/A,#N/A,FALSE,"Лист4"}</definedName>
    <definedName name="n" localSheetId="22" hidden="1">{#N/A,#N/A,FALSE,"Лист4"}</definedName>
    <definedName name="n" localSheetId="29" hidden="1">{#N/A,#N/A,FALSE,"Лист4"}</definedName>
    <definedName name="n" localSheetId="30" hidden="1">{#N/A,#N/A,FALSE,"Лист4"}</definedName>
    <definedName name="n" localSheetId="31" hidden="1">{#N/A,#N/A,FALSE,"Лист4"}</definedName>
    <definedName name="n" localSheetId="33" hidden="1">{#N/A,#N/A,FALSE,"Лист4"}</definedName>
    <definedName name="n" localSheetId="34" hidden="1">{#N/A,#N/A,FALSE,"Лист4"}</definedName>
    <definedName name="n" localSheetId="35" hidden="1">{#N/A,#N/A,FALSE,"Лист4"}</definedName>
    <definedName name="n" localSheetId="38" hidden="1">{#N/A,#N/A,FALSE,"Лист4"}</definedName>
    <definedName name="n" localSheetId="39" hidden="1">{#N/A,#N/A,FALSE,"Лист4"}</definedName>
    <definedName name="n" localSheetId="40" hidden="1">{#N/A,#N/A,FALSE,"Лист4"}</definedName>
    <definedName name="n" localSheetId="41" hidden="1">{#N/A,#N/A,FALSE,"Лист4"}</definedName>
    <definedName name="n" localSheetId="42" hidden="1">{#N/A,#N/A,FALSE,"Лист4"}</definedName>
    <definedName name="n" localSheetId="45" hidden="1">{#N/A,#N/A,FALSE,"Лист4"}</definedName>
    <definedName name="n" localSheetId="46" hidden="1">{#N/A,#N/A,FALSE,"Лист4"}</definedName>
    <definedName name="n" localSheetId="49" hidden="1">{#N/A,#N/A,FALSE,"Лист4"}</definedName>
    <definedName name="n" localSheetId="50" hidden="1">{#N/A,#N/A,FALSE,"Лист4"}</definedName>
    <definedName name="n" localSheetId="51" hidden="1">{#N/A,#N/A,FALSE,"Лист4"}</definedName>
    <definedName name="n" localSheetId="52" hidden="1">{#N/A,#N/A,FALSE,"Лист4"}</definedName>
    <definedName name="n" localSheetId="53" hidden="1">{#N/A,#N/A,FALSE,"Лист4"}</definedName>
    <definedName name="n" localSheetId="54" hidden="1">{#N/A,#N/A,FALSE,"Лист4"}</definedName>
    <definedName name="n" localSheetId="56" hidden="1">{#N/A,#N/A,FALSE,"Лист4"}</definedName>
    <definedName name="n" localSheetId="57" hidden="1">{#N/A,#N/A,FALSE,"Лист4"}</definedName>
    <definedName name="n" localSheetId="62" hidden="1">{#N/A,#N/A,FALSE,"Лист4"}</definedName>
    <definedName name="n" localSheetId="63" hidden="1">{#N/A,#N/A,FALSE,"Лист4"}</definedName>
    <definedName name="n" localSheetId="67" hidden="1">{#N/A,#N/A,FALSE,"Лист4"}</definedName>
    <definedName name="n" localSheetId="68" hidden="1">{#N/A,#N/A,FALSE,"Лист4"}</definedName>
    <definedName name="n" localSheetId="70" hidden="1">{#N/A,#N/A,FALSE,"Лист4"}</definedName>
    <definedName name="n" localSheetId="75" hidden="1">{#N/A,#N/A,FALSE,"Лист4"}</definedName>
    <definedName name="n" localSheetId="94" hidden="1">{#N/A,#N/A,FALSE,"Лист4"}</definedName>
    <definedName name="n" localSheetId="95" hidden="1">{#N/A,#N/A,FALSE,"Лист4"}</definedName>
    <definedName name="n" localSheetId="98" hidden="1">{#N/A,#N/A,FALSE,"Лист4"}</definedName>
    <definedName name="n" localSheetId="100" hidden="1">{#N/A,#N/A,FALSE,"Лист4"}</definedName>
    <definedName name="n" localSheetId="101" hidden="1">{#N/A,#N/A,FALSE,"Лист4"}</definedName>
    <definedName name="n" localSheetId="102" hidden="1">{#N/A,#N/A,FALSE,"Лист4"}</definedName>
    <definedName name="n" localSheetId="103" hidden="1">{#N/A,#N/A,FALSE,"Лист4"}</definedName>
    <definedName name="n" localSheetId="106" hidden="1">{#N/A,#N/A,FALSE,"Лист4"}</definedName>
    <definedName name="n" localSheetId="58" hidden="1">{#N/A,#N/A,FALSE,"Лист4"}</definedName>
    <definedName name="n" localSheetId="59" hidden="1">{#N/A,#N/A,FALSE,"Лист4"}</definedName>
    <definedName name="n" localSheetId="60" hidden="1">{#N/A,#N/A,FALSE,"Лист4"}</definedName>
    <definedName name="n" localSheetId="61" hidden="1">{#N/A,#N/A,FALSE,"Лист4"}</definedName>
    <definedName name="n" localSheetId="83" hidden="1">{#N/A,#N/A,FALSE,"Лист4"}</definedName>
    <definedName name="n" hidden="1">{#N/A,#N/A,FALSE,"Лист4"}</definedName>
    <definedName name="NAMES" localSheetId="29">#REF!</definedName>
    <definedName name="NAMES" localSheetId="35">#REF!</definedName>
    <definedName name="NAMES" localSheetId="39">#REF!</definedName>
    <definedName name="NAMES" localSheetId="49">#REF!</definedName>
    <definedName name="NAMES" localSheetId="50">#REF!</definedName>
    <definedName name="NAMES" localSheetId="51">#REF!</definedName>
    <definedName name="NAMES" localSheetId="52">#REF!</definedName>
    <definedName name="NAMES" localSheetId="53">#REF!</definedName>
    <definedName name="NAMES" localSheetId="54">#REF!</definedName>
    <definedName name="NAMES" localSheetId="100">#REF!</definedName>
    <definedName name="NAMES" localSheetId="58">#REF!</definedName>
    <definedName name="NAMES" localSheetId="59">#REF!</definedName>
    <definedName name="NAMES" localSheetId="60">#REF!</definedName>
    <definedName name="NAMES" localSheetId="61">#REF!</definedName>
    <definedName name="NAMES" localSheetId="89">#REF!</definedName>
    <definedName name="NAMES">#REF!</definedName>
    <definedName name="NAMESA" localSheetId="29">#REF!</definedName>
    <definedName name="NAMESA" localSheetId="35">#REF!</definedName>
    <definedName name="NAMESA" localSheetId="39">#REF!</definedName>
    <definedName name="NAMESA" localSheetId="100">#REF!</definedName>
    <definedName name="NAMESA" localSheetId="58">#REF!</definedName>
    <definedName name="NAMESA" localSheetId="59">#REF!</definedName>
    <definedName name="NAMESA" localSheetId="89">#REF!</definedName>
    <definedName name="NAMESA">#REF!</definedName>
    <definedName name="NAMESM" localSheetId="29">#REF!</definedName>
    <definedName name="NAMESM" localSheetId="35">#REF!</definedName>
    <definedName name="NAMESM" localSheetId="39">#REF!</definedName>
    <definedName name="NAMESM" localSheetId="100">#REF!</definedName>
    <definedName name="NAMESM" localSheetId="58">#REF!</definedName>
    <definedName name="NAMESM" localSheetId="59">#REF!</definedName>
    <definedName name="NAMESM" localSheetId="89">#REF!</definedName>
    <definedName name="NAMESM">#REF!</definedName>
    <definedName name="NAMESQ" localSheetId="29">#REF!</definedName>
    <definedName name="NAMESQ" localSheetId="35">#REF!</definedName>
    <definedName name="NAMESQ" localSheetId="100">#REF!</definedName>
    <definedName name="NAMESQ" localSheetId="58">#REF!</definedName>
    <definedName name="NAMESQ" localSheetId="59">#REF!</definedName>
    <definedName name="NAMESQ" localSheetId="89">#REF!</definedName>
    <definedName name="NAMESQ">#REF!</definedName>
    <definedName name="NFA_assumptions" localSheetId="29">#REF!</definedName>
    <definedName name="NFA_assumptions" localSheetId="35">#REF!</definedName>
    <definedName name="NFA_assumptions" localSheetId="100">#REF!</definedName>
    <definedName name="NFA_assumptions" localSheetId="58">#REF!</definedName>
    <definedName name="NFA_assumptions" localSheetId="59">#REF!</definedName>
    <definedName name="NFA_assumptions" localSheetId="89">#REF!</definedName>
    <definedName name="NFA_assumptions">#REF!</definedName>
    <definedName name="njgf" localSheetId="1" hidden="1">{#N/A,#N/A,FALSE,"т04"}</definedName>
    <definedName name="njgf" localSheetId="2" hidden="1">{#N/A,#N/A,FALSE,"т04"}</definedName>
    <definedName name="njgf" localSheetId="21" hidden="1">{#N/A,#N/A,FALSE,"т04"}</definedName>
    <definedName name="njgf" localSheetId="22" hidden="1">{#N/A,#N/A,FALSE,"т04"}</definedName>
    <definedName name="njgf" localSheetId="23" hidden="1">{#N/A,#N/A,FALSE,"т04"}</definedName>
    <definedName name="njgf" localSheetId="29" hidden="1">{#N/A,#N/A,FALSE,"т04"}</definedName>
    <definedName name="njgf" localSheetId="30" hidden="1">{#N/A,#N/A,FALSE,"т04"}</definedName>
    <definedName name="njgf" localSheetId="31" hidden="1">{#N/A,#N/A,FALSE,"т04"}</definedName>
    <definedName name="njgf" localSheetId="33" hidden="1">{#N/A,#N/A,FALSE,"т04"}</definedName>
    <definedName name="njgf" localSheetId="34" hidden="1">{#N/A,#N/A,FALSE,"т04"}</definedName>
    <definedName name="njgf" localSheetId="35" hidden="1">{#N/A,#N/A,FALSE,"т04"}</definedName>
    <definedName name="njgf" localSheetId="38" hidden="1">{#N/A,#N/A,FALSE,"т04"}</definedName>
    <definedName name="njgf" localSheetId="39"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53" hidden="1">{#N/A,#N/A,FALSE,"т04"}</definedName>
    <definedName name="njgf" localSheetId="54" hidden="1">{#N/A,#N/A,FALSE,"т04"}</definedName>
    <definedName name="njgf" localSheetId="56" hidden="1">{#N/A,#N/A,FALSE,"т04"}</definedName>
    <definedName name="njgf" localSheetId="57" hidden="1">{#N/A,#N/A,FALSE,"т04"}</definedName>
    <definedName name="njgf" localSheetId="62" hidden="1">{#N/A,#N/A,FALSE,"т04"}</definedName>
    <definedName name="njgf" localSheetId="63" hidden="1">{#N/A,#N/A,FALSE,"т04"}</definedName>
    <definedName name="njgf" localSheetId="67" hidden="1">{#N/A,#N/A,FALSE,"т04"}</definedName>
    <definedName name="njgf" localSheetId="68" hidden="1">{#N/A,#N/A,FALSE,"т04"}</definedName>
    <definedName name="njgf" localSheetId="70" hidden="1">{#N/A,#N/A,FALSE,"т04"}</definedName>
    <definedName name="njgf" localSheetId="75" hidden="1">{#N/A,#N/A,FALSE,"т04"}</definedName>
    <definedName name="njgf" localSheetId="94" hidden="1">{#N/A,#N/A,FALSE,"т04"}</definedName>
    <definedName name="njgf" localSheetId="95" hidden="1">{#N/A,#N/A,FALSE,"т04"}</definedName>
    <definedName name="njgf" localSheetId="98" hidden="1">{#N/A,#N/A,FALSE,"т04"}</definedName>
    <definedName name="njgf" localSheetId="100" hidden="1">{#N/A,#N/A,FALSE,"т04"}</definedName>
    <definedName name="njgf" localSheetId="101" hidden="1">{#N/A,#N/A,FALSE,"т04"}</definedName>
    <definedName name="njgf" localSheetId="102" hidden="1">{#N/A,#N/A,FALSE,"т04"}</definedName>
    <definedName name="njgf" localSheetId="103" hidden="1">{#N/A,#N/A,FALSE,"т04"}</definedName>
    <definedName name="njgf" localSheetId="58" hidden="1">{#N/A,#N/A,FALSE,"т04"}</definedName>
    <definedName name="njgf" localSheetId="59" hidden="1">{#N/A,#N/A,FALSE,"т04"}</definedName>
    <definedName name="njgf" localSheetId="60" hidden="1">{#N/A,#N/A,FALSE,"т04"}</definedName>
    <definedName name="njgf" localSheetId="61" hidden="1">{#N/A,#N/A,FALSE,"т04"}</definedName>
    <definedName name="njgf" localSheetId="83" hidden="1">{#N/A,#N/A,FALSE,"т04"}</definedName>
    <definedName name="njgf" hidden="1">{#N/A,#N/A,FALSE,"т04"}</definedName>
    <definedName name="njgf_2" localSheetId="1" hidden="1">{#N/A,#N/A,FALSE,"т04"}</definedName>
    <definedName name="njgf_2" localSheetId="22" hidden="1">{#N/A,#N/A,FALSE,"т04"}</definedName>
    <definedName name="njgf_2" localSheetId="29" hidden="1">{#N/A,#N/A,FALSE,"т04"}</definedName>
    <definedName name="njgf_2" localSheetId="30" hidden="1">{#N/A,#N/A,FALSE,"т04"}</definedName>
    <definedName name="njgf_2" localSheetId="31" hidden="1">{#N/A,#N/A,FALSE,"т04"}</definedName>
    <definedName name="njgf_2" localSheetId="33" hidden="1">{#N/A,#N/A,FALSE,"т04"}</definedName>
    <definedName name="njgf_2" localSheetId="34" hidden="1">{#N/A,#N/A,FALSE,"т04"}</definedName>
    <definedName name="njgf_2" localSheetId="35" hidden="1">{#N/A,#N/A,FALSE,"т04"}</definedName>
    <definedName name="njgf_2" localSheetId="38" hidden="1">{#N/A,#N/A,FALSE,"т04"}</definedName>
    <definedName name="njgf_2" localSheetId="39" hidden="1">{#N/A,#N/A,FALSE,"т04"}</definedName>
    <definedName name="njgf_2" localSheetId="40" hidden="1">{#N/A,#N/A,FALSE,"т04"}</definedName>
    <definedName name="njgf_2" localSheetId="41" hidden="1">{#N/A,#N/A,FALSE,"т04"}</definedName>
    <definedName name="njgf_2" localSheetId="42" hidden="1">{#N/A,#N/A,FALSE,"т04"}</definedName>
    <definedName name="njgf_2" localSheetId="45" hidden="1">{#N/A,#N/A,FALSE,"т04"}</definedName>
    <definedName name="njgf_2" localSheetId="46" hidden="1">{#N/A,#N/A,FALSE,"т04"}</definedName>
    <definedName name="njgf_2" localSheetId="49" hidden="1">{#N/A,#N/A,FALSE,"т04"}</definedName>
    <definedName name="njgf_2" localSheetId="50" hidden="1">{#N/A,#N/A,FALSE,"т04"}</definedName>
    <definedName name="njgf_2" localSheetId="51" hidden="1">{#N/A,#N/A,FALSE,"т04"}</definedName>
    <definedName name="njgf_2" localSheetId="52" hidden="1">{#N/A,#N/A,FALSE,"т04"}</definedName>
    <definedName name="njgf_2" localSheetId="53" hidden="1">{#N/A,#N/A,FALSE,"т04"}</definedName>
    <definedName name="njgf_2" localSheetId="54" hidden="1">{#N/A,#N/A,FALSE,"т04"}</definedName>
    <definedName name="njgf_2" localSheetId="56" hidden="1">{#N/A,#N/A,FALSE,"т04"}</definedName>
    <definedName name="njgf_2" localSheetId="57" hidden="1">{#N/A,#N/A,FALSE,"т04"}</definedName>
    <definedName name="njgf_2" localSheetId="62" hidden="1">{#N/A,#N/A,FALSE,"т04"}</definedName>
    <definedName name="njgf_2" localSheetId="63" hidden="1">{#N/A,#N/A,FALSE,"т04"}</definedName>
    <definedName name="njgf_2" localSheetId="67" hidden="1">{#N/A,#N/A,FALSE,"т04"}</definedName>
    <definedName name="njgf_2" localSheetId="68" hidden="1">{#N/A,#N/A,FALSE,"т04"}</definedName>
    <definedName name="njgf_2" localSheetId="94" hidden="1">{#N/A,#N/A,FALSE,"т04"}</definedName>
    <definedName name="njgf_2" localSheetId="95" hidden="1">{#N/A,#N/A,FALSE,"т04"}</definedName>
    <definedName name="njgf_2" localSheetId="98" hidden="1">{#N/A,#N/A,FALSE,"т04"}</definedName>
    <definedName name="njgf_2" localSheetId="100" hidden="1">{#N/A,#N/A,FALSE,"т04"}</definedName>
    <definedName name="njgf_2" localSheetId="101" hidden="1">{#N/A,#N/A,FALSE,"т04"}</definedName>
    <definedName name="njgf_2" localSheetId="102" hidden="1">{#N/A,#N/A,FALSE,"т04"}</definedName>
    <definedName name="njgf_2" localSheetId="58" hidden="1">{#N/A,#N/A,FALSE,"т04"}</definedName>
    <definedName name="njgf_2" localSheetId="59" hidden="1">{#N/A,#N/A,FALSE,"т04"}</definedName>
    <definedName name="njgf_2" localSheetId="60" hidden="1">{#N/A,#N/A,FALSE,"т04"}</definedName>
    <definedName name="njgf_2" localSheetId="61" hidden="1">{#N/A,#N/A,FALSE,"т04"}</definedName>
    <definedName name="njgf_2" localSheetId="83" hidden="1">{#N/A,#N/A,FALSE,"т04"}</definedName>
    <definedName name="njgf_2" hidden="1">{#N/A,#N/A,FALSE,"т04"}</definedName>
    <definedName name="njgf_2_1" localSheetId="1" hidden="1">{#N/A,#N/A,FALSE,"т04"}</definedName>
    <definedName name="njgf_2_1" localSheetId="22" hidden="1">{#N/A,#N/A,FALSE,"т04"}</definedName>
    <definedName name="njgf_2_1" localSheetId="29" hidden="1">{#N/A,#N/A,FALSE,"т04"}</definedName>
    <definedName name="njgf_2_1" localSheetId="30" hidden="1">{#N/A,#N/A,FALSE,"т04"}</definedName>
    <definedName name="njgf_2_1" localSheetId="31" hidden="1">{#N/A,#N/A,FALSE,"т04"}</definedName>
    <definedName name="njgf_2_1" localSheetId="33" hidden="1">{#N/A,#N/A,FALSE,"т04"}</definedName>
    <definedName name="njgf_2_1" localSheetId="34" hidden="1">{#N/A,#N/A,FALSE,"т04"}</definedName>
    <definedName name="njgf_2_1" localSheetId="35"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41" hidden="1">{#N/A,#N/A,FALSE,"т04"}</definedName>
    <definedName name="njgf_2_1" localSheetId="42" hidden="1">{#N/A,#N/A,FALSE,"т04"}</definedName>
    <definedName name="njgf_2_1" localSheetId="45" hidden="1">{#N/A,#N/A,FALSE,"т04"}</definedName>
    <definedName name="njgf_2_1" localSheetId="46" hidden="1">{#N/A,#N/A,FALSE,"т04"}</definedName>
    <definedName name="njgf_2_1" localSheetId="49" hidden="1">{#N/A,#N/A,FALSE,"т04"}</definedName>
    <definedName name="njgf_2_1" localSheetId="50" hidden="1">{#N/A,#N/A,FALSE,"т04"}</definedName>
    <definedName name="njgf_2_1" localSheetId="51" hidden="1">{#N/A,#N/A,FALSE,"т04"}</definedName>
    <definedName name="njgf_2_1" localSheetId="52" hidden="1">{#N/A,#N/A,FALSE,"т04"}</definedName>
    <definedName name="njgf_2_1" localSheetId="53" hidden="1">{#N/A,#N/A,FALSE,"т04"}</definedName>
    <definedName name="njgf_2_1" localSheetId="54" hidden="1">{#N/A,#N/A,FALSE,"т04"}</definedName>
    <definedName name="njgf_2_1" localSheetId="56" hidden="1">{#N/A,#N/A,FALSE,"т04"}</definedName>
    <definedName name="njgf_2_1" localSheetId="57" hidden="1">{#N/A,#N/A,FALSE,"т04"}</definedName>
    <definedName name="njgf_2_1" localSheetId="62" hidden="1">{#N/A,#N/A,FALSE,"т04"}</definedName>
    <definedName name="njgf_2_1" localSheetId="63" hidden="1">{#N/A,#N/A,FALSE,"т04"}</definedName>
    <definedName name="njgf_2_1" localSheetId="67" hidden="1">{#N/A,#N/A,FALSE,"т04"}</definedName>
    <definedName name="njgf_2_1" localSheetId="68" hidden="1">{#N/A,#N/A,FALSE,"т04"}</definedName>
    <definedName name="njgf_2_1" localSheetId="94" hidden="1">{#N/A,#N/A,FALSE,"т04"}</definedName>
    <definedName name="njgf_2_1" localSheetId="95" hidden="1">{#N/A,#N/A,FALSE,"т04"}</definedName>
    <definedName name="njgf_2_1" localSheetId="98" hidden="1">{#N/A,#N/A,FALSE,"т04"}</definedName>
    <definedName name="njgf_2_1" localSheetId="100" hidden="1">{#N/A,#N/A,FALSE,"т04"}</definedName>
    <definedName name="njgf_2_1" localSheetId="101" hidden="1">{#N/A,#N/A,FALSE,"т04"}</definedName>
    <definedName name="njgf_2_1" localSheetId="102" hidden="1">{#N/A,#N/A,FALSE,"т04"}</definedName>
    <definedName name="njgf_2_1" localSheetId="58" hidden="1">{#N/A,#N/A,FALSE,"т04"}</definedName>
    <definedName name="njgf_2_1" localSheetId="59" hidden="1">{#N/A,#N/A,FALSE,"т04"}</definedName>
    <definedName name="njgf_2_1" localSheetId="60" hidden="1">{#N/A,#N/A,FALSE,"т04"}</definedName>
    <definedName name="njgf_2_1" localSheetId="61" hidden="1">{#N/A,#N/A,FALSE,"т04"}</definedName>
    <definedName name="njgf_2_1" localSheetId="83" hidden="1">{#N/A,#N/A,FALSE,"т04"}</definedName>
    <definedName name="njgf_2_1" hidden="1">{#N/A,#N/A,FALSE,"т04"}</definedName>
    <definedName name="Nomer" localSheetId="22">[4]C!$D$12</definedName>
    <definedName name="Nomer" localSheetId="35">[4]C!$D$12</definedName>
    <definedName name="Nomer">[4]C!$D$12</definedName>
    <definedName name="Non_BRO" localSheetId="22">#REF!</definedName>
    <definedName name="Non_BRO" localSheetId="29">#REF!</definedName>
    <definedName name="Non_BRO" localSheetId="35">#REF!</definedName>
    <definedName name="Non_BRO" localSheetId="39">#REF!</definedName>
    <definedName name="Non_BRO" localSheetId="100">#REF!</definedName>
    <definedName name="Non_BRO" localSheetId="58">#REF!</definedName>
    <definedName name="Non_BRO" localSheetId="59">#REF!</definedName>
    <definedName name="Non_BRO" localSheetId="89">#REF!</definedName>
    <definedName name="Non_BRO">#REF!</definedName>
    <definedName name="Notes" localSheetId="22">#REF!</definedName>
    <definedName name="Notes" localSheetId="29">#REF!</definedName>
    <definedName name="Notes" localSheetId="35">#REF!</definedName>
    <definedName name="Notes" localSheetId="39">#REF!</definedName>
    <definedName name="Notes" localSheetId="100">#REF!</definedName>
    <definedName name="Notes" localSheetId="58">#REF!</definedName>
    <definedName name="Notes" localSheetId="59">#REF!</definedName>
    <definedName name="Notes" localSheetId="89">#REF!</definedName>
    <definedName name="Notes">#REF!</definedName>
    <definedName name="Number" localSheetId="22">#REF!</definedName>
    <definedName name="Number" localSheetId="29">#REF!</definedName>
    <definedName name="Number" localSheetId="35">#REF!</definedName>
    <definedName name="Number" localSheetId="39">#REF!</definedName>
    <definedName name="Number" localSheetId="100">#REF!</definedName>
    <definedName name="Number" localSheetId="58">#REF!</definedName>
    <definedName name="Number" localSheetId="59">#REF!</definedName>
    <definedName name="Number" localSheetId="89">#REF!</definedName>
    <definedName name="Number">#REF!</definedName>
    <definedName name="ooo" localSheetId="1" hidden="1">{#N/A,#N/A,FALSE,"т02бд"}</definedName>
    <definedName name="ooo" localSheetId="2" hidden="1">{#N/A,#N/A,FALSE,"т02бд"}</definedName>
    <definedName name="ooo" localSheetId="21" hidden="1">{#N/A,#N/A,FALSE,"т02бд"}</definedName>
    <definedName name="ooo" localSheetId="22" hidden="1">{#N/A,#N/A,FALSE,"т02бд"}</definedName>
    <definedName name="ooo" localSheetId="23" hidden="1">{#N/A,#N/A,FALSE,"т02бд"}</definedName>
    <definedName name="ooo" localSheetId="29" hidden="1">{#N/A,#N/A,FALSE,"т02бд"}</definedName>
    <definedName name="ooo" localSheetId="30" hidden="1">{#N/A,#N/A,FALSE,"т02бд"}</definedName>
    <definedName name="ooo" localSheetId="31" hidden="1">{#N/A,#N/A,FALSE,"т02бд"}</definedName>
    <definedName name="ooo" localSheetId="33" hidden="1">{#N/A,#N/A,FALSE,"т02бд"}</definedName>
    <definedName name="ooo" localSheetId="34" hidden="1">{#N/A,#N/A,FALSE,"т02бд"}</definedName>
    <definedName name="ooo" localSheetId="35"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6" hidden="1">{#N/A,#N/A,FALSE,"т02бд"}</definedName>
    <definedName name="ooo" localSheetId="57" hidden="1">{#N/A,#N/A,FALSE,"т02бд"}</definedName>
    <definedName name="ooo" localSheetId="62" hidden="1">{#N/A,#N/A,FALSE,"т02бд"}</definedName>
    <definedName name="ooo" localSheetId="63" hidden="1">{#N/A,#N/A,FALSE,"т02бд"}</definedName>
    <definedName name="ooo" localSheetId="67" hidden="1">{#N/A,#N/A,FALSE,"т02бд"}</definedName>
    <definedName name="ooo" localSheetId="68" hidden="1">{#N/A,#N/A,FALSE,"т02бд"}</definedName>
    <definedName name="ooo" localSheetId="70" hidden="1">{#N/A,#N/A,FALSE,"т02бд"}</definedName>
    <definedName name="ooo" localSheetId="75" hidden="1">{#N/A,#N/A,FALSE,"т02бд"}</definedName>
    <definedName name="ooo" localSheetId="94" hidden="1">{#N/A,#N/A,FALSE,"т02бд"}</definedName>
    <definedName name="ooo" localSheetId="95" hidden="1">{#N/A,#N/A,FALSE,"т02бд"}</definedName>
    <definedName name="ooo" localSheetId="98" hidden="1">{#N/A,#N/A,FALSE,"т02бд"}</definedName>
    <definedName name="ooo" localSheetId="100" hidden="1">{#N/A,#N/A,FALSE,"т02бд"}</definedName>
    <definedName name="ooo" localSheetId="101" hidden="1">{#N/A,#N/A,FALSE,"т02бд"}</definedName>
    <definedName name="ooo" localSheetId="102" hidden="1">{#N/A,#N/A,FALSE,"т02бд"}</definedName>
    <definedName name="ooo" localSheetId="103" hidden="1">{#N/A,#N/A,FALSE,"т02бд"}</definedName>
    <definedName name="ooo" localSheetId="106" hidden="1">{#N/A,#N/A,FALSE,"т02бд"}</definedName>
    <definedName name="ooo" localSheetId="58" hidden="1">{#N/A,#N/A,FALSE,"т02бд"}</definedName>
    <definedName name="ooo" localSheetId="59" hidden="1">{#N/A,#N/A,FALSE,"т02бд"}</definedName>
    <definedName name="ooo" localSheetId="60" hidden="1">{#N/A,#N/A,FALSE,"т02бд"}</definedName>
    <definedName name="ooo" localSheetId="61" hidden="1">{#N/A,#N/A,FALSE,"т02бд"}</definedName>
    <definedName name="ooo" localSheetId="83" hidden="1">{#N/A,#N/A,FALSE,"т02бд"}</definedName>
    <definedName name="ooo" hidden="1">{#N/A,#N/A,FALSE,"т02бд"}</definedName>
    <definedName name="ooo_1" localSheetId="1" hidden="1">{#N/A,#N/A,FALSE,"т02бд"}</definedName>
    <definedName name="ooo_1" localSheetId="22" hidden="1">{#N/A,#N/A,FALSE,"т02бд"}</definedName>
    <definedName name="ooo_1" localSheetId="29" hidden="1">{#N/A,#N/A,FALSE,"т02бд"}</definedName>
    <definedName name="ooo_1" localSheetId="30" hidden="1">{#N/A,#N/A,FALSE,"т02бд"}</definedName>
    <definedName name="ooo_1" localSheetId="31" hidden="1">{#N/A,#N/A,FALSE,"т02бд"}</definedName>
    <definedName name="ooo_1" localSheetId="33" hidden="1">{#N/A,#N/A,FALSE,"т02бд"}</definedName>
    <definedName name="ooo_1" localSheetId="34" hidden="1">{#N/A,#N/A,FALSE,"т02бд"}</definedName>
    <definedName name="ooo_1" localSheetId="35"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41" hidden="1">{#N/A,#N/A,FALSE,"т02бд"}</definedName>
    <definedName name="ooo_1" localSheetId="42" hidden="1">{#N/A,#N/A,FALSE,"т02бд"}</definedName>
    <definedName name="ooo_1" localSheetId="45" hidden="1">{#N/A,#N/A,FALSE,"т02бд"}</definedName>
    <definedName name="ooo_1" localSheetId="46" hidden="1">{#N/A,#N/A,FALSE,"т02бд"}</definedName>
    <definedName name="ooo_1" localSheetId="49" hidden="1">{#N/A,#N/A,FALSE,"т02бд"}</definedName>
    <definedName name="ooo_1" localSheetId="50" hidden="1">{#N/A,#N/A,FALSE,"т02бд"}</definedName>
    <definedName name="ooo_1" localSheetId="51" hidden="1">{#N/A,#N/A,FALSE,"т02бд"}</definedName>
    <definedName name="ooo_1" localSheetId="52" hidden="1">{#N/A,#N/A,FALSE,"т02бд"}</definedName>
    <definedName name="ooo_1" localSheetId="53" hidden="1">{#N/A,#N/A,FALSE,"т02бд"}</definedName>
    <definedName name="ooo_1" localSheetId="54" hidden="1">{#N/A,#N/A,FALSE,"т02бд"}</definedName>
    <definedName name="ooo_1" localSheetId="56" hidden="1">{#N/A,#N/A,FALSE,"т02бд"}</definedName>
    <definedName name="ooo_1" localSheetId="57" hidden="1">{#N/A,#N/A,FALSE,"т02бд"}</definedName>
    <definedName name="ooo_1" localSheetId="62" hidden="1">{#N/A,#N/A,FALSE,"т02бд"}</definedName>
    <definedName name="ooo_1" localSheetId="63" hidden="1">{#N/A,#N/A,FALSE,"т02бд"}</definedName>
    <definedName name="ooo_1" localSheetId="67" hidden="1">{#N/A,#N/A,FALSE,"т02бд"}</definedName>
    <definedName name="ooo_1" localSheetId="68" hidden="1">{#N/A,#N/A,FALSE,"т02бд"}</definedName>
    <definedName name="ooo_1" localSheetId="94" hidden="1">{#N/A,#N/A,FALSE,"т02бд"}</definedName>
    <definedName name="ooo_1" localSheetId="95" hidden="1">{#N/A,#N/A,FALSE,"т02бд"}</definedName>
    <definedName name="ooo_1" localSheetId="98" hidden="1">{#N/A,#N/A,FALSE,"т02бд"}</definedName>
    <definedName name="ooo_1" localSheetId="100" hidden="1">{#N/A,#N/A,FALSE,"т02бд"}</definedName>
    <definedName name="ooo_1" localSheetId="101" hidden="1">{#N/A,#N/A,FALSE,"т02бд"}</definedName>
    <definedName name="ooo_1" localSheetId="102" hidden="1">{#N/A,#N/A,FALSE,"т02бд"}</definedName>
    <definedName name="ooo_1" localSheetId="58" hidden="1">{#N/A,#N/A,FALSE,"т02бд"}</definedName>
    <definedName name="ooo_1" localSheetId="59" hidden="1">{#N/A,#N/A,FALSE,"т02бд"}</definedName>
    <definedName name="ooo_1" localSheetId="60" hidden="1">{#N/A,#N/A,FALSE,"т02бд"}</definedName>
    <definedName name="ooo_1" localSheetId="61" hidden="1">{#N/A,#N/A,FALSE,"т02бд"}</definedName>
    <definedName name="ooo_1" localSheetId="83" hidden="1">{#N/A,#N/A,FALSE,"т02бд"}</definedName>
    <definedName name="ooo_1" hidden="1">{#N/A,#N/A,FALSE,"т02бд"}</definedName>
    <definedName name="ooo_2" localSheetId="1" hidden="1">{#N/A,#N/A,FALSE,"т02бд"}</definedName>
    <definedName name="ooo_2" localSheetId="22" hidden="1">{#N/A,#N/A,FALSE,"т02бд"}</definedName>
    <definedName name="ooo_2" localSheetId="29" hidden="1">{#N/A,#N/A,FALSE,"т02бд"}</definedName>
    <definedName name="ooo_2" localSheetId="30" hidden="1">{#N/A,#N/A,FALSE,"т02бд"}</definedName>
    <definedName name="ooo_2" localSheetId="31" hidden="1">{#N/A,#N/A,FALSE,"т02бд"}</definedName>
    <definedName name="ooo_2" localSheetId="33" hidden="1">{#N/A,#N/A,FALSE,"т02бд"}</definedName>
    <definedName name="ooo_2" localSheetId="34" hidden="1">{#N/A,#N/A,FALSE,"т02бд"}</definedName>
    <definedName name="ooo_2" localSheetId="35"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41" hidden="1">{#N/A,#N/A,FALSE,"т02бд"}</definedName>
    <definedName name="ooo_2" localSheetId="42" hidden="1">{#N/A,#N/A,FALSE,"т02бд"}</definedName>
    <definedName name="ooo_2" localSheetId="45" hidden="1">{#N/A,#N/A,FALSE,"т02бд"}</definedName>
    <definedName name="ooo_2" localSheetId="46" hidden="1">{#N/A,#N/A,FALSE,"т02бд"}</definedName>
    <definedName name="ooo_2" localSheetId="49" hidden="1">{#N/A,#N/A,FALSE,"т02бд"}</definedName>
    <definedName name="ooo_2" localSheetId="50" hidden="1">{#N/A,#N/A,FALSE,"т02бд"}</definedName>
    <definedName name="ooo_2" localSheetId="51" hidden="1">{#N/A,#N/A,FALSE,"т02бд"}</definedName>
    <definedName name="ooo_2" localSheetId="52" hidden="1">{#N/A,#N/A,FALSE,"т02бд"}</definedName>
    <definedName name="ooo_2" localSheetId="53" hidden="1">{#N/A,#N/A,FALSE,"т02бд"}</definedName>
    <definedName name="ooo_2" localSheetId="54" hidden="1">{#N/A,#N/A,FALSE,"т02бд"}</definedName>
    <definedName name="ooo_2" localSheetId="56" hidden="1">{#N/A,#N/A,FALSE,"т02бд"}</definedName>
    <definedName name="ooo_2" localSheetId="57" hidden="1">{#N/A,#N/A,FALSE,"т02бд"}</definedName>
    <definedName name="ooo_2" localSheetId="62" hidden="1">{#N/A,#N/A,FALSE,"т02бд"}</definedName>
    <definedName name="ooo_2" localSheetId="63" hidden="1">{#N/A,#N/A,FALSE,"т02бд"}</definedName>
    <definedName name="ooo_2" localSheetId="67" hidden="1">{#N/A,#N/A,FALSE,"т02бд"}</definedName>
    <definedName name="ooo_2" localSheetId="68" hidden="1">{#N/A,#N/A,FALSE,"т02бд"}</definedName>
    <definedName name="ooo_2" localSheetId="94" hidden="1">{#N/A,#N/A,FALSE,"т02бд"}</definedName>
    <definedName name="ooo_2" localSheetId="95" hidden="1">{#N/A,#N/A,FALSE,"т02бд"}</definedName>
    <definedName name="ooo_2" localSheetId="98" hidden="1">{#N/A,#N/A,FALSE,"т02бд"}</definedName>
    <definedName name="ooo_2" localSheetId="100" hidden="1">{#N/A,#N/A,FALSE,"т02бд"}</definedName>
    <definedName name="ooo_2" localSheetId="101" hidden="1">{#N/A,#N/A,FALSE,"т02бд"}</definedName>
    <definedName name="ooo_2" localSheetId="102" hidden="1">{#N/A,#N/A,FALSE,"т02бд"}</definedName>
    <definedName name="ooo_2" localSheetId="58" hidden="1">{#N/A,#N/A,FALSE,"т02бд"}</definedName>
    <definedName name="ooo_2" localSheetId="59" hidden="1">{#N/A,#N/A,FALSE,"т02бд"}</definedName>
    <definedName name="ooo_2" localSheetId="60" hidden="1">{#N/A,#N/A,FALSE,"т02бд"}</definedName>
    <definedName name="ooo_2" localSheetId="61" hidden="1">{#N/A,#N/A,FALSE,"т02бд"}</definedName>
    <definedName name="ooo_2" localSheetId="83"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4"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98" hidden="1">{#N/A,#N/A,FALSE,"SimInp1";#N/A,#N/A,FALSE,"SimInp2";#N/A,#N/A,FALSE,"SimOut1";#N/A,#N/A,FALSE,"SimOut2";#N/A,#N/A,FALSE,"SimOut3";#N/A,#N/A,FALSE,"SimOut4";#N/A,#N/A,FALSE,"SimOut5"}</definedName>
    <definedName name="OST_KV_SH" localSheetId="100" hidden="1">{#N/A,#N/A,FALSE,"SimInp1";#N/A,#N/A,FALSE,"SimInp2";#N/A,#N/A,FALSE,"SimOut1";#N/A,#N/A,FALSE,"SimOut2";#N/A,#N/A,FALSE,"SimOut3";#N/A,#N/A,FALSE,"SimOut4";#N/A,#N/A,FALSE,"SimOut5"}</definedName>
    <definedName name="OST_KV_SH" localSheetId="101" hidden="1">{#N/A,#N/A,FALSE,"SimInp1";#N/A,#N/A,FALSE,"SimInp2";#N/A,#N/A,FALSE,"SimOut1";#N/A,#N/A,FALSE,"SimOut2";#N/A,#N/A,FALSE,"SimOut3";#N/A,#N/A,FALSE,"SimOut4";#N/A,#N/A,FALSE,"SimOut5"}</definedName>
    <definedName name="OST_KV_SH" localSheetId="102" hidden="1">{#N/A,#N/A,FALSE,"SimInp1";#N/A,#N/A,FALSE,"SimInp2";#N/A,#N/A,FALSE,"SimOut1";#N/A,#N/A,FALSE,"SimOut2";#N/A,#N/A,FALSE,"SimOut3";#N/A,#N/A,FALSE,"SimOut4";#N/A,#N/A,FALSE,"SimOut5"}</definedName>
    <definedName name="OST_KV_SH" localSheetId="103" hidden="1">{#N/A,#N/A,FALSE,"SimInp1";#N/A,#N/A,FALSE,"SimInp2";#N/A,#N/A,FALSE,"SimOut1";#N/A,#N/A,FALSE,"SimOut2";#N/A,#N/A,FALSE,"SimOut3";#N/A,#N/A,FALSE,"SimOut4";#N/A,#N/A,FALSE,"SimOut5"}</definedName>
    <definedName name="OST_KV_SH" localSheetId="106"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83"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4"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46"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94" hidden="1">{#N/A,#N/A,FALSE,"SimInp1";#N/A,#N/A,FALSE,"SimInp2";#N/A,#N/A,FALSE,"SimOut1";#N/A,#N/A,FALSE,"SimOut2";#N/A,#N/A,FALSE,"SimOut3";#N/A,#N/A,FALSE,"SimOut4";#N/A,#N/A,FALSE,"SimOut5"}</definedName>
    <definedName name="OST_KV_SH_2" localSheetId="95" hidden="1">{#N/A,#N/A,FALSE,"SimInp1";#N/A,#N/A,FALSE,"SimInp2";#N/A,#N/A,FALSE,"SimOut1";#N/A,#N/A,FALSE,"SimOut2";#N/A,#N/A,FALSE,"SimOut3";#N/A,#N/A,FALSE,"SimOut4";#N/A,#N/A,FALSE,"SimOut5"}</definedName>
    <definedName name="OST_KV_SH_2" localSheetId="98" hidden="1">{#N/A,#N/A,FALSE,"SimInp1";#N/A,#N/A,FALSE,"SimInp2";#N/A,#N/A,FALSE,"SimOut1";#N/A,#N/A,FALSE,"SimOut2";#N/A,#N/A,FALSE,"SimOut3";#N/A,#N/A,FALSE,"SimOut4";#N/A,#N/A,FALSE,"SimOut5"}</definedName>
    <definedName name="OST_KV_SH_2" localSheetId="100" hidden="1">{#N/A,#N/A,FALSE,"SimInp1";#N/A,#N/A,FALSE,"SimInp2";#N/A,#N/A,FALSE,"SimOut1";#N/A,#N/A,FALSE,"SimOut2";#N/A,#N/A,FALSE,"SimOut3";#N/A,#N/A,FALSE,"SimOut4";#N/A,#N/A,FALSE,"SimOut5"}</definedName>
    <definedName name="OST_KV_SH_2" localSheetId="101" hidden="1">{#N/A,#N/A,FALSE,"SimInp1";#N/A,#N/A,FALSE,"SimInp2";#N/A,#N/A,FALSE,"SimOut1";#N/A,#N/A,FALSE,"SimOut2";#N/A,#N/A,FALSE,"SimOut3";#N/A,#N/A,FALSE,"SimOut4";#N/A,#N/A,FALSE,"SimOut5"}</definedName>
    <definedName name="OST_KV_SH_2" localSheetId="102"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83"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4"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46"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94" hidden="1">{#N/A,#N/A,FALSE,"SimInp1";#N/A,#N/A,FALSE,"SimInp2";#N/A,#N/A,FALSE,"SimOut1";#N/A,#N/A,FALSE,"SimOut2";#N/A,#N/A,FALSE,"SimOut3";#N/A,#N/A,FALSE,"SimOut4";#N/A,#N/A,FALSE,"SimOut5"}</definedName>
    <definedName name="OST_KV_SH_2_1" localSheetId="95" hidden="1">{#N/A,#N/A,FALSE,"SimInp1";#N/A,#N/A,FALSE,"SimInp2";#N/A,#N/A,FALSE,"SimOut1";#N/A,#N/A,FALSE,"SimOut2";#N/A,#N/A,FALSE,"SimOut3";#N/A,#N/A,FALSE,"SimOut4";#N/A,#N/A,FALSE,"SimOut5"}</definedName>
    <definedName name="OST_KV_SH_2_1" localSheetId="98" hidden="1">{#N/A,#N/A,FALSE,"SimInp1";#N/A,#N/A,FALSE,"SimInp2";#N/A,#N/A,FALSE,"SimOut1";#N/A,#N/A,FALSE,"SimOut2";#N/A,#N/A,FALSE,"SimOut3";#N/A,#N/A,FALSE,"SimOut4";#N/A,#N/A,FALSE,"SimOut5"}</definedName>
    <definedName name="OST_KV_SH_2_1" localSheetId="100" hidden="1">{#N/A,#N/A,FALSE,"SimInp1";#N/A,#N/A,FALSE,"SimInp2";#N/A,#N/A,FALSE,"SimOut1";#N/A,#N/A,FALSE,"SimOut2";#N/A,#N/A,FALSE,"SimOut3";#N/A,#N/A,FALSE,"SimOut4";#N/A,#N/A,FALSE,"SimOut5"}</definedName>
    <definedName name="OST_KV_SH_2_1" localSheetId="101" hidden="1">{#N/A,#N/A,FALSE,"SimInp1";#N/A,#N/A,FALSE,"SimInp2";#N/A,#N/A,FALSE,"SimOut1";#N/A,#N/A,FALSE,"SimOut2";#N/A,#N/A,FALSE,"SimOut3";#N/A,#N/A,FALSE,"SimOut4";#N/A,#N/A,FALSE,"SimOut5"}</definedName>
    <definedName name="OST_KV_SH_2_1" localSheetId="102"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83"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4"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98" hidden="1">{#N/A,#N/A,FALSE,"SimInp1";#N/A,#N/A,FALSE,"SimInp2";#N/A,#N/A,FALSE,"SimOut1";#N/A,#N/A,FALSE,"SimOut2";#N/A,#N/A,FALSE,"SimOut3";#N/A,#N/A,FALSE,"SimOut4";#N/A,#N/A,FALSE,"SimOut5"}</definedName>
    <definedName name="OST_SH" localSheetId="100" hidden="1">{#N/A,#N/A,FALSE,"SimInp1";#N/A,#N/A,FALSE,"SimInp2";#N/A,#N/A,FALSE,"SimOut1";#N/A,#N/A,FALSE,"SimOut2";#N/A,#N/A,FALSE,"SimOut3";#N/A,#N/A,FALSE,"SimOut4";#N/A,#N/A,FALSE,"SimOut5"}</definedName>
    <definedName name="OST_SH" localSheetId="101" hidden="1">{#N/A,#N/A,FALSE,"SimInp1";#N/A,#N/A,FALSE,"SimInp2";#N/A,#N/A,FALSE,"SimOut1";#N/A,#N/A,FALSE,"SimOut2";#N/A,#N/A,FALSE,"SimOut3";#N/A,#N/A,FALSE,"SimOut4";#N/A,#N/A,FALSE,"SimOut5"}</definedName>
    <definedName name="OST_SH" localSheetId="102" hidden="1">{#N/A,#N/A,FALSE,"SimInp1";#N/A,#N/A,FALSE,"SimInp2";#N/A,#N/A,FALSE,"SimOut1";#N/A,#N/A,FALSE,"SimOut2";#N/A,#N/A,FALSE,"SimOut3";#N/A,#N/A,FALSE,"SimOut4";#N/A,#N/A,FALSE,"SimOut5"}</definedName>
    <definedName name="OST_SH" localSheetId="103" hidden="1">{#N/A,#N/A,FALSE,"SimInp1";#N/A,#N/A,FALSE,"SimInp2";#N/A,#N/A,FALSE,"SimOut1";#N/A,#N/A,FALSE,"SimOut2";#N/A,#N/A,FALSE,"SimOut3";#N/A,#N/A,FALSE,"SimOut4";#N/A,#N/A,FALSE,"SimOut5"}</definedName>
    <definedName name="OST_SH" localSheetId="106"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83"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4"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46"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94" hidden="1">{#N/A,#N/A,FALSE,"SimInp1";#N/A,#N/A,FALSE,"SimInp2";#N/A,#N/A,FALSE,"SimOut1";#N/A,#N/A,FALSE,"SimOut2";#N/A,#N/A,FALSE,"SimOut3";#N/A,#N/A,FALSE,"SimOut4";#N/A,#N/A,FALSE,"SimOut5"}</definedName>
    <definedName name="OST_SH_2" localSheetId="95" hidden="1">{#N/A,#N/A,FALSE,"SimInp1";#N/A,#N/A,FALSE,"SimInp2";#N/A,#N/A,FALSE,"SimOut1";#N/A,#N/A,FALSE,"SimOut2";#N/A,#N/A,FALSE,"SimOut3";#N/A,#N/A,FALSE,"SimOut4";#N/A,#N/A,FALSE,"SimOut5"}</definedName>
    <definedName name="OST_SH_2" localSheetId="98" hidden="1">{#N/A,#N/A,FALSE,"SimInp1";#N/A,#N/A,FALSE,"SimInp2";#N/A,#N/A,FALSE,"SimOut1";#N/A,#N/A,FALSE,"SimOut2";#N/A,#N/A,FALSE,"SimOut3";#N/A,#N/A,FALSE,"SimOut4";#N/A,#N/A,FALSE,"SimOut5"}</definedName>
    <definedName name="OST_SH_2" localSheetId="100" hidden="1">{#N/A,#N/A,FALSE,"SimInp1";#N/A,#N/A,FALSE,"SimInp2";#N/A,#N/A,FALSE,"SimOut1";#N/A,#N/A,FALSE,"SimOut2";#N/A,#N/A,FALSE,"SimOut3";#N/A,#N/A,FALSE,"SimOut4";#N/A,#N/A,FALSE,"SimOut5"}</definedName>
    <definedName name="OST_SH_2" localSheetId="101" hidden="1">{#N/A,#N/A,FALSE,"SimInp1";#N/A,#N/A,FALSE,"SimInp2";#N/A,#N/A,FALSE,"SimOut1";#N/A,#N/A,FALSE,"SimOut2";#N/A,#N/A,FALSE,"SimOut3";#N/A,#N/A,FALSE,"SimOut4";#N/A,#N/A,FALSE,"SimOut5"}</definedName>
    <definedName name="OST_SH_2" localSheetId="102"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83"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4"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46"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94" hidden="1">{#N/A,#N/A,FALSE,"SimInp1";#N/A,#N/A,FALSE,"SimInp2";#N/A,#N/A,FALSE,"SimOut1";#N/A,#N/A,FALSE,"SimOut2";#N/A,#N/A,FALSE,"SimOut3";#N/A,#N/A,FALSE,"SimOut4";#N/A,#N/A,FALSE,"SimOut5"}</definedName>
    <definedName name="OST_SH_2_1" localSheetId="95" hidden="1">{#N/A,#N/A,FALSE,"SimInp1";#N/A,#N/A,FALSE,"SimInp2";#N/A,#N/A,FALSE,"SimOut1";#N/A,#N/A,FALSE,"SimOut2";#N/A,#N/A,FALSE,"SimOut3";#N/A,#N/A,FALSE,"SimOut4";#N/A,#N/A,FALSE,"SimOut5"}</definedName>
    <definedName name="OST_SH_2_1" localSheetId="98" hidden="1">{#N/A,#N/A,FALSE,"SimInp1";#N/A,#N/A,FALSE,"SimInp2";#N/A,#N/A,FALSE,"SimOut1";#N/A,#N/A,FALSE,"SimOut2";#N/A,#N/A,FALSE,"SimOut3";#N/A,#N/A,FALSE,"SimOut4";#N/A,#N/A,FALSE,"SimOut5"}</definedName>
    <definedName name="OST_SH_2_1" localSheetId="100" hidden="1">{#N/A,#N/A,FALSE,"SimInp1";#N/A,#N/A,FALSE,"SimInp2";#N/A,#N/A,FALSE,"SimOut1";#N/A,#N/A,FALSE,"SimOut2";#N/A,#N/A,FALSE,"SimOut3";#N/A,#N/A,FALSE,"SimOut4";#N/A,#N/A,FALSE,"SimOut5"}</definedName>
    <definedName name="OST_SH_2_1" localSheetId="101" hidden="1">{#N/A,#N/A,FALSE,"SimInp1";#N/A,#N/A,FALSE,"SimInp2";#N/A,#N/A,FALSE,"SimOut1";#N/A,#N/A,FALSE,"SimOut2";#N/A,#N/A,FALSE,"SimOut3";#N/A,#N/A,FALSE,"SimOut4";#N/A,#N/A,FALSE,"SimOut5"}</definedName>
    <definedName name="OST_SH_2_1" localSheetId="102"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83"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 localSheetId="29">[5]labels!#REF!</definedName>
    <definedName name="p" localSheetId="35">[5]labels!#REF!</definedName>
    <definedName name="p" localSheetId="49">[5]labels!#REF!</definedName>
    <definedName name="p" localSheetId="50">[5]labels!#REF!</definedName>
    <definedName name="p" localSheetId="51">[5]labels!#REF!</definedName>
    <definedName name="p" localSheetId="52">[5]labels!#REF!</definedName>
    <definedName name="p" localSheetId="53">[5]labels!#REF!</definedName>
    <definedName name="p" localSheetId="54">[5]labels!#REF!</definedName>
    <definedName name="p" localSheetId="100">[5]labels!#REF!</definedName>
    <definedName name="p" localSheetId="58">[5]labels!#REF!</definedName>
    <definedName name="p" localSheetId="59">[5]labels!#REF!</definedName>
    <definedName name="p" localSheetId="89">[5]labels!#REF!</definedName>
    <definedName name="p">[5]labels!#REF!</definedName>
    <definedName name="PAYMENT_f" localSheetId="22">[4]Links!#REF!</definedName>
    <definedName name="PAYMENT_f" localSheetId="29">[4]Links!#REF!</definedName>
    <definedName name="PAYMENT_f" localSheetId="35">[4]Links!#REF!</definedName>
    <definedName name="PAYMENT_f" localSheetId="94">[4]Links!#REF!</definedName>
    <definedName name="PAYMENT_f" localSheetId="100">[4]Links!#REF!</definedName>
    <definedName name="PAYMENT_f" localSheetId="58">[4]Links!#REF!</definedName>
    <definedName name="PAYMENT_f" localSheetId="59">[4]Links!#REF!</definedName>
    <definedName name="PAYMENT_f" localSheetId="89">[4]Links!#REF!</definedName>
    <definedName name="PAYMENT_f">[4]Links!#REF!</definedName>
    <definedName name="PEND" localSheetId="29">#REF!</definedName>
    <definedName name="PEND" localSheetId="35">#REF!</definedName>
    <definedName name="PEND" localSheetId="39">#REF!</definedName>
    <definedName name="PEND" localSheetId="49">#REF!</definedName>
    <definedName name="PEND" localSheetId="50">#REF!</definedName>
    <definedName name="PEND" localSheetId="51">#REF!</definedName>
    <definedName name="PEND" localSheetId="52">#REF!</definedName>
    <definedName name="PEND" localSheetId="53">#REF!</definedName>
    <definedName name="PEND" localSheetId="54">#REF!</definedName>
    <definedName name="PEND" localSheetId="100">#REF!</definedName>
    <definedName name="PEND" localSheetId="58">#REF!</definedName>
    <definedName name="PEND" localSheetId="59">#REF!</definedName>
    <definedName name="PEND" localSheetId="60">#REF!</definedName>
    <definedName name="PEND" localSheetId="61">#REF!</definedName>
    <definedName name="PEND" localSheetId="89">#REF!</definedName>
    <definedName name="PEND">#REF!</definedName>
    <definedName name="PENSION_f" localSheetId="22">[4]Links!#REF!</definedName>
    <definedName name="PENSION_f" localSheetId="29">[4]Links!#REF!</definedName>
    <definedName name="PENSION_f" localSheetId="35">[4]Links!#REF!</definedName>
    <definedName name="PENSION_f" localSheetId="94">[4]Links!#REF!</definedName>
    <definedName name="PENSION_f" localSheetId="100">[4]Links!#REF!</definedName>
    <definedName name="PENSION_f" localSheetId="58">[4]Links!#REF!</definedName>
    <definedName name="PENSION_f" localSheetId="59">[4]Links!#REF!</definedName>
    <definedName name="PENSION_f" localSheetId="89">[4]Links!#REF!</definedName>
    <definedName name="PENSION_f">[4]Links!#REF!</definedName>
    <definedName name="PMENU" localSheetId="29">#REF!</definedName>
    <definedName name="PMENU" localSheetId="35">#REF!</definedName>
    <definedName name="PMENU" localSheetId="39">#REF!</definedName>
    <definedName name="PMENU" localSheetId="49">#REF!</definedName>
    <definedName name="PMENU" localSheetId="50">#REF!</definedName>
    <definedName name="PMENU" localSheetId="51">#REF!</definedName>
    <definedName name="PMENU" localSheetId="52">#REF!</definedName>
    <definedName name="PMENU" localSheetId="53">#REF!</definedName>
    <definedName name="PMENU" localSheetId="54">#REF!</definedName>
    <definedName name="PMENU" localSheetId="100">#REF!</definedName>
    <definedName name="PMENU" localSheetId="58">#REF!</definedName>
    <definedName name="PMENU" localSheetId="59">#REF!</definedName>
    <definedName name="PMENU" localSheetId="60">#REF!</definedName>
    <definedName name="PMENU" localSheetId="61">#REF!</definedName>
    <definedName name="PMENU" localSheetId="89">#REF!</definedName>
    <definedName name="PMENU">#REF!</definedName>
    <definedName name="_xlnm.Print_Area">#N/A</definedName>
    <definedName name="PRINT_AREA_MI">#N/A</definedName>
    <definedName name="_xlnm.Print_Titles" localSheetId="29">[12]доходи!#REF!</definedName>
    <definedName name="_xlnm.Print_Titles" localSheetId="35">[12]доходи!#REF!</definedName>
    <definedName name="_xlnm.Print_Titles" localSheetId="49">[12]доходи!#REF!</definedName>
    <definedName name="_xlnm.Print_Titles" localSheetId="50">[12]доходи!#REF!</definedName>
    <definedName name="_xlnm.Print_Titles" localSheetId="51">[12]доходи!#REF!</definedName>
    <definedName name="_xlnm.Print_Titles" localSheetId="52">[12]доходи!#REF!</definedName>
    <definedName name="_xlnm.Print_Titles" localSheetId="53">[12]доходи!#REF!</definedName>
    <definedName name="_xlnm.Print_Titles" localSheetId="54">[12]доходи!#REF!</definedName>
    <definedName name="_xlnm.Print_Titles" localSheetId="100">[12]доходи!#REF!</definedName>
    <definedName name="_xlnm.Print_Titles" localSheetId="58">[12]доходи!#REF!</definedName>
    <definedName name="_xlnm.Print_Titles" localSheetId="59">[12]доходи!#REF!</definedName>
    <definedName name="_xlnm.Print_Titles" localSheetId="89">[12]доходи!#REF!</definedName>
    <definedName name="_xlnm.Print_Titles">[12]доходи!#REF!</definedName>
    <definedName name="PRIV" localSheetId="49">[5]C!$L$33</definedName>
    <definedName name="PRIV" localSheetId="50">[5]C!$L$33</definedName>
    <definedName name="PRIV" localSheetId="51">[5]C!$L$33</definedName>
    <definedName name="PRIV" localSheetId="52">[5]C!$L$33</definedName>
    <definedName name="PRIV" localSheetId="53">[5]C!$L$33</definedName>
    <definedName name="PRIV" localSheetId="54">[5]C!$L$33</definedName>
    <definedName name="PRIV" localSheetId="58">[5]C!$L$33</definedName>
    <definedName name="PRIV" localSheetId="59">[5]C!$L$33</definedName>
    <definedName name="PRIV">[5]C!$L$33</definedName>
    <definedName name="PRIV_F" localSheetId="22">[4]Links!$T$18</definedName>
    <definedName name="PRIV_F" localSheetId="35">[4]Links!$T$18</definedName>
    <definedName name="PRIV_F">[4]Links!$T$18</definedName>
    <definedName name="PRIV_P" localSheetId="22">[4]Links!$X$28</definedName>
    <definedName name="PRIV_P" localSheetId="35">[4]Links!$X$28</definedName>
    <definedName name="PRIV_P">[4]Links!$X$28</definedName>
    <definedName name="PRIVG" localSheetId="22">[4]Links!$Z$33</definedName>
    <definedName name="PRIVG" localSheetId="35">[4]Links!$Z$33</definedName>
    <definedName name="PRIVG">[4]Links!$Z$33</definedName>
    <definedName name="PRIVM" localSheetId="22">[4]Links!$Z$17</definedName>
    <definedName name="PRIVM" localSheetId="35">[4]Links!$Z$17</definedName>
    <definedName name="PRIVM">[4]Links!$Z$17</definedName>
    <definedName name="PRIVMG" localSheetId="22">[4]Links!$Z$29</definedName>
    <definedName name="PRIVMG" localSheetId="35">[4]Links!$Z$29</definedName>
    <definedName name="PRIVMG">[4]Links!$Z$29</definedName>
    <definedName name="q" localSheetId="1" hidden="1">{#N/A,#N/A,FALSE,"т02бд"}</definedName>
    <definedName name="q" localSheetId="2" hidden="1">{#N/A,#N/A,FALSE,"т02бд"}</definedName>
    <definedName name="q" localSheetId="21" hidden="1">{#N/A,#N/A,FALSE,"т02бд"}</definedName>
    <definedName name="q" localSheetId="22" hidden="1">{#N/A,#N/A,FALSE,"т02бд"}</definedName>
    <definedName name="q" localSheetId="23" hidden="1">{#N/A,#N/A,FALSE,"т02бд"}</definedName>
    <definedName name="q" localSheetId="29" hidden="1">{#N/A,#N/A,FALSE,"т02бд"}</definedName>
    <definedName name="q" localSheetId="30" hidden="1">{#N/A,#N/A,FALSE,"т02бд"}</definedName>
    <definedName name="q" localSheetId="31" hidden="1">{#N/A,#N/A,FALSE,"т02бд"}</definedName>
    <definedName name="q" localSheetId="33" hidden="1">{#N/A,#N/A,FALSE,"т02бд"}</definedName>
    <definedName name="q" localSheetId="34" hidden="1">{#N/A,#N/A,FALSE,"т02бд"}</definedName>
    <definedName name="q" localSheetId="35" hidden="1">{#N/A,#N/A,FALSE,"т02бд"}</definedName>
    <definedName name="q" localSheetId="38" hidden="1">{#N/A,#N/A,FALSE,"т02бд"}</definedName>
    <definedName name="q" localSheetId="39"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53" hidden="1">{#N/A,#N/A,FALSE,"т02бд"}</definedName>
    <definedName name="q" localSheetId="54" hidden="1">{#N/A,#N/A,FALSE,"т02бд"}</definedName>
    <definedName name="q" localSheetId="56" hidden="1">{#N/A,#N/A,FALSE,"т02бд"}</definedName>
    <definedName name="q" localSheetId="57" hidden="1">{#N/A,#N/A,FALSE,"т02бд"}</definedName>
    <definedName name="q" localSheetId="62" hidden="1">{#N/A,#N/A,FALSE,"т02бд"}</definedName>
    <definedName name="q" localSheetId="63" hidden="1">{#N/A,#N/A,FALSE,"т02бд"}</definedName>
    <definedName name="q" localSheetId="67" hidden="1">{#N/A,#N/A,FALSE,"т02бд"}</definedName>
    <definedName name="q" localSheetId="68" hidden="1">{#N/A,#N/A,FALSE,"т02бд"}</definedName>
    <definedName name="q" localSheetId="70" hidden="1">{#N/A,#N/A,FALSE,"т02бд"}</definedName>
    <definedName name="q" localSheetId="75" hidden="1">{#N/A,#N/A,FALSE,"т02бд"}</definedName>
    <definedName name="q" localSheetId="94" hidden="1">{#N/A,#N/A,FALSE,"т02бд"}</definedName>
    <definedName name="q" localSheetId="95" hidden="1">{#N/A,#N/A,FALSE,"т02бд"}</definedName>
    <definedName name="q" localSheetId="98" hidden="1">{#N/A,#N/A,FALSE,"т02бд"}</definedName>
    <definedName name="q" localSheetId="100" hidden="1">{#N/A,#N/A,FALSE,"т02бд"}</definedName>
    <definedName name="q" localSheetId="101" hidden="1">{#N/A,#N/A,FALSE,"т02бд"}</definedName>
    <definedName name="q" localSheetId="102" hidden="1">{#N/A,#N/A,FALSE,"т02бд"}</definedName>
    <definedName name="q" localSheetId="103" hidden="1">{#N/A,#N/A,FALSE,"т02бд"}</definedName>
    <definedName name="q" localSheetId="106" hidden="1">{#N/A,#N/A,FALSE,"т02бд"}</definedName>
    <definedName name="q" localSheetId="58" hidden="1">{#N/A,#N/A,FALSE,"т02бд"}</definedName>
    <definedName name="q" localSheetId="59" hidden="1">{#N/A,#N/A,FALSE,"т02бд"}</definedName>
    <definedName name="q" localSheetId="60" hidden="1">{#N/A,#N/A,FALSE,"т02бд"}</definedName>
    <definedName name="q" localSheetId="61" hidden="1">{#N/A,#N/A,FALSE,"т02бд"}</definedName>
    <definedName name="q" localSheetId="71" hidden="1">{#N/A,#N/A,FALSE,"т02бд"}</definedName>
    <definedName name="q" localSheetId="72" hidden="1">{#N/A,#N/A,FALSE,"т02бд"}</definedName>
    <definedName name="q" localSheetId="73" hidden="1">{#N/A,#N/A,FALSE,"т02бд"}</definedName>
    <definedName name="q" localSheetId="74" hidden="1">{#N/A,#N/A,FALSE,"т02бд"}</definedName>
    <definedName name="q" localSheetId="83" hidden="1">{#N/A,#N/A,FALSE,"т02бд"}</definedName>
    <definedName name="q" hidden="1">{#N/A,#N/A,FALSE,"т02бд"}</definedName>
    <definedName name="q_2" localSheetId="1" hidden="1">{#N/A,#N/A,FALSE,"т02бд"}</definedName>
    <definedName name="q_2" localSheetId="22" hidden="1">{#N/A,#N/A,FALSE,"т02бд"}</definedName>
    <definedName name="q_2" localSheetId="29" hidden="1">{#N/A,#N/A,FALSE,"т02бд"}</definedName>
    <definedName name="q_2" localSheetId="30" hidden="1">{#N/A,#N/A,FALSE,"т02бд"}</definedName>
    <definedName name="q_2" localSheetId="31" hidden="1">{#N/A,#N/A,FALSE,"т02бд"}</definedName>
    <definedName name="q_2" localSheetId="33" hidden="1">{#N/A,#N/A,FALSE,"т02бд"}</definedName>
    <definedName name="q_2" localSheetId="34" hidden="1">{#N/A,#N/A,FALSE,"т02бд"}</definedName>
    <definedName name="q_2" localSheetId="35"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41" hidden="1">{#N/A,#N/A,FALSE,"т02бд"}</definedName>
    <definedName name="q_2" localSheetId="42" hidden="1">{#N/A,#N/A,FALSE,"т02бд"}</definedName>
    <definedName name="q_2" localSheetId="45" hidden="1">{#N/A,#N/A,FALSE,"т02бд"}</definedName>
    <definedName name="q_2" localSheetId="46" hidden="1">{#N/A,#N/A,FALSE,"т02бд"}</definedName>
    <definedName name="q_2" localSheetId="49" hidden="1">{#N/A,#N/A,FALSE,"т02бд"}</definedName>
    <definedName name="q_2" localSheetId="50" hidden="1">{#N/A,#N/A,FALSE,"т02бд"}</definedName>
    <definedName name="q_2" localSheetId="51" hidden="1">{#N/A,#N/A,FALSE,"т02бд"}</definedName>
    <definedName name="q_2" localSheetId="52" hidden="1">{#N/A,#N/A,FALSE,"т02бд"}</definedName>
    <definedName name="q_2" localSheetId="53" hidden="1">{#N/A,#N/A,FALSE,"т02бд"}</definedName>
    <definedName name="q_2" localSheetId="54" hidden="1">{#N/A,#N/A,FALSE,"т02бд"}</definedName>
    <definedName name="q_2" localSheetId="56" hidden="1">{#N/A,#N/A,FALSE,"т02бд"}</definedName>
    <definedName name="q_2" localSheetId="57" hidden="1">{#N/A,#N/A,FALSE,"т02бд"}</definedName>
    <definedName name="q_2" localSheetId="62" hidden="1">{#N/A,#N/A,FALSE,"т02бд"}</definedName>
    <definedName name="q_2" localSheetId="63" hidden="1">{#N/A,#N/A,FALSE,"т02бд"}</definedName>
    <definedName name="q_2" localSheetId="67" hidden="1">{#N/A,#N/A,FALSE,"т02бд"}</definedName>
    <definedName name="q_2" localSheetId="68" hidden="1">{#N/A,#N/A,FALSE,"т02бд"}</definedName>
    <definedName name="q_2" localSheetId="94" hidden="1">{#N/A,#N/A,FALSE,"т02бд"}</definedName>
    <definedName name="q_2" localSheetId="95" hidden="1">{#N/A,#N/A,FALSE,"т02бд"}</definedName>
    <definedName name="q_2" localSheetId="98" hidden="1">{#N/A,#N/A,FALSE,"т02бд"}</definedName>
    <definedName name="q_2" localSheetId="100" hidden="1">{#N/A,#N/A,FALSE,"т02бд"}</definedName>
    <definedName name="q_2" localSheetId="101" hidden="1">{#N/A,#N/A,FALSE,"т02бд"}</definedName>
    <definedName name="q_2" localSheetId="102" hidden="1">{#N/A,#N/A,FALSE,"т02бд"}</definedName>
    <definedName name="q_2" localSheetId="58" hidden="1">{#N/A,#N/A,FALSE,"т02бд"}</definedName>
    <definedName name="q_2" localSheetId="59" hidden="1">{#N/A,#N/A,FALSE,"т02бд"}</definedName>
    <definedName name="q_2" localSheetId="60" hidden="1">{#N/A,#N/A,FALSE,"т02бд"}</definedName>
    <definedName name="q_2" localSheetId="61" hidden="1">{#N/A,#N/A,FALSE,"т02бд"}</definedName>
    <definedName name="q_2" localSheetId="83" hidden="1">{#N/A,#N/A,FALSE,"т02бд"}</definedName>
    <definedName name="q_2" hidden="1">{#N/A,#N/A,FALSE,"т02бд"}</definedName>
    <definedName name="q_2_1" localSheetId="1" hidden="1">{#N/A,#N/A,FALSE,"т02бд"}</definedName>
    <definedName name="q_2_1" localSheetId="22" hidden="1">{#N/A,#N/A,FALSE,"т02бд"}</definedName>
    <definedName name="q_2_1" localSheetId="29" hidden="1">{#N/A,#N/A,FALSE,"т02бд"}</definedName>
    <definedName name="q_2_1" localSheetId="30" hidden="1">{#N/A,#N/A,FALSE,"т02бд"}</definedName>
    <definedName name="q_2_1" localSheetId="31" hidden="1">{#N/A,#N/A,FALSE,"т02бд"}</definedName>
    <definedName name="q_2_1" localSheetId="33" hidden="1">{#N/A,#N/A,FALSE,"т02бд"}</definedName>
    <definedName name="q_2_1" localSheetId="34" hidden="1">{#N/A,#N/A,FALSE,"т02бд"}</definedName>
    <definedName name="q_2_1" localSheetId="35"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41" hidden="1">{#N/A,#N/A,FALSE,"т02бд"}</definedName>
    <definedName name="q_2_1" localSheetId="42" hidden="1">{#N/A,#N/A,FALSE,"т02бд"}</definedName>
    <definedName name="q_2_1" localSheetId="45" hidden="1">{#N/A,#N/A,FALSE,"т02бд"}</definedName>
    <definedName name="q_2_1" localSheetId="46" hidden="1">{#N/A,#N/A,FALSE,"т02бд"}</definedName>
    <definedName name="q_2_1" localSheetId="49" hidden="1">{#N/A,#N/A,FALSE,"т02бд"}</definedName>
    <definedName name="q_2_1" localSheetId="50" hidden="1">{#N/A,#N/A,FALSE,"т02бд"}</definedName>
    <definedName name="q_2_1" localSheetId="51" hidden="1">{#N/A,#N/A,FALSE,"т02бд"}</definedName>
    <definedName name="q_2_1" localSheetId="52" hidden="1">{#N/A,#N/A,FALSE,"т02бд"}</definedName>
    <definedName name="q_2_1" localSheetId="53" hidden="1">{#N/A,#N/A,FALSE,"т02бд"}</definedName>
    <definedName name="q_2_1" localSheetId="54" hidden="1">{#N/A,#N/A,FALSE,"т02бд"}</definedName>
    <definedName name="q_2_1" localSheetId="56" hidden="1">{#N/A,#N/A,FALSE,"т02бд"}</definedName>
    <definedName name="q_2_1" localSheetId="57" hidden="1">{#N/A,#N/A,FALSE,"т02бд"}</definedName>
    <definedName name="q_2_1" localSheetId="62" hidden="1">{#N/A,#N/A,FALSE,"т02бд"}</definedName>
    <definedName name="q_2_1" localSheetId="63" hidden="1">{#N/A,#N/A,FALSE,"т02бд"}</definedName>
    <definedName name="q_2_1" localSheetId="67" hidden="1">{#N/A,#N/A,FALSE,"т02бд"}</definedName>
    <definedName name="q_2_1" localSheetId="68" hidden="1">{#N/A,#N/A,FALSE,"т02бд"}</definedName>
    <definedName name="q_2_1" localSheetId="94" hidden="1">{#N/A,#N/A,FALSE,"т02бд"}</definedName>
    <definedName name="q_2_1" localSheetId="95" hidden="1">{#N/A,#N/A,FALSE,"т02бд"}</definedName>
    <definedName name="q_2_1" localSheetId="98" hidden="1">{#N/A,#N/A,FALSE,"т02бд"}</definedName>
    <definedName name="q_2_1" localSheetId="100" hidden="1">{#N/A,#N/A,FALSE,"т02бд"}</definedName>
    <definedName name="q_2_1" localSheetId="101" hidden="1">{#N/A,#N/A,FALSE,"т02бд"}</definedName>
    <definedName name="q_2_1" localSheetId="102" hidden="1">{#N/A,#N/A,FALSE,"т02бд"}</definedName>
    <definedName name="q_2_1" localSheetId="58" hidden="1">{#N/A,#N/A,FALSE,"т02бд"}</definedName>
    <definedName name="q_2_1" localSheetId="59" hidden="1">{#N/A,#N/A,FALSE,"т02бд"}</definedName>
    <definedName name="q_2_1" localSheetId="60" hidden="1">{#N/A,#N/A,FALSE,"т02бд"}</definedName>
    <definedName name="q_2_1" localSheetId="61" hidden="1">{#N/A,#N/A,FALSE,"т02бд"}</definedName>
    <definedName name="q_2_1" localSheetId="83" hidden="1">{#N/A,#N/A,FALSE,"т02бд"}</definedName>
    <definedName name="q_2_1" hidden="1">{#N/A,#N/A,FALSE,"т02бд"}</definedName>
    <definedName name="qart" localSheetId="1" hidden="1">{#N/A,#N/A,FALSE,"т04"}</definedName>
    <definedName name="qart" localSheetId="2" hidden="1">{#N/A,#N/A,FALSE,"т04"}</definedName>
    <definedName name="qart" localSheetId="21" hidden="1">{#N/A,#N/A,FALSE,"т04"}</definedName>
    <definedName name="qart" localSheetId="22" hidden="1">{#N/A,#N/A,FALSE,"т04"}</definedName>
    <definedName name="qart" localSheetId="23" hidden="1">{#N/A,#N/A,FALSE,"т04"}</definedName>
    <definedName name="qart" localSheetId="29" hidden="1">{#N/A,#N/A,FALSE,"т04"}</definedName>
    <definedName name="qart" localSheetId="30" hidden="1">{#N/A,#N/A,FALSE,"т04"}</definedName>
    <definedName name="qart" localSheetId="31" hidden="1">{#N/A,#N/A,FALSE,"т04"}</definedName>
    <definedName name="qart" localSheetId="33" hidden="1">{#N/A,#N/A,FALSE,"т04"}</definedName>
    <definedName name="qart" localSheetId="34" hidden="1">{#N/A,#N/A,FALSE,"т04"}</definedName>
    <definedName name="qart" localSheetId="35" hidden="1">{#N/A,#N/A,FALSE,"т04"}</definedName>
    <definedName name="qart" localSheetId="38" hidden="1">{#N/A,#N/A,FALSE,"т04"}</definedName>
    <definedName name="qart" localSheetId="39"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53" hidden="1">{#N/A,#N/A,FALSE,"т04"}</definedName>
    <definedName name="qart" localSheetId="54" hidden="1">{#N/A,#N/A,FALSE,"т04"}</definedName>
    <definedName name="qart" localSheetId="56" hidden="1">{#N/A,#N/A,FALSE,"т04"}</definedName>
    <definedName name="qart" localSheetId="57" hidden="1">{#N/A,#N/A,FALSE,"т04"}</definedName>
    <definedName name="qart" localSheetId="62" hidden="1">{#N/A,#N/A,FALSE,"т04"}</definedName>
    <definedName name="qart" localSheetId="63" hidden="1">{#N/A,#N/A,FALSE,"т04"}</definedName>
    <definedName name="qart" localSheetId="67" hidden="1">{#N/A,#N/A,FALSE,"т04"}</definedName>
    <definedName name="qart" localSheetId="68" hidden="1">{#N/A,#N/A,FALSE,"т04"}</definedName>
    <definedName name="qart" localSheetId="70" hidden="1">{#N/A,#N/A,FALSE,"т04"}</definedName>
    <definedName name="qart" localSheetId="75" hidden="1">{#N/A,#N/A,FALSE,"т04"}</definedName>
    <definedName name="qart" localSheetId="94" hidden="1">{#N/A,#N/A,FALSE,"т04"}</definedName>
    <definedName name="qart" localSheetId="95" hidden="1">{#N/A,#N/A,FALSE,"т04"}</definedName>
    <definedName name="qart" localSheetId="98" hidden="1">{#N/A,#N/A,FALSE,"т04"}</definedName>
    <definedName name="qart" localSheetId="100" hidden="1">{#N/A,#N/A,FALSE,"т04"}</definedName>
    <definedName name="qart" localSheetId="101" hidden="1">{#N/A,#N/A,FALSE,"т04"}</definedName>
    <definedName name="qart" localSheetId="102" hidden="1">{#N/A,#N/A,FALSE,"т04"}</definedName>
    <definedName name="qart" localSheetId="103" hidden="1">{#N/A,#N/A,FALSE,"т04"}</definedName>
    <definedName name="qart" localSheetId="58" hidden="1">{#N/A,#N/A,FALSE,"т04"}</definedName>
    <definedName name="qart" localSheetId="59" hidden="1">{#N/A,#N/A,FALSE,"т04"}</definedName>
    <definedName name="qart" localSheetId="60" hidden="1">{#N/A,#N/A,FALSE,"т04"}</definedName>
    <definedName name="qart" localSheetId="61" hidden="1">{#N/A,#N/A,FALSE,"т04"}</definedName>
    <definedName name="qart" localSheetId="83" hidden="1">{#N/A,#N/A,FALSE,"т04"}</definedName>
    <definedName name="qart" hidden="1">{#N/A,#N/A,FALSE,"т04"}</definedName>
    <definedName name="qart_2" localSheetId="1" hidden="1">{#N/A,#N/A,FALSE,"т04"}</definedName>
    <definedName name="qart_2" localSheetId="22" hidden="1">{#N/A,#N/A,FALSE,"т04"}</definedName>
    <definedName name="qart_2" localSheetId="29" hidden="1">{#N/A,#N/A,FALSE,"т04"}</definedName>
    <definedName name="qart_2" localSheetId="30" hidden="1">{#N/A,#N/A,FALSE,"т04"}</definedName>
    <definedName name="qart_2" localSheetId="31" hidden="1">{#N/A,#N/A,FALSE,"т04"}</definedName>
    <definedName name="qart_2" localSheetId="33" hidden="1">{#N/A,#N/A,FALSE,"т04"}</definedName>
    <definedName name="qart_2" localSheetId="34" hidden="1">{#N/A,#N/A,FALSE,"т04"}</definedName>
    <definedName name="qart_2" localSheetId="35" hidden="1">{#N/A,#N/A,FALSE,"т04"}</definedName>
    <definedName name="qart_2" localSheetId="38" hidden="1">{#N/A,#N/A,FALSE,"т04"}</definedName>
    <definedName name="qart_2" localSheetId="39" hidden="1">{#N/A,#N/A,FALSE,"т04"}</definedName>
    <definedName name="qart_2" localSheetId="40" hidden="1">{#N/A,#N/A,FALSE,"т04"}</definedName>
    <definedName name="qart_2" localSheetId="41" hidden="1">{#N/A,#N/A,FALSE,"т04"}</definedName>
    <definedName name="qart_2" localSheetId="42" hidden="1">{#N/A,#N/A,FALSE,"т04"}</definedName>
    <definedName name="qart_2" localSheetId="45" hidden="1">{#N/A,#N/A,FALSE,"т04"}</definedName>
    <definedName name="qart_2" localSheetId="46" hidden="1">{#N/A,#N/A,FALSE,"т04"}</definedName>
    <definedName name="qart_2" localSheetId="49" hidden="1">{#N/A,#N/A,FALSE,"т04"}</definedName>
    <definedName name="qart_2" localSheetId="50" hidden="1">{#N/A,#N/A,FALSE,"т04"}</definedName>
    <definedName name="qart_2" localSheetId="51" hidden="1">{#N/A,#N/A,FALSE,"т04"}</definedName>
    <definedName name="qart_2" localSheetId="52" hidden="1">{#N/A,#N/A,FALSE,"т04"}</definedName>
    <definedName name="qart_2" localSheetId="53" hidden="1">{#N/A,#N/A,FALSE,"т04"}</definedName>
    <definedName name="qart_2" localSheetId="54" hidden="1">{#N/A,#N/A,FALSE,"т04"}</definedName>
    <definedName name="qart_2" localSheetId="56" hidden="1">{#N/A,#N/A,FALSE,"т04"}</definedName>
    <definedName name="qart_2" localSheetId="57" hidden="1">{#N/A,#N/A,FALSE,"т04"}</definedName>
    <definedName name="qart_2" localSheetId="62" hidden="1">{#N/A,#N/A,FALSE,"т04"}</definedName>
    <definedName name="qart_2" localSheetId="63" hidden="1">{#N/A,#N/A,FALSE,"т04"}</definedName>
    <definedName name="qart_2" localSheetId="67" hidden="1">{#N/A,#N/A,FALSE,"т04"}</definedName>
    <definedName name="qart_2" localSheetId="68" hidden="1">{#N/A,#N/A,FALSE,"т04"}</definedName>
    <definedName name="qart_2" localSheetId="94" hidden="1">{#N/A,#N/A,FALSE,"т04"}</definedName>
    <definedName name="qart_2" localSheetId="95" hidden="1">{#N/A,#N/A,FALSE,"т04"}</definedName>
    <definedName name="qart_2" localSheetId="98" hidden="1">{#N/A,#N/A,FALSE,"т04"}</definedName>
    <definedName name="qart_2" localSheetId="100" hidden="1">{#N/A,#N/A,FALSE,"т04"}</definedName>
    <definedName name="qart_2" localSheetId="101" hidden="1">{#N/A,#N/A,FALSE,"т04"}</definedName>
    <definedName name="qart_2" localSheetId="102" hidden="1">{#N/A,#N/A,FALSE,"т04"}</definedName>
    <definedName name="qart_2" localSheetId="58" hidden="1">{#N/A,#N/A,FALSE,"т04"}</definedName>
    <definedName name="qart_2" localSheetId="59" hidden="1">{#N/A,#N/A,FALSE,"т04"}</definedName>
    <definedName name="qart_2" localSheetId="60" hidden="1">{#N/A,#N/A,FALSE,"т04"}</definedName>
    <definedName name="qart_2" localSheetId="61" hidden="1">{#N/A,#N/A,FALSE,"т04"}</definedName>
    <definedName name="qart_2" localSheetId="83" hidden="1">{#N/A,#N/A,FALSE,"т04"}</definedName>
    <definedName name="qart_2" hidden="1">{#N/A,#N/A,FALSE,"т04"}</definedName>
    <definedName name="qart_2_1" localSheetId="1" hidden="1">{#N/A,#N/A,FALSE,"т04"}</definedName>
    <definedName name="qart_2_1" localSheetId="22" hidden="1">{#N/A,#N/A,FALSE,"т04"}</definedName>
    <definedName name="qart_2_1" localSheetId="29" hidden="1">{#N/A,#N/A,FALSE,"т04"}</definedName>
    <definedName name="qart_2_1" localSheetId="30" hidden="1">{#N/A,#N/A,FALSE,"т04"}</definedName>
    <definedName name="qart_2_1" localSheetId="31" hidden="1">{#N/A,#N/A,FALSE,"т04"}</definedName>
    <definedName name="qart_2_1" localSheetId="33" hidden="1">{#N/A,#N/A,FALSE,"т04"}</definedName>
    <definedName name="qart_2_1" localSheetId="34" hidden="1">{#N/A,#N/A,FALSE,"т04"}</definedName>
    <definedName name="qart_2_1" localSheetId="35"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41" hidden="1">{#N/A,#N/A,FALSE,"т04"}</definedName>
    <definedName name="qart_2_1" localSheetId="42" hidden="1">{#N/A,#N/A,FALSE,"т04"}</definedName>
    <definedName name="qart_2_1" localSheetId="45" hidden="1">{#N/A,#N/A,FALSE,"т04"}</definedName>
    <definedName name="qart_2_1" localSheetId="46" hidden="1">{#N/A,#N/A,FALSE,"т04"}</definedName>
    <definedName name="qart_2_1" localSheetId="49" hidden="1">{#N/A,#N/A,FALSE,"т04"}</definedName>
    <definedName name="qart_2_1" localSheetId="50" hidden="1">{#N/A,#N/A,FALSE,"т04"}</definedName>
    <definedName name="qart_2_1" localSheetId="51" hidden="1">{#N/A,#N/A,FALSE,"т04"}</definedName>
    <definedName name="qart_2_1" localSheetId="52" hidden="1">{#N/A,#N/A,FALSE,"т04"}</definedName>
    <definedName name="qart_2_1" localSheetId="53" hidden="1">{#N/A,#N/A,FALSE,"т04"}</definedName>
    <definedName name="qart_2_1" localSheetId="54" hidden="1">{#N/A,#N/A,FALSE,"т04"}</definedName>
    <definedName name="qart_2_1" localSheetId="56" hidden="1">{#N/A,#N/A,FALSE,"т04"}</definedName>
    <definedName name="qart_2_1" localSheetId="57" hidden="1">{#N/A,#N/A,FALSE,"т04"}</definedName>
    <definedName name="qart_2_1" localSheetId="62" hidden="1">{#N/A,#N/A,FALSE,"т04"}</definedName>
    <definedName name="qart_2_1" localSheetId="63" hidden="1">{#N/A,#N/A,FALSE,"т04"}</definedName>
    <definedName name="qart_2_1" localSheetId="67" hidden="1">{#N/A,#N/A,FALSE,"т04"}</definedName>
    <definedName name="qart_2_1" localSheetId="68" hidden="1">{#N/A,#N/A,FALSE,"т04"}</definedName>
    <definedName name="qart_2_1" localSheetId="94" hidden="1">{#N/A,#N/A,FALSE,"т04"}</definedName>
    <definedName name="qart_2_1" localSheetId="95" hidden="1">{#N/A,#N/A,FALSE,"т04"}</definedName>
    <definedName name="qart_2_1" localSheetId="98" hidden="1">{#N/A,#N/A,FALSE,"т04"}</definedName>
    <definedName name="qart_2_1" localSheetId="100" hidden="1">{#N/A,#N/A,FALSE,"т04"}</definedName>
    <definedName name="qart_2_1" localSheetId="101" hidden="1">{#N/A,#N/A,FALSE,"т04"}</definedName>
    <definedName name="qart_2_1" localSheetId="102" hidden="1">{#N/A,#N/A,FALSE,"т04"}</definedName>
    <definedName name="qart_2_1" localSheetId="58" hidden="1">{#N/A,#N/A,FALSE,"т04"}</definedName>
    <definedName name="qart_2_1" localSheetId="59" hidden="1">{#N/A,#N/A,FALSE,"т04"}</definedName>
    <definedName name="qart_2_1" localSheetId="60" hidden="1">{#N/A,#N/A,FALSE,"т04"}</definedName>
    <definedName name="qart_2_1" localSheetId="61" hidden="1">{#N/A,#N/A,FALSE,"т04"}</definedName>
    <definedName name="qart_2_1" localSheetId="83" hidden="1">{#N/A,#N/A,FALSE,"т04"}</definedName>
    <definedName name="qart_2_1" hidden="1">{#N/A,#N/A,FALSE,"т04"}</definedName>
    <definedName name="qq" localSheetId="1" hidden="1">{#N/A,#N/A,FALSE,"т02бд"}</definedName>
    <definedName name="qq" localSheetId="2" hidden="1">{#N/A,#N/A,FALSE,"т02бд"}</definedName>
    <definedName name="qq" localSheetId="21" hidden="1">{#N/A,#N/A,FALSE,"т02бд"}</definedName>
    <definedName name="qq" localSheetId="22" hidden="1">{#N/A,#N/A,FALSE,"т02бд"}</definedName>
    <definedName name="qq" localSheetId="23" hidden="1">{#N/A,#N/A,FALSE,"т02бд"}</definedName>
    <definedName name="qq" localSheetId="29" hidden="1">{#N/A,#N/A,FALSE,"т02бд"}</definedName>
    <definedName name="qq" localSheetId="30" hidden="1">{#N/A,#N/A,FALSE,"т02бд"}</definedName>
    <definedName name="qq" localSheetId="31" hidden="1">{#N/A,#N/A,FALSE,"т02бд"}</definedName>
    <definedName name="qq" localSheetId="33" hidden="1">{#N/A,#N/A,FALSE,"т02бд"}</definedName>
    <definedName name="qq" localSheetId="34" hidden="1">{#N/A,#N/A,FALSE,"т02бд"}</definedName>
    <definedName name="qq" localSheetId="35" hidden="1">{#N/A,#N/A,FALSE,"т02бд"}</definedName>
    <definedName name="qq" localSheetId="38" hidden="1">{#N/A,#N/A,FALSE,"т02бд"}</definedName>
    <definedName name="qq" localSheetId="39"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53" hidden="1">{#N/A,#N/A,FALSE,"т02бд"}</definedName>
    <definedName name="qq" localSheetId="54" hidden="1">{#N/A,#N/A,FALSE,"т02бд"}</definedName>
    <definedName name="qq" localSheetId="56" hidden="1">{#N/A,#N/A,FALSE,"т02бд"}</definedName>
    <definedName name="qq" localSheetId="57" hidden="1">{#N/A,#N/A,FALSE,"т02бд"}</definedName>
    <definedName name="qq" localSheetId="62" hidden="1">{#N/A,#N/A,FALSE,"т02бд"}</definedName>
    <definedName name="qq" localSheetId="63" hidden="1">{#N/A,#N/A,FALSE,"т02бд"}</definedName>
    <definedName name="qq" localSheetId="67" hidden="1">{#N/A,#N/A,FALSE,"т02бд"}</definedName>
    <definedName name="qq" localSheetId="68" hidden="1">{#N/A,#N/A,FALSE,"т02бд"}</definedName>
    <definedName name="qq" localSheetId="70" hidden="1">{#N/A,#N/A,FALSE,"т02бд"}</definedName>
    <definedName name="qq" localSheetId="75" hidden="1">{#N/A,#N/A,FALSE,"т02бд"}</definedName>
    <definedName name="qq" localSheetId="94" hidden="1">{#N/A,#N/A,FALSE,"т02бд"}</definedName>
    <definedName name="qq" localSheetId="95" hidden="1">{#N/A,#N/A,FALSE,"т02бд"}</definedName>
    <definedName name="qq" localSheetId="98" hidden="1">{#N/A,#N/A,FALSE,"т02бд"}</definedName>
    <definedName name="qq" localSheetId="100" hidden="1">{#N/A,#N/A,FALSE,"т02бд"}</definedName>
    <definedName name="qq" localSheetId="101" hidden="1">{#N/A,#N/A,FALSE,"т02бд"}</definedName>
    <definedName name="qq" localSheetId="102" hidden="1">{#N/A,#N/A,FALSE,"т02бд"}</definedName>
    <definedName name="qq" localSheetId="103" hidden="1">{#N/A,#N/A,FALSE,"т02бд"}</definedName>
    <definedName name="qq" localSheetId="106" hidden="1">{#N/A,#N/A,FALSE,"т02бд"}</definedName>
    <definedName name="qq" localSheetId="58" hidden="1">{#N/A,#N/A,FALSE,"т02бд"}</definedName>
    <definedName name="qq" localSheetId="59" hidden="1">{#N/A,#N/A,FALSE,"т02бд"}</definedName>
    <definedName name="qq" localSheetId="60" hidden="1">{#N/A,#N/A,FALSE,"т02бд"}</definedName>
    <definedName name="qq" localSheetId="61" hidden="1">{#N/A,#N/A,FALSE,"т02бд"}</definedName>
    <definedName name="qq" localSheetId="83" hidden="1">{#N/A,#N/A,FALSE,"т02бд"}</definedName>
    <definedName name="qq" hidden="1">{#N/A,#N/A,FALSE,"т02бд"}</definedName>
    <definedName name="qq_2" localSheetId="1" hidden="1">{#N/A,#N/A,FALSE,"т02бд"}</definedName>
    <definedName name="qq_2" localSheetId="22" hidden="1">{#N/A,#N/A,FALSE,"т02бд"}</definedName>
    <definedName name="qq_2" localSheetId="29" hidden="1">{#N/A,#N/A,FALSE,"т02бд"}</definedName>
    <definedName name="qq_2" localSheetId="30" hidden="1">{#N/A,#N/A,FALSE,"т02бд"}</definedName>
    <definedName name="qq_2" localSheetId="31" hidden="1">{#N/A,#N/A,FALSE,"т02бд"}</definedName>
    <definedName name="qq_2" localSheetId="33" hidden="1">{#N/A,#N/A,FALSE,"т02бд"}</definedName>
    <definedName name="qq_2" localSheetId="34" hidden="1">{#N/A,#N/A,FALSE,"т02бд"}</definedName>
    <definedName name="qq_2" localSheetId="35"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41" hidden="1">{#N/A,#N/A,FALSE,"т02бд"}</definedName>
    <definedName name="qq_2" localSheetId="42" hidden="1">{#N/A,#N/A,FALSE,"т02бд"}</definedName>
    <definedName name="qq_2" localSheetId="45" hidden="1">{#N/A,#N/A,FALSE,"т02бд"}</definedName>
    <definedName name="qq_2" localSheetId="46" hidden="1">{#N/A,#N/A,FALSE,"т02бд"}</definedName>
    <definedName name="qq_2" localSheetId="49" hidden="1">{#N/A,#N/A,FALSE,"т02бд"}</definedName>
    <definedName name="qq_2" localSheetId="50" hidden="1">{#N/A,#N/A,FALSE,"т02бд"}</definedName>
    <definedName name="qq_2" localSheetId="51" hidden="1">{#N/A,#N/A,FALSE,"т02бд"}</definedName>
    <definedName name="qq_2" localSheetId="52" hidden="1">{#N/A,#N/A,FALSE,"т02бд"}</definedName>
    <definedName name="qq_2" localSheetId="53" hidden="1">{#N/A,#N/A,FALSE,"т02бд"}</definedName>
    <definedName name="qq_2" localSheetId="54" hidden="1">{#N/A,#N/A,FALSE,"т02бд"}</definedName>
    <definedName name="qq_2" localSheetId="56" hidden="1">{#N/A,#N/A,FALSE,"т02бд"}</definedName>
    <definedName name="qq_2" localSheetId="57" hidden="1">{#N/A,#N/A,FALSE,"т02бд"}</definedName>
    <definedName name="qq_2" localSheetId="62" hidden="1">{#N/A,#N/A,FALSE,"т02бд"}</definedName>
    <definedName name="qq_2" localSheetId="63" hidden="1">{#N/A,#N/A,FALSE,"т02бд"}</definedName>
    <definedName name="qq_2" localSheetId="67" hidden="1">{#N/A,#N/A,FALSE,"т02бд"}</definedName>
    <definedName name="qq_2" localSheetId="68" hidden="1">{#N/A,#N/A,FALSE,"т02бд"}</definedName>
    <definedName name="qq_2" localSheetId="94" hidden="1">{#N/A,#N/A,FALSE,"т02бд"}</definedName>
    <definedName name="qq_2" localSheetId="95" hidden="1">{#N/A,#N/A,FALSE,"т02бд"}</definedName>
    <definedName name="qq_2" localSheetId="98" hidden="1">{#N/A,#N/A,FALSE,"т02бд"}</definedName>
    <definedName name="qq_2" localSheetId="100" hidden="1">{#N/A,#N/A,FALSE,"т02бд"}</definedName>
    <definedName name="qq_2" localSheetId="101" hidden="1">{#N/A,#N/A,FALSE,"т02бд"}</definedName>
    <definedName name="qq_2" localSheetId="102" hidden="1">{#N/A,#N/A,FALSE,"т02бд"}</definedName>
    <definedName name="qq_2" localSheetId="58" hidden="1">{#N/A,#N/A,FALSE,"т02бд"}</definedName>
    <definedName name="qq_2" localSheetId="59" hidden="1">{#N/A,#N/A,FALSE,"т02бд"}</definedName>
    <definedName name="qq_2" localSheetId="60" hidden="1">{#N/A,#N/A,FALSE,"т02бд"}</definedName>
    <definedName name="qq_2" localSheetId="61" hidden="1">{#N/A,#N/A,FALSE,"т02бд"}</definedName>
    <definedName name="qq_2" localSheetId="83" hidden="1">{#N/A,#N/A,FALSE,"т02бд"}</definedName>
    <definedName name="qq_2" hidden="1">{#N/A,#N/A,FALSE,"т02бд"}</definedName>
    <definedName name="qq_2_1" localSheetId="1" hidden="1">{#N/A,#N/A,FALSE,"т02бд"}</definedName>
    <definedName name="qq_2_1" localSheetId="22" hidden="1">{#N/A,#N/A,FALSE,"т02бд"}</definedName>
    <definedName name="qq_2_1" localSheetId="29" hidden="1">{#N/A,#N/A,FALSE,"т02бд"}</definedName>
    <definedName name="qq_2_1" localSheetId="30" hidden="1">{#N/A,#N/A,FALSE,"т02бд"}</definedName>
    <definedName name="qq_2_1" localSheetId="31" hidden="1">{#N/A,#N/A,FALSE,"т02бд"}</definedName>
    <definedName name="qq_2_1" localSheetId="33" hidden="1">{#N/A,#N/A,FALSE,"т02бд"}</definedName>
    <definedName name="qq_2_1" localSheetId="34" hidden="1">{#N/A,#N/A,FALSE,"т02бд"}</definedName>
    <definedName name="qq_2_1" localSheetId="35"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41" hidden="1">{#N/A,#N/A,FALSE,"т02бд"}</definedName>
    <definedName name="qq_2_1" localSheetId="42" hidden="1">{#N/A,#N/A,FALSE,"т02бд"}</definedName>
    <definedName name="qq_2_1" localSheetId="45" hidden="1">{#N/A,#N/A,FALSE,"т02бд"}</definedName>
    <definedName name="qq_2_1" localSheetId="46" hidden="1">{#N/A,#N/A,FALSE,"т02бд"}</definedName>
    <definedName name="qq_2_1" localSheetId="49" hidden="1">{#N/A,#N/A,FALSE,"т02бд"}</definedName>
    <definedName name="qq_2_1" localSheetId="50" hidden="1">{#N/A,#N/A,FALSE,"т02бд"}</definedName>
    <definedName name="qq_2_1" localSheetId="51" hidden="1">{#N/A,#N/A,FALSE,"т02бд"}</definedName>
    <definedName name="qq_2_1" localSheetId="52" hidden="1">{#N/A,#N/A,FALSE,"т02бд"}</definedName>
    <definedName name="qq_2_1" localSheetId="53" hidden="1">{#N/A,#N/A,FALSE,"т02бд"}</definedName>
    <definedName name="qq_2_1" localSheetId="54" hidden="1">{#N/A,#N/A,FALSE,"т02бд"}</definedName>
    <definedName name="qq_2_1" localSheetId="56" hidden="1">{#N/A,#N/A,FALSE,"т02бд"}</definedName>
    <definedName name="qq_2_1" localSheetId="57" hidden="1">{#N/A,#N/A,FALSE,"т02бд"}</definedName>
    <definedName name="qq_2_1" localSheetId="62" hidden="1">{#N/A,#N/A,FALSE,"т02бд"}</definedName>
    <definedName name="qq_2_1" localSheetId="63" hidden="1">{#N/A,#N/A,FALSE,"т02бд"}</definedName>
    <definedName name="qq_2_1" localSheetId="67" hidden="1">{#N/A,#N/A,FALSE,"т02бд"}</definedName>
    <definedName name="qq_2_1" localSheetId="68" hidden="1">{#N/A,#N/A,FALSE,"т02бд"}</definedName>
    <definedName name="qq_2_1" localSheetId="94" hidden="1">{#N/A,#N/A,FALSE,"т02бд"}</definedName>
    <definedName name="qq_2_1" localSheetId="95" hidden="1">{#N/A,#N/A,FALSE,"т02бд"}</definedName>
    <definedName name="qq_2_1" localSheetId="98" hidden="1">{#N/A,#N/A,FALSE,"т02бд"}</definedName>
    <definedName name="qq_2_1" localSheetId="100" hidden="1">{#N/A,#N/A,FALSE,"т02бд"}</definedName>
    <definedName name="qq_2_1" localSheetId="101" hidden="1">{#N/A,#N/A,FALSE,"т02бд"}</definedName>
    <definedName name="qq_2_1" localSheetId="102" hidden="1">{#N/A,#N/A,FALSE,"т02бд"}</definedName>
    <definedName name="qq_2_1" localSheetId="58" hidden="1">{#N/A,#N/A,FALSE,"т02бд"}</definedName>
    <definedName name="qq_2_1" localSheetId="59" hidden="1">{#N/A,#N/A,FALSE,"т02бд"}</definedName>
    <definedName name="qq_2_1" localSheetId="60" hidden="1">{#N/A,#N/A,FALSE,"т02бд"}</definedName>
    <definedName name="qq_2_1" localSheetId="61" hidden="1">{#N/A,#N/A,FALSE,"т02бд"}</definedName>
    <definedName name="qq_2_1" localSheetId="83" hidden="1">{#N/A,#N/A,FALSE,"т02бд"}</definedName>
    <definedName name="qq_2_1" hidden="1">{#N/A,#N/A,FALSE,"т02бд"}</definedName>
    <definedName name="qqq" localSheetId="1" hidden="1">{#N/A,#N/A,FALSE,"т02бд"}</definedName>
    <definedName name="qqq" localSheetId="2" hidden="1">{#N/A,#N/A,FALSE,"т02бд"}</definedName>
    <definedName name="qqq" localSheetId="21" hidden="1">{#N/A,#N/A,FALSE,"т02бд"}</definedName>
    <definedName name="qqq" localSheetId="22" hidden="1">{#N/A,#N/A,FALSE,"т02бд"}</definedName>
    <definedName name="qqq" localSheetId="23" hidden="1">{#N/A,#N/A,FALSE,"т02бд"}</definedName>
    <definedName name="qqq" localSheetId="29" hidden="1">{#N/A,#N/A,FALSE,"т02бд"}</definedName>
    <definedName name="qqq" localSheetId="30" hidden="1">{#N/A,#N/A,FALSE,"т02бд"}</definedName>
    <definedName name="qqq" localSheetId="31" hidden="1">{#N/A,#N/A,FALSE,"т02бд"}</definedName>
    <definedName name="qqq" localSheetId="33" hidden="1">{#N/A,#N/A,FALSE,"т02бд"}</definedName>
    <definedName name="qqq" localSheetId="34" hidden="1">{#N/A,#N/A,FALSE,"т02бд"}</definedName>
    <definedName name="qqq" localSheetId="35"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6" hidden="1">{#N/A,#N/A,FALSE,"т02бд"}</definedName>
    <definedName name="qqq" localSheetId="57" hidden="1">{#N/A,#N/A,FALSE,"т02бд"}</definedName>
    <definedName name="qqq" localSheetId="62" hidden="1">{#N/A,#N/A,FALSE,"т02бд"}</definedName>
    <definedName name="qqq" localSheetId="63" hidden="1">{#N/A,#N/A,FALSE,"т02бд"}</definedName>
    <definedName name="qqq" localSheetId="67" hidden="1">{#N/A,#N/A,FALSE,"т02бд"}</definedName>
    <definedName name="qqq" localSheetId="68" hidden="1">{#N/A,#N/A,FALSE,"т02бд"}</definedName>
    <definedName name="qqq" localSheetId="70" hidden="1">{#N/A,#N/A,FALSE,"т02бд"}</definedName>
    <definedName name="qqq" localSheetId="75" hidden="1">{#N/A,#N/A,FALSE,"т02бд"}</definedName>
    <definedName name="qqq" localSheetId="94" hidden="1">{#N/A,#N/A,FALSE,"т02бд"}</definedName>
    <definedName name="qqq" localSheetId="95" hidden="1">{#N/A,#N/A,FALSE,"т02бд"}</definedName>
    <definedName name="qqq" localSheetId="98" hidden="1">{#N/A,#N/A,FALSE,"т02бд"}</definedName>
    <definedName name="qqq" localSheetId="100" hidden="1">{#N/A,#N/A,FALSE,"т02бд"}</definedName>
    <definedName name="qqq" localSheetId="101" hidden="1">{#N/A,#N/A,FALSE,"т02бд"}</definedName>
    <definedName name="qqq" localSheetId="102" hidden="1">{#N/A,#N/A,FALSE,"т02бд"}</definedName>
    <definedName name="qqq" localSheetId="103" hidden="1">{#N/A,#N/A,FALSE,"т02бд"}</definedName>
    <definedName name="qqq" localSheetId="106" hidden="1">{#N/A,#N/A,FALSE,"т02бд"}</definedName>
    <definedName name="qqq" localSheetId="58" hidden="1">{#N/A,#N/A,FALSE,"т02бд"}</definedName>
    <definedName name="qqq" localSheetId="59" hidden="1">{#N/A,#N/A,FALSE,"т02бд"}</definedName>
    <definedName name="qqq" localSheetId="60" hidden="1">{#N/A,#N/A,FALSE,"т02бд"}</definedName>
    <definedName name="qqq" localSheetId="61" hidden="1">{#N/A,#N/A,FALSE,"т02бд"}</definedName>
    <definedName name="qqq" localSheetId="83" hidden="1">{#N/A,#N/A,FALSE,"т02бд"}</definedName>
    <definedName name="qqq" hidden="1">{#N/A,#N/A,FALSE,"т02бд"}</definedName>
    <definedName name="qqq_2" localSheetId="1" hidden="1">{#N/A,#N/A,FALSE,"т02бд"}</definedName>
    <definedName name="qqq_2" localSheetId="22" hidden="1">{#N/A,#N/A,FALSE,"т02бд"}</definedName>
    <definedName name="qqq_2" localSheetId="29" hidden="1">{#N/A,#N/A,FALSE,"т02бд"}</definedName>
    <definedName name="qqq_2" localSheetId="30" hidden="1">{#N/A,#N/A,FALSE,"т02бд"}</definedName>
    <definedName name="qqq_2" localSheetId="31" hidden="1">{#N/A,#N/A,FALSE,"т02бд"}</definedName>
    <definedName name="qqq_2" localSheetId="33" hidden="1">{#N/A,#N/A,FALSE,"т02бд"}</definedName>
    <definedName name="qqq_2" localSheetId="34" hidden="1">{#N/A,#N/A,FALSE,"т02бд"}</definedName>
    <definedName name="qqq_2" localSheetId="35"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41" hidden="1">{#N/A,#N/A,FALSE,"т02бд"}</definedName>
    <definedName name="qqq_2" localSheetId="42" hidden="1">{#N/A,#N/A,FALSE,"т02бд"}</definedName>
    <definedName name="qqq_2" localSheetId="45" hidden="1">{#N/A,#N/A,FALSE,"т02бд"}</definedName>
    <definedName name="qqq_2" localSheetId="46" hidden="1">{#N/A,#N/A,FALSE,"т02бд"}</definedName>
    <definedName name="qqq_2" localSheetId="49" hidden="1">{#N/A,#N/A,FALSE,"т02бд"}</definedName>
    <definedName name="qqq_2" localSheetId="50" hidden="1">{#N/A,#N/A,FALSE,"т02бд"}</definedName>
    <definedName name="qqq_2" localSheetId="51" hidden="1">{#N/A,#N/A,FALSE,"т02бд"}</definedName>
    <definedName name="qqq_2" localSheetId="52" hidden="1">{#N/A,#N/A,FALSE,"т02бд"}</definedName>
    <definedName name="qqq_2" localSheetId="53" hidden="1">{#N/A,#N/A,FALSE,"т02бд"}</definedName>
    <definedName name="qqq_2" localSheetId="54" hidden="1">{#N/A,#N/A,FALSE,"т02бд"}</definedName>
    <definedName name="qqq_2" localSheetId="56" hidden="1">{#N/A,#N/A,FALSE,"т02бд"}</definedName>
    <definedName name="qqq_2" localSheetId="57" hidden="1">{#N/A,#N/A,FALSE,"т02бд"}</definedName>
    <definedName name="qqq_2" localSheetId="62" hidden="1">{#N/A,#N/A,FALSE,"т02бд"}</definedName>
    <definedName name="qqq_2" localSheetId="63" hidden="1">{#N/A,#N/A,FALSE,"т02бд"}</definedName>
    <definedName name="qqq_2" localSheetId="67" hidden="1">{#N/A,#N/A,FALSE,"т02бд"}</definedName>
    <definedName name="qqq_2" localSheetId="68" hidden="1">{#N/A,#N/A,FALSE,"т02бд"}</definedName>
    <definedName name="qqq_2" localSheetId="94" hidden="1">{#N/A,#N/A,FALSE,"т02бд"}</definedName>
    <definedName name="qqq_2" localSheetId="95" hidden="1">{#N/A,#N/A,FALSE,"т02бд"}</definedName>
    <definedName name="qqq_2" localSheetId="98" hidden="1">{#N/A,#N/A,FALSE,"т02бд"}</definedName>
    <definedName name="qqq_2" localSheetId="100" hidden="1">{#N/A,#N/A,FALSE,"т02бд"}</definedName>
    <definedName name="qqq_2" localSheetId="101" hidden="1">{#N/A,#N/A,FALSE,"т02бд"}</definedName>
    <definedName name="qqq_2" localSheetId="102" hidden="1">{#N/A,#N/A,FALSE,"т02бд"}</definedName>
    <definedName name="qqq_2" localSheetId="58" hidden="1">{#N/A,#N/A,FALSE,"т02бд"}</definedName>
    <definedName name="qqq_2" localSheetId="59" hidden="1">{#N/A,#N/A,FALSE,"т02бд"}</definedName>
    <definedName name="qqq_2" localSheetId="60" hidden="1">{#N/A,#N/A,FALSE,"т02бд"}</definedName>
    <definedName name="qqq_2" localSheetId="61" hidden="1">{#N/A,#N/A,FALSE,"т02бд"}</definedName>
    <definedName name="qqq_2" localSheetId="83" hidden="1">{#N/A,#N/A,FALSE,"т02бд"}</definedName>
    <definedName name="qqq_2" hidden="1">{#N/A,#N/A,FALSE,"т02бд"}</definedName>
    <definedName name="qqq_2_1" localSheetId="1" hidden="1">{#N/A,#N/A,FALSE,"т02бд"}</definedName>
    <definedName name="qqq_2_1" localSheetId="22" hidden="1">{#N/A,#N/A,FALSE,"т02бд"}</definedName>
    <definedName name="qqq_2_1" localSheetId="29" hidden="1">{#N/A,#N/A,FALSE,"т02бд"}</definedName>
    <definedName name="qqq_2_1" localSheetId="30" hidden="1">{#N/A,#N/A,FALSE,"т02бд"}</definedName>
    <definedName name="qqq_2_1" localSheetId="31" hidden="1">{#N/A,#N/A,FALSE,"т02бд"}</definedName>
    <definedName name="qqq_2_1" localSheetId="33" hidden="1">{#N/A,#N/A,FALSE,"т02бд"}</definedName>
    <definedName name="qqq_2_1" localSheetId="34" hidden="1">{#N/A,#N/A,FALSE,"т02бд"}</definedName>
    <definedName name="qqq_2_1" localSheetId="35"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41" hidden="1">{#N/A,#N/A,FALSE,"т02бд"}</definedName>
    <definedName name="qqq_2_1" localSheetId="42" hidden="1">{#N/A,#N/A,FALSE,"т02бд"}</definedName>
    <definedName name="qqq_2_1" localSheetId="45" hidden="1">{#N/A,#N/A,FALSE,"т02бд"}</definedName>
    <definedName name="qqq_2_1" localSheetId="46" hidden="1">{#N/A,#N/A,FALSE,"т02бд"}</definedName>
    <definedName name="qqq_2_1" localSheetId="49" hidden="1">{#N/A,#N/A,FALSE,"т02бд"}</definedName>
    <definedName name="qqq_2_1" localSheetId="50" hidden="1">{#N/A,#N/A,FALSE,"т02бд"}</definedName>
    <definedName name="qqq_2_1" localSheetId="51" hidden="1">{#N/A,#N/A,FALSE,"т02бд"}</definedName>
    <definedName name="qqq_2_1" localSheetId="52" hidden="1">{#N/A,#N/A,FALSE,"т02бд"}</definedName>
    <definedName name="qqq_2_1" localSheetId="53" hidden="1">{#N/A,#N/A,FALSE,"т02бд"}</definedName>
    <definedName name="qqq_2_1" localSheetId="54" hidden="1">{#N/A,#N/A,FALSE,"т02бд"}</definedName>
    <definedName name="qqq_2_1" localSheetId="56" hidden="1">{#N/A,#N/A,FALSE,"т02бд"}</definedName>
    <definedName name="qqq_2_1" localSheetId="57" hidden="1">{#N/A,#N/A,FALSE,"т02бд"}</definedName>
    <definedName name="qqq_2_1" localSheetId="62" hidden="1">{#N/A,#N/A,FALSE,"т02бд"}</definedName>
    <definedName name="qqq_2_1" localSheetId="63" hidden="1">{#N/A,#N/A,FALSE,"т02бд"}</definedName>
    <definedName name="qqq_2_1" localSheetId="67" hidden="1">{#N/A,#N/A,FALSE,"т02бд"}</definedName>
    <definedName name="qqq_2_1" localSheetId="68" hidden="1">{#N/A,#N/A,FALSE,"т02бд"}</definedName>
    <definedName name="qqq_2_1" localSheetId="94" hidden="1">{#N/A,#N/A,FALSE,"т02бд"}</definedName>
    <definedName name="qqq_2_1" localSheetId="95" hidden="1">{#N/A,#N/A,FALSE,"т02бд"}</definedName>
    <definedName name="qqq_2_1" localSheetId="98" hidden="1">{#N/A,#N/A,FALSE,"т02бд"}</definedName>
    <definedName name="qqq_2_1" localSheetId="100" hidden="1">{#N/A,#N/A,FALSE,"т02бд"}</definedName>
    <definedName name="qqq_2_1" localSheetId="101" hidden="1">{#N/A,#N/A,FALSE,"т02бд"}</definedName>
    <definedName name="qqq_2_1" localSheetId="102" hidden="1">{#N/A,#N/A,FALSE,"т02бд"}</definedName>
    <definedName name="qqq_2_1" localSheetId="58" hidden="1">{#N/A,#N/A,FALSE,"т02бд"}</definedName>
    <definedName name="qqq_2_1" localSheetId="59" hidden="1">{#N/A,#N/A,FALSE,"т02бд"}</definedName>
    <definedName name="qqq_2_1" localSheetId="60" hidden="1">{#N/A,#N/A,FALSE,"т02бд"}</definedName>
    <definedName name="qqq_2_1" localSheetId="61" hidden="1">{#N/A,#N/A,FALSE,"т02бд"}</definedName>
    <definedName name="qqq_2_1" localSheetId="83" hidden="1">{#N/A,#N/A,FALSE,"т02бд"}</definedName>
    <definedName name="qqq_2_1" hidden="1">{#N/A,#N/A,FALSE,"т02бд"}</definedName>
    <definedName name="RCUKRU" localSheetId="49">[13]Довідники!$A$27:$C$1731</definedName>
    <definedName name="RCUKRU" localSheetId="50">[13]Довідники!$A$27:$C$1731</definedName>
    <definedName name="RCUKRU" localSheetId="51">[13]Довідники!$A$27:$C$1731</definedName>
    <definedName name="RCUKRU" localSheetId="52">[13]Довідники!$A$27:$C$1731</definedName>
    <definedName name="RCUKRU" localSheetId="53">[13]Довідники!$A$27:$C$1731</definedName>
    <definedName name="RCUKRU" localSheetId="54">[13]Довідники!$A$27:$C$1731</definedName>
    <definedName name="RCUKRU" localSheetId="58">[13]Довідники!$A$27:$C$1731</definedName>
    <definedName name="RCUKRU" localSheetId="59">[13]Довідники!$A$27:$C$1731</definedName>
    <definedName name="RCUKRU">[13]Довідники!$A$27:$C$1731</definedName>
    <definedName name="RCUKRU_FULL" localSheetId="49">[13]Довідники!$A$1736:$O$3417</definedName>
    <definedName name="RCUKRU_FULL" localSheetId="50">[13]Довідники!$A$1736:$O$3417</definedName>
    <definedName name="RCUKRU_FULL" localSheetId="51">[13]Довідники!$A$1736:$O$3417</definedName>
    <definedName name="RCUKRU_FULL" localSheetId="52">[13]Довідники!$A$1736:$O$3417</definedName>
    <definedName name="RCUKRU_FULL" localSheetId="53">[13]Довідники!$A$1736:$O$3417</definedName>
    <definedName name="RCUKRU_FULL" localSheetId="54">[13]Довідники!$A$1736:$O$3417</definedName>
    <definedName name="RCUKRU_FULL" localSheetId="58">[13]Довідники!$A$1736:$O$3417</definedName>
    <definedName name="RCUKRU_FULL" localSheetId="59">[13]Довідники!$A$1736:$O$3417</definedName>
    <definedName name="RCUKRU_FULL">[13]Довідники!$A$1736:$O$3417</definedName>
    <definedName name="REAL" localSheetId="22">#REF!</definedName>
    <definedName name="REAL" localSheetId="29">#REF!</definedName>
    <definedName name="REAL" localSheetId="35">#REF!</definedName>
    <definedName name="REAL" localSheetId="39">#REF!</definedName>
    <definedName name="REAL" localSheetId="49">#REF!</definedName>
    <definedName name="REAL" localSheetId="50">#REF!</definedName>
    <definedName name="REAL" localSheetId="51">#REF!</definedName>
    <definedName name="REAL" localSheetId="52">#REF!</definedName>
    <definedName name="REAL" localSheetId="53">#REF!</definedName>
    <definedName name="REAL" localSheetId="54">#REF!</definedName>
    <definedName name="REAL" localSheetId="100">#REF!</definedName>
    <definedName name="REAL" localSheetId="58">#REF!</definedName>
    <definedName name="REAL" localSheetId="59">#REF!</definedName>
    <definedName name="REAL" localSheetId="89">#REF!</definedName>
    <definedName name="REAL">#REF!</definedName>
    <definedName name="REF_f" localSheetId="22">[4]Links!#REF!</definedName>
    <definedName name="REF_f" localSheetId="29">[4]Links!#REF!</definedName>
    <definedName name="REF_f" localSheetId="35">[4]Links!#REF!</definedName>
    <definedName name="REF_f" localSheetId="39">[4]Links!#REF!</definedName>
    <definedName name="REF_f" localSheetId="94">[4]Links!#REF!</definedName>
    <definedName name="REF_f" localSheetId="100">[4]Links!#REF!</definedName>
    <definedName name="REF_f" localSheetId="58">[4]Links!#REF!</definedName>
    <definedName name="REF_f" localSheetId="59">[4]Links!#REF!</definedName>
    <definedName name="REF_f" localSheetId="89">[4]Links!#REF!</definedName>
    <definedName name="REF_f">[4]Links!#REF!</definedName>
    <definedName name="RevA" localSheetId="22">#REF!</definedName>
    <definedName name="RevA" localSheetId="29">#REF!</definedName>
    <definedName name="RevA" localSheetId="35">#REF!</definedName>
    <definedName name="RevA" localSheetId="39">#REF!</definedName>
    <definedName name="RevA" localSheetId="100">#REF!</definedName>
    <definedName name="RevA" localSheetId="58">#REF!</definedName>
    <definedName name="RevA" localSheetId="59">#REF!</definedName>
    <definedName name="RevA" localSheetId="89">#REF!</definedName>
    <definedName name="RevA">#REF!</definedName>
    <definedName name="RevB" localSheetId="22">#REF!</definedName>
    <definedName name="RevB" localSheetId="29">#REF!</definedName>
    <definedName name="RevB" localSheetId="35">#REF!</definedName>
    <definedName name="RevB" localSheetId="39">#REF!</definedName>
    <definedName name="RevB" localSheetId="100">#REF!</definedName>
    <definedName name="RevB" localSheetId="58">#REF!</definedName>
    <definedName name="RevB" localSheetId="59">#REF!</definedName>
    <definedName name="RevB" localSheetId="89">#REF!</definedName>
    <definedName name="RevB">#REF!</definedName>
    <definedName name="REZREQ_f" localSheetId="22">[4]Links!#REF!</definedName>
    <definedName name="REZREQ_f" localSheetId="29">[4]Links!#REF!</definedName>
    <definedName name="REZREQ_f" localSheetId="35">[4]Links!#REF!</definedName>
    <definedName name="REZREQ_f" localSheetId="39">[4]Links!#REF!</definedName>
    <definedName name="REZREQ_f" localSheetId="94">[4]Links!#REF!</definedName>
    <definedName name="REZREQ_f" localSheetId="100">[4]Links!#REF!</definedName>
    <definedName name="REZREQ_f" localSheetId="58">[4]Links!#REF!</definedName>
    <definedName name="REZREQ_f" localSheetId="59">[4]Links!#REF!</definedName>
    <definedName name="REZREQ_f" localSheetId="89">[4]Links!#REF!</definedName>
    <definedName name="REZREQ_f">[4]Links!#REF!</definedName>
    <definedName name="rrr" localSheetId="1" hidden="1">{#N/A,#N/A,FALSE,"т02бд"}</definedName>
    <definedName name="rrr" localSheetId="2" hidden="1">{#N/A,#N/A,FALSE,"т02бд"}</definedName>
    <definedName name="rrr" localSheetId="21" hidden="1">{#N/A,#N/A,FALSE,"т02бд"}</definedName>
    <definedName name="rrr" localSheetId="22" hidden="1">{#N/A,#N/A,FALSE,"т02бд"}</definedName>
    <definedName name="rrr" localSheetId="23" hidden="1">{#N/A,#N/A,FALSE,"т02бд"}</definedName>
    <definedName name="rrr" localSheetId="29" hidden="1">{#N/A,#N/A,FALSE,"т02бд"}</definedName>
    <definedName name="rrr" localSheetId="30" hidden="1">{#N/A,#N/A,FALSE,"т02бд"}</definedName>
    <definedName name="rrr" localSheetId="31" hidden="1">{#N/A,#N/A,FALSE,"т02бд"}</definedName>
    <definedName name="rrr" localSheetId="33" hidden="1">{#N/A,#N/A,FALSE,"т02бд"}</definedName>
    <definedName name="rrr" localSheetId="34" hidden="1">{#N/A,#N/A,FALSE,"т02бд"}</definedName>
    <definedName name="rrr" localSheetId="35"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6" hidden="1">{#N/A,#N/A,FALSE,"т02бд"}</definedName>
    <definedName name="rrr" localSheetId="57" hidden="1">{#N/A,#N/A,FALSE,"т02бд"}</definedName>
    <definedName name="rrr" localSheetId="62" hidden="1">{#N/A,#N/A,FALSE,"т02бд"}</definedName>
    <definedName name="rrr" localSheetId="63" hidden="1">{#N/A,#N/A,FALSE,"т02бд"}</definedName>
    <definedName name="rrr" localSheetId="67" hidden="1">{#N/A,#N/A,FALSE,"т02бд"}</definedName>
    <definedName name="rrr" localSheetId="68" hidden="1">{#N/A,#N/A,FALSE,"т02бд"}</definedName>
    <definedName name="rrr" localSheetId="70" hidden="1">{#N/A,#N/A,FALSE,"т02бд"}</definedName>
    <definedName name="rrr" localSheetId="75" hidden="1">{#N/A,#N/A,FALSE,"т02бд"}</definedName>
    <definedName name="rrr" localSheetId="94" hidden="1">{#N/A,#N/A,FALSE,"т02бд"}</definedName>
    <definedName name="rrr" localSheetId="95" hidden="1">{#N/A,#N/A,FALSE,"т02бд"}</definedName>
    <definedName name="rrr" localSheetId="98" hidden="1">{#N/A,#N/A,FALSE,"т02бд"}</definedName>
    <definedName name="rrr" localSheetId="100" hidden="1">{#N/A,#N/A,FALSE,"т02бд"}</definedName>
    <definedName name="rrr" localSheetId="101" hidden="1">{#N/A,#N/A,FALSE,"т02бд"}</definedName>
    <definedName name="rrr" localSheetId="102" hidden="1">{#N/A,#N/A,FALSE,"т02бд"}</definedName>
    <definedName name="rrr" localSheetId="103" hidden="1">{#N/A,#N/A,FALSE,"т02бд"}</definedName>
    <definedName name="rrr" localSheetId="106" hidden="1">{#N/A,#N/A,FALSE,"т02бд"}</definedName>
    <definedName name="rrr" localSheetId="58" hidden="1">{#N/A,#N/A,FALSE,"т02бд"}</definedName>
    <definedName name="rrr" localSheetId="59" hidden="1">{#N/A,#N/A,FALSE,"т02бд"}</definedName>
    <definedName name="rrr" localSheetId="60" hidden="1">{#N/A,#N/A,FALSE,"т02бд"}</definedName>
    <definedName name="rrr" localSheetId="61" hidden="1">{#N/A,#N/A,FALSE,"т02бд"}</definedName>
    <definedName name="rrr" localSheetId="83" hidden="1">{#N/A,#N/A,FALSE,"т02бд"}</definedName>
    <definedName name="rrr" hidden="1">{#N/A,#N/A,FALSE,"т02бд"}</definedName>
    <definedName name="rrr_2" localSheetId="1" hidden="1">{#N/A,#N/A,FALSE,"т02бд"}</definedName>
    <definedName name="rrr_2" localSheetId="22" hidden="1">{#N/A,#N/A,FALSE,"т02бд"}</definedName>
    <definedName name="rrr_2" localSheetId="29" hidden="1">{#N/A,#N/A,FALSE,"т02бд"}</definedName>
    <definedName name="rrr_2" localSheetId="30" hidden="1">{#N/A,#N/A,FALSE,"т02бд"}</definedName>
    <definedName name="rrr_2" localSheetId="31" hidden="1">{#N/A,#N/A,FALSE,"т02бд"}</definedName>
    <definedName name="rrr_2" localSheetId="33" hidden="1">{#N/A,#N/A,FALSE,"т02бд"}</definedName>
    <definedName name="rrr_2" localSheetId="34" hidden="1">{#N/A,#N/A,FALSE,"т02бд"}</definedName>
    <definedName name="rrr_2" localSheetId="35"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41" hidden="1">{#N/A,#N/A,FALSE,"т02бд"}</definedName>
    <definedName name="rrr_2" localSheetId="42" hidden="1">{#N/A,#N/A,FALSE,"т02бд"}</definedName>
    <definedName name="rrr_2" localSheetId="45" hidden="1">{#N/A,#N/A,FALSE,"т02бд"}</definedName>
    <definedName name="rrr_2" localSheetId="46" hidden="1">{#N/A,#N/A,FALSE,"т02бд"}</definedName>
    <definedName name="rrr_2" localSheetId="49" hidden="1">{#N/A,#N/A,FALSE,"т02бд"}</definedName>
    <definedName name="rrr_2" localSheetId="50" hidden="1">{#N/A,#N/A,FALSE,"т02бд"}</definedName>
    <definedName name="rrr_2" localSheetId="51" hidden="1">{#N/A,#N/A,FALSE,"т02бд"}</definedName>
    <definedName name="rrr_2" localSheetId="52" hidden="1">{#N/A,#N/A,FALSE,"т02бд"}</definedName>
    <definedName name="rrr_2" localSheetId="53" hidden="1">{#N/A,#N/A,FALSE,"т02бд"}</definedName>
    <definedName name="rrr_2" localSheetId="54" hidden="1">{#N/A,#N/A,FALSE,"т02бд"}</definedName>
    <definedName name="rrr_2" localSheetId="56" hidden="1">{#N/A,#N/A,FALSE,"т02бд"}</definedName>
    <definedName name="rrr_2" localSheetId="57" hidden="1">{#N/A,#N/A,FALSE,"т02бд"}</definedName>
    <definedName name="rrr_2" localSheetId="62" hidden="1">{#N/A,#N/A,FALSE,"т02бд"}</definedName>
    <definedName name="rrr_2" localSheetId="63" hidden="1">{#N/A,#N/A,FALSE,"т02бд"}</definedName>
    <definedName name="rrr_2" localSheetId="67" hidden="1">{#N/A,#N/A,FALSE,"т02бд"}</definedName>
    <definedName name="rrr_2" localSheetId="68" hidden="1">{#N/A,#N/A,FALSE,"т02бд"}</definedName>
    <definedName name="rrr_2" localSheetId="94" hidden="1">{#N/A,#N/A,FALSE,"т02бд"}</definedName>
    <definedName name="rrr_2" localSheetId="95" hidden="1">{#N/A,#N/A,FALSE,"т02бд"}</definedName>
    <definedName name="rrr_2" localSheetId="98" hidden="1">{#N/A,#N/A,FALSE,"т02бд"}</definedName>
    <definedName name="rrr_2" localSheetId="100" hidden="1">{#N/A,#N/A,FALSE,"т02бд"}</definedName>
    <definedName name="rrr_2" localSheetId="101" hidden="1">{#N/A,#N/A,FALSE,"т02бд"}</definedName>
    <definedName name="rrr_2" localSheetId="102" hidden="1">{#N/A,#N/A,FALSE,"т02бд"}</definedName>
    <definedName name="rrr_2" localSheetId="58" hidden="1">{#N/A,#N/A,FALSE,"т02бд"}</definedName>
    <definedName name="rrr_2" localSheetId="59" hidden="1">{#N/A,#N/A,FALSE,"т02бд"}</definedName>
    <definedName name="rrr_2" localSheetId="60" hidden="1">{#N/A,#N/A,FALSE,"т02бд"}</definedName>
    <definedName name="rrr_2" localSheetId="61" hidden="1">{#N/A,#N/A,FALSE,"т02бд"}</definedName>
    <definedName name="rrr_2" localSheetId="83" hidden="1">{#N/A,#N/A,FALSE,"т02бд"}</definedName>
    <definedName name="rrr_2" hidden="1">{#N/A,#N/A,FALSE,"т02бд"}</definedName>
    <definedName name="rrr_2_1" localSheetId="1" hidden="1">{#N/A,#N/A,FALSE,"т02бд"}</definedName>
    <definedName name="rrr_2_1" localSheetId="22" hidden="1">{#N/A,#N/A,FALSE,"т02бд"}</definedName>
    <definedName name="rrr_2_1" localSheetId="29" hidden="1">{#N/A,#N/A,FALSE,"т02бд"}</definedName>
    <definedName name="rrr_2_1" localSheetId="30" hidden="1">{#N/A,#N/A,FALSE,"т02бд"}</definedName>
    <definedName name="rrr_2_1" localSheetId="31" hidden="1">{#N/A,#N/A,FALSE,"т02бд"}</definedName>
    <definedName name="rrr_2_1" localSheetId="33" hidden="1">{#N/A,#N/A,FALSE,"т02бд"}</definedName>
    <definedName name="rrr_2_1" localSheetId="34" hidden="1">{#N/A,#N/A,FALSE,"т02бд"}</definedName>
    <definedName name="rrr_2_1" localSheetId="35"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41" hidden="1">{#N/A,#N/A,FALSE,"т02бд"}</definedName>
    <definedName name="rrr_2_1" localSheetId="42" hidden="1">{#N/A,#N/A,FALSE,"т02бд"}</definedName>
    <definedName name="rrr_2_1" localSheetId="45" hidden="1">{#N/A,#N/A,FALSE,"т02бд"}</definedName>
    <definedName name="rrr_2_1" localSheetId="46" hidden="1">{#N/A,#N/A,FALSE,"т02бд"}</definedName>
    <definedName name="rrr_2_1" localSheetId="49" hidden="1">{#N/A,#N/A,FALSE,"т02бд"}</definedName>
    <definedName name="rrr_2_1" localSheetId="50" hidden="1">{#N/A,#N/A,FALSE,"т02бд"}</definedName>
    <definedName name="rrr_2_1" localSheetId="51" hidden="1">{#N/A,#N/A,FALSE,"т02бд"}</definedName>
    <definedName name="rrr_2_1" localSheetId="52" hidden="1">{#N/A,#N/A,FALSE,"т02бд"}</definedName>
    <definedName name="rrr_2_1" localSheetId="53" hidden="1">{#N/A,#N/A,FALSE,"т02бд"}</definedName>
    <definedName name="rrr_2_1" localSheetId="54" hidden="1">{#N/A,#N/A,FALSE,"т02бд"}</definedName>
    <definedName name="rrr_2_1" localSheetId="56" hidden="1">{#N/A,#N/A,FALSE,"т02бд"}</definedName>
    <definedName name="rrr_2_1" localSheetId="57" hidden="1">{#N/A,#N/A,FALSE,"т02бд"}</definedName>
    <definedName name="rrr_2_1" localSheetId="62" hidden="1">{#N/A,#N/A,FALSE,"т02бд"}</definedName>
    <definedName name="rrr_2_1" localSheetId="63" hidden="1">{#N/A,#N/A,FALSE,"т02бд"}</definedName>
    <definedName name="rrr_2_1" localSheetId="67" hidden="1">{#N/A,#N/A,FALSE,"т02бд"}</definedName>
    <definedName name="rrr_2_1" localSheetId="68" hidden="1">{#N/A,#N/A,FALSE,"т02бд"}</definedName>
    <definedName name="rrr_2_1" localSheetId="94" hidden="1">{#N/A,#N/A,FALSE,"т02бд"}</definedName>
    <definedName name="rrr_2_1" localSheetId="95" hidden="1">{#N/A,#N/A,FALSE,"т02бд"}</definedName>
    <definedName name="rrr_2_1" localSheetId="98" hidden="1">{#N/A,#N/A,FALSE,"т02бд"}</definedName>
    <definedName name="rrr_2_1" localSheetId="100" hidden="1">{#N/A,#N/A,FALSE,"т02бд"}</definedName>
    <definedName name="rrr_2_1" localSheetId="101" hidden="1">{#N/A,#N/A,FALSE,"т02бд"}</definedName>
    <definedName name="rrr_2_1" localSheetId="102" hidden="1">{#N/A,#N/A,FALSE,"т02бд"}</definedName>
    <definedName name="rrr_2_1" localSheetId="58" hidden="1">{#N/A,#N/A,FALSE,"т02бд"}</definedName>
    <definedName name="rrr_2_1" localSheetId="59" hidden="1">{#N/A,#N/A,FALSE,"т02бд"}</definedName>
    <definedName name="rrr_2_1" localSheetId="60" hidden="1">{#N/A,#N/A,FALSE,"т02бд"}</definedName>
    <definedName name="rrr_2_1" localSheetId="61" hidden="1">{#N/A,#N/A,FALSE,"т02бд"}</definedName>
    <definedName name="rrr_2_1" localSheetId="83"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4"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8"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101" hidden="1">{"BOP_TAB",#N/A,FALSE,"N";"MIDTERM_TAB",#N/A,FALSE,"O";"FUND_CRED",#N/A,FALSE,"P";"DEBT_TAB1",#N/A,FALSE,"Q";"DEBT_TAB2",#N/A,FALSE,"Q";"FORFIN_TAB1",#N/A,FALSE,"R";"FORFIN_TAB2",#N/A,FALSE,"R";"BOP_ANALY",#N/A,FALSE,"U"}</definedName>
    <definedName name="rs" localSheetId="102" hidden="1">{"BOP_TAB",#N/A,FALSE,"N";"MIDTERM_TAB",#N/A,FALSE,"O";"FUND_CRED",#N/A,FALSE,"P";"DEBT_TAB1",#N/A,FALSE,"Q";"DEBT_TAB2",#N/A,FALSE,"Q";"FORFIN_TAB1",#N/A,FALSE,"R";"FORFIN_TAB2",#N/A,FALSE,"R";"BOP_ANALY",#N/A,FALSE,"U"}</definedName>
    <definedName name="rs" localSheetId="103" hidden="1">{"BOP_TAB",#N/A,FALSE,"N";"MIDTERM_TAB",#N/A,FALSE,"O";"FUND_CRED",#N/A,FALSE,"P";"DEBT_TAB1",#N/A,FALSE,"Q";"DEBT_TAB2",#N/A,FALSE,"Q";"FORFIN_TAB1",#N/A,FALSE,"R";"FORFIN_TAB2",#N/A,FALSE,"R";"BOP_ANALY",#N/A,FALSE,"U"}</definedName>
    <definedName name="rs" localSheetId="106"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4"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46"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94" hidden="1">{"BOP_TAB",#N/A,FALSE,"N";"MIDTERM_TAB",#N/A,FALSE,"O";"FUND_CRED",#N/A,FALSE,"P";"DEBT_TAB1",#N/A,FALSE,"Q";"DEBT_TAB2",#N/A,FALSE,"Q";"FORFIN_TAB1",#N/A,FALSE,"R";"FORFIN_TAB2",#N/A,FALSE,"R";"BOP_ANALY",#N/A,FALSE,"U"}</definedName>
    <definedName name="rs_2" localSheetId="95" hidden="1">{"BOP_TAB",#N/A,FALSE,"N";"MIDTERM_TAB",#N/A,FALSE,"O";"FUND_CRED",#N/A,FALSE,"P";"DEBT_TAB1",#N/A,FALSE,"Q";"DEBT_TAB2",#N/A,FALSE,"Q";"FORFIN_TAB1",#N/A,FALSE,"R";"FORFIN_TAB2",#N/A,FALSE,"R";"BOP_ANALY",#N/A,FALSE,"U"}</definedName>
    <definedName name="rs_2" localSheetId="98" hidden="1">{"BOP_TAB",#N/A,FALSE,"N";"MIDTERM_TAB",#N/A,FALSE,"O";"FUND_CRED",#N/A,FALSE,"P";"DEBT_TAB1",#N/A,FALSE,"Q";"DEBT_TAB2",#N/A,FALSE,"Q";"FORFIN_TAB1",#N/A,FALSE,"R";"FORFIN_TAB2",#N/A,FALSE,"R";"BOP_ANALY",#N/A,FALSE,"U"}</definedName>
    <definedName name="rs_2" localSheetId="100" hidden="1">{"BOP_TAB",#N/A,FALSE,"N";"MIDTERM_TAB",#N/A,FALSE,"O";"FUND_CRED",#N/A,FALSE,"P";"DEBT_TAB1",#N/A,FALSE,"Q";"DEBT_TAB2",#N/A,FALSE,"Q";"FORFIN_TAB1",#N/A,FALSE,"R";"FORFIN_TAB2",#N/A,FALSE,"R";"BOP_ANALY",#N/A,FALSE,"U"}</definedName>
    <definedName name="rs_2" localSheetId="101" hidden="1">{"BOP_TAB",#N/A,FALSE,"N";"MIDTERM_TAB",#N/A,FALSE,"O";"FUND_CRED",#N/A,FALSE,"P";"DEBT_TAB1",#N/A,FALSE,"Q";"DEBT_TAB2",#N/A,FALSE,"Q";"FORFIN_TAB1",#N/A,FALSE,"R";"FORFIN_TAB2",#N/A,FALSE,"R";"BOP_ANALY",#N/A,FALSE,"U"}</definedName>
    <definedName name="rs_2" localSheetId="102"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83"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4"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46"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94" hidden="1">{"BOP_TAB",#N/A,FALSE,"N";"MIDTERM_TAB",#N/A,FALSE,"O";"FUND_CRED",#N/A,FALSE,"P";"DEBT_TAB1",#N/A,FALSE,"Q";"DEBT_TAB2",#N/A,FALSE,"Q";"FORFIN_TAB1",#N/A,FALSE,"R";"FORFIN_TAB2",#N/A,FALSE,"R";"BOP_ANALY",#N/A,FALSE,"U"}</definedName>
    <definedName name="rs_2_1" localSheetId="95" hidden="1">{"BOP_TAB",#N/A,FALSE,"N";"MIDTERM_TAB",#N/A,FALSE,"O";"FUND_CRED",#N/A,FALSE,"P";"DEBT_TAB1",#N/A,FALSE,"Q";"DEBT_TAB2",#N/A,FALSE,"Q";"FORFIN_TAB1",#N/A,FALSE,"R";"FORFIN_TAB2",#N/A,FALSE,"R";"BOP_ANALY",#N/A,FALSE,"U"}</definedName>
    <definedName name="rs_2_1" localSheetId="98" hidden="1">{"BOP_TAB",#N/A,FALSE,"N";"MIDTERM_TAB",#N/A,FALSE,"O";"FUND_CRED",#N/A,FALSE,"P";"DEBT_TAB1",#N/A,FALSE,"Q";"DEBT_TAB2",#N/A,FALSE,"Q";"FORFIN_TAB1",#N/A,FALSE,"R";"FORFIN_TAB2",#N/A,FALSE,"R";"BOP_ANALY",#N/A,FALSE,"U"}</definedName>
    <definedName name="rs_2_1" localSheetId="100" hidden="1">{"BOP_TAB",#N/A,FALSE,"N";"MIDTERM_TAB",#N/A,FALSE,"O";"FUND_CRED",#N/A,FALSE,"P";"DEBT_TAB1",#N/A,FALSE,"Q";"DEBT_TAB2",#N/A,FALSE,"Q";"FORFIN_TAB1",#N/A,FALSE,"R";"FORFIN_TAB2",#N/A,FALSE,"R";"BOP_ANALY",#N/A,FALSE,"U"}</definedName>
    <definedName name="rs_2_1" localSheetId="101" hidden="1">{"BOP_TAB",#N/A,FALSE,"N";"MIDTERM_TAB",#N/A,FALSE,"O";"FUND_CRED",#N/A,FALSE,"P";"DEBT_TAB1",#N/A,FALSE,"Q";"DEBT_TAB2",#N/A,FALSE,"Q";"FORFIN_TAB1",#N/A,FALSE,"R";"FORFIN_TAB2",#N/A,FALSE,"R";"BOP_ANALY",#N/A,FALSE,"U"}</definedName>
    <definedName name="rs_2_1" localSheetId="102"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83"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29">#REF!</definedName>
    <definedName name="RTab1.1" localSheetId="35">#REF!</definedName>
    <definedName name="RTab1.1" localSheetId="39">#REF!</definedName>
    <definedName name="RTab1.1" localSheetId="100">#REF!</definedName>
    <definedName name="RTab1.1" localSheetId="58">#REF!</definedName>
    <definedName name="RTab1.1" localSheetId="59">#REF!</definedName>
    <definedName name="RTab1.1" localSheetId="89">#REF!</definedName>
    <definedName name="RTab1.1">#REF!</definedName>
    <definedName name="RTab1.1a" localSheetId="29">#REF!</definedName>
    <definedName name="RTab1.1a" localSheetId="35">#REF!</definedName>
    <definedName name="RTab1.1a" localSheetId="39">#REF!</definedName>
    <definedName name="RTab1.1a" localSheetId="100">#REF!</definedName>
    <definedName name="RTab1.1a" localSheetId="58">#REF!</definedName>
    <definedName name="RTab1.1a" localSheetId="59">#REF!</definedName>
    <definedName name="RTab1.1a" localSheetId="89">#REF!</definedName>
    <definedName name="RTab1.1a">#REF!</definedName>
    <definedName name="RTab1.2" localSheetId="29">#REF!</definedName>
    <definedName name="RTab1.2" localSheetId="35">#REF!</definedName>
    <definedName name="RTab1.2" localSheetId="39">#REF!</definedName>
    <definedName name="RTab1.2" localSheetId="100">#REF!</definedName>
    <definedName name="RTab1.2" localSheetId="58">#REF!</definedName>
    <definedName name="RTab1.2" localSheetId="59">#REF!</definedName>
    <definedName name="RTab1.2" localSheetId="89">#REF!</definedName>
    <definedName name="RTab1.2">#REF!</definedName>
    <definedName name="RTab1.2a" localSheetId="29">#REF!</definedName>
    <definedName name="RTab1.2a" localSheetId="35">#REF!</definedName>
    <definedName name="RTab1.2a" localSheetId="100">#REF!</definedName>
    <definedName name="RTab1.2a" localSheetId="58">#REF!</definedName>
    <definedName name="RTab1.2a" localSheetId="59">#REF!</definedName>
    <definedName name="RTab1.2a" localSheetId="89">#REF!</definedName>
    <definedName name="RTab1.2a">#REF!</definedName>
    <definedName name="RTab1.4" localSheetId="29">#REF!</definedName>
    <definedName name="RTab1.4" localSheetId="35">#REF!</definedName>
    <definedName name="RTab1.4" localSheetId="100">#REF!</definedName>
    <definedName name="RTab1.4" localSheetId="58">#REF!</definedName>
    <definedName name="RTab1.4" localSheetId="59">#REF!</definedName>
    <definedName name="RTab1.4" localSheetId="89">#REF!</definedName>
    <definedName name="RTab1.4">#REF!</definedName>
    <definedName name="RTab2.1" localSheetId="29">#REF!</definedName>
    <definedName name="RTab2.1" localSheetId="35">#REF!</definedName>
    <definedName name="RTab2.1" localSheetId="100">#REF!</definedName>
    <definedName name="RTab2.1" localSheetId="58">#REF!</definedName>
    <definedName name="RTab2.1" localSheetId="59">#REF!</definedName>
    <definedName name="RTab2.1" localSheetId="89">#REF!</definedName>
    <definedName name="RTab2.1">#REF!</definedName>
    <definedName name="RTab2.1a" localSheetId="29">#REF!</definedName>
    <definedName name="RTab2.1a" localSheetId="35">#REF!</definedName>
    <definedName name="RTab2.1a" localSheetId="100">#REF!</definedName>
    <definedName name="RTab2.1a" localSheetId="58">#REF!</definedName>
    <definedName name="RTab2.1a" localSheetId="59">#REF!</definedName>
    <definedName name="RTab2.1a" localSheetId="89">#REF!</definedName>
    <definedName name="RTab2.1a">#REF!</definedName>
    <definedName name="RTab2.2" localSheetId="29">#REF!</definedName>
    <definedName name="RTab2.2" localSheetId="35">#REF!</definedName>
    <definedName name="RTab2.2" localSheetId="100">#REF!</definedName>
    <definedName name="RTab2.2" localSheetId="58">#REF!</definedName>
    <definedName name="RTab2.2" localSheetId="59">#REF!</definedName>
    <definedName name="RTab2.2" localSheetId="89">#REF!</definedName>
    <definedName name="RTab2.2">#REF!</definedName>
    <definedName name="RTab2.3" localSheetId="29">#REF!</definedName>
    <definedName name="RTab2.3" localSheetId="35">#REF!</definedName>
    <definedName name="RTab2.3" localSheetId="100">#REF!</definedName>
    <definedName name="RTab2.3" localSheetId="58">#REF!</definedName>
    <definedName name="RTab2.3" localSheetId="59">#REF!</definedName>
    <definedName name="RTab2.3" localSheetId="89">#REF!</definedName>
    <definedName name="RTab2.3">#REF!</definedName>
    <definedName name="RTab3.3" localSheetId="29">#REF!</definedName>
    <definedName name="RTab3.3" localSheetId="35">#REF!</definedName>
    <definedName name="RTab3.3" localSheetId="100">#REF!</definedName>
    <definedName name="RTab3.3" localSheetId="58">#REF!</definedName>
    <definedName name="RTab3.3" localSheetId="59">#REF!</definedName>
    <definedName name="RTab3.3" localSheetId="89">#REF!</definedName>
    <definedName name="RTab3.3">#REF!</definedName>
    <definedName name="RTab4.1" localSheetId="29">#REF!</definedName>
    <definedName name="RTab4.1" localSheetId="35">#REF!</definedName>
    <definedName name="RTab4.1" localSheetId="100">#REF!</definedName>
    <definedName name="RTab4.1" localSheetId="58">#REF!</definedName>
    <definedName name="RTab4.1" localSheetId="59">#REF!</definedName>
    <definedName name="RTab4.1" localSheetId="89">#REF!</definedName>
    <definedName name="RTab4.1">#REF!</definedName>
    <definedName name="RTab4.1a" localSheetId="29">#REF!</definedName>
    <definedName name="RTab4.1a" localSheetId="35">#REF!</definedName>
    <definedName name="RTab4.1a" localSheetId="100">#REF!</definedName>
    <definedName name="RTab4.1a" localSheetId="58">#REF!</definedName>
    <definedName name="RTab4.1a" localSheetId="59">#REF!</definedName>
    <definedName name="RTab4.1a" localSheetId="89">#REF!</definedName>
    <definedName name="RTab4.1a">#REF!</definedName>
    <definedName name="RTab4.2" localSheetId="29">#REF!</definedName>
    <definedName name="RTab4.2" localSheetId="35">#REF!</definedName>
    <definedName name="RTab4.2" localSheetId="100">#REF!</definedName>
    <definedName name="RTab4.2" localSheetId="58">#REF!</definedName>
    <definedName name="RTab4.2" localSheetId="59">#REF!</definedName>
    <definedName name="RTab4.2" localSheetId="89">#REF!</definedName>
    <definedName name="RTab4.2">#REF!</definedName>
    <definedName name="RTab4.2a" localSheetId="29">#REF!</definedName>
    <definedName name="RTab4.2a" localSheetId="35">#REF!</definedName>
    <definedName name="RTab4.2a" localSheetId="100">#REF!</definedName>
    <definedName name="RTab4.2a" localSheetId="58">#REF!</definedName>
    <definedName name="RTab4.2a" localSheetId="59">#REF!</definedName>
    <definedName name="RTab4.2a" localSheetId="89">#REF!</definedName>
    <definedName name="RTab4.2a">#REF!</definedName>
    <definedName name="RTab4.3" localSheetId="29">#REF!</definedName>
    <definedName name="RTab4.3" localSheetId="35">#REF!</definedName>
    <definedName name="RTab4.3" localSheetId="100">#REF!</definedName>
    <definedName name="RTab4.3" localSheetId="58">#REF!</definedName>
    <definedName name="RTab4.3" localSheetId="59">#REF!</definedName>
    <definedName name="RTab4.3" localSheetId="89">#REF!</definedName>
    <definedName name="RTab4.3">#REF!</definedName>
    <definedName name="RTab4.3a" localSheetId="29">#REF!</definedName>
    <definedName name="RTab4.3a" localSheetId="35">#REF!</definedName>
    <definedName name="RTab4.3a" localSheetId="100">#REF!</definedName>
    <definedName name="RTab4.3a" localSheetId="58">#REF!</definedName>
    <definedName name="RTab4.3a" localSheetId="59">#REF!</definedName>
    <definedName name="RTab4.3a" localSheetId="89">#REF!</definedName>
    <definedName name="RTab4.3a">#REF!</definedName>
    <definedName name="RTab4.4" localSheetId="29">#REF!</definedName>
    <definedName name="RTab4.4" localSheetId="35">#REF!</definedName>
    <definedName name="RTab4.4" localSheetId="100">#REF!</definedName>
    <definedName name="RTab4.4" localSheetId="58">#REF!</definedName>
    <definedName name="RTab4.4" localSheetId="59">#REF!</definedName>
    <definedName name="RTab4.4" localSheetId="89">#REF!</definedName>
    <definedName name="RTab4.4">#REF!</definedName>
    <definedName name="RTab4.4a" localSheetId="29">#REF!</definedName>
    <definedName name="RTab4.4a" localSheetId="35">#REF!</definedName>
    <definedName name="RTab4.4a" localSheetId="100">#REF!</definedName>
    <definedName name="RTab4.4a" localSheetId="58">#REF!</definedName>
    <definedName name="RTab4.4a" localSheetId="59">#REF!</definedName>
    <definedName name="RTab4.4a" localSheetId="89">#REF!</definedName>
    <definedName name="RTab4.4a">#REF!</definedName>
    <definedName name="RTab5.1" localSheetId="29">#REF!</definedName>
    <definedName name="RTab5.1" localSheetId="35">#REF!</definedName>
    <definedName name="RTab5.1" localSheetId="100">#REF!</definedName>
    <definedName name="RTab5.1" localSheetId="58">#REF!</definedName>
    <definedName name="RTab5.1" localSheetId="59">#REF!</definedName>
    <definedName name="RTab5.1" localSheetId="89">#REF!</definedName>
    <definedName name="RTab5.1">#REF!</definedName>
    <definedName name="RTab5.1a" localSheetId="29">#REF!</definedName>
    <definedName name="RTab5.1a" localSheetId="35">#REF!</definedName>
    <definedName name="RTab5.1a" localSheetId="100">#REF!</definedName>
    <definedName name="RTab5.1a" localSheetId="58">#REF!</definedName>
    <definedName name="RTab5.1a" localSheetId="59">#REF!</definedName>
    <definedName name="RTab5.1a" localSheetId="89">#REF!</definedName>
    <definedName name="RTab5.1a">#REF!</definedName>
    <definedName name="RTab5.2" localSheetId="29">#REF!</definedName>
    <definedName name="RTab5.2" localSheetId="35">#REF!</definedName>
    <definedName name="RTab5.2" localSheetId="100">#REF!</definedName>
    <definedName name="RTab5.2" localSheetId="58">#REF!</definedName>
    <definedName name="RTab5.2" localSheetId="59">#REF!</definedName>
    <definedName name="RTab5.2" localSheetId="89">#REF!</definedName>
    <definedName name="RTab5.2">#REF!</definedName>
    <definedName name="RTab6.1" localSheetId="29">#REF!</definedName>
    <definedName name="RTab6.1" localSheetId="35">#REF!</definedName>
    <definedName name="RTab6.1" localSheetId="100">#REF!</definedName>
    <definedName name="RTab6.1" localSheetId="58">#REF!</definedName>
    <definedName name="RTab6.1" localSheetId="59">#REF!</definedName>
    <definedName name="RTab6.1" localSheetId="89">#REF!</definedName>
    <definedName name="RTab6.1">#REF!</definedName>
    <definedName name="RTab6.10B" localSheetId="29">#REF!</definedName>
    <definedName name="RTab6.10B" localSheetId="35">#REF!</definedName>
    <definedName name="RTab6.10B" localSheetId="100">#REF!</definedName>
    <definedName name="RTab6.10B" localSheetId="58">#REF!</definedName>
    <definedName name="RTab6.10B" localSheetId="59">#REF!</definedName>
    <definedName name="RTab6.10B" localSheetId="89">#REF!</definedName>
    <definedName name="RTab6.10B">#REF!</definedName>
    <definedName name="RTab6.10P" localSheetId="29">#REF!</definedName>
    <definedName name="RTab6.10P" localSheetId="35">#REF!</definedName>
    <definedName name="RTab6.10P" localSheetId="100">#REF!</definedName>
    <definedName name="RTab6.10P" localSheetId="58">#REF!</definedName>
    <definedName name="RTab6.10P" localSheetId="59">#REF!</definedName>
    <definedName name="RTab6.10P" localSheetId="89">#REF!</definedName>
    <definedName name="RTab6.10P">#REF!</definedName>
    <definedName name="RTab6.2" localSheetId="29">#REF!</definedName>
    <definedName name="RTab6.2" localSheetId="35">#REF!</definedName>
    <definedName name="RTab6.2" localSheetId="100">#REF!</definedName>
    <definedName name="RTab6.2" localSheetId="58">#REF!</definedName>
    <definedName name="RTab6.2" localSheetId="59">#REF!</definedName>
    <definedName name="RTab6.2" localSheetId="89">#REF!</definedName>
    <definedName name="RTab6.2">#REF!</definedName>
    <definedName name="RTab6.3" localSheetId="29">#REF!</definedName>
    <definedName name="RTab6.3" localSheetId="35">#REF!</definedName>
    <definedName name="RTab6.3" localSheetId="100">#REF!</definedName>
    <definedName name="RTab6.3" localSheetId="58">#REF!</definedName>
    <definedName name="RTab6.3" localSheetId="59">#REF!</definedName>
    <definedName name="RTab6.3" localSheetId="89">#REF!</definedName>
    <definedName name="RTab6.3">#REF!</definedName>
    <definedName name="RTab6.4" localSheetId="29">#REF!</definedName>
    <definedName name="RTab6.4" localSheetId="35">#REF!</definedName>
    <definedName name="RTab6.4" localSheetId="100">#REF!</definedName>
    <definedName name="RTab6.4" localSheetId="58">#REF!</definedName>
    <definedName name="RTab6.4" localSheetId="59">#REF!</definedName>
    <definedName name="RTab6.4" localSheetId="89">#REF!</definedName>
    <definedName name="RTab6.4">#REF!</definedName>
    <definedName name="RTab6.5" localSheetId="29">#REF!</definedName>
    <definedName name="RTab6.5" localSheetId="35">#REF!</definedName>
    <definedName name="RTab6.5" localSheetId="100">#REF!</definedName>
    <definedName name="RTab6.5" localSheetId="58">#REF!</definedName>
    <definedName name="RTab6.5" localSheetId="59">#REF!</definedName>
    <definedName name="RTab6.5" localSheetId="89">#REF!</definedName>
    <definedName name="RTab6.5">#REF!</definedName>
    <definedName name="RTab6.6" localSheetId="29">#REF!</definedName>
    <definedName name="RTab6.6" localSheetId="35">#REF!</definedName>
    <definedName name="RTab6.6" localSheetId="100">#REF!</definedName>
    <definedName name="RTab6.6" localSheetId="58">#REF!</definedName>
    <definedName name="RTab6.6" localSheetId="59">#REF!</definedName>
    <definedName name="RTab6.6" localSheetId="89">#REF!</definedName>
    <definedName name="RTab6.6">#REF!</definedName>
    <definedName name="RTab6.7" localSheetId="29">#REF!</definedName>
    <definedName name="RTab6.7" localSheetId="35">#REF!</definedName>
    <definedName name="RTab6.7" localSheetId="100">#REF!</definedName>
    <definedName name="RTab6.7" localSheetId="58">#REF!</definedName>
    <definedName name="RTab6.7" localSheetId="59">#REF!</definedName>
    <definedName name="RTab6.7" localSheetId="89">#REF!</definedName>
    <definedName name="RTab6.7">#REF!</definedName>
    <definedName name="RTab6.8" localSheetId="29">#REF!</definedName>
    <definedName name="RTab6.8" localSheetId="35">#REF!</definedName>
    <definedName name="RTab6.8" localSheetId="100">#REF!</definedName>
    <definedName name="RTab6.8" localSheetId="58">#REF!</definedName>
    <definedName name="RTab6.8" localSheetId="59">#REF!</definedName>
    <definedName name="RTab6.8" localSheetId="89">#REF!</definedName>
    <definedName name="RTab6.8">#REF!</definedName>
    <definedName name="RTab6.9" localSheetId="29">#REF!</definedName>
    <definedName name="RTab6.9" localSheetId="35">#REF!</definedName>
    <definedName name="RTab6.9" localSheetId="100">#REF!</definedName>
    <definedName name="RTab6.9" localSheetId="58">#REF!</definedName>
    <definedName name="RTab6.9" localSheetId="59">#REF!</definedName>
    <definedName name="RTab6.9" localSheetId="89">#REF!</definedName>
    <definedName name="RTab6.9">#REF!</definedName>
    <definedName name="S_CONS_f" localSheetId="22">[4]Links!#REF!</definedName>
    <definedName name="S_CONS_f" localSheetId="29">[4]Links!#REF!</definedName>
    <definedName name="S_CONS_f" localSheetId="35">[4]Links!#REF!</definedName>
    <definedName name="S_CONS_f" localSheetId="94">[4]Links!#REF!</definedName>
    <definedName name="S_CONS_f" localSheetId="100">[4]Links!#REF!</definedName>
    <definedName name="S_CONS_f" localSheetId="58">[4]Links!#REF!</definedName>
    <definedName name="S_CONS_f" localSheetId="59">[4]Links!#REF!</definedName>
    <definedName name="S_CONS_f" localSheetId="89">[4]Links!#REF!</definedName>
    <definedName name="S_CONS_f">[4]Links!#REF!</definedName>
    <definedName name="S_CURR_f" localSheetId="22">[4]Links!#REF!</definedName>
    <definedName name="S_CURR_f" localSheetId="29">[4]Links!#REF!</definedName>
    <definedName name="S_CURR_f" localSheetId="35">[4]Links!#REF!</definedName>
    <definedName name="S_CURR_f" localSheetId="94">[4]Links!#REF!</definedName>
    <definedName name="S_CURR_f" localSheetId="100">[4]Links!#REF!</definedName>
    <definedName name="S_CURR_f" localSheetId="58">[4]Links!#REF!</definedName>
    <definedName name="S_CURR_f" localSheetId="59">[4]Links!#REF!</definedName>
    <definedName name="S_CURR_f" localSheetId="89">[4]Links!#REF!</definedName>
    <definedName name="S_CURR_f">[4]Links!#REF!</definedName>
    <definedName name="S_MONEY_f" localSheetId="22">[4]Links!#REF!</definedName>
    <definedName name="S_MONEY_f" localSheetId="29">[4]Links!#REF!</definedName>
    <definedName name="S_MONEY_f" localSheetId="35">[4]Links!#REF!</definedName>
    <definedName name="S_MONEY_f" localSheetId="94">[4]Links!#REF!</definedName>
    <definedName name="S_MONEY_f" localSheetId="100">[4]Links!#REF!</definedName>
    <definedName name="S_MONEY_f" localSheetId="58">[4]Links!#REF!</definedName>
    <definedName name="S_MONEY_f" localSheetId="59">[4]Links!#REF!</definedName>
    <definedName name="S_MONEY_f" localSheetId="89">[4]Links!#REF!</definedName>
    <definedName name="S_MONEY_f">[4]Links!#REF!</definedName>
    <definedName name="S_SAVE_f" localSheetId="22">[4]Links!#REF!</definedName>
    <definedName name="S_SAVE_f" localSheetId="29">[4]Links!#REF!</definedName>
    <definedName name="S_SAVE_f" localSheetId="35">[4]Links!#REF!</definedName>
    <definedName name="S_SAVE_f" localSheetId="94">[4]Links!#REF!</definedName>
    <definedName name="S_SAVE_f" localSheetId="100">[4]Links!#REF!</definedName>
    <definedName name="S_SAVE_f" localSheetId="58">[4]Links!#REF!</definedName>
    <definedName name="S_SAVE_f" localSheetId="59">[4]Links!#REF!</definedName>
    <definedName name="S_SAVE_f" localSheetId="89">[4]Links!#REF!</definedName>
    <definedName name="S_SAVE_f">[4]Links!#REF!</definedName>
    <definedName name="sencount" hidden="1">2</definedName>
    <definedName name="SERVICES_f" localSheetId="22">[4]Links!#REF!</definedName>
    <definedName name="SERVICES_f" localSheetId="29">[4]Links!#REF!</definedName>
    <definedName name="SERVICES_f" localSheetId="35">[4]Links!#REF!</definedName>
    <definedName name="SERVICES_f" localSheetId="94">[4]Links!#REF!</definedName>
    <definedName name="SERVICES_f" localSheetId="100">[4]Links!#REF!</definedName>
    <definedName name="SERVICES_f" localSheetId="58">[4]Links!#REF!</definedName>
    <definedName name="SERVICES_f" localSheetId="59">[4]Links!#REF!</definedName>
    <definedName name="SERVICES_f" localSheetId="89">[4]Links!#REF!</definedName>
    <definedName name="SERVICES_f">[4]Links!#REF!</definedName>
    <definedName name="sf" localSheetId="1" hidden="1">{#N/A,#N/A,FALSE,"т02бд"}</definedName>
    <definedName name="sf" localSheetId="2" hidden="1">{#N/A,#N/A,FALSE,"т02бд"}</definedName>
    <definedName name="sf" localSheetId="21" hidden="1">{#N/A,#N/A,FALSE,"т02бд"}</definedName>
    <definedName name="sf" localSheetId="22" hidden="1">{#N/A,#N/A,FALSE,"т02бд"}</definedName>
    <definedName name="sf" localSheetId="23" hidden="1">{#N/A,#N/A,FALSE,"т02бд"}</definedName>
    <definedName name="sf" localSheetId="29" hidden="1">{#N/A,#N/A,FALSE,"т02бд"}</definedName>
    <definedName name="sf" localSheetId="30" hidden="1">{#N/A,#N/A,FALSE,"т02бд"}</definedName>
    <definedName name="sf" localSheetId="31" hidden="1">{#N/A,#N/A,FALSE,"т02бд"}</definedName>
    <definedName name="sf" localSheetId="33" hidden="1">{#N/A,#N/A,FALSE,"т02бд"}</definedName>
    <definedName name="sf" localSheetId="34" hidden="1">{#N/A,#N/A,FALSE,"т02бд"}</definedName>
    <definedName name="sf" localSheetId="35" hidden="1">{#N/A,#N/A,FALSE,"т02бд"}</definedName>
    <definedName name="sf" localSheetId="38" hidden="1">{#N/A,#N/A,FALSE,"т02бд"}</definedName>
    <definedName name="sf" localSheetId="39"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53" hidden="1">{#N/A,#N/A,FALSE,"т02бд"}</definedName>
    <definedName name="sf" localSheetId="54" hidden="1">{#N/A,#N/A,FALSE,"т02бд"}</definedName>
    <definedName name="sf" localSheetId="56" hidden="1">{#N/A,#N/A,FALSE,"т02бд"}</definedName>
    <definedName name="sf" localSheetId="57" hidden="1">{#N/A,#N/A,FALSE,"т02бд"}</definedName>
    <definedName name="sf" localSheetId="62" hidden="1">{#N/A,#N/A,FALSE,"т02бд"}</definedName>
    <definedName name="sf" localSheetId="63" hidden="1">{#N/A,#N/A,FALSE,"т02бд"}</definedName>
    <definedName name="sf" localSheetId="67" hidden="1">{#N/A,#N/A,FALSE,"т02бд"}</definedName>
    <definedName name="sf" localSheetId="68" hidden="1">{#N/A,#N/A,FALSE,"т02бд"}</definedName>
    <definedName name="sf" localSheetId="70" hidden="1">{#N/A,#N/A,FALSE,"т02бд"}</definedName>
    <definedName name="sf" localSheetId="75" hidden="1">{#N/A,#N/A,FALSE,"т02бд"}</definedName>
    <definedName name="sf" localSheetId="94" hidden="1">{#N/A,#N/A,FALSE,"т02бд"}</definedName>
    <definedName name="sf" localSheetId="95" hidden="1">{#N/A,#N/A,FALSE,"т02бд"}</definedName>
    <definedName name="sf" localSheetId="98" hidden="1">{#N/A,#N/A,FALSE,"т02бд"}</definedName>
    <definedName name="sf" localSheetId="100" hidden="1">{#N/A,#N/A,FALSE,"т02бд"}</definedName>
    <definedName name="sf" localSheetId="101" hidden="1">{#N/A,#N/A,FALSE,"т02бд"}</definedName>
    <definedName name="sf" localSheetId="102" hidden="1">{#N/A,#N/A,FALSE,"т02бд"}</definedName>
    <definedName name="sf" localSheetId="103" hidden="1">{#N/A,#N/A,FALSE,"т02бд"}</definedName>
    <definedName name="sf" localSheetId="58" hidden="1">{#N/A,#N/A,FALSE,"т02бд"}</definedName>
    <definedName name="sf" localSheetId="59" hidden="1">{#N/A,#N/A,FALSE,"т02бд"}</definedName>
    <definedName name="sf" localSheetId="60" hidden="1">{#N/A,#N/A,FALSE,"т02бд"}</definedName>
    <definedName name="sf" localSheetId="61" hidden="1">{#N/A,#N/A,FALSE,"т02бд"}</definedName>
    <definedName name="sf" localSheetId="83" hidden="1">{#N/A,#N/A,FALSE,"т02бд"}</definedName>
    <definedName name="sf" hidden="1">{#N/A,#N/A,FALSE,"т02бд"}</definedName>
    <definedName name="sf_2" localSheetId="1" hidden="1">{#N/A,#N/A,FALSE,"т02бд"}</definedName>
    <definedName name="sf_2" localSheetId="22" hidden="1">{#N/A,#N/A,FALSE,"т02бд"}</definedName>
    <definedName name="sf_2" localSheetId="29" hidden="1">{#N/A,#N/A,FALSE,"т02бд"}</definedName>
    <definedName name="sf_2" localSheetId="30" hidden="1">{#N/A,#N/A,FALSE,"т02бд"}</definedName>
    <definedName name="sf_2" localSheetId="31" hidden="1">{#N/A,#N/A,FALSE,"т02бд"}</definedName>
    <definedName name="sf_2" localSheetId="33" hidden="1">{#N/A,#N/A,FALSE,"т02бд"}</definedName>
    <definedName name="sf_2" localSheetId="34" hidden="1">{#N/A,#N/A,FALSE,"т02бд"}</definedName>
    <definedName name="sf_2" localSheetId="35"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41" hidden="1">{#N/A,#N/A,FALSE,"т02бд"}</definedName>
    <definedName name="sf_2" localSheetId="42" hidden="1">{#N/A,#N/A,FALSE,"т02бд"}</definedName>
    <definedName name="sf_2" localSheetId="45" hidden="1">{#N/A,#N/A,FALSE,"т02бд"}</definedName>
    <definedName name="sf_2" localSheetId="46" hidden="1">{#N/A,#N/A,FALSE,"т02бд"}</definedName>
    <definedName name="sf_2" localSheetId="49" hidden="1">{#N/A,#N/A,FALSE,"т02бд"}</definedName>
    <definedName name="sf_2" localSheetId="50" hidden="1">{#N/A,#N/A,FALSE,"т02бд"}</definedName>
    <definedName name="sf_2" localSheetId="51" hidden="1">{#N/A,#N/A,FALSE,"т02бд"}</definedName>
    <definedName name="sf_2" localSheetId="52" hidden="1">{#N/A,#N/A,FALSE,"т02бд"}</definedName>
    <definedName name="sf_2" localSheetId="53" hidden="1">{#N/A,#N/A,FALSE,"т02бд"}</definedName>
    <definedName name="sf_2" localSheetId="54" hidden="1">{#N/A,#N/A,FALSE,"т02бд"}</definedName>
    <definedName name="sf_2" localSheetId="56" hidden="1">{#N/A,#N/A,FALSE,"т02бд"}</definedName>
    <definedName name="sf_2" localSheetId="57" hidden="1">{#N/A,#N/A,FALSE,"т02бд"}</definedName>
    <definedName name="sf_2" localSheetId="62" hidden="1">{#N/A,#N/A,FALSE,"т02бд"}</definedName>
    <definedName name="sf_2" localSheetId="63" hidden="1">{#N/A,#N/A,FALSE,"т02бд"}</definedName>
    <definedName name="sf_2" localSheetId="67" hidden="1">{#N/A,#N/A,FALSE,"т02бд"}</definedName>
    <definedName name="sf_2" localSheetId="68" hidden="1">{#N/A,#N/A,FALSE,"т02бд"}</definedName>
    <definedName name="sf_2" localSheetId="94" hidden="1">{#N/A,#N/A,FALSE,"т02бд"}</definedName>
    <definedName name="sf_2" localSheetId="95" hidden="1">{#N/A,#N/A,FALSE,"т02бд"}</definedName>
    <definedName name="sf_2" localSheetId="98" hidden="1">{#N/A,#N/A,FALSE,"т02бд"}</definedName>
    <definedName name="sf_2" localSheetId="100" hidden="1">{#N/A,#N/A,FALSE,"т02бд"}</definedName>
    <definedName name="sf_2" localSheetId="101" hidden="1">{#N/A,#N/A,FALSE,"т02бд"}</definedName>
    <definedName name="sf_2" localSheetId="102" hidden="1">{#N/A,#N/A,FALSE,"т02бд"}</definedName>
    <definedName name="sf_2" localSheetId="58" hidden="1">{#N/A,#N/A,FALSE,"т02бд"}</definedName>
    <definedName name="sf_2" localSheetId="59" hidden="1">{#N/A,#N/A,FALSE,"т02бд"}</definedName>
    <definedName name="sf_2" localSheetId="60" hidden="1">{#N/A,#N/A,FALSE,"т02бд"}</definedName>
    <definedName name="sf_2" localSheetId="61" hidden="1">{#N/A,#N/A,FALSE,"т02бд"}</definedName>
    <definedName name="sf_2" localSheetId="83" hidden="1">{#N/A,#N/A,FALSE,"т02бд"}</definedName>
    <definedName name="sf_2" hidden="1">{#N/A,#N/A,FALSE,"т02бд"}</definedName>
    <definedName name="sf_2_1" localSheetId="1" hidden="1">{#N/A,#N/A,FALSE,"т02бд"}</definedName>
    <definedName name="sf_2_1" localSheetId="22" hidden="1">{#N/A,#N/A,FALSE,"т02бд"}</definedName>
    <definedName name="sf_2_1" localSheetId="29" hidden="1">{#N/A,#N/A,FALSE,"т02бд"}</definedName>
    <definedName name="sf_2_1" localSheetId="30" hidden="1">{#N/A,#N/A,FALSE,"т02бд"}</definedName>
    <definedName name="sf_2_1" localSheetId="31" hidden="1">{#N/A,#N/A,FALSE,"т02бд"}</definedName>
    <definedName name="sf_2_1" localSheetId="33" hidden="1">{#N/A,#N/A,FALSE,"т02бд"}</definedName>
    <definedName name="sf_2_1" localSheetId="34" hidden="1">{#N/A,#N/A,FALSE,"т02бд"}</definedName>
    <definedName name="sf_2_1" localSheetId="35"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41" hidden="1">{#N/A,#N/A,FALSE,"т02бд"}</definedName>
    <definedName name="sf_2_1" localSheetId="42" hidden="1">{#N/A,#N/A,FALSE,"т02бд"}</definedName>
    <definedName name="sf_2_1" localSheetId="45" hidden="1">{#N/A,#N/A,FALSE,"т02бд"}</definedName>
    <definedName name="sf_2_1" localSheetId="46" hidden="1">{#N/A,#N/A,FALSE,"т02бд"}</definedName>
    <definedName name="sf_2_1" localSheetId="49" hidden="1">{#N/A,#N/A,FALSE,"т02бд"}</definedName>
    <definedName name="sf_2_1" localSheetId="50" hidden="1">{#N/A,#N/A,FALSE,"т02бд"}</definedName>
    <definedName name="sf_2_1" localSheetId="51" hidden="1">{#N/A,#N/A,FALSE,"т02бд"}</definedName>
    <definedName name="sf_2_1" localSheetId="52" hidden="1">{#N/A,#N/A,FALSE,"т02бд"}</definedName>
    <definedName name="sf_2_1" localSheetId="53" hidden="1">{#N/A,#N/A,FALSE,"т02бд"}</definedName>
    <definedName name="sf_2_1" localSheetId="54" hidden="1">{#N/A,#N/A,FALSE,"т02бд"}</definedName>
    <definedName name="sf_2_1" localSheetId="56" hidden="1">{#N/A,#N/A,FALSE,"т02бд"}</definedName>
    <definedName name="sf_2_1" localSheetId="57" hidden="1">{#N/A,#N/A,FALSE,"т02бд"}</definedName>
    <definedName name="sf_2_1" localSheetId="62" hidden="1">{#N/A,#N/A,FALSE,"т02бд"}</definedName>
    <definedName name="sf_2_1" localSheetId="63" hidden="1">{#N/A,#N/A,FALSE,"т02бд"}</definedName>
    <definedName name="sf_2_1" localSheetId="67" hidden="1">{#N/A,#N/A,FALSE,"т02бд"}</definedName>
    <definedName name="sf_2_1" localSheetId="68" hidden="1">{#N/A,#N/A,FALSE,"т02бд"}</definedName>
    <definedName name="sf_2_1" localSheetId="94" hidden="1">{#N/A,#N/A,FALSE,"т02бд"}</definedName>
    <definedName name="sf_2_1" localSheetId="95" hidden="1">{#N/A,#N/A,FALSE,"т02бд"}</definedName>
    <definedName name="sf_2_1" localSheetId="98" hidden="1">{#N/A,#N/A,FALSE,"т02бд"}</definedName>
    <definedName name="sf_2_1" localSheetId="100" hidden="1">{#N/A,#N/A,FALSE,"т02бд"}</definedName>
    <definedName name="sf_2_1" localSheetId="101" hidden="1">{#N/A,#N/A,FALSE,"т02бд"}</definedName>
    <definedName name="sf_2_1" localSheetId="102" hidden="1">{#N/A,#N/A,FALSE,"т02бд"}</definedName>
    <definedName name="sf_2_1" localSheetId="58" hidden="1">{#N/A,#N/A,FALSE,"т02бд"}</definedName>
    <definedName name="sf_2_1" localSheetId="59" hidden="1">{#N/A,#N/A,FALSE,"т02бд"}</definedName>
    <definedName name="sf_2_1" localSheetId="60" hidden="1">{#N/A,#N/A,FALSE,"т02бд"}</definedName>
    <definedName name="sf_2_1" localSheetId="61" hidden="1">{#N/A,#N/A,FALSE,"т02бд"}</definedName>
    <definedName name="sf_2_1" localSheetId="83" hidden="1">{#N/A,#N/A,FALSE,"т02бд"}</definedName>
    <definedName name="sf_2_1" hidden="1">{#N/A,#N/A,FALSE,"т02бд"}</definedName>
    <definedName name="SOC" localSheetId="22">[4]Links!$L$4</definedName>
    <definedName name="SOC" localSheetId="35">[4]Links!$L$4</definedName>
    <definedName name="SOC">[4]Links!$L$4</definedName>
    <definedName name="SOCC" localSheetId="22">[4]Links!$L$16</definedName>
    <definedName name="SOCC" localSheetId="35">[4]Links!$L$16</definedName>
    <definedName name="SOCC">[4]Links!$L$16</definedName>
    <definedName name="SOCCP" localSheetId="22">[4]Links!$L$20</definedName>
    <definedName name="SOCCP" localSheetId="35">[4]Links!$L$20</definedName>
    <definedName name="SOCCP">[4]Links!$L$20</definedName>
    <definedName name="SOCIAL_f" localSheetId="22">[4]Links!#REF!</definedName>
    <definedName name="SOCIAL_f" localSheetId="29">[4]Links!#REF!</definedName>
    <definedName name="SOCIAL_f" localSheetId="35">[4]Links!#REF!</definedName>
    <definedName name="SOCIAL_f" localSheetId="39">[4]Links!#REF!</definedName>
    <definedName name="SOCIAL_f" localSheetId="94">[4]Links!#REF!</definedName>
    <definedName name="SOCIAL_f" localSheetId="100">[4]Links!#REF!</definedName>
    <definedName name="SOCIAL_f" localSheetId="58">[4]Links!#REF!</definedName>
    <definedName name="SOCIAL_f" localSheetId="59">[4]Links!#REF!</definedName>
    <definedName name="SOCIAL_f" localSheetId="89">[4]Links!#REF!</definedName>
    <definedName name="SOCIAL_f">[4]Links!#REF!</definedName>
    <definedName name="SOCM" localSheetId="22">[4]Links!$L$8</definedName>
    <definedName name="SOCM" localSheetId="35">[4]Links!$L$8</definedName>
    <definedName name="SOCM">[4]Links!$L$8</definedName>
    <definedName name="SOCRCY" localSheetId="22">[4]Links!$L$40</definedName>
    <definedName name="SOCRCY" localSheetId="35">[4]Links!$L$40</definedName>
    <definedName name="SOCRCY">[4]Links!$L$40</definedName>
    <definedName name="SOCRM" localSheetId="22">[4]Links!$L$28</definedName>
    <definedName name="SOCRM" localSheetId="35">[4]Links!$L$28</definedName>
    <definedName name="SOCRM">[4]Links!$L$28</definedName>
    <definedName name="SPD_f" localSheetId="22">[4]Links!#REF!</definedName>
    <definedName name="SPD_f" localSheetId="29">[4]Links!#REF!</definedName>
    <definedName name="SPD_f" localSheetId="35">[4]Links!#REF!</definedName>
    <definedName name="SPD_f" localSheetId="39">[4]Links!#REF!</definedName>
    <definedName name="SPD_f" localSheetId="94">[4]Links!#REF!</definedName>
    <definedName name="SPD_f" localSheetId="100">[4]Links!#REF!</definedName>
    <definedName name="SPD_f" localSheetId="58">[4]Links!#REF!</definedName>
    <definedName name="SPD_f" localSheetId="59">[4]Links!#REF!</definedName>
    <definedName name="SPD_f" localSheetId="89">[4]Links!#REF!</definedName>
    <definedName name="SPD_f">[4]Links!#REF!</definedName>
    <definedName name="SUMMARY1" localSheetId="29">#REF!</definedName>
    <definedName name="SUMMARY1" localSheetId="35">#REF!</definedName>
    <definedName name="SUMMARY1" localSheetId="39">#REF!</definedName>
    <definedName name="SUMMARY1" localSheetId="49">#REF!</definedName>
    <definedName name="SUMMARY1" localSheetId="50">#REF!</definedName>
    <definedName name="SUMMARY1" localSheetId="51">#REF!</definedName>
    <definedName name="SUMMARY1" localSheetId="52">#REF!</definedName>
    <definedName name="SUMMARY1" localSheetId="53">#REF!</definedName>
    <definedName name="SUMMARY1" localSheetId="54">#REF!</definedName>
    <definedName name="SUMMARY1" localSheetId="100">#REF!</definedName>
    <definedName name="SUMMARY1" localSheetId="58">#REF!</definedName>
    <definedName name="SUMMARY1" localSheetId="59">#REF!</definedName>
    <definedName name="SUMMARY1" localSheetId="60">#REF!</definedName>
    <definedName name="SUMMARY1" localSheetId="61">#REF!</definedName>
    <definedName name="SUMMARY1" localSheetId="89">#REF!</definedName>
    <definedName name="SUMMARY1">#REF!</definedName>
    <definedName name="SUMMARY2" localSheetId="29">#REF!</definedName>
    <definedName name="SUMMARY2" localSheetId="35">#REF!</definedName>
    <definedName name="SUMMARY2" localSheetId="39">#REF!</definedName>
    <definedName name="SUMMARY2" localSheetId="100">#REF!</definedName>
    <definedName name="SUMMARY2" localSheetId="58">#REF!</definedName>
    <definedName name="SUMMARY2" localSheetId="59">#REF!</definedName>
    <definedName name="SUMMARY2" localSheetId="89">#REF!</definedName>
    <definedName name="SUMMARY2">#REF!</definedName>
    <definedName name="t01англ" localSheetId="1" hidden="1">{#N/A,#N/A,FALSE,"т02бд"}</definedName>
    <definedName name="t01англ" localSheetId="22" hidden="1">{#N/A,#N/A,FALSE,"т02бд"}</definedName>
    <definedName name="t01англ" localSheetId="29" hidden="1">{#N/A,#N/A,FALSE,"т02бд"}</definedName>
    <definedName name="t01англ" localSheetId="30" hidden="1">{#N/A,#N/A,FALSE,"т02бд"}</definedName>
    <definedName name="t01англ" localSheetId="31" hidden="1">{#N/A,#N/A,FALSE,"т02бд"}</definedName>
    <definedName name="t01англ" localSheetId="33" hidden="1">{#N/A,#N/A,FALSE,"т02бд"}</definedName>
    <definedName name="t01англ" localSheetId="34" hidden="1">{#N/A,#N/A,FALSE,"т02бд"}</definedName>
    <definedName name="t01англ" localSheetId="35"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1" hidden="1">{#N/A,#N/A,FALSE,"т02бд"}</definedName>
    <definedName name="t01англ" localSheetId="42" hidden="1">{#N/A,#N/A,FALSE,"т02бд"}</definedName>
    <definedName name="t01англ" localSheetId="45" hidden="1">{#N/A,#N/A,FALSE,"т02бд"}</definedName>
    <definedName name="t01англ" localSheetId="46" hidden="1">{#N/A,#N/A,FALSE,"т02бд"}</definedName>
    <definedName name="t01англ" localSheetId="49" hidden="1">{#N/A,#N/A,FALSE,"т02бд"}</definedName>
    <definedName name="t01англ" localSheetId="50" hidden="1">{#N/A,#N/A,FALSE,"т02бд"}</definedName>
    <definedName name="t01англ" localSheetId="51" hidden="1">{#N/A,#N/A,FALSE,"т02бд"}</definedName>
    <definedName name="t01англ" localSheetId="52" hidden="1">{#N/A,#N/A,FALSE,"т02бд"}</definedName>
    <definedName name="t01англ" localSheetId="53" hidden="1">{#N/A,#N/A,FALSE,"т02бд"}</definedName>
    <definedName name="t01англ" localSheetId="54" hidden="1">{#N/A,#N/A,FALSE,"т02бд"}</definedName>
    <definedName name="t01англ" localSheetId="56" hidden="1">{#N/A,#N/A,FALSE,"т02бд"}</definedName>
    <definedName name="t01англ" localSheetId="57" hidden="1">{#N/A,#N/A,FALSE,"т02бд"}</definedName>
    <definedName name="t01англ" localSheetId="62" hidden="1">{#N/A,#N/A,FALSE,"т02бд"}</definedName>
    <definedName name="t01англ" localSheetId="63" hidden="1">{#N/A,#N/A,FALSE,"т02бд"}</definedName>
    <definedName name="t01англ" localSheetId="67" hidden="1">{#N/A,#N/A,FALSE,"т02бд"}</definedName>
    <definedName name="t01англ" localSheetId="68" hidden="1">{#N/A,#N/A,FALSE,"т02бд"}</definedName>
    <definedName name="t01англ" localSheetId="70" hidden="1">{#N/A,#N/A,FALSE,"т02бд"}</definedName>
    <definedName name="t01англ" localSheetId="75" hidden="1">{#N/A,#N/A,FALSE,"т02бд"}</definedName>
    <definedName name="t01англ" localSheetId="94" hidden="1">{#N/A,#N/A,FALSE,"т02бд"}</definedName>
    <definedName name="t01англ" localSheetId="95" hidden="1">{#N/A,#N/A,FALSE,"т02бд"}</definedName>
    <definedName name="t01англ" localSheetId="98" hidden="1">{#N/A,#N/A,FALSE,"т02бд"}</definedName>
    <definedName name="t01англ" localSheetId="100" hidden="1">{#N/A,#N/A,FALSE,"т02бд"}</definedName>
    <definedName name="t01англ" localSheetId="101" hidden="1">{#N/A,#N/A,FALSE,"т02бд"}</definedName>
    <definedName name="t01англ" localSheetId="102" hidden="1">{#N/A,#N/A,FALSE,"т02бд"}</definedName>
    <definedName name="t01англ" localSheetId="103" hidden="1">{#N/A,#N/A,FALSE,"т02бд"}</definedName>
    <definedName name="t01англ" localSheetId="106" hidden="1">{#N/A,#N/A,FALSE,"т02бд"}</definedName>
    <definedName name="t01англ" localSheetId="58" hidden="1">{#N/A,#N/A,FALSE,"т02бд"}</definedName>
    <definedName name="t01англ" localSheetId="59" hidden="1">{#N/A,#N/A,FALSE,"т02бд"}</definedName>
    <definedName name="t01англ" localSheetId="60" hidden="1">{#N/A,#N/A,FALSE,"т02бд"}</definedName>
    <definedName name="t01англ" localSheetId="61" hidden="1">{#N/A,#N/A,FALSE,"т02бд"}</definedName>
    <definedName name="t01англ" localSheetId="71" hidden="1">{#N/A,#N/A,FALSE,"т02бд"}</definedName>
    <definedName name="t01англ" localSheetId="72" hidden="1">{#N/A,#N/A,FALSE,"т02бд"}</definedName>
    <definedName name="t01англ" localSheetId="73" hidden="1">{#N/A,#N/A,FALSE,"т02бд"}</definedName>
    <definedName name="t01англ" localSheetId="74" hidden="1">{#N/A,#N/A,FALSE,"т02бд"}</definedName>
    <definedName name="t01англ" localSheetId="83" hidden="1">{#N/A,#N/A,FALSE,"т02бд"}</definedName>
    <definedName name="t01англ" hidden="1">{#N/A,#N/A,FALSE,"т02бд"}</definedName>
    <definedName name="t05n" localSheetId="1" hidden="1">{#N/A,#N/A,FALSE,"т04"}</definedName>
    <definedName name="t05n" localSheetId="2" hidden="1">{#N/A,#N/A,FALSE,"т04"}</definedName>
    <definedName name="t05n" localSheetId="21" hidden="1">{#N/A,#N/A,FALSE,"т04"}</definedName>
    <definedName name="t05n" localSheetId="22" hidden="1">{#N/A,#N/A,FALSE,"т04"}</definedName>
    <definedName name="t05n" localSheetId="23" hidden="1">{#N/A,#N/A,FALSE,"т04"}</definedName>
    <definedName name="t05n" localSheetId="29" hidden="1">{#N/A,#N/A,FALSE,"т04"}</definedName>
    <definedName name="t05n" localSheetId="30" hidden="1">{#N/A,#N/A,FALSE,"т04"}</definedName>
    <definedName name="t05n" localSheetId="31" hidden="1">{#N/A,#N/A,FALSE,"т04"}</definedName>
    <definedName name="t05n" localSheetId="33" hidden="1">{#N/A,#N/A,FALSE,"т04"}</definedName>
    <definedName name="t05n" localSheetId="34" hidden="1">{#N/A,#N/A,FALSE,"т04"}</definedName>
    <definedName name="t05n" localSheetId="35" hidden="1">{#N/A,#N/A,FALSE,"т04"}</definedName>
    <definedName name="t05n" localSheetId="38" hidden="1">{#N/A,#N/A,FALSE,"т04"}</definedName>
    <definedName name="t05n" localSheetId="39"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53" hidden="1">{#N/A,#N/A,FALSE,"т04"}</definedName>
    <definedName name="t05n" localSheetId="54" hidden="1">{#N/A,#N/A,FALSE,"т04"}</definedName>
    <definedName name="t05n" localSheetId="56" hidden="1">{#N/A,#N/A,FALSE,"т04"}</definedName>
    <definedName name="t05n" localSheetId="57" hidden="1">{#N/A,#N/A,FALSE,"т04"}</definedName>
    <definedName name="t05n" localSheetId="62" hidden="1">{#N/A,#N/A,FALSE,"т04"}</definedName>
    <definedName name="t05n" localSheetId="63" hidden="1">{#N/A,#N/A,FALSE,"т04"}</definedName>
    <definedName name="t05n" localSheetId="67" hidden="1">{#N/A,#N/A,FALSE,"т04"}</definedName>
    <definedName name="t05n" localSheetId="68" hidden="1">{#N/A,#N/A,FALSE,"т04"}</definedName>
    <definedName name="t05n" localSheetId="70" hidden="1">{#N/A,#N/A,FALSE,"т04"}</definedName>
    <definedName name="t05n" localSheetId="75" hidden="1">{#N/A,#N/A,FALSE,"т04"}</definedName>
    <definedName name="t05n" localSheetId="94" hidden="1">{#N/A,#N/A,FALSE,"т04"}</definedName>
    <definedName name="t05n" localSheetId="95" hidden="1">{#N/A,#N/A,FALSE,"т04"}</definedName>
    <definedName name="t05n" localSheetId="98" hidden="1">{#N/A,#N/A,FALSE,"т04"}</definedName>
    <definedName name="t05n" localSheetId="100" hidden="1">{#N/A,#N/A,FALSE,"т04"}</definedName>
    <definedName name="t05n" localSheetId="101" hidden="1">{#N/A,#N/A,FALSE,"т04"}</definedName>
    <definedName name="t05n" localSheetId="102" hidden="1">{#N/A,#N/A,FALSE,"т04"}</definedName>
    <definedName name="t05n" localSheetId="103" hidden="1">{#N/A,#N/A,FALSE,"т04"}</definedName>
    <definedName name="t05n" localSheetId="106" hidden="1">{#N/A,#N/A,FALSE,"т04"}</definedName>
    <definedName name="t05n" localSheetId="58" hidden="1">{#N/A,#N/A,FALSE,"т04"}</definedName>
    <definedName name="t05n" localSheetId="59" hidden="1">{#N/A,#N/A,FALSE,"т04"}</definedName>
    <definedName name="t05n" localSheetId="60" hidden="1">{#N/A,#N/A,FALSE,"т04"}</definedName>
    <definedName name="t05n" localSheetId="61" hidden="1">{#N/A,#N/A,FALSE,"т04"}</definedName>
    <definedName name="t05n" localSheetId="71" hidden="1">{#N/A,#N/A,FALSE,"т04"}</definedName>
    <definedName name="t05n" localSheetId="72" hidden="1">{#N/A,#N/A,FALSE,"т04"}</definedName>
    <definedName name="t05n" localSheetId="73" hidden="1">{#N/A,#N/A,FALSE,"т04"}</definedName>
    <definedName name="t05n" localSheetId="74" hidden="1">{#N/A,#N/A,FALSE,"т04"}</definedName>
    <definedName name="t05n" localSheetId="83" hidden="1">{#N/A,#N/A,FALSE,"т04"}</definedName>
    <definedName name="t05n" hidden="1">{#N/A,#N/A,FALSE,"т04"}</definedName>
    <definedName name="t05n_2" localSheetId="1" hidden="1">{#N/A,#N/A,FALSE,"т04"}</definedName>
    <definedName name="t05n_2" localSheetId="22" hidden="1">{#N/A,#N/A,FALSE,"т04"}</definedName>
    <definedName name="t05n_2" localSheetId="29" hidden="1">{#N/A,#N/A,FALSE,"т04"}</definedName>
    <definedName name="t05n_2" localSheetId="30" hidden="1">{#N/A,#N/A,FALSE,"т04"}</definedName>
    <definedName name="t05n_2" localSheetId="31" hidden="1">{#N/A,#N/A,FALSE,"т04"}</definedName>
    <definedName name="t05n_2" localSheetId="33" hidden="1">{#N/A,#N/A,FALSE,"т04"}</definedName>
    <definedName name="t05n_2" localSheetId="34" hidden="1">{#N/A,#N/A,FALSE,"т04"}</definedName>
    <definedName name="t05n_2" localSheetId="35" hidden="1">{#N/A,#N/A,FALSE,"т04"}</definedName>
    <definedName name="t05n_2" localSheetId="38" hidden="1">{#N/A,#N/A,FALSE,"т04"}</definedName>
    <definedName name="t05n_2" localSheetId="39" hidden="1">{#N/A,#N/A,FALSE,"т04"}</definedName>
    <definedName name="t05n_2" localSheetId="40" hidden="1">{#N/A,#N/A,FALSE,"т04"}</definedName>
    <definedName name="t05n_2" localSheetId="41" hidden="1">{#N/A,#N/A,FALSE,"т04"}</definedName>
    <definedName name="t05n_2" localSheetId="42" hidden="1">{#N/A,#N/A,FALSE,"т04"}</definedName>
    <definedName name="t05n_2" localSheetId="45" hidden="1">{#N/A,#N/A,FALSE,"т04"}</definedName>
    <definedName name="t05n_2" localSheetId="46" hidden="1">{#N/A,#N/A,FALSE,"т04"}</definedName>
    <definedName name="t05n_2" localSheetId="49" hidden="1">{#N/A,#N/A,FALSE,"т04"}</definedName>
    <definedName name="t05n_2" localSheetId="50" hidden="1">{#N/A,#N/A,FALSE,"т04"}</definedName>
    <definedName name="t05n_2" localSheetId="51" hidden="1">{#N/A,#N/A,FALSE,"т04"}</definedName>
    <definedName name="t05n_2" localSheetId="52" hidden="1">{#N/A,#N/A,FALSE,"т04"}</definedName>
    <definedName name="t05n_2" localSheetId="53" hidden="1">{#N/A,#N/A,FALSE,"т04"}</definedName>
    <definedName name="t05n_2" localSheetId="54" hidden="1">{#N/A,#N/A,FALSE,"т04"}</definedName>
    <definedName name="t05n_2" localSheetId="56" hidden="1">{#N/A,#N/A,FALSE,"т04"}</definedName>
    <definedName name="t05n_2" localSheetId="57" hidden="1">{#N/A,#N/A,FALSE,"т04"}</definedName>
    <definedName name="t05n_2" localSheetId="62" hidden="1">{#N/A,#N/A,FALSE,"т04"}</definedName>
    <definedName name="t05n_2" localSheetId="63" hidden="1">{#N/A,#N/A,FALSE,"т04"}</definedName>
    <definedName name="t05n_2" localSheetId="67" hidden="1">{#N/A,#N/A,FALSE,"т04"}</definedName>
    <definedName name="t05n_2" localSheetId="68" hidden="1">{#N/A,#N/A,FALSE,"т04"}</definedName>
    <definedName name="t05n_2" localSheetId="94" hidden="1">{#N/A,#N/A,FALSE,"т04"}</definedName>
    <definedName name="t05n_2" localSheetId="95" hidden="1">{#N/A,#N/A,FALSE,"т04"}</definedName>
    <definedName name="t05n_2" localSheetId="98" hidden="1">{#N/A,#N/A,FALSE,"т04"}</definedName>
    <definedName name="t05n_2" localSheetId="100" hidden="1">{#N/A,#N/A,FALSE,"т04"}</definedName>
    <definedName name="t05n_2" localSheetId="101" hidden="1">{#N/A,#N/A,FALSE,"т04"}</definedName>
    <definedName name="t05n_2" localSheetId="102" hidden="1">{#N/A,#N/A,FALSE,"т04"}</definedName>
    <definedName name="t05n_2" localSheetId="58" hidden="1">{#N/A,#N/A,FALSE,"т04"}</definedName>
    <definedName name="t05n_2" localSheetId="59" hidden="1">{#N/A,#N/A,FALSE,"т04"}</definedName>
    <definedName name="t05n_2" localSheetId="60" hidden="1">{#N/A,#N/A,FALSE,"т04"}</definedName>
    <definedName name="t05n_2" localSheetId="61" hidden="1">{#N/A,#N/A,FALSE,"т04"}</definedName>
    <definedName name="t05n_2" localSheetId="83" hidden="1">{#N/A,#N/A,FALSE,"т04"}</definedName>
    <definedName name="t05n_2" hidden="1">{#N/A,#N/A,FALSE,"т04"}</definedName>
    <definedName name="t05n_2_1" localSheetId="1" hidden="1">{#N/A,#N/A,FALSE,"т04"}</definedName>
    <definedName name="t05n_2_1" localSheetId="22" hidden="1">{#N/A,#N/A,FALSE,"т04"}</definedName>
    <definedName name="t05n_2_1" localSheetId="29" hidden="1">{#N/A,#N/A,FALSE,"т04"}</definedName>
    <definedName name="t05n_2_1" localSheetId="30" hidden="1">{#N/A,#N/A,FALSE,"т04"}</definedName>
    <definedName name="t05n_2_1" localSheetId="31" hidden="1">{#N/A,#N/A,FALSE,"т04"}</definedName>
    <definedName name="t05n_2_1" localSheetId="33" hidden="1">{#N/A,#N/A,FALSE,"т04"}</definedName>
    <definedName name="t05n_2_1" localSheetId="34" hidden="1">{#N/A,#N/A,FALSE,"т04"}</definedName>
    <definedName name="t05n_2_1" localSheetId="35"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41" hidden="1">{#N/A,#N/A,FALSE,"т04"}</definedName>
    <definedName name="t05n_2_1" localSheetId="42" hidden="1">{#N/A,#N/A,FALSE,"т04"}</definedName>
    <definedName name="t05n_2_1" localSheetId="45" hidden="1">{#N/A,#N/A,FALSE,"т04"}</definedName>
    <definedName name="t05n_2_1" localSheetId="46" hidden="1">{#N/A,#N/A,FALSE,"т04"}</definedName>
    <definedName name="t05n_2_1" localSheetId="49" hidden="1">{#N/A,#N/A,FALSE,"т04"}</definedName>
    <definedName name="t05n_2_1" localSheetId="50" hidden="1">{#N/A,#N/A,FALSE,"т04"}</definedName>
    <definedName name="t05n_2_1" localSheetId="51" hidden="1">{#N/A,#N/A,FALSE,"т04"}</definedName>
    <definedName name="t05n_2_1" localSheetId="52" hidden="1">{#N/A,#N/A,FALSE,"т04"}</definedName>
    <definedName name="t05n_2_1" localSheetId="53" hidden="1">{#N/A,#N/A,FALSE,"т04"}</definedName>
    <definedName name="t05n_2_1" localSheetId="54" hidden="1">{#N/A,#N/A,FALSE,"т04"}</definedName>
    <definedName name="t05n_2_1" localSheetId="56" hidden="1">{#N/A,#N/A,FALSE,"т04"}</definedName>
    <definedName name="t05n_2_1" localSheetId="57" hidden="1">{#N/A,#N/A,FALSE,"т04"}</definedName>
    <definedName name="t05n_2_1" localSheetId="62" hidden="1">{#N/A,#N/A,FALSE,"т04"}</definedName>
    <definedName name="t05n_2_1" localSheetId="63" hidden="1">{#N/A,#N/A,FALSE,"т04"}</definedName>
    <definedName name="t05n_2_1" localSheetId="67" hidden="1">{#N/A,#N/A,FALSE,"т04"}</definedName>
    <definedName name="t05n_2_1" localSheetId="68" hidden="1">{#N/A,#N/A,FALSE,"т04"}</definedName>
    <definedName name="t05n_2_1" localSheetId="94" hidden="1">{#N/A,#N/A,FALSE,"т04"}</definedName>
    <definedName name="t05n_2_1" localSheetId="95" hidden="1">{#N/A,#N/A,FALSE,"т04"}</definedName>
    <definedName name="t05n_2_1" localSheetId="98" hidden="1">{#N/A,#N/A,FALSE,"т04"}</definedName>
    <definedName name="t05n_2_1" localSheetId="100" hidden="1">{#N/A,#N/A,FALSE,"т04"}</definedName>
    <definedName name="t05n_2_1" localSheetId="101" hidden="1">{#N/A,#N/A,FALSE,"т04"}</definedName>
    <definedName name="t05n_2_1" localSheetId="102" hidden="1">{#N/A,#N/A,FALSE,"т04"}</definedName>
    <definedName name="t05n_2_1" localSheetId="58" hidden="1">{#N/A,#N/A,FALSE,"т04"}</definedName>
    <definedName name="t05n_2_1" localSheetId="59" hidden="1">{#N/A,#N/A,FALSE,"т04"}</definedName>
    <definedName name="t05n_2_1" localSheetId="60" hidden="1">{#N/A,#N/A,FALSE,"т04"}</definedName>
    <definedName name="t05n_2_1" localSheetId="61" hidden="1">{#N/A,#N/A,FALSE,"т04"}</definedName>
    <definedName name="t05n_2_1" localSheetId="83" hidden="1">{#N/A,#N/A,FALSE,"т04"}</definedName>
    <definedName name="t05n_2_1" hidden="1">{#N/A,#N/A,FALSE,"т04"}</definedName>
    <definedName name="t05nn" localSheetId="1" hidden="1">{#N/A,#N/A,FALSE,"т04"}</definedName>
    <definedName name="t05nn" localSheetId="2" hidden="1">{#N/A,#N/A,FALSE,"т04"}</definedName>
    <definedName name="t05nn" localSheetId="21" hidden="1">{#N/A,#N/A,FALSE,"т04"}</definedName>
    <definedName name="t05nn" localSheetId="22" hidden="1">{#N/A,#N/A,FALSE,"т04"}</definedName>
    <definedName name="t05nn" localSheetId="23" hidden="1">{#N/A,#N/A,FALSE,"т04"}</definedName>
    <definedName name="t05nn" localSheetId="29" hidden="1">{#N/A,#N/A,FALSE,"т04"}</definedName>
    <definedName name="t05nn" localSheetId="30" hidden="1">{#N/A,#N/A,FALSE,"т04"}</definedName>
    <definedName name="t05nn" localSheetId="31" hidden="1">{#N/A,#N/A,FALSE,"т04"}</definedName>
    <definedName name="t05nn" localSheetId="33" hidden="1">{#N/A,#N/A,FALSE,"т04"}</definedName>
    <definedName name="t05nn" localSheetId="34" hidden="1">{#N/A,#N/A,FALSE,"т04"}</definedName>
    <definedName name="t05nn" localSheetId="35" hidden="1">{#N/A,#N/A,FALSE,"т04"}</definedName>
    <definedName name="t05nn" localSheetId="38" hidden="1">{#N/A,#N/A,FALSE,"т04"}</definedName>
    <definedName name="t05nn" localSheetId="39"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53" hidden="1">{#N/A,#N/A,FALSE,"т04"}</definedName>
    <definedName name="t05nn" localSheetId="54" hidden="1">{#N/A,#N/A,FALSE,"т04"}</definedName>
    <definedName name="t05nn" localSheetId="56" hidden="1">{#N/A,#N/A,FALSE,"т04"}</definedName>
    <definedName name="t05nn" localSheetId="57" hidden="1">{#N/A,#N/A,FALSE,"т04"}</definedName>
    <definedName name="t05nn" localSheetId="62" hidden="1">{#N/A,#N/A,FALSE,"т04"}</definedName>
    <definedName name="t05nn" localSheetId="63" hidden="1">{#N/A,#N/A,FALSE,"т04"}</definedName>
    <definedName name="t05nn" localSheetId="67" hidden="1">{#N/A,#N/A,FALSE,"т04"}</definedName>
    <definedName name="t05nn" localSheetId="68" hidden="1">{#N/A,#N/A,FALSE,"т04"}</definedName>
    <definedName name="t05nn" localSheetId="70" hidden="1">{#N/A,#N/A,FALSE,"т04"}</definedName>
    <definedName name="t05nn" localSheetId="75" hidden="1">{#N/A,#N/A,FALSE,"т04"}</definedName>
    <definedName name="t05nn" localSheetId="94" hidden="1">{#N/A,#N/A,FALSE,"т04"}</definedName>
    <definedName name="t05nn" localSheetId="95" hidden="1">{#N/A,#N/A,FALSE,"т04"}</definedName>
    <definedName name="t05nn" localSheetId="98" hidden="1">{#N/A,#N/A,FALSE,"т04"}</definedName>
    <definedName name="t05nn" localSheetId="100" hidden="1">{#N/A,#N/A,FALSE,"т04"}</definedName>
    <definedName name="t05nn" localSheetId="101" hidden="1">{#N/A,#N/A,FALSE,"т04"}</definedName>
    <definedName name="t05nn" localSheetId="102" hidden="1">{#N/A,#N/A,FALSE,"т04"}</definedName>
    <definedName name="t05nn" localSheetId="103" hidden="1">{#N/A,#N/A,FALSE,"т04"}</definedName>
    <definedName name="t05nn" localSheetId="106" hidden="1">{#N/A,#N/A,FALSE,"т04"}</definedName>
    <definedName name="t05nn" localSheetId="58" hidden="1">{#N/A,#N/A,FALSE,"т04"}</definedName>
    <definedName name="t05nn" localSheetId="59" hidden="1">{#N/A,#N/A,FALSE,"т04"}</definedName>
    <definedName name="t05nn" localSheetId="60" hidden="1">{#N/A,#N/A,FALSE,"т04"}</definedName>
    <definedName name="t05nn" localSheetId="61" hidden="1">{#N/A,#N/A,FALSE,"т04"}</definedName>
    <definedName name="t05nn" localSheetId="71" hidden="1">{#N/A,#N/A,FALSE,"т04"}</definedName>
    <definedName name="t05nn" localSheetId="72" hidden="1">{#N/A,#N/A,FALSE,"т04"}</definedName>
    <definedName name="t05nn" localSheetId="73" hidden="1">{#N/A,#N/A,FALSE,"т04"}</definedName>
    <definedName name="t05nn" localSheetId="74" hidden="1">{#N/A,#N/A,FALSE,"т04"}</definedName>
    <definedName name="t05nn" localSheetId="83" hidden="1">{#N/A,#N/A,FALSE,"т04"}</definedName>
    <definedName name="t05nn" hidden="1">{#N/A,#N/A,FALSE,"т04"}</definedName>
    <definedName name="t05nn_2" localSheetId="1" hidden="1">{#N/A,#N/A,FALSE,"т04"}</definedName>
    <definedName name="t05nn_2" localSheetId="22" hidden="1">{#N/A,#N/A,FALSE,"т04"}</definedName>
    <definedName name="t05nn_2" localSheetId="29" hidden="1">{#N/A,#N/A,FALSE,"т04"}</definedName>
    <definedName name="t05nn_2" localSheetId="30" hidden="1">{#N/A,#N/A,FALSE,"т04"}</definedName>
    <definedName name="t05nn_2" localSheetId="31" hidden="1">{#N/A,#N/A,FALSE,"т04"}</definedName>
    <definedName name="t05nn_2" localSheetId="33" hidden="1">{#N/A,#N/A,FALSE,"т04"}</definedName>
    <definedName name="t05nn_2" localSheetId="34" hidden="1">{#N/A,#N/A,FALSE,"т04"}</definedName>
    <definedName name="t05nn_2" localSheetId="35"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41" hidden="1">{#N/A,#N/A,FALSE,"т04"}</definedName>
    <definedName name="t05nn_2" localSheetId="42" hidden="1">{#N/A,#N/A,FALSE,"т04"}</definedName>
    <definedName name="t05nn_2" localSheetId="45" hidden="1">{#N/A,#N/A,FALSE,"т04"}</definedName>
    <definedName name="t05nn_2" localSheetId="46" hidden="1">{#N/A,#N/A,FALSE,"т04"}</definedName>
    <definedName name="t05nn_2" localSheetId="49" hidden="1">{#N/A,#N/A,FALSE,"т04"}</definedName>
    <definedName name="t05nn_2" localSheetId="50" hidden="1">{#N/A,#N/A,FALSE,"т04"}</definedName>
    <definedName name="t05nn_2" localSheetId="51" hidden="1">{#N/A,#N/A,FALSE,"т04"}</definedName>
    <definedName name="t05nn_2" localSheetId="52" hidden="1">{#N/A,#N/A,FALSE,"т04"}</definedName>
    <definedName name="t05nn_2" localSheetId="53" hidden="1">{#N/A,#N/A,FALSE,"т04"}</definedName>
    <definedName name="t05nn_2" localSheetId="54" hidden="1">{#N/A,#N/A,FALSE,"т04"}</definedName>
    <definedName name="t05nn_2" localSheetId="56" hidden="1">{#N/A,#N/A,FALSE,"т04"}</definedName>
    <definedName name="t05nn_2" localSheetId="57" hidden="1">{#N/A,#N/A,FALSE,"т04"}</definedName>
    <definedName name="t05nn_2" localSheetId="62" hidden="1">{#N/A,#N/A,FALSE,"т04"}</definedName>
    <definedName name="t05nn_2" localSheetId="63" hidden="1">{#N/A,#N/A,FALSE,"т04"}</definedName>
    <definedName name="t05nn_2" localSheetId="67" hidden="1">{#N/A,#N/A,FALSE,"т04"}</definedName>
    <definedName name="t05nn_2" localSheetId="68" hidden="1">{#N/A,#N/A,FALSE,"т04"}</definedName>
    <definedName name="t05nn_2" localSheetId="94" hidden="1">{#N/A,#N/A,FALSE,"т04"}</definedName>
    <definedName name="t05nn_2" localSheetId="95" hidden="1">{#N/A,#N/A,FALSE,"т04"}</definedName>
    <definedName name="t05nn_2" localSheetId="98" hidden="1">{#N/A,#N/A,FALSE,"т04"}</definedName>
    <definedName name="t05nn_2" localSheetId="100" hidden="1">{#N/A,#N/A,FALSE,"т04"}</definedName>
    <definedName name="t05nn_2" localSheetId="101" hidden="1">{#N/A,#N/A,FALSE,"т04"}</definedName>
    <definedName name="t05nn_2" localSheetId="102" hidden="1">{#N/A,#N/A,FALSE,"т04"}</definedName>
    <definedName name="t05nn_2" localSheetId="58" hidden="1">{#N/A,#N/A,FALSE,"т04"}</definedName>
    <definedName name="t05nn_2" localSheetId="59" hidden="1">{#N/A,#N/A,FALSE,"т04"}</definedName>
    <definedName name="t05nn_2" localSheetId="60" hidden="1">{#N/A,#N/A,FALSE,"т04"}</definedName>
    <definedName name="t05nn_2" localSheetId="61" hidden="1">{#N/A,#N/A,FALSE,"т04"}</definedName>
    <definedName name="t05nn_2" localSheetId="83" hidden="1">{#N/A,#N/A,FALSE,"т04"}</definedName>
    <definedName name="t05nn_2" hidden="1">{#N/A,#N/A,FALSE,"т04"}</definedName>
    <definedName name="t05nn_2_1" localSheetId="1" hidden="1">{#N/A,#N/A,FALSE,"т04"}</definedName>
    <definedName name="t05nn_2_1" localSheetId="22" hidden="1">{#N/A,#N/A,FALSE,"т04"}</definedName>
    <definedName name="t05nn_2_1" localSheetId="29" hidden="1">{#N/A,#N/A,FALSE,"т04"}</definedName>
    <definedName name="t05nn_2_1" localSheetId="30" hidden="1">{#N/A,#N/A,FALSE,"т04"}</definedName>
    <definedName name="t05nn_2_1" localSheetId="31" hidden="1">{#N/A,#N/A,FALSE,"т04"}</definedName>
    <definedName name="t05nn_2_1" localSheetId="33" hidden="1">{#N/A,#N/A,FALSE,"т04"}</definedName>
    <definedName name="t05nn_2_1" localSheetId="34" hidden="1">{#N/A,#N/A,FALSE,"т04"}</definedName>
    <definedName name="t05nn_2_1" localSheetId="35"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41" hidden="1">{#N/A,#N/A,FALSE,"т04"}</definedName>
    <definedName name="t05nn_2_1" localSheetId="42" hidden="1">{#N/A,#N/A,FALSE,"т04"}</definedName>
    <definedName name="t05nn_2_1" localSheetId="45" hidden="1">{#N/A,#N/A,FALSE,"т04"}</definedName>
    <definedName name="t05nn_2_1" localSheetId="46" hidden="1">{#N/A,#N/A,FALSE,"т04"}</definedName>
    <definedName name="t05nn_2_1" localSheetId="49" hidden="1">{#N/A,#N/A,FALSE,"т04"}</definedName>
    <definedName name="t05nn_2_1" localSheetId="50" hidden="1">{#N/A,#N/A,FALSE,"т04"}</definedName>
    <definedName name="t05nn_2_1" localSheetId="51" hidden="1">{#N/A,#N/A,FALSE,"т04"}</definedName>
    <definedName name="t05nn_2_1" localSheetId="52" hidden="1">{#N/A,#N/A,FALSE,"т04"}</definedName>
    <definedName name="t05nn_2_1" localSheetId="53" hidden="1">{#N/A,#N/A,FALSE,"т04"}</definedName>
    <definedName name="t05nn_2_1" localSheetId="54" hidden="1">{#N/A,#N/A,FALSE,"т04"}</definedName>
    <definedName name="t05nn_2_1" localSheetId="56" hidden="1">{#N/A,#N/A,FALSE,"т04"}</definedName>
    <definedName name="t05nn_2_1" localSheetId="57" hidden="1">{#N/A,#N/A,FALSE,"т04"}</definedName>
    <definedName name="t05nn_2_1" localSheetId="62" hidden="1">{#N/A,#N/A,FALSE,"т04"}</definedName>
    <definedName name="t05nn_2_1" localSheetId="63" hidden="1">{#N/A,#N/A,FALSE,"т04"}</definedName>
    <definedName name="t05nn_2_1" localSheetId="67" hidden="1">{#N/A,#N/A,FALSE,"т04"}</definedName>
    <definedName name="t05nn_2_1" localSheetId="68" hidden="1">{#N/A,#N/A,FALSE,"т04"}</definedName>
    <definedName name="t05nn_2_1" localSheetId="94" hidden="1">{#N/A,#N/A,FALSE,"т04"}</definedName>
    <definedName name="t05nn_2_1" localSheetId="95" hidden="1">{#N/A,#N/A,FALSE,"т04"}</definedName>
    <definedName name="t05nn_2_1" localSheetId="98" hidden="1">{#N/A,#N/A,FALSE,"т04"}</definedName>
    <definedName name="t05nn_2_1" localSheetId="100" hidden="1">{#N/A,#N/A,FALSE,"т04"}</definedName>
    <definedName name="t05nn_2_1" localSheetId="101" hidden="1">{#N/A,#N/A,FALSE,"т04"}</definedName>
    <definedName name="t05nn_2_1" localSheetId="102" hidden="1">{#N/A,#N/A,FALSE,"т04"}</definedName>
    <definedName name="t05nn_2_1" localSheetId="58" hidden="1">{#N/A,#N/A,FALSE,"т04"}</definedName>
    <definedName name="t05nn_2_1" localSheetId="59" hidden="1">{#N/A,#N/A,FALSE,"т04"}</definedName>
    <definedName name="t05nn_2_1" localSheetId="60" hidden="1">{#N/A,#N/A,FALSE,"т04"}</definedName>
    <definedName name="t05nn_2_1" localSheetId="61" hidden="1">{#N/A,#N/A,FALSE,"т04"}</definedName>
    <definedName name="t05nn_2_1" localSheetId="83" hidden="1">{#N/A,#N/A,FALSE,"т04"}</definedName>
    <definedName name="t05nn_2_1" hidden="1">{#N/A,#N/A,FALSE,"т04"}</definedName>
    <definedName name="T5.17" localSheetId="49">'[14]т07(98)'!$A$1</definedName>
    <definedName name="T5.17" localSheetId="50">'[14]т07(98)'!$A$1</definedName>
    <definedName name="T5.17" localSheetId="51">'[14]т07(98)'!$A$1</definedName>
    <definedName name="T5.17" localSheetId="52">'[14]т07(98)'!$A$1</definedName>
    <definedName name="T5.17" localSheetId="53">'[14]т07(98)'!$A$1</definedName>
    <definedName name="T5.17" localSheetId="54">'[14]т07(98)'!$A$1</definedName>
    <definedName name="T5.17" localSheetId="94">'[15]т07(98)'!$A$1</definedName>
    <definedName name="T5.17" localSheetId="58">'[14]т07(98)'!$A$1</definedName>
    <definedName name="T5.17" localSheetId="59">'[14]т07(98)'!$A$1</definedName>
    <definedName name="T5.17">'[14]т07(98)'!$A$1</definedName>
    <definedName name="Tab1.1" localSheetId="22">#REF!</definedName>
    <definedName name="Tab1.1" localSheetId="29">#REF!</definedName>
    <definedName name="Tab1.1" localSheetId="35">#REF!</definedName>
    <definedName name="Tab1.1" localSheetId="39">#REF!</definedName>
    <definedName name="Tab1.1" localSheetId="49">#REF!</definedName>
    <definedName name="Tab1.1" localSheetId="50">#REF!</definedName>
    <definedName name="Tab1.1" localSheetId="51">#REF!</definedName>
    <definedName name="Tab1.1" localSheetId="52">#REF!</definedName>
    <definedName name="Tab1.1" localSheetId="53">#REF!</definedName>
    <definedName name="Tab1.1" localSheetId="54">#REF!</definedName>
    <definedName name="Tab1.1" localSheetId="100">#REF!</definedName>
    <definedName name="Tab1.1" localSheetId="58">#REF!</definedName>
    <definedName name="Tab1.1" localSheetId="59">#REF!</definedName>
    <definedName name="Tab1.1" localSheetId="89">#REF!</definedName>
    <definedName name="Tab1.1">#REF!</definedName>
    <definedName name="Tab1.1a" localSheetId="22">#REF!</definedName>
    <definedName name="Tab1.1a" localSheetId="29">#REF!</definedName>
    <definedName name="Tab1.1a" localSheetId="35">#REF!</definedName>
    <definedName name="Tab1.1a" localSheetId="39">#REF!</definedName>
    <definedName name="Tab1.1a" localSheetId="49">#REF!</definedName>
    <definedName name="Tab1.1a" localSheetId="50">#REF!</definedName>
    <definedName name="Tab1.1a" localSheetId="51">#REF!</definedName>
    <definedName name="Tab1.1a" localSheetId="52">#REF!</definedName>
    <definedName name="Tab1.1a" localSheetId="53">#REF!</definedName>
    <definedName name="Tab1.1a" localSheetId="54">#REF!</definedName>
    <definedName name="Tab1.1a" localSheetId="100">#REF!</definedName>
    <definedName name="Tab1.1a" localSheetId="58">#REF!</definedName>
    <definedName name="Tab1.1a" localSheetId="59">#REF!</definedName>
    <definedName name="Tab1.1a" localSheetId="89">#REF!</definedName>
    <definedName name="Tab1.1a">#REF!</definedName>
    <definedName name="Tab6.5" localSheetId="22">#REF!</definedName>
    <definedName name="Tab6.5" localSheetId="29">#REF!</definedName>
    <definedName name="Tab6.5" localSheetId="35">#REF!</definedName>
    <definedName name="Tab6.5" localSheetId="39">#REF!</definedName>
    <definedName name="Tab6.5" localSheetId="49">#REF!</definedName>
    <definedName name="Tab6.5" localSheetId="50">#REF!</definedName>
    <definedName name="Tab6.5" localSheetId="51">#REF!</definedName>
    <definedName name="Tab6.5" localSheetId="52">#REF!</definedName>
    <definedName name="Tab6.5" localSheetId="53">#REF!</definedName>
    <definedName name="Tab6.5" localSheetId="54">#REF!</definedName>
    <definedName name="Tab6.5" localSheetId="100">#REF!</definedName>
    <definedName name="Tab6.5" localSheetId="58">#REF!</definedName>
    <definedName name="Tab6.5" localSheetId="59">#REF!</definedName>
    <definedName name="Tab6.5" localSheetId="89">#REF!</definedName>
    <definedName name="Tab6.5">#REF!</definedName>
    <definedName name="Taballgastables" localSheetId="29">#REF!</definedName>
    <definedName name="Taballgastables" localSheetId="35">#REF!</definedName>
    <definedName name="Taballgastables" localSheetId="100">#REF!</definedName>
    <definedName name="Taballgastables" localSheetId="58">#REF!</definedName>
    <definedName name="Taballgastables" localSheetId="59">#REF!</definedName>
    <definedName name="Taballgastables" localSheetId="89">#REF!</definedName>
    <definedName name="Taballgastables">#REF!</definedName>
    <definedName name="TabAmort2004" localSheetId="29">#REF!</definedName>
    <definedName name="TabAmort2004" localSheetId="35">#REF!</definedName>
    <definedName name="TabAmort2004" localSheetId="100">#REF!</definedName>
    <definedName name="TabAmort2004" localSheetId="58">#REF!</definedName>
    <definedName name="TabAmort2004" localSheetId="59">#REF!</definedName>
    <definedName name="TabAmort2004" localSheetId="89">#REF!</definedName>
    <definedName name="TabAmort2004">#REF!</definedName>
    <definedName name="TabAssumptionsImports" localSheetId="29">#REF!</definedName>
    <definedName name="TabAssumptionsImports" localSheetId="35">#REF!</definedName>
    <definedName name="TabAssumptionsImports" localSheetId="100">#REF!</definedName>
    <definedName name="TabAssumptionsImports" localSheetId="58">#REF!</definedName>
    <definedName name="TabAssumptionsImports" localSheetId="59">#REF!</definedName>
    <definedName name="TabAssumptionsImports" localSheetId="89">#REF!</definedName>
    <definedName name="TabAssumptionsImports">#REF!</definedName>
    <definedName name="TabCapAccount" localSheetId="29">#REF!</definedName>
    <definedName name="TabCapAccount" localSheetId="35">#REF!</definedName>
    <definedName name="TabCapAccount" localSheetId="100">#REF!</definedName>
    <definedName name="TabCapAccount" localSheetId="58">#REF!</definedName>
    <definedName name="TabCapAccount" localSheetId="59">#REF!</definedName>
    <definedName name="TabCapAccount" localSheetId="89">#REF!</definedName>
    <definedName name="TabCapAccount">#REF!</definedName>
    <definedName name="Tabdebt_historic" localSheetId="29">#REF!</definedName>
    <definedName name="Tabdebt_historic" localSheetId="35">#REF!</definedName>
    <definedName name="Tabdebt_historic" localSheetId="100">#REF!</definedName>
    <definedName name="Tabdebt_historic" localSheetId="58">#REF!</definedName>
    <definedName name="Tabdebt_historic" localSheetId="59">#REF!</definedName>
    <definedName name="Tabdebt_historic" localSheetId="89">#REF!</definedName>
    <definedName name="Tabdebt_historic">#REF!</definedName>
    <definedName name="Tabdebtflow" localSheetId="29">#REF!</definedName>
    <definedName name="Tabdebtflow" localSheetId="35">#REF!</definedName>
    <definedName name="Tabdebtflow" localSheetId="100">#REF!</definedName>
    <definedName name="Tabdebtflow" localSheetId="58">#REF!</definedName>
    <definedName name="Tabdebtflow" localSheetId="59">#REF!</definedName>
    <definedName name="Tabdebtflow" localSheetId="89">#REF!</definedName>
    <definedName name="Tabdebtflow">#REF!</definedName>
    <definedName name="TabExports" localSheetId="29">#REF!</definedName>
    <definedName name="TabExports" localSheetId="35">#REF!</definedName>
    <definedName name="TabExports" localSheetId="100">#REF!</definedName>
    <definedName name="TabExports" localSheetId="58">#REF!</definedName>
    <definedName name="TabExports" localSheetId="59">#REF!</definedName>
    <definedName name="TabExports" localSheetId="89">#REF!</definedName>
    <definedName name="TabExports">#REF!</definedName>
    <definedName name="TabFcredit2007" localSheetId="29">#REF!</definedName>
    <definedName name="TabFcredit2007" localSheetId="35">#REF!</definedName>
    <definedName name="TabFcredit2007" localSheetId="100">#REF!</definedName>
    <definedName name="TabFcredit2007" localSheetId="58">#REF!</definedName>
    <definedName name="TabFcredit2007" localSheetId="59">#REF!</definedName>
    <definedName name="TabFcredit2007" localSheetId="89">#REF!</definedName>
    <definedName name="TabFcredit2007">#REF!</definedName>
    <definedName name="TabFcredit2010" localSheetId="29">#REF!</definedName>
    <definedName name="TabFcredit2010" localSheetId="35">#REF!</definedName>
    <definedName name="TabFcredit2010" localSheetId="100">#REF!</definedName>
    <definedName name="TabFcredit2010" localSheetId="58">#REF!</definedName>
    <definedName name="TabFcredit2010" localSheetId="59">#REF!</definedName>
    <definedName name="TabFcredit2010" localSheetId="89">#REF!</definedName>
    <definedName name="TabFcredit2010">#REF!</definedName>
    <definedName name="TabGas_arrears_to_Russia" localSheetId="29">#REF!</definedName>
    <definedName name="TabGas_arrears_to_Russia" localSheetId="35">#REF!</definedName>
    <definedName name="TabGas_arrears_to_Russia" localSheetId="100">#REF!</definedName>
    <definedName name="TabGas_arrears_to_Russia" localSheetId="58">#REF!</definedName>
    <definedName name="TabGas_arrears_to_Russia" localSheetId="59">#REF!</definedName>
    <definedName name="TabGas_arrears_to_Russia" localSheetId="89">#REF!</definedName>
    <definedName name="TabGas_arrears_to_Russia">#REF!</definedName>
    <definedName name="TabImportdetail" localSheetId="29">#REF!</definedName>
    <definedName name="TabImportdetail" localSheetId="35">#REF!</definedName>
    <definedName name="TabImportdetail" localSheetId="100">#REF!</definedName>
    <definedName name="TabImportdetail" localSheetId="58">#REF!</definedName>
    <definedName name="TabImportdetail" localSheetId="59">#REF!</definedName>
    <definedName name="TabImportdetail" localSheetId="89">#REF!</definedName>
    <definedName name="TabImportdetail">#REF!</definedName>
    <definedName name="TabImports" localSheetId="29">#REF!</definedName>
    <definedName name="TabImports" localSheetId="35">#REF!</definedName>
    <definedName name="TabImports" localSheetId="100">#REF!</definedName>
    <definedName name="TabImports" localSheetId="58">#REF!</definedName>
    <definedName name="TabImports" localSheetId="59">#REF!</definedName>
    <definedName name="TabImports" localSheetId="89">#REF!</definedName>
    <definedName name="TabImports">#REF!</definedName>
    <definedName name="Table" localSheetId="29">#REF!</definedName>
    <definedName name="Table" localSheetId="35">#REF!</definedName>
    <definedName name="Table" localSheetId="100">#REF!</definedName>
    <definedName name="Table" localSheetId="58">#REF!</definedName>
    <definedName name="Table" localSheetId="59">#REF!</definedName>
    <definedName name="Table" localSheetId="89">#REF!</definedName>
    <definedName name="Table">#REF!</definedName>
    <definedName name="Table_2____Moldova___General_Government_Budget_1995_98__Mdl_millions__1" localSheetId="29">#REF!</definedName>
    <definedName name="Table_2____Moldova___General_Government_Budget_1995_98__Mdl_millions__1" localSheetId="35">#REF!</definedName>
    <definedName name="Table_2____Moldova___General_Government_Budget_1995_98__Mdl_millions__1" localSheetId="100">#REF!</definedName>
    <definedName name="Table_2____Moldova___General_Government_Budget_1995_98__Mdl_millions__1" localSheetId="58">#REF!</definedName>
    <definedName name="Table_2____Moldova___General_Government_Budget_1995_98__Mdl_millions__1" localSheetId="59">#REF!</definedName>
    <definedName name="Table_2____Moldova___General_Government_Budget_1995_98__Mdl_millions__1" localSheetId="89">#REF!</definedName>
    <definedName name="Table_2____Moldova___General_Government_Budget_1995_98__Mdl_millions__1">#REF!</definedName>
    <definedName name="Table_3._Moldova__Balance_of_Payments__1994_98" localSheetId="29">#REF!</definedName>
    <definedName name="Table_3._Moldova__Balance_of_Payments__1994_98" localSheetId="35">#REF!</definedName>
    <definedName name="Table_3._Moldova__Balance_of_Payments__1994_98" localSheetId="100">#REF!</definedName>
    <definedName name="Table_3._Moldova__Balance_of_Payments__1994_98" localSheetId="58">#REF!</definedName>
    <definedName name="Table_3._Moldova__Balance_of_Payments__1994_98" localSheetId="59">#REF!</definedName>
    <definedName name="Table_3._Moldova__Balance_of_Payments__1994_98" localSheetId="89">#REF!</definedName>
    <definedName name="Table_3._Moldova__Balance_of_Payments__1994_98">#REF!</definedName>
    <definedName name="Table_4.__Moldova____Monetary_Survey_and_Projections__1994_98_1" localSheetId="29">#REF!</definedName>
    <definedName name="Table_4.__Moldova____Monetary_Survey_and_Projections__1994_98_1" localSheetId="35">#REF!</definedName>
    <definedName name="Table_4.__Moldova____Monetary_Survey_and_Projections__1994_98_1" localSheetId="100">#REF!</definedName>
    <definedName name="Table_4.__Moldova____Monetary_Survey_and_Projections__1994_98_1" localSheetId="58">#REF!</definedName>
    <definedName name="Table_4.__Moldova____Monetary_Survey_and_Projections__1994_98_1" localSheetId="59">#REF!</definedName>
    <definedName name="Table_4.__Moldova____Monetary_Survey_and_Projections__1994_98_1" localSheetId="89">#REF!</definedName>
    <definedName name="Table_4.__Moldova____Monetary_Survey_and_Projections__1994_98_1">#REF!</definedName>
    <definedName name="Table_6.__Moldova__Balance_of_Payments__1994_98" localSheetId="29">#REF!</definedName>
    <definedName name="Table_6.__Moldova__Balance_of_Payments__1994_98" localSheetId="35">#REF!</definedName>
    <definedName name="Table_6.__Moldova__Balance_of_Payments__1994_98" localSheetId="100">#REF!</definedName>
    <definedName name="Table_6.__Moldova__Balance_of_Payments__1994_98" localSheetId="58">#REF!</definedName>
    <definedName name="Table_6.__Moldova__Balance_of_Payments__1994_98" localSheetId="59">#REF!</definedName>
    <definedName name="Table_6.__Moldova__Balance_of_Payments__1994_98" localSheetId="89">#REF!</definedName>
    <definedName name="Table_6.__Moldova__Balance_of_Payments__1994_98">#REF!</definedName>
    <definedName name="Table_debt">[16]Table!$A$3:$AB$73</definedName>
    <definedName name="Table129" localSheetId="22">#REF!</definedName>
    <definedName name="Table129" localSheetId="29">#REF!</definedName>
    <definedName name="Table129" localSheetId="35">#REF!</definedName>
    <definedName name="Table129" localSheetId="39">#REF!</definedName>
    <definedName name="Table129" localSheetId="49">#REF!</definedName>
    <definedName name="Table129" localSheetId="50">#REF!</definedName>
    <definedName name="Table129" localSheetId="51">#REF!</definedName>
    <definedName name="Table129" localSheetId="52">#REF!</definedName>
    <definedName name="Table129" localSheetId="53">#REF!</definedName>
    <definedName name="Table129" localSheetId="54">#REF!</definedName>
    <definedName name="Table129" localSheetId="100">#REF!</definedName>
    <definedName name="Table129" localSheetId="58">#REF!</definedName>
    <definedName name="Table129" localSheetId="59">#REF!</definedName>
    <definedName name="Table129" localSheetId="89">#REF!</definedName>
    <definedName name="Table129">#REF!</definedName>
    <definedName name="table130" localSheetId="22">#REF!</definedName>
    <definedName name="table130" localSheetId="29">#REF!</definedName>
    <definedName name="table130" localSheetId="35">#REF!</definedName>
    <definedName name="table130" localSheetId="39">#REF!</definedName>
    <definedName name="table130" localSheetId="49">#REF!</definedName>
    <definedName name="table130" localSheetId="50">#REF!</definedName>
    <definedName name="table130" localSheetId="51">#REF!</definedName>
    <definedName name="table130" localSheetId="52">#REF!</definedName>
    <definedName name="table130" localSheetId="53">#REF!</definedName>
    <definedName name="table130" localSheetId="54">#REF!</definedName>
    <definedName name="table130" localSheetId="100">#REF!</definedName>
    <definedName name="table130" localSheetId="58">#REF!</definedName>
    <definedName name="table130" localSheetId="59">#REF!</definedName>
    <definedName name="table130" localSheetId="89">#REF!</definedName>
    <definedName name="table130">#REF!</definedName>
    <definedName name="Table135" localSheetId="22">#REF!,[17]Contents!$A$87:$H$247</definedName>
    <definedName name="Table135" localSheetId="29">#REF!,[17]Contents!$A$87:$H$247</definedName>
    <definedName name="Table135" localSheetId="35">#REF!,[17]Contents!$A$87:$H$247</definedName>
    <definedName name="Table135" localSheetId="39">#REF!,[17]Contents!$A$87:$H$247</definedName>
    <definedName name="Table135" localSheetId="49">#REF!,[17]Contents!$A$87:$H$247</definedName>
    <definedName name="Table135" localSheetId="50">#REF!,[17]Contents!$A$87:$H$247</definedName>
    <definedName name="Table135" localSheetId="51">#REF!,[17]Contents!$A$87:$H$247</definedName>
    <definedName name="Table135" localSheetId="52">#REF!,[17]Contents!$A$87:$H$247</definedName>
    <definedName name="Table135" localSheetId="53">#REF!,[17]Contents!$A$87:$H$247</definedName>
    <definedName name="Table135" localSheetId="54">#REF!,[17]Contents!$A$87:$H$247</definedName>
    <definedName name="Table135" localSheetId="94">#REF!,[18]Contents!$A$87:$H$247</definedName>
    <definedName name="Table135" localSheetId="100">#REF!,[17]Contents!$A$87:$H$247</definedName>
    <definedName name="Table135" localSheetId="58">#REF!,[17]Contents!$A$87:$H$247</definedName>
    <definedName name="Table135" localSheetId="59">#REF!,[17]Contents!$A$87:$H$247</definedName>
    <definedName name="Table135">#REF!,[17]Contents!$A$87:$H$247</definedName>
    <definedName name="Table16_2000" localSheetId="22">#REF!</definedName>
    <definedName name="Table16_2000" localSheetId="29">#REF!</definedName>
    <definedName name="Table16_2000" localSheetId="35">#REF!</definedName>
    <definedName name="Table16_2000" localSheetId="39">#REF!</definedName>
    <definedName name="Table16_2000" localSheetId="100">#REF!</definedName>
    <definedName name="Table16_2000" localSheetId="58">#REF!</definedName>
    <definedName name="Table16_2000" localSheetId="59">#REF!</definedName>
    <definedName name="Table16_2000" localSheetId="89">#REF!</definedName>
    <definedName name="Table16_2000">#REF!</definedName>
    <definedName name="Table17" localSheetId="29">#REF!</definedName>
    <definedName name="Table17" localSheetId="35">#REF!</definedName>
    <definedName name="Table17" localSheetId="39">#REF!</definedName>
    <definedName name="Table17" localSheetId="100">#REF!</definedName>
    <definedName name="Table17" localSheetId="58">#REF!</definedName>
    <definedName name="Table17" localSheetId="59">#REF!</definedName>
    <definedName name="Table17" localSheetId="89">#REF!</definedName>
    <definedName name="Table17">#REF!</definedName>
    <definedName name="Table19" localSheetId="29">#REF!</definedName>
    <definedName name="Table19" localSheetId="35">#REF!</definedName>
    <definedName name="Table19" localSheetId="39">#REF!</definedName>
    <definedName name="Table19" localSheetId="100">#REF!</definedName>
    <definedName name="Table19" localSheetId="58">#REF!</definedName>
    <definedName name="Table19" localSheetId="59">#REF!</definedName>
    <definedName name="Table19" localSheetId="89">#REF!</definedName>
    <definedName name="Table19">#REF!</definedName>
    <definedName name="Table20" localSheetId="29">#REF!</definedName>
    <definedName name="Table20" localSheetId="35">#REF!</definedName>
    <definedName name="Table20" localSheetId="100">#REF!</definedName>
    <definedName name="Table20" localSheetId="58">#REF!</definedName>
    <definedName name="Table20" localSheetId="59">#REF!</definedName>
    <definedName name="Table20" localSheetId="89">#REF!</definedName>
    <definedName name="Table20">#REF!</definedName>
    <definedName name="Table21" localSheetId="22">#REF!,[19]Contents!$A$87:$H$247</definedName>
    <definedName name="Table21" localSheetId="29">#REF!,[19]Contents!$A$87:$H$247</definedName>
    <definedName name="Table21" localSheetId="35">#REF!,[19]Contents!$A$87:$H$247</definedName>
    <definedName name="Table21" localSheetId="39">#REF!,[19]Contents!$A$87:$H$247</definedName>
    <definedName name="Table21" localSheetId="49">#REF!,[19]Contents!$A$87:$H$247</definedName>
    <definedName name="Table21" localSheetId="50">#REF!,[19]Contents!$A$87:$H$247</definedName>
    <definedName name="Table21" localSheetId="51">#REF!,[19]Contents!$A$87:$H$247</definedName>
    <definedName name="Table21" localSheetId="52">#REF!,[19]Contents!$A$87:$H$247</definedName>
    <definedName name="Table21" localSheetId="53">#REF!,[19]Contents!$A$87:$H$247</definedName>
    <definedName name="Table21" localSheetId="54">#REF!,[19]Contents!$A$87:$H$247</definedName>
    <definedName name="Table21" localSheetId="94">#REF!,[20]Contents!$A$87:$H$247</definedName>
    <definedName name="Table21" localSheetId="100">#REF!,[19]Contents!$A$87:$H$247</definedName>
    <definedName name="Table21" localSheetId="58">#REF!,[19]Contents!$A$87:$H$247</definedName>
    <definedName name="Table21" localSheetId="59">#REF!,[19]Contents!$A$87:$H$247</definedName>
    <definedName name="Table21" localSheetId="89">#REF!,[20]Contents!$A$87:$H$247</definedName>
    <definedName name="Table21">#REF!,[19]Contents!$A$87:$H$247</definedName>
    <definedName name="Table22" localSheetId="22">#REF!</definedName>
    <definedName name="Table22" localSheetId="29">#REF!</definedName>
    <definedName name="Table22" localSheetId="35">#REF!</definedName>
    <definedName name="Table22" localSheetId="39">#REF!</definedName>
    <definedName name="Table22" localSheetId="100">#REF!</definedName>
    <definedName name="Table22" localSheetId="58">#REF!</definedName>
    <definedName name="Table22" localSheetId="59">#REF!</definedName>
    <definedName name="Table22" localSheetId="89">#REF!</definedName>
    <definedName name="Table22">#REF!</definedName>
    <definedName name="Table23" localSheetId="29">#REF!</definedName>
    <definedName name="Table23" localSheetId="35">#REF!</definedName>
    <definedName name="Table23" localSheetId="39">#REF!</definedName>
    <definedName name="Table23" localSheetId="100">#REF!</definedName>
    <definedName name="Table23" localSheetId="58">#REF!</definedName>
    <definedName name="Table23" localSheetId="59">#REF!</definedName>
    <definedName name="Table23" localSheetId="89">#REF!</definedName>
    <definedName name="Table23">#REF!</definedName>
    <definedName name="Table24" localSheetId="29">#REF!</definedName>
    <definedName name="Table24" localSheetId="35">#REF!</definedName>
    <definedName name="Table24" localSheetId="39">#REF!</definedName>
    <definedName name="Table24" localSheetId="100">#REF!</definedName>
    <definedName name="Table24" localSheetId="58">#REF!</definedName>
    <definedName name="Table24" localSheetId="59">#REF!</definedName>
    <definedName name="Table24" localSheetId="89">#REF!</definedName>
    <definedName name="Table24">#REF!</definedName>
    <definedName name="Table25" localSheetId="29">#REF!</definedName>
    <definedName name="Table25" localSheetId="35">#REF!</definedName>
    <definedName name="Table25" localSheetId="100">#REF!</definedName>
    <definedName name="Table25" localSheetId="58">#REF!</definedName>
    <definedName name="Table25" localSheetId="59">#REF!</definedName>
    <definedName name="Table25" localSheetId="89">#REF!</definedName>
    <definedName name="Table25">#REF!</definedName>
    <definedName name="Table26" localSheetId="29">#REF!</definedName>
    <definedName name="Table26" localSheetId="35">#REF!</definedName>
    <definedName name="Table26" localSheetId="100">#REF!</definedName>
    <definedName name="Table26" localSheetId="58">#REF!</definedName>
    <definedName name="Table26" localSheetId="59">#REF!</definedName>
    <definedName name="Table26" localSheetId="89">#REF!</definedName>
    <definedName name="Table26">#REF!</definedName>
    <definedName name="Table27" localSheetId="29">#REF!</definedName>
    <definedName name="Table27" localSheetId="35">#REF!</definedName>
    <definedName name="Table27" localSheetId="100">#REF!</definedName>
    <definedName name="Table27" localSheetId="58">#REF!</definedName>
    <definedName name="Table27" localSheetId="59">#REF!</definedName>
    <definedName name="Table27" localSheetId="89">#REF!</definedName>
    <definedName name="Table27">#REF!</definedName>
    <definedName name="Table28" localSheetId="29">#REF!</definedName>
    <definedName name="Table28" localSheetId="35">#REF!</definedName>
    <definedName name="Table28" localSheetId="100">#REF!</definedName>
    <definedName name="Table28" localSheetId="58">#REF!</definedName>
    <definedName name="Table28" localSheetId="59">#REF!</definedName>
    <definedName name="Table28" localSheetId="89">#REF!</definedName>
    <definedName name="Table28">#REF!</definedName>
    <definedName name="Table29" localSheetId="29">#REF!</definedName>
    <definedName name="Table29" localSheetId="35">#REF!</definedName>
    <definedName name="Table29" localSheetId="100">#REF!</definedName>
    <definedName name="Table29" localSheetId="58">#REF!</definedName>
    <definedName name="Table29" localSheetId="59">#REF!</definedName>
    <definedName name="Table29" localSheetId="89">#REF!</definedName>
    <definedName name="Table29">#REF!</definedName>
    <definedName name="Table30" localSheetId="29">#REF!</definedName>
    <definedName name="Table30" localSheetId="35">#REF!</definedName>
    <definedName name="Table30" localSheetId="100">#REF!</definedName>
    <definedName name="Table30" localSheetId="58">#REF!</definedName>
    <definedName name="Table30" localSheetId="59">#REF!</definedName>
    <definedName name="Table30" localSheetId="89">#REF!</definedName>
    <definedName name="Table30">#REF!</definedName>
    <definedName name="Table31" localSheetId="29">#REF!</definedName>
    <definedName name="Table31" localSheetId="35">#REF!</definedName>
    <definedName name="Table31" localSheetId="100">#REF!</definedName>
    <definedName name="Table31" localSheetId="58">#REF!</definedName>
    <definedName name="Table31" localSheetId="59">#REF!</definedName>
    <definedName name="Table31" localSheetId="89">#REF!</definedName>
    <definedName name="Table31">#REF!</definedName>
    <definedName name="Table32" localSheetId="29">#REF!</definedName>
    <definedName name="Table32" localSheetId="35">#REF!</definedName>
    <definedName name="Table32" localSheetId="100">#REF!</definedName>
    <definedName name="Table32" localSheetId="58">#REF!</definedName>
    <definedName name="Table32" localSheetId="59">#REF!</definedName>
    <definedName name="Table32" localSheetId="89">#REF!</definedName>
    <definedName name="Table32">#REF!</definedName>
    <definedName name="Table33" localSheetId="29">#REF!</definedName>
    <definedName name="Table33" localSheetId="35">#REF!</definedName>
    <definedName name="Table33" localSheetId="100">#REF!</definedName>
    <definedName name="Table33" localSheetId="58">#REF!</definedName>
    <definedName name="Table33" localSheetId="59">#REF!</definedName>
    <definedName name="Table33" localSheetId="89">#REF!</definedName>
    <definedName name="Table33">#REF!</definedName>
    <definedName name="Table330" localSheetId="29">#REF!</definedName>
    <definedName name="Table330" localSheetId="35">#REF!</definedName>
    <definedName name="Table330" localSheetId="100">#REF!</definedName>
    <definedName name="Table330" localSheetId="58">#REF!</definedName>
    <definedName name="Table330" localSheetId="59">#REF!</definedName>
    <definedName name="Table330" localSheetId="89">#REF!</definedName>
    <definedName name="Table330">#REF!</definedName>
    <definedName name="Table336" localSheetId="29">#REF!</definedName>
    <definedName name="Table336" localSheetId="35">#REF!</definedName>
    <definedName name="Table336" localSheetId="100">#REF!</definedName>
    <definedName name="Table336" localSheetId="58">#REF!</definedName>
    <definedName name="Table336" localSheetId="59">#REF!</definedName>
    <definedName name="Table336" localSheetId="89">#REF!</definedName>
    <definedName name="Table336">#REF!</definedName>
    <definedName name="Table34" localSheetId="29">#REF!</definedName>
    <definedName name="Table34" localSheetId="35">#REF!</definedName>
    <definedName name="Table34" localSheetId="100">#REF!</definedName>
    <definedName name="Table34" localSheetId="58">#REF!</definedName>
    <definedName name="Table34" localSheetId="59">#REF!</definedName>
    <definedName name="Table34" localSheetId="89">#REF!</definedName>
    <definedName name="Table34">#REF!</definedName>
    <definedName name="Table35" localSheetId="29">#REF!</definedName>
    <definedName name="Table35" localSheetId="35">#REF!</definedName>
    <definedName name="Table35" localSheetId="100">#REF!</definedName>
    <definedName name="Table35" localSheetId="58">#REF!</definedName>
    <definedName name="Table35" localSheetId="59">#REF!</definedName>
    <definedName name="Table35" localSheetId="89">#REF!</definedName>
    <definedName name="Table35">#REF!</definedName>
    <definedName name="Table36" localSheetId="29">#REF!</definedName>
    <definedName name="Table36" localSheetId="35">#REF!</definedName>
    <definedName name="Table36" localSheetId="100">#REF!</definedName>
    <definedName name="Table36" localSheetId="58">#REF!</definedName>
    <definedName name="Table36" localSheetId="59">#REF!</definedName>
    <definedName name="Table36" localSheetId="89">#REF!</definedName>
    <definedName name="Table36">#REF!</definedName>
    <definedName name="Table37" localSheetId="29">#REF!</definedName>
    <definedName name="Table37" localSheetId="35">#REF!</definedName>
    <definedName name="Table37" localSheetId="100">#REF!</definedName>
    <definedName name="Table37" localSheetId="58">#REF!</definedName>
    <definedName name="Table37" localSheetId="59">#REF!</definedName>
    <definedName name="Table37" localSheetId="89">#REF!</definedName>
    <definedName name="Table37">#REF!</definedName>
    <definedName name="Table38" localSheetId="29">#REF!</definedName>
    <definedName name="Table38" localSheetId="35">#REF!</definedName>
    <definedName name="Table38" localSheetId="100">#REF!</definedName>
    <definedName name="Table38" localSheetId="58">#REF!</definedName>
    <definedName name="Table38" localSheetId="59">#REF!</definedName>
    <definedName name="Table38" localSheetId="89">#REF!</definedName>
    <definedName name="Table38">#REF!</definedName>
    <definedName name="Table39" localSheetId="29">#REF!</definedName>
    <definedName name="Table39" localSheetId="35">#REF!</definedName>
    <definedName name="Table39" localSheetId="100">#REF!</definedName>
    <definedName name="Table39" localSheetId="58">#REF!</definedName>
    <definedName name="Table39" localSheetId="59">#REF!</definedName>
    <definedName name="Table39" localSheetId="89">#REF!</definedName>
    <definedName name="Table39">#REF!</definedName>
    <definedName name="Table40" localSheetId="29">#REF!</definedName>
    <definedName name="Table40" localSheetId="35">#REF!</definedName>
    <definedName name="Table40" localSheetId="100">#REF!</definedName>
    <definedName name="Table40" localSheetId="58">#REF!</definedName>
    <definedName name="Table40" localSheetId="59">#REF!</definedName>
    <definedName name="Table40" localSheetId="89">#REF!</definedName>
    <definedName name="Table40">#REF!</definedName>
    <definedName name="Table41" localSheetId="29">#REF!</definedName>
    <definedName name="Table41" localSheetId="35">#REF!</definedName>
    <definedName name="Table41" localSheetId="100">#REF!</definedName>
    <definedName name="Table41" localSheetId="58">#REF!</definedName>
    <definedName name="Table41" localSheetId="59">#REF!</definedName>
    <definedName name="Table41" localSheetId="89">#REF!</definedName>
    <definedName name="Table41">#REF!</definedName>
    <definedName name="Table42" localSheetId="29">#REF!</definedName>
    <definedName name="Table42" localSheetId="35">#REF!</definedName>
    <definedName name="Table42" localSheetId="100">#REF!</definedName>
    <definedName name="Table42" localSheetId="58">#REF!</definedName>
    <definedName name="Table42" localSheetId="59">#REF!</definedName>
    <definedName name="Table42" localSheetId="89">#REF!</definedName>
    <definedName name="Table42">#REF!</definedName>
    <definedName name="Table43" localSheetId="29">#REF!</definedName>
    <definedName name="Table43" localSheetId="35">#REF!</definedName>
    <definedName name="Table43" localSheetId="100">#REF!</definedName>
    <definedName name="Table43" localSheetId="58">#REF!</definedName>
    <definedName name="Table43" localSheetId="59">#REF!</definedName>
    <definedName name="Table43" localSheetId="89">#REF!</definedName>
    <definedName name="Table43">#REF!</definedName>
    <definedName name="Table44" localSheetId="29">#REF!</definedName>
    <definedName name="Table44" localSheetId="35">#REF!</definedName>
    <definedName name="Table44" localSheetId="100">#REF!</definedName>
    <definedName name="Table44" localSheetId="58">#REF!</definedName>
    <definedName name="Table44" localSheetId="59">#REF!</definedName>
    <definedName name="Table44" localSheetId="89">#REF!</definedName>
    <definedName name="Table44">#REF!</definedName>
    <definedName name="TabMTBOP2006" localSheetId="29">#REF!</definedName>
    <definedName name="TabMTBOP2006" localSheetId="35">#REF!</definedName>
    <definedName name="TabMTBOP2006" localSheetId="100">#REF!</definedName>
    <definedName name="TabMTBOP2006" localSheetId="58">#REF!</definedName>
    <definedName name="TabMTBOP2006" localSheetId="59">#REF!</definedName>
    <definedName name="TabMTBOP2006" localSheetId="89">#REF!</definedName>
    <definedName name="TabMTBOP2006">#REF!</definedName>
    <definedName name="TabMTbop2010" localSheetId="29">#REF!</definedName>
    <definedName name="TabMTbop2010" localSheetId="35">#REF!</definedName>
    <definedName name="TabMTbop2010" localSheetId="100">#REF!</definedName>
    <definedName name="TabMTbop2010" localSheetId="58">#REF!</definedName>
    <definedName name="TabMTbop2010" localSheetId="59">#REF!</definedName>
    <definedName name="TabMTbop2010" localSheetId="89">#REF!</definedName>
    <definedName name="TabMTbop2010">#REF!</definedName>
    <definedName name="TabMTdebt" localSheetId="29">#REF!</definedName>
    <definedName name="TabMTdebt" localSheetId="35">#REF!</definedName>
    <definedName name="TabMTdebt" localSheetId="100">#REF!</definedName>
    <definedName name="TabMTdebt" localSheetId="58">#REF!</definedName>
    <definedName name="TabMTdebt" localSheetId="59">#REF!</definedName>
    <definedName name="TabMTdebt" localSheetId="89">#REF!</definedName>
    <definedName name="TabMTdebt">#REF!</definedName>
    <definedName name="TabNonfactorServices_and_Income" localSheetId="29">#REF!</definedName>
    <definedName name="TabNonfactorServices_and_Income" localSheetId="35">#REF!</definedName>
    <definedName name="TabNonfactorServices_and_Income" localSheetId="100">#REF!</definedName>
    <definedName name="TabNonfactorServices_and_Income" localSheetId="58">#REF!</definedName>
    <definedName name="TabNonfactorServices_and_Income" localSheetId="59">#REF!</definedName>
    <definedName name="TabNonfactorServices_and_Income" localSheetId="89">#REF!</definedName>
    <definedName name="TabNonfactorServices_and_Income">#REF!</definedName>
    <definedName name="TabOutMon" localSheetId="29">#REF!</definedName>
    <definedName name="TabOutMon" localSheetId="35">#REF!</definedName>
    <definedName name="TabOutMon" localSheetId="100">#REF!</definedName>
    <definedName name="TabOutMon" localSheetId="58">#REF!</definedName>
    <definedName name="TabOutMon" localSheetId="59">#REF!</definedName>
    <definedName name="TabOutMon" localSheetId="89">#REF!</definedName>
    <definedName name="TabOutMon">#REF!</definedName>
    <definedName name="TabsimplifiedBOP" localSheetId="29">#REF!</definedName>
    <definedName name="TabsimplifiedBOP" localSheetId="35">#REF!</definedName>
    <definedName name="TabsimplifiedBOP" localSheetId="100">#REF!</definedName>
    <definedName name="TabsimplifiedBOP" localSheetId="58">#REF!</definedName>
    <definedName name="TabsimplifiedBOP" localSheetId="59">#REF!</definedName>
    <definedName name="TabsimplifiedBOP" localSheetId="89">#REF!</definedName>
    <definedName name="TabsimplifiedBOP">#REF!</definedName>
    <definedName name="TAX_f" localSheetId="22">[4]Links!#REF!</definedName>
    <definedName name="TAX_f" localSheetId="29">[4]Links!#REF!</definedName>
    <definedName name="TAX_f" localSheetId="35">[4]Links!#REF!</definedName>
    <definedName name="TAX_f" localSheetId="94">[4]Links!#REF!</definedName>
    <definedName name="TAX_f" localSheetId="100">[4]Links!#REF!</definedName>
    <definedName name="TAX_f" localSheetId="58">[4]Links!#REF!</definedName>
    <definedName name="TAX_f" localSheetId="59">[4]Links!#REF!</definedName>
    <definedName name="TAX_f" localSheetId="89">[4]Links!#REF!</definedName>
    <definedName name="TAX_f">[4]Links!#REF!</definedName>
    <definedName name="TaxArrears" localSheetId="29">#REF!</definedName>
    <definedName name="TaxArrears" localSheetId="35">#REF!</definedName>
    <definedName name="TaxArrears" localSheetId="39">#REF!</definedName>
    <definedName name="TaxArrears" localSheetId="49">#REF!</definedName>
    <definedName name="TaxArrears" localSheetId="50">#REF!</definedName>
    <definedName name="TaxArrears" localSheetId="51">#REF!</definedName>
    <definedName name="TaxArrears" localSheetId="52">#REF!</definedName>
    <definedName name="TaxArrears" localSheetId="53">#REF!</definedName>
    <definedName name="TaxArrears" localSheetId="54">#REF!</definedName>
    <definedName name="TaxArrears" localSheetId="100">#REF!</definedName>
    <definedName name="TaxArrears" localSheetId="58">#REF!</definedName>
    <definedName name="TaxArrears" localSheetId="59">#REF!</definedName>
    <definedName name="TaxArrears" localSheetId="60">#REF!</definedName>
    <definedName name="TaxArrears" localSheetId="61">#REF!</definedName>
    <definedName name="TaxArrears" localSheetId="89">#REF!</definedName>
    <definedName name="TaxArrears">#REF!</definedName>
    <definedName name="TB" localSheetId="22">[4]Links!#REF!</definedName>
    <definedName name="TB" localSheetId="29">[4]Links!#REF!</definedName>
    <definedName name="TB" localSheetId="35">[4]Links!#REF!</definedName>
    <definedName name="TB" localSheetId="94">[4]Links!#REF!</definedName>
    <definedName name="TB" localSheetId="100">[4]Links!#REF!</definedName>
    <definedName name="TB" localSheetId="58">[4]Links!#REF!</definedName>
    <definedName name="TB" localSheetId="59">[4]Links!#REF!</definedName>
    <definedName name="TB" localSheetId="89">[4]Links!#REF!</definedName>
    <definedName name="TB">[4]Links!#REF!</definedName>
    <definedName name="TB_f" localSheetId="22">[4]Links!#REF!</definedName>
    <definedName name="TB_f" localSheetId="29">[4]Links!#REF!</definedName>
    <definedName name="TB_f" localSheetId="35">[4]Links!#REF!</definedName>
    <definedName name="TB_f" localSheetId="94">[4]Links!#REF!</definedName>
    <definedName name="TB_f" localSheetId="100">[4]Links!#REF!</definedName>
    <definedName name="TB_f" localSheetId="58">[4]Links!#REF!</definedName>
    <definedName name="TB_f" localSheetId="59">[4]Links!#REF!</definedName>
    <definedName name="TB_f" localSheetId="89">[4]Links!#REF!</definedName>
    <definedName name="TB_f">[4]Links!#REF!</definedName>
    <definedName name="Tbl_GFN">[16]Table_GEF!$B$2:$T$53</definedName>
    <definedName name="TD_f" localSheetId="22">[4]Links!#REF!</definedName>
    <definedName name="TD_f" localSheetId="29">[4]Links!#REF!</definedName>
    <definedName name="TD_f" localSheetId="35">[4]Links!#REF!</definedName>
    <definedName name="TD_f" localSheetId="39">[4]Links!#REF!</definedName>
    <definedName name="TD_f" localSheetId="94">[4]Links!#REF!</definedName>
    <definedName name="TD_f" localSheetId="100">[4]Links!#REF!</definedName>
    <definedName name="TD_f" localSheetId="58">[4]Links!#REF!</definedName>
    <definedName name="TD_f" localSheetId="59">[4]Links!#REF!</definedName>
    <definedName name="TD_f" localSheetId="89">[4]Links!#REF!</definedName>
    <definedName name="TD_f">[4]Links!#REF!</definedName>
    <definedName name="TDNF" localSheetId="22">[4]Links!$F$7</definedName>
    <definedName name="TDNF" localSheetId="35">[4]Links!$F$7</definedName>
    <definedName name="TDNF">[4]Links!$F$7</definedName>
    <definedName name="TDNFM" localSheetId="22">[4]Links!$F$14</definedName>
    <definedName name="TDNFM" localSheetId="35">[4]Links!$F$14</definedName>
    <definedName name="TDNFM">[4]Links!$F$14</definedName>
    <definedName name="TDNFRM" localSheetId="22">[4]Links!$H$14</definedName>
    <definedName name="TDNFRM" localSheetId="35">[4]Links!$H$14</definedName>
    <definedName name="TDNFRM">[4]Links!$H$14</definedName>
    <definedName name="TDNFRY" localSheetId="22">[4]Links!$H$21</definedName>
    <definedName name="TDNFRY" localSheetId="35">[4]Links!$H$21</definedName>
    <definedName name="TDNFRY">[4]Links!$H$21</definedName>
    <definedName name="TDNFY" localSheetId="22">[4]Links!$F$21</definedName>
    <definedName name="TDNFY" localSheetId="35">[4]Links!$F$21</definedName>
    <definedName name="TDNFY">[4]Links!$F$21</definedName>
    <definedName name="TDNFYN" localSheetId="22">[4]Links!$F$35</definedName>
    <definedName name="TDNFYN" localSheetId="35">[4]Links!$F$35</definedName>
    <definedName name="TDNFYN">[4]Links!$F$35</definedName>
    <definedName name="TDNFYND" localSheetId="22">[4]Links!$F$42</definedName>
    <definedName name="TDNFYND" localSheetId="35">[4]Links!$F$42</definedName>
    <definedName name="TDNFYND">[4]Links!$F$42</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1" hidden="1">{#N/A,#N/A,FALSE,"SimInp1";#N/A,#N/A,FALSE,"SimInp2";#N/A,#N/A,FALSE,"SimOut1";#N/A,#N/A,FALSE,"SimOut2";#N/A,#N/A,FALSE,"SimOut3";#N/A,#N/A,FALSE,"SimOut4";#N/A,#N/A,FALSE,"SimOut5"}</definedName>
    <definedName name="teset" localSheetId="102"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4"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46"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94" hidden="1">{#N/A,#N/A,FALSE,"SimInp1";#N/A,#N/A,FALSE,"SimInp2";#N/A,#N/A,FALSE,"SimOut1";#N/A,#N/A,FALSE,"SimOut2";#N/A,#N/A,FALSE,"SimOut3";#N/A,#N/A,FALSE,"SimOut4";#N/A,#N/A,FALSE,"SimOut5"}</definedName>
    <definedName name="teset_2" localSheetId="95" hidden="1">{#N/A,#N/A,FALSE,"SimInp1";#N/A,#N/A,FALSE,"SimInp2";#N/A,#N/A,FALSE,"SimOut1";#N/A,#N/A,FALSE,"SimOut2";#N/A,#N/A,FALSE,"SimOut3";#N/A,#N/A,FALSE,"SimOut4";#N/A,#N/A,FALSE,"SimOut5"}</definedName>
    <definedName name="teset_2" localSheetId="98" hidden="1">{#N/A,#N/A,FALSE,"SimInp1";#N/A,#N/A,FALSE,"SimInp2";#N/A,#N/A,FALSE,"SimOut1";#N/A,#N/A,FALSE,"SimOut2";#N/A,#N/A,FALSE,"SimOut3";#N/A,#N/A,FALSE,"SimOut4";#N/A,#N/A,FALSE,"SimOut5"}</definedName>
    <definedName name="teset_2" localSheetId="100" hidden="1">{#N/A,#N/A,FALSE,"SimInp1";#N/A,#N/A,FALSE,"SimInp2";#N/A,#N/A,FALSE,"SimOut1";#N/A,#N/A,FALSE,"SimOut2";#N/A,#N/A,FALSE,"SimOut3";#N/A,#N/A,FALSE,"SimOut4";#N/A,#N/A,FALSE,"SimOut5"}</definedName>
    <definedName name="teset_2" localSheetId="101" hidden="1">{#N/A,#N/A,FALSE,"SimInp1";#N/A,#N/A,FALSE,"SimInp2";#N/A,#N/A,FALSE,"SimOut1";#N/A,#N/A,FALSE,"SimOut2";#N/A,#N/A,FALSE,"SimOut3";#N/A,#N/A,FALSE,"SimOut4";#N/A,#N/A,FALSE,"SimOut5"}</definedName>
    <definedName name="teset_2" localSheetId="102"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83"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4"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46"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94" hidden="1">{#N/A,#N/A,FALSE,"SimInp1";#N/A,#N/A,FALSE,"SimInp2";#N/A,#N/A,FALSE,"SimOut1";#N/A,#N/A,FALSE,"SimOut2";#N/A,#N/A,FALSE,"SimOut3";#N/A,#N/A,FALSE,"SimOut4";#N/A,#N/A,FALSE,"SimOut5"}</definedName>
    <definedName name="teset_2_1" localSheetId="95" hidden="1">{#N/A,#N/A,FALSE,"SimInp1";#N/A,#N/A,FALSE,"SimInp2";#N/A,#N/A,FALSE,"SimOut1";#N/A,#N/A,FALSE,"SimOut2";#N/A,#N/A,FALSE,"SimOut3";#N/A,#N/A,FALSE,"SimOut4";#N/A,#N/A,FALSE,"SimOut5"}</definedName>
    <definedName name="teset_2_1" localSheetId="98" hidden="1">{#N/A,#N/A,FALSE,"SimInp1";#N/A,#N/A,FALSE,"SimInp2";#N/A,#N/A,FALSE,"SimOut1";#N/A,#N/A,FALSE,"SimOut2";#N/A,#N/A,FALSE,"SimOut3";#N/A,#N/A,FALSE,"SimOut4";#N/A,#N/A,FALSE,"SimOut5"}</definedName>
    <definedName name="teset_2_1" localSheetId="100" hidden="1">{#N/A,#N/A,FALSE,"SimInp1";#N/A,#N/A,FALSE,"SimInp2";#N/A,#N/A,FALSE,"SimOut1";#N/A,#N/A,FALSE,"SimOut2";#N/A,#N/A,FALSE,"SimOut3";#N/A,#N/A,FALSE,"SimOut4";#N/A,#N/A,FALSE,"SimOut5"}</definedName>
    <definedName name="teset_2_1" localSheetId="101" hidden="1">{#N/A,#N/A,FALSE,"SimInp1";#N/A,#N/A,FALSE,"SimInp2";#N/A,#N/A,FALSE,"SimOut1";#N/A,#N/A,FALSE,"SimOut2";#N/A,#N/A,FALSE,"SimOut3";#N/A,#N/A,FALSE,"SimOut4";#N/A,#N/A,FALSE,"SimOut5"}</definedName>
    <definedName name="teset_2_1" localSheetId="102"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83"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29">#REF!</definedName>
    <definedName name="Trade_balance" localSheetId="35">#REF!</definedName>
    <definedName name="Trade_balance" localSheetId="39">#REF!</definedName>
    <definedName name="Trade_balance" localSheetId="49">#REF!</definedName>
    <definedName name="Trade_balance" localSheetId="50">#REF!</definedName>
    <definedName name="Trade_balance" localSheetId="51">#REF!</definedName>
    <definedName name="Trade_balance" localSheetId="52">#REF!</definedName>
    <definedName name="Trade_balance" localSheetId="53">#REF!</definedName>
    <definedName name="Trade_balance" localSheetId="54">#REF!</definedName>
    <definedName name="Trade_balance" localSheetId="100">#REF!</definedName>
    <definedName name="Trade_balance" localSheetId="58">#REF!</definedName>
    <definedName name="Trade_balance" localSheetId="59">#REF!</definedName>
    <definedName name="Trade_balance" localSheetId="60">#REF!</definedName>
    <definedName name="Trade_balance" localSheetId="61">#REF!</definedName>
    <definedName name="Trade_balance" localSheetId="89">#REF!</definedName>
    <definedName name="Trade_balance">#REF!</definedName>
    <definedName name="trade_figure" localSheetId="29">#REF!</definedName>
    <definedName name="trade_figure" localSheetId="35">#REF!</definedName>
    <definedName name="trade_figure" localSheetId="39">#REF!</definedName>
    <definedName name="trade_figure" localSheetId="100">#REF!</definedName>
    <definedName name="trade_figure" localSheetId="58">#REF!</definedName>
    <definedName name="trade_figure" localSheetId="59">#REF!</definedName>
    <definedName name="trade_figure" localSheetId="89">#REF!</definedName>
    <definedName name="trade_figure">#REF!</definedName>
    <definedName name="tre" localSheetId="49">[5]Links!$J$12</definedName>
    <definedName name="tre" localSheetId="50">[5]Links!$J$12</definedName>
    <definedName name="tre" localSheetId="51">[5]Links!$J$12</definedName>
    <definedName name="tre" localSheetId="52">[5]Links!$J$12</definedName>
    <definedName name="tre" localSheetId="53">[5]Links!$J$12</definedName>
    <definedName name="tre" localSheetId="54">[5]Links!$J$12</definedName>
    <definedName name="tre" localSheetId="58">[5]Links!$J$12</definedName>
    <definedName name="tre" localSheetId="59">[5]Links!$J$12</definedName>
    <definedName name="tre">[5]Links!$J$12</definedName>
    <definedName name="tt" localSheetId="1" hidden="1">{#N/A,#N/A,FALSE,"т02бд"}</definedName>
    <definedName name="tt" localSheetId="22" hidden="1">{#N/A,#N/A,FALSE,"т02бд"}</definedName>
    <definedName name="tt" localSheetId="29" hidden="1">{#N/A,#N/A,FALSE,"т02бд"}</definedName>
    <definedName name="tt" localSheetId="30" hidden="1">{#N/A,#N/A,FALSE,"т02бд"}</definedName>
    <definedName name="tt" localSheetId="31" hidden="1">{#N/A,#N/A,FALSE,"т02бд"}</definedName>
    <definedName name="tt" localSheetId="33" hidden="1">{#N/A,#N/A,FALSE,"т02бд"}</definedName>
    <definedName name="tt" localSheetId="34" hidden="1">{#N/A,#N/A,FALSE,"т02бд"}</definedName>
    <definedName name="tt" localSheetId="35" hidden="1">{#N/A,#N/A,FALSE,"т02бд"}</definedName>
    <definedName name="tt" localSheetId="38" hidden="1">{#N/A,#N/A,FALSE,"т02бд"}</definedName>
    <definedName name="tt" localSheetId="39" hidden="1">{#N/A,#N/A,FALSE,"т02бд"}</definedName>
    <definedName name="tt" localSheetId="40" hidden="1">{#N/A,#N/A,FALSE,"т02бд"}</definedName>
    <definedName name="tt" localSheetId="41" hidden="1">{#N/A,#N/A,FALSE,"т02бд"}</definedName>
    <definedName name="tt" localSheetId="42" hidden="1">{#N/A,#N/A,FALSE,"т02бд"}</definedName>
    <definedName name="tt" localSheetId="45" hidden="1">{#N/A,#N/A,FALSE,"т02бд"}</definedName>
    <definedName name="tt" localSheetId="46" hidden="1">{#N/A,#N/A,FALSE,"т02бд"}</definedName>
    <definedName name="tt" localSheetId="49" hidden="1">{#N/A,#N/A,FALSE,"т02бд"}</definedName>
    <definedName name="tt" localSheetId="50" hidden="1">{#N/A,#N/A,FALSE,"т02бд"}</definedName>
    <definedName name="tt" localSheetId="51" hidden="1">{#N/A,#N/A,FALSE,"т02бд"}</definedName>
    <definedName name="tt" localSheetId="52" hidden="1">{#N/A,#N/A,FALSE,"т02бд"}</definedName>
    <definedName name="tt" localSheetId="53" hidden="1">{#N/A,#N/A,FALSE,"т02бд"}</definedName>
    <definedName name="tt" localSheetId="54" hidden="1">{#N/A,#N/A,FALSE,"т02бд"}</definedName>
    <definedName name="tt" localSheetId="56" hidden="1">{#N/A,#N/A,FALSE,"т02бд"}</definedName>
    <definedName name="tt" localSheetId="57" hidden="1">{#N/A,#N/A,FALSE,"т02бд"}</definedName>
    <definedName name="tt" localSheetId="62" hidden="1">{#N/A,#N/A,FALSE,"т02бд"}</definedName>
    <definedName name="tt" localSheetId="63" hidden="1">{#N/A,#N/A,FALSE,"т02бд"}</definedName>
    <definedName name="tt" localSheetId="67" hidden="1">{#N/A,#N/A,FALSE,"т02бд"}</definedName>
    <definedName name="tt" localSheetId="68" hidden="1">{#N/A,#N/A,FALSE,"т02бд"}</definedName>
    <definedName name="tt" localSheetId="70" hidden="1">{#N/A,#N/A,FALSE,"т02бд"}</definedName>
    <definedName name="tt" localSheetId="75" hidden="1">{#N/A,#N/A,FALSE,"т02бд"}</definedName>
    <definedName name="tt" localSheetId="94" hidden="1">{#N/A,#N/A,FALSE,"т02бд"}</definedName>
    <definedName name="tt" localSheetId="95" hidden="1">{#N/A,#N/A,FALSE,"т02бд"}</definedName>
    <definedName name="tt" localSheetId="98" hidden="1">{#N/A,#N/A,FALSE,"т02бд"}</definedName>
    <definedName name="tt" localSheetId="100" hidden="1">{#N/A,#N/A,FALSE,"т02бд"}</definedName>
    <definedName name="tt" localSheetId="101" hidden="1">{#N/A,#N/A,FALSE,"т02бд"}</definedName>
    <definedName name="tt" localSheetId="102" hidden="1">{#N/A,#N/A,FALSE,"т02бд"}</definedName>
    <definedName name="tt" localSheetId="103" hidden="1">{#N/A,#N/A,FALSE,"т02бд"}</definedName>
    <definedName name="tt" localSheetId="106" hidden="1">{#N/A,#N/A,FALSE,"т02бд"}</definedName>
    <definedName name="tt" localSheetId="58" hidden="1">{#N/A,#N/A,FALSE,"т02бд"}</definedName>
    <definedName name="tt" localSheetId="59" hidden="1">{#N/A,#N/A,FALSE,"т02бд"}</definedName>
    <definedName name="tt" localSheetId="60" hidden="1">{#N/A,#N/A,FALSE,"т02бд"}</definedName>
    <definedName name="tt" localSheetId="61" hidden="1">{#N/A,#N/A,FALSE,"т02бд"}</definedName>
    <definedName name="tt" localSheetId="83" hidden="1">{#N/A,#N/A,FALSE,"т02бд"}</definedName>
    <definedName name="tt" hidden="1">{#N/A,#N/A,FALSE,"т02бд"}</definedName>
    <definedName name="TURN" localSheetId="22">[4]Links!$J$6</definedName>
    <definedName name="TURN" localSheetId="35">[4]Links!$J$6</definedName>
    <definedName name="TURN">[4]Links!$J$6</definedName>
    <definedName name="TURN_F" localSheetId="22">[4]Links!$T$6</definedName>
    <definedName name="TURN_F" localSheetId="35">[4]Links!$T$6</definedName>
    <definedName name="TURN_F">[4]Links!$T$6</definedName>
    <definedName name="TURNM" localSheetId="22">[4]Links!$J$16</definedName>
    <definedName name="TURNM" localSheetId="35">[4]Links!$J$16</definedName>
    <definedName name="TURNM">[4]Links!$J$16</definedName>
    <definedName name="TURNMY" localSheetId="22">[4]Links!$J$26</definedName>
    <definedName name="TURNMY" localSheetId="35">[4]Links!$J$26</definedName>
    <definedName name="TURNMY">[4]Links!$J$26</definedName>
    <definedName name="TURNR" localSheetId="22">[4]Links!$R$11</definedName>
    <definedName name="TURNR" localSheetId="35">[4]Links!$R$11</definedName>
    <definedName name="TURNR">[4]Links!$R$11</definedName>
    <definedName name="TURNR_F" localSheetId="22">[4]Links!$T$23</definedName>
    <definedName name="TURNR_F" localSheetId="35">[4]Links!$T$23</definedName>
    <definedName name="TURNR_F">[4]Links!$T$23</definedName>
    <definedName name="TURNRM" localSheetId="22">[4]Links!$R$6</definedName>
    <definedName name="TURNRM" localSheetId="35">[4]Links!$R$6</definedName>
    <definedName name="TURNRM">[4]Links!$R$6</definedName>
    <definedName name="TURNY" localSheetId="22">[4]Links!$J$11</definedName>
    <definedName name="TURNY" localSheetId="35">[4]Links!$J$11</definedName>
    <definedName name="TURNY">[4]Links!$J$11</definedName>
    <definedName name="UNEMP" localSheetId="49">[5]C!$L$23</definedName>
    <definedName name="UNEMP" localSheetId="50">[5]C!$L$23</definedName>
    <definedName name="UNEMP" localSheetId="51">[5]C!$L$23</definedName>
    <definedName name="UNEMP" localSheetId="52">[5]C!$L$23</definedName>
    <definedName name="UNEMP" localSheetId="53">[5]C!$L$23</definedName>
    <definedName name="UNEMP" localSheetId="54">[5]C!$L$23</definedName>
    <definedName name="UNEMP" localSheetId="58">[5]C!$L$23</definedName>
    <definedName name="UNEMP" localSheetId="59">[5]C!$L$23</definedName>
    <definedName name="UNEMP">[5]C!$L$23</definedName>
    <definedName name="UNEMP_F" localSheetId="22">[4]Links!$T$15</definedName>
    <definedName name="UNEMP_F" localSheetId="35">[4]Links!$T$15</definedName>
    <definedName name="UNEMP_F">[4]Links!$T$15</definedName>
    <definedName name="UNEMP_P" localSheetId="22">[4]Links!$X$18</definedName>
    <definedName name="UNEMP_P" localSheetId="35">[4]Links!$X$18</definedName>
    <definedName name="UNEMP_P">[4]Links!$X$18</definedName>
    <definedName name="USAA" localSheetId="22">[4]Links!$P$2</definedName>
    <definedName name="USAA" localSheetId="35">[4]Links!$P$2</definedName>
    <definedName name="USAA">[4]Links!$P$2</definedName>
    <definedName name="USAAM" localSheetId="22">[4]Links!$P$8</definedName>
    <definedName name="USAAM" localSheetId="35">[4]Links!$P$8</definedName>
    <definedName name="USAAM">[4]Links!$P$8</definedName>
    <definedName name="USAAY" localSheetId="22">[4]Links!$P$14</definedName>
    <definedName name="USAAY" localSheetId="35">[4]Links!$P$14</definedName>
    <definedName name="USAAY">[4]Links!$P$14</definedName>
    <definedName name="USAE" localSheetId="22">[4]Links!$P$3</definedName>
    <definedName name="USAE" localSheetId="35">[4]Links!$P$3</definedName>
    <definedName name="USAE">[4]Links!$P$3</definedName>
    <definedName name="USAEM" localSheetId="22">[4]Links!$P$9</definedName>
    <definedName name="USAEM" localSheetId="35">[4]Links!$P$9</definedName>
    <definedName name="USAEM">[4]Links!$P$9</definedName>
    <definedName name="USAEY" localSheetId="22">[4]Links!$P$15</definedName>
    <definedName name="USAEY" localSheetId="35">[4]Links!$P$15</definedName>
    <definedName name="USAEY">[4]Links!$P$15</definedName>
    <definedName name="USAYA" localSheetId="22">[4]Links!$V$9</definedName>
    <definedName name="USAYA" localSheetId="35">[4]Links!$V$9</definedName>
    <definedName name="USAYA">[4]Links!$V$9</definedName>
    <definedName name="V">'[21]146024'!$A$1:$K$1</definedName>
    <definedName name="Vaga" localSheetId="1" hidden="1">{#N/A,#N/A,FALSE,"т02бд"}</definedName>
    <definedName name="Vaga" localSheetId="2" hidden="1">{#N/A,#N/A,FALSE,"т02бд"}</definedName>
    <definedName name="Vaga" localSheetId="21" hidden="1">{#N/A,#N/A,FALSE,"т02бд"}</definedName>
    <definedName name="Vaga" localSheetId="22" hidden="1">{#N/A,#N/A,FALSE,"т02бд"}</definedName>
    <definedName name="Vaga" localSheetId="23" hidden="1">{#N/A,#N/A,FALSE,"т02бд"}</definedName>
    <definedName name="Vaga" localSheetId="29" hidden="1">{#N/A,#N/A,FALSE,"т02бд"}</definedName>
    <definedName name="Vaga" localSheetId="30" hidden="1">{#N/A,#N/A,FALSE,"т02бд"}</definedName>
    <definedName name="Vaga" localSheetId="31" hidden="1">{#N/A,#N/A,FALSE,"т02бд"}</definedName>
    <definedName name="Vaga" localSheetId="33" hidden="1">{#N/A,#N/A,FALSE,"т02бд"}</definedName>
    <definedName name="Vaga" localSheetId="34" hidden="1">{#N/A,#N/A,FALSE,"т02бд"}</definedName>
    <definedName name="Vaga" localSheetId="35"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6" hidden="1">{#N/A,#N/A,FALSE,"т02бд"}</definedName>
    <definedName name="Vaga" localSheetId="57" hidden="1">{#N/A,#N/A,FALSE,"т02бд"}</definedName>
    <definedName name="Vaga" localSheetId="62" hidden="1">{#N/A,#N/A,FALSE,"т02бд"}</definedName>
    <definedName name="Vaga" localSheetId="63" hidden="1">{#N/A,#N/A,FALSE,"т02бд"}</definedName>
    <definedName name="Vaga" localSheetId="67" hidden="1">{#N/A,#N/A,FALSE,"т02бд"}</definedName>
    <definedName name="Vaga" localSheetId="68" hidden="1">{#N/A,#N/A,FALSE,"т02бд"}</definedName>
    <definedName name="Vaga" localSheetId="70" hidden="1">{#N/A,#N/A,FALSE,"т02бд"}</definedName>
    <definedName name="Vaga" localSheetId="75" hidden="1">{#N/A,#N/A,FALSE,"т02бд"}</definedName>
    <definedName name="Vaga" localSheetId="94" hidden="1">{#N/A,#N/A,FALSE,"т02бд"}</definedName>
    <definedName name="Vaga" localSheetId="95" hidden="1">{#N/A,#N/A,FALSE,"т02бд"}</definedName>
    <definedName name="Vaga" localSheetId="98" hidden="1">{#N/A,#N/A,FALSE,"т02бд"}</definedName>
    <definedName name="Vaga" localSheetId="100" hidden="1">{#N/A,#N/A,FALSE,"т02бд"}</definedName>
    <definedName name="Vaga" localSheetId="101" hidden="1">{#N/A,#N/A,FALSE,"т02бд"}</definedName>
    <definedName name="Vaga" localSheetId="102" hidden="1">{#N/A,#N/A,FALSE,"т02бд"}</definedName>
    <definedName name="Vaga" localSheetId="103" hidden="1">{#N/A,#N/A,FALSE,"т02бд"}</definedName>
    <definedName name="Vaga" localSheetId="106" hidden="1">{#N/A,#N/A,FALSE,"т02бд"}</definedName>
    <definedName name="Vaga" localSheetId="58" hidden="1">{#N/A,#N/A,FALSE,"т02бд"}</definedName>
    <definedName name="Vaga" localSheetId="59" hidden="1">{#N/A,#N/A,FALSE,"т02бд"}</definedName>
    <definedName name="Vaga" localSheetId="60" hidden="1">{#N/A,#N/A,FALSE,"т02бд"}</definedName>
    <definedName name="Vaga" localSheetId="61" hidden="1">{#N/A,#N/A,FALSE,"т02бд"}</definedName>
    <definedName name="Vaga" localSheetId="83" hidden="1">{#N/A,#N/A,FALSE,"т02бд"}</definedName>
    <definedName name="Vaga" hidden="1">{#N/A,#N/A,FALSE,"т02бд"}</definedName>
    <definedName name="Vaga_1" localSheetId="1" hidden="1">{#N/A,#N/A,FALSE,"т02бд"}</definedName>
    <definedName name="Vaga_1" localSheetId="22" hidden="1">{#N/A,#N/A,FALSE,"т02бд"}</definedName>
    <definedName name="Vaga_1" localSheetId="29" hidden="1">{#N/A,#N/A,FALSE,"т02бд"}</definedName>
    <definedName name="Vaga_1" localSheetId="30" hidden="1">{#N/A,#N/A,FALSE,"т02бд"}</definedName>
    <definedName name="Vaga_1" localSheetId="31" hidden="1">{#N/A,#N/A,FALSE,"т02бд"}</definedName>
    <definedName name="Vaga_1" localSheetId="33" hidden="1">{#N/A,#N/A,FALSE,"т02бд"}</definedName>
    <definedName name="Vaga_1" localSheetId="34" hidden="1">{#N/A,#N/A,FALSE,"т02бд"}</definedName>
    <definedName name="Vaga_1" localSheetId="35"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41" hidden="1">{#N/A,#N/A,FALSE,"т02бд"}</definedName>
    <definedName name="Vaga_1" localSheetId="42" hidden="1">{#N/A,#N/A,FALSE,"т02бд"}</definedName>
    <definedName name="Vaga_1" localSheetId="45" hidden="1">{#N/A,#N/A,FALSE,"т02бд"}</definedName>
    <definedName name="Vaga_1" localSheetId="46" hidden="1">{#N/A,#N/A,FALSE,"т02бд"}</definedName>
    <definedName name="Vaga_1" localSheetId="49" hidden="1">{#N/A,#N/A,FALSE,"т02бд"}</definedName>
    <definedName name="Vaga_1" localSheetId="50" hidden="1">{#N/A,#N/A,FALSE,"т02бд"}</definedName>
    <definedName name="Vaga_1" localSheetId="51" hidden="1">{#N/A,#N/A,FALSE,"т02бд"}</definedName>
    <definedName name="Vaga_1" localSheetId="52" hidden="1">{#N/A,#N/A,FALSE,"т02бд"}</definedName>
    <definedName name="Vaga_1" localSheetId="53" hidden="1">{#N/A,#N/A,FALSE,"т02бд"}</definedName>
    <definedName name="Vaga_1" localSheetId="54" hidden="1">{#N/A,#N/A,FALSE,"т02бд"}</definedName>
    <definedName name="Vaga_1" localSheetId="56" hidden="1">{#N/A,#N/A,FALSE,"т02бд"}</definedName>
    <definedName name="Vaga_1" localSheetId="57" hidden="1">{#N/A,#N/A,FALSE,"т02бд"}</definedName>
    <definedName name="Vaga_1" localSheetId="62" hidden="1">{#N/A,#N/A,FALSE,"т02бд"}</definedName>
    <definedName name="Vaga_1" localSheetId="63" hidden="1">{#N/A,#N/A,FALSE,"т02бд"}</definedName>
    <definedName name="Vaga_1" localSheetId="67" hidden="1">{#N/A,#N/A,FALSE,"т02бд"}</definedName>
    <definedName name="Vaga_1" localSheetId="68" hidden="1">{#N/A,#N/A,FALSE,"т02бд"}</definedName>
    <definedName name="Vaga_1" localSheetId="94" hidden="1">{#N/A,#N/A,FALSE,"т02бд"}</definedName>
    <definedName name="Vaga_1" localSheetId="95" hidden="1">{#N/A,#N/A,FALSE,"т02бд"}</definedName>
    <definedName name="Vaga_1" localSheetId="98" hidden="1">{#N/A,#N/A,FALSE,"т02бд"}</definedName>
    <definedName name="Vaga_1" localSheetId="100" hidden="1">{#N/A,#N/A,FALSE,"т02бд"}</definedName>
    <definedName name="Vaga_1" localSheetId="101" hidden="1">{#N/A,#N/A,FALSE,"т02бд"}</definedName>
    <definedName name="Vaga_1" localSheetId="102" hidden="1">{#N/A,#N/A,FALSE,"т02бд"}</definedName>
    <definedName name="Vaga_1" localSheetId="58" hidden="1">{#N/A,#N/A,FALSE,"т02бд"}</definedName>
    <definedName name="Vaga_1" localSheetId="59" hidden="1">{#N/A,#N/A,FALSE,"т02бд"}</definedName>
    <definedName name="Vaga_1" localSheetId="60" hidden="1">{#N/A,#N/A,FALSE,"т02бд"}</definedName>
    <definedName name="Vaga_1" localSheetId="61" hidden="1">{#N/A,#N/A,FALSE,"т02бд"}</definedName>
    <definedName name="Vaga_1" localSheetId="83" hidden="1">{#N/A,#N/A,FALSE,"т02бд"}</definedName>
    <definedName name="Vaga_1" hidden="1">{#N/A,#N/A,FALSE,"т02бд"}</definedName>
    <definedName name="Vaga_2" localSheetId="1" hidden="1">{#N/A,#N/A,FALSE,"т02бд"}</definedName>
    <definedName name="Vaga_2" localSheetId="22" hidden="1">{#N/A,#N/A,FALSE,"т02бд"}</definedName>
    <definedName name="Vaga_2" localSheetId="29" hidden="1">{#N/A,#N/A,FALSE,"т02бд"}</definedName>
    <definedName name="Vaga_2" localSheetId="30" hidden="1">{#N/A,#N/A,FALSE,"т02бд"}</definedName>
    <definedName name="Vaga_2" localSheetId="31" hidden="1">{#N/A,#N/A,FALSE,"т02бд"}</definedName>
    <definedName name="Vaga_2" localSheetId="33" hidden="1">{#N/A,#N/A,FALSE,"т02бд"}</definedName>
    <definedName name="Vaga_2" localSheetId="34" hidden="1">{#N/A,#N/A,FALSE,"т02бд"}</definedName>
    <definedName name="Vaga_2" localSheetId="35"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41" hidden="1">{#N/A,#N/A,FALSE,"т02бд"}</definedName>
    <definedName name="Vaga_2" localSheetId="42" hidden="1">{#N/A,#N/A,FALSE,"т02бд"}</definedName>
    <definedName name="Vaga_2" localSheetId="45" hidden="1">{#N/A,#N/A,FALSE,"т02бд"}</definedName>
    <definedName name="Vaga_2" localSheetId="46" hidden="1">{#N/A,#N/A,FALSE,"т02бд"}</definedName>
    <definedName name="Vaga_2" localSheetId="49" hidden="1">{#N/A,#N/A,FALSE,"т02бд"}</definedName>
    <definedName name="Vaga_2" localSheetId="50" hidden="1">{#N/A,#N/A,FALSE,"т02бд"}</definedName>
    <definedName name="Vaga_2" localSheetId="51" hidden="1">{#N/A,#N/A,FALSE,"т02бд"}</definedName>
    <definedName name="Vaga_2" localSheetId="52" hidden="1">{#N/A,#N/A,FALSE,"т02бд"}</definedName>
    <definedName name="Vaga_2" localSheetId="53" hidden="1">{#N/A,#N/A,FALSE,"т02бд"}</definedName>
    <definedName name="Vaga_2" localSheetId="54" hidden="1">{#N/A,#N/A,FALSE,"т02бд"}</definedName>
    <definedName name="Vaga_2" localSheetId="56" hidden="1">{#N/A,#N/A,FALSE,"т02бд"}</definedName>
    <definedName name="Vaga_2" localSheetId="57" hidden="1">{#N/A,#N/A,FALSE,"т02бд"}</definedName>
    <definedName name="Vaga_2" localSheetId="62" hidden="1">{#N/A,#N/A,FALSE,"т02бд"}</definedName>
    <definedName name="Vaga_2" localSheetId="63" hidden="1">{#N/A,#N/A,FALSE,"т02бд"}</definedName>
    <definedName name="Vaga_2" localSheetId="67" hidden="1">{#N/A,#N/A,FALSE,"т02бд"}</definedName>
    <definedName name="Vaga_2" localSheetId="68" hidden="1">{#N/A,#N/A,FALSE,"т02бд"}</definedName>
    <definedName name="Vaga_2" localSheetId="94" hidden="1">{#N/A,#N/A,FALSE,"т02бд"}</definedName>
    <definedName name="Vaga_2" localSheetId="95" hidden="1">{#N/A,#N/A,FALSE,"т02бд"}</definedName>
    <definedName name="Vaga_2" localSheetId="98" hidden="1">{#N/A,#N/A,FALSE,"т02бд"}</definedName>
    <definedName name="Vaga_2" localSheetId="100" hidden="1">{#N/A,#N/A,FALSE,"т02бд"}</definedName>
    <definedName name="Vaga_2" localSheetId="101" hidden="1">{#N/A,#N/A,FALSE,"т02бд"}</definedName>
    <definedName name="Vaga_2" localSheetId="102" hidden="1">{#N/A,#N/A,FALSE,"т02бд"}</definedName>
    <definedName name="Vaga_2" localSheetId="58" hidden="1">{#N/A,#N/A,FALSE,"т02бд"}</definedName>
    <definedName name="Vaga_2" localSheetId="59" hidden="1">{#N/A,#N/A,FALSE,"т02бд"}</definedName>
    <definedName name="Vaga_2" localSheetId="60" hidden="1">{#N/A,#N/A,FALSE,"т02бд"}</definedName>
    <definedName name="Vaga_2" localSheetId="61" hidden="1">{#N/A,#N/A,FALSE,"т02бд"}</definedName>
    <definedName name="Vaga_2" localSheetId="83"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21" hidden="1">{#N/A,#N/A,FALSE,"т02бд"}</definedName>
    <definedName name="VAGA_NAT" localSheetId="22" hidden="1">{#N/A,#N/A,FALSE,"т02бд"}</definedName>
    <definedName name="VAGA_NAT" localSheetId="23" hidden="1">{#N/A,#N/A,FALSE,"т02бд"}</definedName>
    <definedName name="VAGA_NAT" localSheetId="29" hidden="1">{#N/A,#N/A,FALSE,"т02бд"}</definedName>
    <definedName name="VAGA_NAT" localSheetId="30" hidden="1">{#N/A,#N/A,FALSE,"т02бд"}</definedName>
    <definedName name="VAGA_NAT" localSheetId="31" hidden="1">{#N/A,#N/A,FALSE,"т02бд"}</definedName>
    <definedName name="VAGA_NAT" localSheetId="33" hidden="1">{#N/A,#N/A,FALSE,"т02бд"}</definedName>
    <definedName name="VAGA_NAT" localSheetId="34" hidden="1">{#N/A,#N/A,FALSE,"т02бд"}</definedName>
    <definedName name="VAGA_NAT" localSheetId="35"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6" hidden="1">{#N/A,#N/A,FALSE,"т02бд"}</definedName>
    <definedName name="VAGA_NAT" localSheetId="57" hidden="1">{#N/A,#N/A,FALSE,"т02бд"}</definedName>
    <definedName name="VAGA_NAT" localSheetId="62" hidden="1">{#N/A,#N/A,FALSE,"т02бд"}</definedName>
    <definedName name="VAGA_NAT" localSheetId="63" hidden="1">{#N/A,#N/A,FALSE,"т02бд"}</definedName>
    <definedName name="VAGA_NAT" localSheetId="67" hidden="1">{#N/A,#N/A,FALSE,"т02бд"}</definedName>
    <definedName name="VAGA_NAT" localSheetId="68" hidden="1">{#N/A,#N/A,FALSE,"т02бд"}</definedName>
    <definedName name="VAGA_NAT" localSheetId="70" hidden="1">{#N/A,#N/A,FALSE,"т02бд"}</definedName>
    <definedName name="VAGA_NAT" localSheetId="75" hidden="1">{#N/A,#N/A,FALSE,"т02бд"}</definedName>
    <definedName name="VAGA_NAT" localSheetId="94" hidden="1">{#N/A,#N/A,FALSE,"т02бд"}</definedName>
    <definedName name="VAGA_NAT" localSheetId="95" hidden="1">{#N/A,#N/A,FALSE,"т02бд"}</definedName>
    <definedName name="VAGA_NAT" localSheetId="98" hidden="1">{#N/A,#N/A,FALSE,"т02бд"}</definedName>
    <definedName name="VAGA_NAT" localSheetId="100" hidden="1">{#N/A,#N/A,FALSE,"т02бд"}</definedName>
    <definedName name="VAGA_NAT" localSheetId="101" hidden="1">{#N/A,#N/A,FALSE,"т02бд"}</definedName>
    <definedName name="VAGA_NAT" localSheetId="102" hidden="1">{#N/A,#N/A,FALSE,"т02бд"}</definedName>
    <definedName name="VAGA_NAT" localSheetId="103" hidden="1">{#N/A,#N/A,FALSE,"т02бд"}</definedName>
    <definedName name="VAGA_NAT" localSheetId="58" hidden="1">{#N/A,#N/A,FALSE,"т02бд"}</definedName>
    <definedName name="VAGA_NAT" localSheetId="59" hidden="1">{#N/A,#N/A,FALSE,"т02бд"}</definedName>
    <definedName name="VAGA_NAT" localSheetId="60" hidden="1">{#N/A,#N/A,FALSE,"т02бд"}</definedName>
    <definedName name="VAGA_NAT" localSheetId="61" hidden="1">{#N/A,#N/A,FALSE,"т02бд"}</definedName>
    <definedName name="VAGA_NAT" localSheetId="83" hidden="1">{#N/A,#N/A,FALSE,"т02бд"}</definedName>
    <definedName name="VAGA_NAT" hidden="1">{#N/A,#N/A,FALSE,"т02бд"}</definedName>
    <definedName name="VAGA_NAT_1" localSheetId="1" hidden="1">{#N/A,#N/A,FALSE,"т02бд"}</definedName>
    <definedName name="VAGA_NAT_1" localSheetId="22" hidden="1">{#N/A,#N/A,FALSE,"т02бд"}</definedName>
    <definedName name="VAGA_NAT_1" localSheetId="29" hidden="1">{#N/A,#N/A,FALSE,"т02бд"}</definedName>
    <definedName name="VAGA_NAT_1" localSheetId="30" hidden="1">{#N/A,#N/A,FALSE,"т02бд"}</definedName>
    <definedName name="VAGA_NAT_1" localSheetId="31" hidden="1">{#N/A,#N/A,FALSE,"т02бд"}</definedName>
    <definedName name="VAGA_NAT_1" localSheetId="33" hidden="1">{#N/A,#N/A,FALSE,"т02бд"}</definedName>
    <definedName name="VAGA_NAT_1" localSheetId="34" hidden="1">{#N/A,#N/A,FALSE,"т02бд"}</definedName>
    <definedName name="VAGA_NAT_1" localSheetId="35"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41" hidden="1">{#N/A,#N/A,FALSE,"т02бд"}</definedName>
    <definedName name="VAGA_NAT_1" localSheetId="42" hidden="1">{#N/A,#N/A,FALSE,"т02бд"}</definedName>
    <definedName name="VAGA_NAT_1" localSheetId="45" hidden="1">{#N/A,#N/A,FALSE,"т02бд"}</definedName>
    <definedName name="VAGA_NAT_1" localSheetId="46" hidden="1">{#N/A,#N/A,FALSE,"т02бд"}</definedName>
    <definedName name="VAGA_NAT_1" localSheetId="49" hidden="1">{#N/A,#N/A,FALSE,"т02бд"}</definedName>
    <definedName name="VAGA_NAT_1" localSheetId="50" hidden="1">{#N/A,#N/A,FALSE,"т02бд"}</definedName>
    <definedName name="VAGA_NAT_1" localSheetId="51" hidden="1">{#N/A,#N/A,FALSE,"т02бд"}</definedName>
    <definedName name="VAGA_NAT_1" localSheetId="52" hidden="1">{#N/A,#N/A,FALSE,"т02бд"}</definedName>
    <definedName name="VAGA_NAT_1" localSheetId="53" hidden="1">{#N/A,#N/A,FALSE,"т02бд"}</definedName>
    <definedName name="VAGA_NAT_1" localSheetId="54" hidden="1">{#N/A,#N/A,FALSE,"т02бд"}</definedName>
    <definedName name="VAGA_NAT_1" localSheetId="56" hidden="1">{#N/A,#N/A,FALSE,"т02бд"}</definedName>
    <definedName name="VAGA_NAT_1" localSheetId="57" hidden="1">{#N/A,#N/A,FALSE,"т02бд"}</definedName>
    <definedName name="VAGA_NAT_1" localSheetId="62" hidden="1">{#N/A,#N/A,FALSE,"т02бд"}</definedName>
    <definedName name="VAGA_NAT_1" localSheetId="63" hidden="1">{#N/A,#N/A,FALSE,"т02бд"}</definedName>
    <definedName name="VAGA_NAT_1" localSheetId="67" hidden="1">{#N/A,#N/A,FALSE,"т02бд"}</definedName>
    <definedName name="VAGA_NAT_1" localSheetId="68" hidden="1">{#N/A,#N/A,FALSE,"т02бд"}</definedName>
    <definedName name="VAGA_NAT_1" localSheetId="94" hidden="1">{#N/A,#N/A,FALSE,"т02бд"}</definedName>
    <definedName name="VAGA_NAT_1" localSheetId="95" hidden="1">{#N/A,#N/A,FALSE,"т02бд"}</definedName>
    <definedName name="VAGA_NAT_1" localSheetId="98" hidden="1">{#N/A,#N/A,FALSE,"т02бд"}</definedName>
    <definedName name="VAGA_NAT_1" localSheetId="100" hidden="1">{#N/A,#N/A,FALSE,"т02бд"}</definedName>
    <definedName name="VAGA_NAT_1" localSheetId="101" hidden="1">{#N/A,#N/A,FALSE,"т02бд"}</definedName>
    <definedName name="VAGA_NAT_1" localSheetId="102" hidden="1">{#N/A,#N/A,FALSE,"т02бд"}</definedName>
    <definedName name="VAGA_NAT_1" localSheetId="58" hidden="1">{#N/A,#N/A,FALSE,"т02бд"}</definedName>
    <definedName name="VAGA_NAT_1" localSheetId="59" hidden="1">{#N/A,#N/A,FALSE,"т02бд"}</definedName>
    <definedName name="VAGA_NAT_1" localSheetId="60" hidden="1">{#N/A,#N/A,FALSE,"т02бд"}</definedName>
    <definedName name="VAGA_NAT_1" localSheetId="61" hidden="1">{#N/A,#N/A,FALSE,"т02бд"}</definedName>
    <definedName name="VAGA_NAT_1" localSheetId="83" hidden="1">{#N/A,#N/A,FALSE,"т02бд"}</definedName>
    <definedName name="VAGA_NAT_1" hidden="1">{#N/A,#N/A,FALSE,"т02бд"}</definedName>
    <definedName name="VAGA_NAT_2" localSheetId="1" hidden="1">{#N/A,#N/A,FALSE,"т02бд"}</definedName>
    <definedName name="VAGA_NAT_2" localSheetId="22" hidden="1">{#N/A,#N/A,FALSE,"т02бд"}</definedName>
    <definedName name="VAGA_NAT_2" localSheetId="29" hidden="1">{#N/A,#N/A,FALSE,"т02бд"}</definedName>
    <definedName name="VAGA_NAT_2" localSheetId="30" hidden="1">{#N/A,#N/A,FALSE,"т02бд"}</definedName>
    <definedName name="VAGA_NAT_2" localSheetId="31" hidden="1">{#N/A,#N/A,FALSE,"т02бд"}</definedName>
    <definedName name="VAGA_NAT_2" localSheetId="33" hidden="1">{#N/A,#N/A,FALSE,"т02бд"}</definedName>
    <definedName name="VAGA_NAT_2" localSheetId="34" hidden="1">{#N/A,#N/A,FALSE,"т02бд"}</definedName>
    <definedName name="VAGA_NAT_2" localSheetId="35"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41" hidden="1">{#N/A,#N/A,FALSE,"т02бд"}</definedName>
    <definedName name="VAGA_NAT_2" localSheetId="42" hidden="1">{#N/A,#N/A,FALSE,"т02бд"}</definedName>
    <definedName name="VAGA_NAT_2" localSheetId="45" hidden="1">{#N/A,#N/A,FALSE,"т02бд"}</definedName>
    <definedName name="VAGA_NAT_2" localSheetId="46" hidden="1">{#N/A,#N/A,FALSE,"т02бд"}</definedName>
    <definedName name="VAGA_NAT_2" localSheetId="49" hidden="1">{#N/A,#N/A,FALSE,"т02бд"}</definedName>
    <definedName name="VAGA_NAT_2" localSheetId="50" hidden="1">{#N/A,#N/A,FALSE,"т02бд"}</definedName>
    <definedName name="VAGA_NAT_2" localSheetId="51" hidden="1">{#N/A,#N/A,FALSE,"т02бд"}</definedName>
    <definedName name="VAGA_NAT_2" localSheetId="52" hidden="1">{#N/A,#N/A,FALSE,"т02бд"}</definedName>
    <definedName name="VAGA_NAT_2" localSheetId="53" hidden="1">{#N/A,#N/A,FALSE,"т02бд"}</definedName>
    <definedName name="VAGA_NAT_2" localSheetId="54" hidden="1">{#N/A,#N/A,FALSE,"т02бд"}</definedName>
    <definedName name="VAGA_NAT_2" localSheetId="56" hidden="1">{#N/A,#N/A,FALSE,"т02бд"}</definedName>
    <definedName name="VAGA_NAT_2" localSheetId="57" hidden="1">{#N/A,#N/A,FALSE,"т02бд"}</definedName>
    <definedName name="VAGA_NAT_2" localSheetId="62" hidden="1">{#N/A,#N/A,FALSE,"т02бд"}</definedName>
    <definedName name="VAGA_NAT_2" localSheetId="63" hidden="1">{#N/A,#N/A,FALSE,"т02бд"}</definedName>
    <definedName name="VAGA_NAT_2" localSheetId="67" hidden="1">{#N/A,#N/A,FALSE,"т02бд"}</definedName>
    <definedName name="VAGA_NAT_2" localSheetId="68" hidden="1">{#N/A,#N/A,FALSE,"т02бд"}</definedName>
    <definedName name="VAGA_NAT_2" localSheetId="94" hidden="1">{#N/A,#N/A,FALSE,"т02бд"}</definedName>
    <definedName name="VAGA_NAT_2" localSheetId="95" hidden="1">{#N/A,#N/A,FALSE,"т02бд"}</definedName>
    <definedName name="VAGA_NAT_2" localSheetId="98" hidden="1">{#N/A,#N/A,FALSE,"т02бд"}</definedName>
    <definedName name="VAGA_NAT_2" localSheetId="100" hidden="1">{#N/A,#N/A,FALSE,"т02бд"}</definedName>
    <definedName name="VAGA_NAT_2" localSheetId="101" hidden="1">{#N/A,#N/A,FALSE,"т02бд"}</definedName>
    <definedName name="VAGA_NAT_2" localSheetId="102" hidden="1">{#N/A,#N/A,FALSE,"т02бд"}</definedName>
    <definedName name="VAGA_NAT_2" localSheetId="58" hidden="1">{#N/A,#N/A,FALSE,"т02бд"}</definedName>
    <definedName name="VAGA_NAT_2" localSheetId="59" hidden="1">{#N/A,#N/A,FALSE,"т02бд"}</definedName>
    <definedName name="VAGA_NAT_2" localSheetId="60" hidden="1">{#N/A,#N/A,FALSE,"т02бд"}</definedName>
    <definedName name="VAGA_NAT_2" localSheetId="61" hidden="1">{#N/A,#N/A,FALSE,"т02бд"}</definedName>
    <definedName name="VAGA_NAT_2" localSheetId="83" hidden="1">{#N/A,#N/A,FALSE,"т02бд"}</definedName>
    <definedName name="VAGA_NAT_2" hidden="1">{#N/A,#N/A,FALSE,"т02бд"}</definedName>
    <definedName name="VM0" localSheetId="22">[4]Links!$V$3</definedName>
    <definedName name="VM0" localSheetId="35">[4]Links!$V$3</definedName>
    <definedName name="VM0">[4]Links!$V$3</definedName>
    <definedName name="VM0M" localSheetId="22">[4]Links!$J$27</definedName>
    <definedName name="VM0M" localSheetId="35">[4]Links!$J$27</definedName>
    <definedName name="VM0M">[4]Links!$J$27</definedName>
    <definedName name="VM0MC" localSheetId="22">[4]Links!$J$30</definedName>
    <definedName name="VM0MC" localSheetId="35">[4]Links!$J$30</definedName>
    <definedName name="VM0MC">[4]Links!$J$30</definedName>
    <definedName name="VM3M" localSheetId="22">[4]Links!$J$28</definedName>
    <definedName name="VM3M" localSheetId="35">[4]Links!$J$28</definedName>
    <definedName name="VM3M">[4]Links!$J$28</definedName>
    <definedName name="VM3MC" localSheetId="22">[4]Links!$J$31</definedName>
    <definedName name="VM3MC" localSheetId="35">[4]Links!$J$31</definedName>
    <definedName name="VM3MC">[4]Links!$J$31</definedName>
    <definedName name="VM3P" localSheetId="22">[4]Links!$V$22</definedName>
    <definedName name="VM3P" localSheetId="35">[4]Links!$V$22</definedName>
    <definedName name="VM3P">[4]Links!$V$22</definedName>
    <definedName name="vvvv" localSheetId="1" hidden="1">{#N/A,#N/A,FALSE,"т02бд"}</definedName>
    <definedName name="vvvv" localSheetId="2" hidden="1">{#N/A,#N/A,FALSE,"т02бд"}</definedName>
    <definedName name="vvvv" localSheetId="21" hidden="1">{#N/A,#N/A,FALSE,"т02бд"}</definedName>
    <definedName name="vvvv" localSheetId="22" hidden="1">{#N/A,#N/A,FALSE,"т02бд"}</definedName>
    <definedName name="vvvv" localSheetId="23" hidden="1">{#N/A,#N/A,FALSE,"т02бд"}</definedName>
    <definedName name="vvvv" localSheetId="29" hidden="1">{#N/A,#N/A,FALSE,"т02бд"}</definedName>
    <definedName name="vvvv" localSheetId="30" hidden="1">{#N/A,#N/A,FALSE,"т02бд"}</definedName>
    <definedName name="vvvv" localSheetId="31" hidden="1">{#N/A,#N/A,FALSE,"т02бд"}</definedName>
    <definedName name="vvvv" localSheetId="33" hidden="1">{#N/A,#N/A,FALSE,"т02бд"}</definedName>
    <definedName name="vvvv" localSheetId="34" hidden="1">{#N/A,#N/A,FALSE,"т02бд"}</definedName>
    <definedName name="vvvv" localSheetId="35"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6" hidden="1">{#N/A,#N/A,FALSE,"т02бд"}</definedName>
    <definedName name="vvvv" localSheetId="57" hidden="1">{#N/A,#N/A,FALSE,"т02бд"}</definedName>
    <definedName name="vvvv" localSheetId="62" hidden="1">{#N/A,#N/A,FALSE,"т02бд"}</definedName>
    <definedName name="vvvv" localSheetId="63" hidden="1">{#N/A,#N/A,FALSE,"т02бд"}</definedName>
    <definedName name="vvvv" localSheetId="67" hidden="1">{#N/A,#N/A,FALSE,"т02бд"}</definedName>
    <definedName name="vvvv" localSheetId="68" hidden="1">{#N/A,#N/A,FALSE,"т02бд"}</definedName>
    <definedName name="vvvv" localSheetId="70" hidden="1">{#N/A,#N/A,FALSE,"т02бд"}</definedName>
    <definedName name="vvvv" localSheetId="75" hidden="1">{#N/A,#N/A,FALSE,"т02бд"}</definedName>
    <definedName name="vvvv" localSheetId="94" hidden="1">{#N/A,#N/A,FALSE,"т02бд"}</definedName>
    <definedName name="vvvv" localSheetId="95" hidden="1">{#N/A,#N/A,FALSE,"т02бд"}</definedName>
    <definedName name="vvvv" localSheetId="98" hidden="1">{#N/A,#N/A,FALSE,"т02бд"}</definedName>
    <definedName name="vvvv" localSheetId="100" hidden="1">{#N/A,#N/A,FALSE,"т02бд"}</definedName>
    <definedName name="vvvv" localSheetId="101" hidden="1">{#N/A,#N/A,FALSE,"т02бд"}</definedName>
    <definedName name="vvvv" localSheetId="102" hidden="1">{#N/A,#N/A,FALSE,"т02бд"}</definedName>
    <definedName name="vvvv" localSheetId="103" hidden="1">{#N/A,#N/A,FALSE,"т02бд"}</definedName>
    <definedName name="vvvv" localSheetId="106" hidden="1">{#N/A,#N/A,FALSE,"т02бд"}</definedName>
    <definedName name="vvvv" localSheetId="58" hidden="1">{#N/A,#N/A,FALSE,"т02бд"}</definedName>
    <definedName name="vvvv" localSheetId="59" hidden="1">{#N/A,#N/A,FALSE,"т02бд"}</definedName>
    <definedName name="vvvv" localSheetId="60" hidden="1">{#N/A,#N/A,FALSE,"т02бд"}</definedName>
    <definedName name="vvvv" localSheetId="61" hidden="1">{#N/A,#N/A,FALSE,"т02бд"}</definedName>
    <definedName name="vvvv" localSheetId="83" hidden="1">{#N/A,#N/A,FALSE,"т02бд"}</definedName>
    <definedName name="vvvv" hidden="1">{#N/A,#N/A,FALSE,"т02бд"}</definedName>
    <definedName name="vvvv_1" localSheetId="1" hidden="1">{#N/A,#N/A,FALSE,"т02бд"}</definedName>
    <definedName name="vvvv_1" localSheetId="22" hidden="1">{#N/A,#N/A,FALSE,"т02бд"}</definedName>
    <definedName name="vvvv_1" localSheetId="29" hidden="1">{#N/A,#N/A,FALSE,"т02бд"}</definedName>
    <definedName name="vvvv_1" localSheetId="30" hidden="1">{#N/A,#N/A,FALSE,"т02бд"}</definedName>
    <definedName name="vvvv_1" localSheetId="31" hidden="1">{#N/A,#N/A,FALSE,"т02бд"}</definedName>
    <definedName name="vvvv_1" localSheetId="33" hidden="1">{#N/A,#N/A,FALSE,"т02бд"}</definedName>
    <definedName name="vvvv_1" localSheetId="34" hidden="1">{#N/A,#N/A,FALSE,"т02бд"}</definedName>
    <definedName name="vvvv_1" localSheetId="35"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41" hidden="1">{#N/A,#N/A,FALSE,"т02бд"}</definedName>
    <definedName name="vvvv_1" localSheetId="42" hidden="1">{#N/A,#N/A,FALSE,"т02бд"}</definedName>
    <definedName name="vvvv_1" localSheetId="45" hidden="1">{#N/A,#N/A,FALSE,"т02бд"}</definedName>
    <definedName name="vvvv_1" localSheetId="46" hidden="1">{#N/A,#N/A,FALSE,"т02бд"}</definedName>
    <definedName name="vvvv_1" localSheetId="49" hidden="1">{#N/A,#N/A,FALSE,"т02бд"}</definedName>
    <definedName name="vvvv_1" localSheetId="50" hidden="1">{#N/A,#N/A,FALSE,"т02бд"}</definedName>
    <definedName name="vvvv_1" localSheetId="51" hidden="1">{#N/A,#N/A,FALSE,"т02бд"}</definedName>
    <definedName name="vvvv_1" localSheetId="52" hidden="1">{#N/A,#N/A,FALSE,"т02бд"}</definedName>
    <definedName name="vvvv_1" localSheetId="53" hidden="1">{#N/A,#N/A,FALSE,"т02бд"}</definedName>
    <definedName name="vvvv_1" localSheetId="54" hidden="1">{#N/A,#N/A,FALSE,"т02бд"}</definedName>
    <definedName name="vvvv_1" localSheetId="56" hidden="1">{#N/A,#N/A,FALSE,"т02бд"}</definedName>
    <definedName name="vvvv_1" localSheetId="57" hidden="1">{#N/A,#N/A,FALSE,"т02бд"}</definedName>
    <definedName name="vvvv_1" localSheetId="62" hidden="1">{#N/A,#N/A,FALSE,"т02бд"}</definedName>
    <definedName name="vvvv_1" localSheetId="63" hidden="1">{#N/A,#N/A,FALSE,"т02бд"}</definedName>
    <definedName name="vvvv_1" localSheetId="67" hidden="1">{#N/A,#N/A,FALSE,"т02бд"}</definedName>
    <definedName name="vvvv_1" localSheetId="68" hidden="1">{#N/A,#N/A,FALSE,"т02бд"}</definedName>
    <definedName name="vvvv_1" localSheetId="94" hidden="1">{#N/A,#N/A,FALSE,"т02бд"}</definedName>
    <definedName name="vvvv_1" localSheetId="95" hidden="1">{#N/A,#N/A,FALSE,"т02бд"}</definedName>
    <definedName name="vvvv_1" localSheetId="98" hidden="1">{#N/A,#N/A,FALSE,"т02бд"}</definedName>
    <definedName name="vvvv_1" localSheetId="100" hidden="1">{#N/A,#N/A,FALSE,"т02бд"}</definedName>
    <definedName name="vvvv_1" localSheetId="101" hidden="1">{#N/A,#N/A,FALSE,"т02бд"}</definedName>
    <definedName name="vvvv_1" localSheetId="102" hidden="1">{#N/A,#N/A,FALSE,"т02бд"}</definedName>
    <definedName name="vvvv_1" localSheetId="58" hidden="1">{#N/A,#N/A,FALSE,"т02бд"}</definedName>
    <definedName name="vvvv_1" localSheetId="59" hidden="1">{#N/A,#N/A,FALSE,"т02бд"}</definedName>
    <definedName name="vvvv_1" localSheetId="60" hidden="1">{#N/A,#N/A,FALSE,"т02бд"}</definedName>
    <definedName name="vvvv_1" localSheetId="61" hidden="1">{#N/A,#N/A,FALSE,"т02бд"}</definedName>
    <definedName name="vvvv_1" localSheetId="83" hidden="1">{#N/A,#N/A,FALSE,"т02бд"}</definedName>
    <definedName name="vvvv_1" hidden="1">{#N/A,#N/A,FALSE,"т02бд"}</definedName>
    <definedName name="vvvv_2" localSheetId="1" hidden="1">{#N/A,#N/A,FALSE,"т02бд"}</definedName>
    <definedName name="vvvv_2" localSheetId="22" hidden="1">{#N/A,#N/A,FALSE,"т02бд"}</definedName>
    <definedName name="vvvv_2" localSheetId="29" hidden="1">{#N/A,#N/A,FALSE,"т02бд"}</definedName>
    <definedName name="vvvv_2" localSheetId="30" hidden="1">{#N/A,#N/A,FALSE,"т02бд"}</definedName>
    <definedName name="vvvv_2" localSheetId="31" hidden="1">{#N/A,#N/A,FALSE,"т02бд"}</definedName>
    <definedName name="vvvv_2" localSheetId="33" hidden="1">{#N/A,#N/A,FALSE,"т02бд"}</definedName>
    <definedName name="vvvv_2" localSheetId="34" hidden="1">{#N/A,#N/A,FALSE,"т02бд"}</definedName>
    <definedName name="vvvv_2" localSheetId="35"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41" hidden="1">{#N/A,#N/A,FALSE,"т02бд"}</definedName>
    <definedName name="vvvv_2" localSheetId="42" hidden="1">{#N/A,#N/A,FALSE,"т02бд"}</definedName>
    <definedName name="vvvv_2" localSheetId="45" hidden="1">{#N/A,#N/A,FALSE,"т02бд"}</definedName>
    <definedName name="vvvv_2" localSheetId="46" hidden="1">{#N/A,#N/A,FALSE,"т02бд"}</definedName>
    <definedName name="vvvv_2" localSheetId="49" hidden="1">{#N/A,#N/A,FALSE,"т02бд"}</definedName>
    <definedName name="vvvv_2" localSheetId="50" hidden="1">{#N/A,#N/A,FALSE,"т02бд"}</definedName>
    <definedName name="vvvv_2" localSheetId="51" hidden="1">{#N/A,#N/A,FALSE,"т02бд"}</definedName>
    <definedName name="vvvv_2" localSheetId="52" hidden="1">{#N/A,#N/A,FALSE,"т02бд"}</definedName>
    <definedName name="vvvv_2" localSheetId="53" hidden="1">{#N/A,#N/A,FALSE,"т02бд"}</definedName>
    <definedName name="vvvv_2" localSheetId="54" hidden="1">{#N/A,#N/A,FALSE,"т02бд"}</definedName>
    <definedName name="vvvv_2" localSheetId="56" hidden="1">{#N/A,#N/A,FALSE,"т02бд"}</definedName>
    <definedName name="vvvv_2" localSheetId="57" hidden="1">{#N/A,#N/A,FALSE,"т02бд"}</definedName>
    <definedName name="vvvv_2" localSheetId="62" hidden="1">{#N/A,#N/A,FALSE,"т02бд"}</definedName>
    <definedName name="vvvv_2" localSheetId="63" hidden="1">{#N/A,#N/A,FALSE,"т02бд"}</definedName>
    <definedName name="vvvv_2" localSheetId="67" hidden="1">{#N/A,#N/A,FALSE,"т02бд"}</definedName>
    <definedName name="vvvv_2" localSheetId="68" hidden="1">{#N/A,#N/A,FALSE,"т02бд"}</definedName>
    <definedName name="vvvv_2" localSheetId="94" hidden="1">{#N/A,#N/A,FALSE,"т02бд"}</definedName>
    <definedName name="vvvv_2" localSheetId="95" hidden="1">{#N/A,#N/A,FALSE,"т02бд"}</definedName>
    <definedName name="vvvv_2" localSheetId="98" hidden="1">{#N/A,#N/A,FALSE,"т02бд"}</definedName>
    <definedName name="vvvv_2" localSheetId="100" hidden="1">{#N/A,#N/A,FALSE,"т02бд"}</definedName>
    <definedName name="vvvv_2" localSheetId="101" hidden="1">{#N/A,#N/A,FALSE,"т02бд"}</definedName>
    <definedName name="vvvv_2" localSheetId="102" hidden="1">{#N/A,#N/A,FALSE,"т02бд"}</definedName>
    <definedName name="vvvv_2" localSheetId="58" hidden="1">{#N/A,#N/A,FALSE,"т02бд"}</definedName>
    <definedName name="vvvv_2" localSheetId="59" hidden="1">{#N/A,#N/A,FALSE,"т02бд"}</definedName>
    <definedName name="vvvv_2" localSheetId="60" hidden="1">{#N/A,#N/A,FALSE,"т02бд"}</definedName>
    <definedName name="vvvv_2" localSheetId="61" hidden="1">{#N/A,#N/A,FALSE,"т02бд"}</definedName>
    <definedName name="vvvv_2" localSheetId="83" hidden="1">{#N/A,#N/A,FALSE,"т02бд"}</definedName>
    <definedName name="vvvv_2" hidden="1">{#N/A,#N/A,FALSE,"т02бд"}</definedName>
    <definedName name="W" localSheetId="49">[5]C!$L$19</definedName>
    <definedName name="W" localSheetId="50">[5]C!$L$19</definedName>
    <definedName name="W" localSheetId="51">[5]C!$L$19</definedName>
    <definedName name="W" localSheetId="52">[5]C!$L$19</definedName>
    <definedName name="W" localSheetId="53">[5]C!$L$19</definedName>
    <definedName name="W" localSheetId="54">[5]C!$L$19</definedName>
    <definedName name="W" localSheetId="58">[5]C!$L$19</definedName>
    <definedName name="W" localSheetId="59">[5]C!$L$19</definedName>
    <definedName name="W">[5]C!$L$19</definedName>
    <definedName name="W_F" localSheetId="22">[4]Links!$T$11</definedName>
    <definedName name="W_F" localSheetId="35">[4]Links!$T$11</definedName>
    <definedName name="W_F">[4]Links!$T$11</definedName>
    <definedName name="W_P" localSheetId="22">[4]Links!$X$14</definedName>
    <definedName name="W_P" localSheetId="35">[4]Links!$X$14</definedName>
    <definedName name="W_P">[4]Links!$X$14</definedName>
    <definedName name="WAG" localSheetId="22">[4]Links!$L$3</definedName>
    <definedName name="WAG" localSheetId="35">[4]Links!$L$3</definedName>
    <definedName name="WAG">[4]Links!$L$3</definedName>
    <definedName name="WAGC" localSheetId="22">[4]Links!$L$15</definedName>
    <definedName name="WAGC" localSheetId="35">[4]Links!$L$15</definedName>
    <definedName name="WAGC">[4]Links!$L$15</definedName>
    <definedName name="WAGCP" localSheetId="22">[4]Links!$L$19</definedName>
    <definedName name="WAGCP" localSheetId="35">[4]Links!$L$19</definedName>
    <definedName name="WAGCP">[4]Links!$L$19</definedName>
    <definedName name="Wage" localSheetId="49">[5]C!$L$30</definedName>
    <definedName name="Wage" localSheetId="50">[5]C!$L$30</definedName>
    <definedName name="Wage" localSheetId="51">[5]C!$L$30</definedName>
    <definedName name="Wage" localSheetId="52">[5]C!$L$30</definedName>
    <definedName name="Wage" localSheetId="53">[5]C!$L$30</definedName>
    <definedName name="Wage" localSheetId="54">[5]C!$L$30</definedName>
    <definedName name="Wage" localSheetId="58">[5]C!$L$30</definedName>
    <definedName name="Wage" localSheetId="59">[5]C!$L$30</definedName>
    <definedName name="Wage">[5]C!$L$30</definedName>
    <definedName name="WAGE_f" localSheetId="22">[4]Links!#REF!</definedName>
    <definedName name="WAGE_f" localSheetId="29">[4]Links!#REF!</definedName>
    <definedName name="WAGE_f" localSheetId="35">[4]Links!#REF!</definedName>
    <definedName name="WAGE_f" localSheetId="39">[4]Links!#REF!</definedName>
    <definedName name="WAGE_f" localSheetId="94">[4]Links!#REF!</definedName>
    <definedName name="WAGE_f" localSheetId="100">[4]Links!#REF!</definedName>
    <definedName name="WAGE_f" localSheetId="58">[4]Links!#REF!</definedName>
    <definedName name="WAGE_f" localSheetId="59">[4]Links!#REF!</definedName>
    <definedName name="WAGE_f" localSheetId="89">[4]Links!#REF!</definedName>
    <definedName name="WAGE_f">[4]Links!#REF!</definedName>
    <definedName name="WAGE_P" localSheetId="22">[4]Links!$X$25</definedName>
    <definedName name="WAGE_P" localSheetId="35">[4]Links!$X$25</definedName>
    <definedName name="WAGE_P">[4]Links!$X$25</definedName>
    <definedName name="WAGEM" localSheetId="22">[4]Links!$L$43</definedName>
    <definedName name="WAGEM" localSheetId="35">[4]Links!$L$43</definedName>
    <definedName name="WAGEM">[4]Links!$L$43</definedName>
    <definedName name="WAGER" localSheetId="49">[5]C!$L$31</definedName>
    <definedName name="WAGER" localSheetId="50">[5]C!$L$31</definedName>
    <definedName name="WAGER" localSheetId="51">[5]C!$L$31</definedName>
    <definedName name="WAGER" localSheetId="52">[5]C!$L$31</definedName>
    <definedName name="WAGER" localSheetId="53">[5]C!$L$31</definedName>
    <definedName name="WAGER" localSheetId="54">[5]C!$L$31</definedName>
    <definedName name="WAGER" localSheetId="58">[5]C!$L$31</definedName>
    <definedName name="WAGER" localSheetId="59">[5]C!$L$31</definedName>
    <definedName name="WAGER">[5]C!$L$31</definedName>
    <definedName name="WAGER_f" localSheetId="22">[4]Links!#REF!</definedName>
    <definedName name="WAGER_f" localSheetId="29">[4]Links!#REF!</definedName>
    <definedName name="WAGER_f" localSheetId="35">[4]Links!#REF!</definedName>
    <definedName name="WAGER_f" localSheetId="39">[4]Links!#REF!</definedName>
    <definedName name="WAGER_f" localSheetId="94">[4]Links!#REF!</definedName>
    <definedName name="WAGER_f" localSheetId="100">[4]Links!#REF!</definedName>
    <definedName name="WAGER_f" localSheetId="58">[4]Links!#REF!</definedName>
    <definedName name="WAGER_f" localSheetId="59">[4]Links!#REF!</definedName>
    <definedName name="WAGER_f" localSheetId="89">[4]Links!#REF!</definedName>
    <definedName name="WAGER_f">[4]Links!#REF!</definedName>
    <definedName name="WAGERM" localSheetId="22">[4]Links!$L$46</definedName>
    <definedName name="WAGERM" localSheetId="35">[4]Links!$L$46</definedName>
    <definedName name="WAGERM">[4]Links!$L$46</definedName>
    <definedName name="WAGERY" localSheetId="22">[4]Links!$L$47</definedName>
    <definedName name="WAGERY" localSheetId="35">[4]Links!$L$47</definedName>
    <definedName name="WAGERY">[4]Links!$L$47</definedName>
    <definedName name="WAGES" localSheetId="49">[5]C!$L$21</definedName>
    <definedName name="WAGES" localSheetId="50">[5]C!$L$21</definedName>
    <definedName name="WAGES" localSheetId="51">[5]C!$L$21</definedName>
    <definedName name="WAGES" localSheetId="52">[5]C!$L$21</definedName>
    <definedName name="WAGES" localSheetId="53">[5]C!$L$21</definedName>
    <definedName name="WAGES" localSheetId="54">[5]C!$L$21</definedName>
    <definedName name="WAGES" localSheetId="58">[5]C!$L$21</definedName>
    <definedName name="WAGES" localSheetId="59">[5]C!$L$21</definedName>
    <definedName name="WAGES">[5]C!$L$21</definedName>
    <definedName name="WAGES_F" localSheetId="22">[4]Links!$T$12</definedName>
    <definedName name="WAGES_F" localSheetId="35">[4]Links!$T$12</definedName>
    <definedName name="WAGES_F">[4]Links!$T$12</definedName>
    <definedName name="WAGES_P" localSheetId="22">[4]Links!$X$16</definedName>
    <definedName name="WAGES_P" localSheetId="35">[4]Links!$X$16</definedName>
    <definedName name="WAGES_P">[4]Links!$X$16</definedName>
    <definedName name="WAGESK_f" localSheetId="22">[4]Links!#REF!</definedName>
    <definedName name="WAGESK_f" localSheetId="29">[4]Links!#REF!</definedName>
    <definedName name="WAGESK_f" localSheetId="35">[4]Links!#REF!</definedName>
    <definedName name="WAGESK_f" localSheetId="39">[4]Links!#REF!</definedName>
    <definedName name="WAGESK_f" localSheetId="94">[4]Links!#REF!</definedName>
    <definedName name="WAGESK_f" localSheetId="100">[4]Links!#REF!</definedName>
    <definedName name="WAGESK_f" localSheetId="58">[4]Links!#REF!</definedName>
    <definedName name="WAGESK_f" localSheetId="59">[4]Links!#REF!</definedName>
    <definedName name="WAGESK_f" localSheetId="89">[4]Links!#REF!</definedName>
    <definedName name="WAGESK_f">[4]Links!#REF!</definedName>
    <definedName name="WAGESP_f" localSheetId="22">[4]Links!#REF!</definedName>
    <definedName name="WAGESP_f" localSheetId="29">[4]Links!#REF!</definedName>
    <definedName name="WAGESP_f" localSheetId="35">[4]Links!#REF!</definedName>
    <definedName name="WAGESP_f" localSheetId="39">[4]Links!#REF!</definedName>
    <definedName name="WAGESP_f" localSheetId="94">[4]Links!#REF!</definedName>
    <definedName name="WAGESP_f" localSheetId="100">[4]Links!#REF!</definedName>
    <definedName name="WAGESP_f" localSheetId="58">[4]Links!#REF!</definedName>
    <definedName name="WAGESP_f" localSheetId="59">[4]Links!#REF!</definedName>
    <definedName name="WAGESP_f" localSheetId="89">[4]Links!#REF!</definedName>
    <definedName name="WAGESP_f">[4]Links!#REF!</definedName>
    <definedName name="WAGESR_f" localSheetId="22">[4]Links!#REF!</definedName>
    <definedName name="WAGESR_f" localSheetId="29">[4]Links!#REF!</definedName>
    <definedName name="WAGESR_f" localSheetId="35">[4]Links!#REF!</definedName>
    <definedName name="WAGESR_f" localSheetId="39">[4]Links!#REF!</definedName>
    <definedName name="WAGESR_f" localSheetId="94">[4]Links!#REF!</definedName>
    <definedName name="WAGESR_f" localSheetId="100">[4]Links!#REF!</definedName>
    <definedName name="WAGESR_f" localSheetId="58">[4]Links!#REF!</definedName>
    <definedName name="WAGESR_f" localSheetId="59">[4]Links!#REF!</definedName>
    <definedName name="WAGESR_f" localSheetId="89">[4]Links!#REF!</definedName>
    <definedName name="WAGESR_f">[4]Links!#REF!</definedName>
    <definedName name="WAGESW_f" localSheetId="22">[4]Links!#REF!</definedName>
    <definedName name="WAGESW_f" localSheetId="29">[4]Links!#REF!</definedName>
    <definedName name="WAGESW_f" localSheetId="35">[4]Links!#REF!</definedName>
    <definedName name="WAGESW_f" localSheetId="39">[4]Links!#REF!</definedName>
    <definedName name="WAGESW_f" localSheetId="94">[4]Links!#REF!</definedName>
    <definedName name="WAGESW_f" localSheetId="100">[4]Links!#REF!</definedName>
    <definedName name="WAGESW_f" localSheetId="58">[4]Links!#REF!</definedName>
    <definedName name="WAGESW_f" localSheetId="59">[4]Links!#REF!</definedName>
    <definedName name="WAGESW_f" localSheetId="89">[4]Links!#REF!</definedName>
    <definedName name="WAGESW_f">[4]Links!#REF!</definedName>
    <definedName name="WAGEYA" localSheetId="22">[4]Links!$V$7</definedName>
    <definedName name="WAGEYA" localSheetId="35">[4]Links!$V$7</definedName>
    <definedName name="WAGEYA">[4]Links!$V$7</definedName>
    <definedName name="WAGM" localSheetId="22">[4]Links!$L$7</definedName>
    <definedName name="WAGM" localSheetId="35">[4]Links!$L$7</definedName>
    <definedName name="WAGM">[4]Links!$L$7</definedName>
    <definedName name="WAGRCY" localSheetId="22">[4]Links!$L$39</definedName>
    <definedName name="WAGRCY" localSheetId="35">[4]Links!$L$39</definedName>
    <definedName name="WAGRCY">[4]Links!$L$39</definedName>
    <definedName name="WAGRM" localSheetId="22">[4]Links!$L$27</definedName>
    <definedName name="WAGRM" localSheetId="35">[4]Links!$L$27</definedName>
    <definedName name="WAGRM">[4]Links!$L$27</definedName>
    <definedName name="we" localSheetId="1" hidden="1">{#N/A,#N/A,FALSE,"т02бд"}</definedName>
    <definedName name="we" localSheetId="2" hidden="1">{#N/A,#N/A,FALSE,"т02бд"}</definedName>
    <definedName name="we" localSheetId="22" hidden="1">{#N/A,#N/A,FALSE,"т02бд"}</definedName>
    <definedName name="we" localSheetId="29" hidden="1">{#N/A,#N/A,FALSE,"т02бд"}</definedName>
    <definedName name="we" localSheetId="30" hidden="1">{#N/A,#N/A,FALSE,"т02бд"}</definedName>
    <definedName name="we" localSheetId="31" hidden="1">{#N/A,#N/A,FALSE,"т02бд"}</definedName>
    <definedName name="we" localSheetId="33" hidden="1">{#N/A,#N/A,FALSE,"т02бд"}</definedName>
    <definedName name="we" localSheetId="34" hidden="1">{#N/A,#N/A,FALSE,"т02бд"}</definedName>
    <definedName name="we" localSheetId="35" hidden="1">{#N/A,#N/A,FALSE,"т02бд"}</definedName>
    <definedName name="we" localSheetId="38" hidden="1">{#N/A,#N/A,FALSE,"т02бд"}</definedName>
    <definedName name="we" localSheetId="39" hidden="1">{#N/A,#N/A,FALSE,"т02бд"}</definedName>
    <definedName name="we" localSheetId="40" hidden="1">{#N/A,#N/A,FALSE,"т02бд"}</definedName>
    <definedName name="we" localSheetId="41" hidden="1">{#N/A,#N/A,FALSE,"т02бд"}</definedName>
    <definedName name="we" localSheetId="42" hidden="1">{#N/A,#N/A,FALSE,"т02бд"}</definedName>
    <definedName name="we" localSheetId="45" hidden="1">{#N/A,#N/A,FALSE,"т02бд"}</definedName>
    <definedName name="we" localSheetId="46" hidden="1">{#N/A,#N/A,FALSE,"т02бд"}</definedName>
    <definedName name="we" localSheetId="47" hidden="1">{#N/A,#N/A,FALSE,"т02бд"}</definedName>
    <definedName name="we" localSheetId="49" hidden="1">{#N/A,#N/A,FALSE,"т02бд"}</definedName>
    <definedName name="we" localSheetId="50" hidden="1">{#N/A,#N/A,FALSE,"т02бд"}</definedName>
    <definedName name="we" localSheetId="51" hidden="1">{#N/A,#N/A,FALSE,"т02бд"}</definedName>
    <definedName name="we" localSheetId="52" hidden="1">{#N/A,#N/A,FALSE,"т02бд"}</definedName>
    <definedName name="we" localSheetId="53" hidden="1">{#N/A,#N/A,FALSE,"т02бд"}</definedName>
    <definedName name="we" localSheetId="54" hidden="1">{#N/A,#N/A,FALSE,"т02бд"}</definedName>
    <definedName name="we" localSheetId="56" hidden="1">{#N/A,#N/A,FALSE,"т02бд"}</definedName>
    <definedName name="we" localSheetId="57" hidden="1">{#N/A,#N/A,FALSE,"т02бд"}</definedName>
    <definedName name="we" localSheetId="62" hidden="1">{#N/A,#N/A,FALSE,"т02бд"}</definedName>
    <definedName name="we" localSheetId="63" hidden="1">{#N/A,#N/A,FALSE,"т02бд"}</definedName>
    <definedName name="we" localSheetId="67" hidden="1">{#N/A,#N/A,FALSE,"т02бд"}</definedName>
    <definedName name="we" localSheetId="68" hidden="1">{#N/A,#N/A,FALSE,"т02бд"}</definedName>
    <definedName name="we" localSheetId="70" hidden="1">{#N/A,#N/A,FALSE,"т02бд"}</definedName>
    <definedName name="we" localSheetId="75" hidden="1">{#N/A,#N/A,FALSE,"т02бд"}</definedName>
    <definedName name="we" localSheetId="94" hidden="1">{#N/A,#N/A,FALSE,"т02бд"}</definedName>
    <definedName name="we" localSheetId="95" hidden="1">{#N/A,#N/A,FALSE,"т02бд"}</definedName>
    <definedName name="we" localSheetId="98" hidden="1">{#N/A,#N/A,FALSE,"т02бд"}</definedName>
    <definedName name="we" localSheetId="100" hidden="1">{#N/A,#N/A,FALSE,"т02бд"}</definedName>
    <definedName name="we" localSheetId="101" hidden="1">{#N/A,#N/A,FALSE,"т02бд"}</definedName>
    <definedName name="we" localSheetId="102" hidden="1">{#N/A,#N/A,FALSE,"т02бд"}</definedName>
    <definedName name="we" localSheetId="103" hidden="1">{#N/A,#N/A,FALSE,"т02бд"}</definedName>
    <definedName name="we" localSheetId="58" hidden="1">{#N/A,#N/A,FALSE,"т02бд"}</definedName>
    <definedName name="we" localSheetId="59" hidden="1">{#N/A,#N/A,FALSE,"т02бд"}</definedName>
    <definedName name="we" localSheetId="60" hidden="1">{#N/A,#N/A,FALSE,"т02бд"}</definedName>
    <definedName name="we" localSheetId="61" hidden="1">{#N/A,#N/A,FALSE,"т02бд"}</definedName>
    <definedName name="we" localSheetId="83" hidden="1">{#N/A,#N/A,FALSE,"т02бд"}</definedName>
    <definedName name="we" hidden="1">{#N/A,#N/A,FALSE,"т02бд"}</definedName>
    <definedName name="WPI" localSheetId="29">#REF!</definedName>
    <definedName name="WPI" localSheetId="35">#REF!</definedName>
    <definedName name="WPI" localSheetId="39">#REF!</definedName>
    <definedName name="WPI" localSheetId="100">#REF!</definedName>
    <definedName name="WPI" localSheetId="58">#REF!</definedName>
    <definedName name="WPI" localSheetId="59">#REF!</definedName>
    <definedName name="WPI" localSheetId="89">#REF!</definedName>
    <definedName name="WPI">#REF!</definedName>
    <definedName name="WPI_F" localSheetId="22">[4]Links!$T$32</definedName>
    <definedName name="WPI_F" localSheetId="35">[4]Links!$T$32</definedName>
    <definedName name="WPI_F">[4]Links!$T$32</definedName>
    <definedName name="WPI_P" localSheetId="22">[4]Links!$X$5</definedName>
    <definedName name="WPI_P" localSheetId="35">[4]Links!$X$5</definedName>
    <definedName name="WPI_P">[4]Links!$X$5</definedName>
    <definedName name="WPIA_f" localSheetId="22">[4]Links!#REF!</definedName>
    <definedName name="WPIA_f" localSheetId="29">[4]Links!#REF!</definedName>
    <definedName name="WPIA_f" localSheetId="35">[4]Links!#REF!</definedName>
    <definedName name="WPIA_f" localSheetId="39">[4]Links!#REF!</definedName>
    <definedName name="WPIA_f" localSheetId="94">[4]Links!#REF!</definedName>
    <definedName name="WPIA_f" localSheetId="100">[4]Links!#REF!</definedName>
    <definedName name="WPIA_f" localSheetId="58">[4]Links!#REF!</definedName>
    <definedName name="WPIA_f" localSheetId="59">[4]Links!#REF!</definedName>
    <definedName name="WPIA_f" localSheetId="89">[4]Links!#REF!</definedName>
    <definedName name="WPIA_f">[4]Links!#REF!</definedName>
    <definedName name="WPIAVG" localSheetId="49">[5]C!$L$11</definedName>
    <definedName name="WPIAVG" localSheetId="50">[5]C!$L$11</definedName>
    <definedName name="WPIAVG" localSheetId="51">[5]C!$L$11</definedName>
    <definedName name="WPIAVG" localSheetId="52">[5]C!$L$11</definedName>
    <definedName name="WPIAVG" localSheetId="53">[5]C!$L$11</definedName>
    <definedName name="WPIAVG" localSheetId="54">[5]C!$L$11</definedName>
    <definedName name="WPIAVG" localSheetId="58">[5]C!$L$11</definedName>
    <definedName name="WPIAVG" localSheetId="59">[5]C!$L$11</definedName>
    <definedName name="WPIAVG">[5]C!$L$11</definedName>
    <definedName name="WPIAVG_F" localSheetId="22">[4]Links!$T$33</definedName>
    <definedName name="WPIAVG_F" localSheetId="35">[4]Links!$T$33</definedName>
    <definedName name="WPIAVG_F">[4]Links!$T$33</definedName>
    <definedName name="WPIAVG_P" localSheetId="22">[4]Links!$X$7</definedName>
    <definedName name="WPIAVG_P" localSheetId="35">[4]Links!$X$7</definedName>
    <definedName name="WPIAVG_P">[4]Links!$X$7</definedName>
    <definedName name="WPIC">[8]Links!$B$24</definedName>
    <definedName name="WPICA" localSheetId="22">[4]Links!$B$31</definedName>
    <definedName name="WPICA" localSheetId="35">[4]Links!$B$31</definedName>
    <definedName name="WPICA">[4]Links!$B$31</definedName>
    <definedName name="WPID" localSheetId="22">[4]Links!$D$9</definedName>
    <definedName name="WPID" localSheetId="35">[4]Links!$D$9</definedName>
    <definedName name="WPID">[4]Links!$D$9</definedName>
    <definedName name="WPIDC">[8]Links!$B$27</definedName>
    <definedName name="WPIDCA" localSheetId="22">[4]Links!$D$41</definedName>
    <definedName name="WPIDCA" localSheetId="35">[4]Links!$D$41</definedName>
    <definedName name="WPIDCA">[4]Links!$D$41</definedName>
    <definedName name="WPIDMY" localSheetId="22">[4]Links!$D$33</definedName>
    <definedName name="WPIDMY" localSheetId="35">[4]Links!$D$33</definedName>
    <definedName name="WPIDMY">[4]Links!$D$33</definedName>
    <definedName name="WPIDMYA" localSheetId="22">[4]Links!$D$49</definedName>
    <definedName name="WPIDMYA" localSheetId="35">[4]Links!$D$49</definedName>
    <definedName name="WPIDMYA">[4]Links!$D$49</definedName>
    <definedName name="WPIDPA">[8]Links!$B$72</definedName>
    <definedName name="WPIDQ">[8]Links!$B$36</definedName>
    <definedName name="WPIDQA">[8]Links!$B$45</definedName>
    <definedName name="WPIDY" localSheetId="22">[4]Links!$D$17</definedName>
    <definedName name="WPIDY" localSheetId="35">[4]Links!$D$17</definedName>
    <definedName name="WPIDY">[4]Links!$D$17</definedName>
    <definedName name="WPIDYA">[8]Links!$B$63</definedName>
    <definedName name="WPIE" localSheetId="22">[4]Links!$D$7</definedName>
    <definedName name="WPIE" localSheetId="35">[4]Links!$D$7</definedName>
    <definedName name="WPIE">[4]Links!$D$7</definedName>
    <definedName name="WPIEC">[8]Links!$B$25</definedName>
    <definedName name="WPIECA" localSheetId="22">[4]Links!$D$39</definedName>
    <definedName name="WPIECA" localSheetId="35">[4]Links!$D$39</definedName>
    <definedName name="WPIECA">[4]Links!$D$39</definedName>
    <definedName name="WPIEMY" localSheetId="22">[4]Links!$D$31</definedName>
    <definedName name="WPIEMY" localSheetId="35">[4]Links!$D$31</definedName>
    <definedName name="WPIEMY">[4]Links!$D$31</definedName>
    <definedName name="WPIEMYA" localSheetId="22">[4]Links!$D$47</definedName>
    <definedName name="WPIEMYA" localSheetId="35">[4]Links!$D$47</definedName>
    <definedName name="WPIEMYA">[4]Links!$D$47</definedName>
    <definedName name="WPIEPA">[8]Links!$B$70</definedName>
    <definedName name="WPIEQ">[8]Links!$B$34</definedName>
    <definedName name="WPIEQA">[8]Links!$B$43</definedName>
    <definedName name="WPIEY" localSheetId="22">[4]Links!$D$15</definedName>
    <definedName name="WPIEY" localSheetId="35">[4]Links!$D$15</definedName>
    <definedName name="WPIEY">[4]Links!$D$15</definedName>
    <definedName name="WPIEYA">[8]Links!$B$61</definedName>
    <definedName name="WPIM" localSheetId="22">[4]Links!$D$8</definedName>
    <definedName name="WPIM" localSheetId="35">[4]Links!$D$8</definedName>
    <definedName name="WPIM">[4]Links!$D$8</definedName>
    <definedName name="WPIMC">[8]Links!$B$26</definedName>
    <definedName name="WPIMCA" localSheetId="22">[4]Links!$D$40</definedName>
    <definedName name="WPIMCA" localSheetId="35">[4]Links!$D$40</definedName>
    <definedName name="WPIMCA">[4]Links!$D$40</definedName>
    <definedName name="WPIMMY" localSheetId="22">[4]Links!$D$32</definedName>
    <definedName name="WPIMMY" localSheetId="35">[4]Links!$D$32</definedName>
    <definedName name="WPIMMY">[4]Links!$D$32</definedName>
    <definedName name="WPIMMYA" localSheetId="22">[4]Links!$D$48</definedName>
    <definedName name="WPIMMYA" localSheetId="35">[4]Links!$D$48</definedName>
    <definedName name="WPIMMYA">[4]Links!$D$48</definedName>
    <definedName name="WPImov_f" localSheetId="22">[4]Links!#REF!</definedName>
    <definedName name="WPImov_f" localSheetId="29">[4]Links!#REF!</definedName>
    <definedName name="WPImov_f" localSheetId="35">[4]Links!#REF!</definedName>
    <definedName name="WPImov_f" localSheetId="39">[4]Links!#REF!</definedName>
    <definedName name="WPImov_f" localSheetId="94">[4]Links!#REF!</definedName>
    <definedName name="WPImov_f" localSheetId="100">[4]Links!#REF!</definedName>
    <definedName name="WPImov_f" localSheetId="58">[4]Links!#REF!</definedName>
    <definedName name="WPImov_f" localSheetId="59">[4]Links!#REF!</definedName>
    <definedName name="WPImov_f" localSheetId="89">[4]Links!#REF!</definedName>
    <definedName name="WPImov_f">[4]Links!#REF!</definedName>
    <definedName name="WPIMPA">[8]Links!$B$71</definedName>
    <definedName name="WPIMQ">[8]Links!$B$35</definedName>
    <definedName name="WPIMQA">[8]Links!$B$44</definedName>
    <definedName name="WPIMY" localSheetId="22">[4]Links!$B$21</definedName>
    <definedName name="WPIMY" localSheetId="35">[4]Links!$B$21</definedName>
    <definedName name="WPIMY">[4]Links!$B$21</definedName>
    <definedName name="WPIMY1" localSheetId="22">[4]Links!$D$16</definedName>
    <definedName name="WPIMY1" localSheetId="35">[4]Links!$D$16</definedName>
    <definedName name="WPIMY1">[4]Links!$D$16</definedName>
    <definedName name="WPIMYA" localSheetId="22">[4]Links!$B$26</definedName>
    <definedName name="WPIMYA" localSheetId="35">[4]Links!$B$26</definedName>
    <definedName name="WPIMYA">[4]Links!$B$26</definedName>
    <definedName name="WPIPA">[8]Links!$B$69</definedName>
    <definedName name="WPIQ">[8]Links!$B$33</definedName>
    <definedName name="WPIQA">[8]Links!$B$42</definedName>
    <definedName name="WPIY" localSheetId="22">[4]Links!$B$11</definedName>
    <definedName name="WPIY" localSheetId="35">[4]Links!$B$11</definedName>
    <definedName name="WPIY">[4]Links!$B$11</definedName>
    <definedName name="WPIYA">[8]Links!$B$60</definedName>
    <definedName name="WR" localSheetId="49">[5]C!$L$20</definedName>
    <definedName name="WR" localSheetId="50">[5]C!$L$20</definedName>
    <definedName name="WR" localSheetId="51">[5]C!$L$20</definedName>
    <definedName name="WR" localSheetId="52">[5]C!$L$20</definedName>
    <definedName name="WR" localSheetId="53">[5]C!$L$20</definedName>
    <definedName name="WR" localSheetId="54">[5]C!$L$20</definedName>
    <definedName name="WR" localSheetId="58">[5]C!$L$20</definedName>
    <definedName name="WR" localSheetId="59">[5]C!$L$20</definedName>
    <definedName name="WR">[5]C!$L$20</definedName>
    <definedName name="WR_P" localSheetId="22">[4]Links!$X$15</definedName>
    <definedName name="WR_P" localSheetId="35">[4]Links!$X$15</definedName>
    <definedName name="WR_P">[4]Links!$X$15</definedName>
    <definedName name="wrn.04." localSheetId="1" hidden="1">{#N/A,#N/A,FALSE,"т04"}</definedName>
    <definedName name="wrn.04." localSheetId="2" hidden="1">{#N/A,#N/A,FALSE,"т04"}</definedName>
    <definedName name="wrn.04." localSheetId="21" hidden="1">{#N/A,#N/A,FALSE,"т04"}</definedName>
    <definedName name="wrn.04." localSheetId="22" hidden="1">{#N/A,#N/A,FALSE,"т04"}</definedName>
    <definedName name="wrn.04." localSheetId="23" hidden="1">{#N/A,#N/A,FALSE,"т04"}</definedName>
    <definedName name="wrn.04." localSheetId="29" hidden="1">{#N/A,#N/A,FALSE,"т04"}</definedName>
    <definedName name="wrn.04." localSheetId="30" hidden="1">{#N/A,#N/A,FALSE,"т04"}</definedName>
    <definedName name="wrn.04." localSheetId="31" hidden="1">{#N/A,#N/A,FALSE,"т04"}</definedName>
    <definedName name="wrn.04." localSheetId="33" hidden="1">{#N/A,#N/A,FALSE,"т04"}</definedName>
    <definedName name="wrn.04." localSheetId="34" hidden="1">{#N/A,#N/A,FALSE,"т04"}</definedName>
    <definedName name="wrn.04." localSheetId="35" hidden="1">{#N/A,#N/A,FALSE,"т04"}</definedName>
    <definedName name="wrn.04." localSheetId="38" hidden="1">{#N/A,#N/A,FALSE,"т04"}</definedName>
    <definedName name="wrn.04." localSheetId="39"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53" hidden="1">{#N/A,#N/A,FALSE,"т04"}</definedName>
    <definedName name="wrn.04." localSheetId="54" hidden="1">{#N/A,#N/A,FALSE,"т04"}</definedName>
    <definedName name="wrn.04." localSheetId="56" hidden="1">{#N/A,#N/A,FALSE,"т04"}</definedName>
    <definedName name="wrn.04." localSheetId="57" hidden="1">{#N/A,#N/A,FALSE,"т04"}</definedName>
    <definedName name="wrn.04." localSheetId="62" hidden="1">{#N/A,#N/A,FALSE,"т04"}</definedName>
    <definedName name="wrn.04." localSheetId="63" hidden="1">{#N/A,#N/A,FALSE,"т04"}</definedName>
    <definedName name="wrn.04." localSheetId="67" hidden="1">{#N/A,#N/A,FALSE,"т04"}</definedName>
    <definedName name="wrn.04." localSheetId="68" hidden="1">{#N/A,#N/A,FALSE,"т04"}</definedName>
    <definedName name="wrn.04." localSheetId="70" hidden="1">{#N/A,#N/A,FALSE,"т02бд"}</definedName>
    <definedName name="wrn.04." localSheetId="75" hidden="1">{#N/A,#N/A,FALSE,"т04"}</definedName>
    <definedName name="wrn.04." localSheetId="94" hidden="1">{#N/A,#N/A,FALSE,"т04"}</definedName>
    <definedName name="wrn.04." localSheetId="95" hidden="1">{#N/A,#N/A,FALSE,"т04"}</definedName>
    <definedName name="wrn.04." localSheetId="98" hidden="1">{#N/A,#N/A,FALSE,"т04"}</definedName>
    <definedName name="wrn.04." localSheetId="100" hidden="1">{#N/A,#N/A,FALSE,"т04"}</definedName>
    <definedName name="wrn.04." localSheetId="101" hidden="1">{#N/A,#N/A,FALSE,"т04"}</definedName>
    <definedName name="wrn.04." localSheetId="102" hidden="1">{#N/A,#N/A,FALSE,"т04"}</definedName>
    <definedName name="wrn.04." localSheetId="103" hidden="1">{#N/A,#N/A,FALSE,"т04"}</definedName>
    <definedName name="wrn.04." localSheetId="106" hidden="1">{#N/A,#N/A,FALSE,"т02бд"}</definedName>
    <definedName name="wrn.04." localSheetId="58" hidden="1">{#N/A,#N/A,FALSE,"т04"}</definedName>
    <definedName name="wrn.04." localSheetId="59" hidden="1">{#N/A,#N/A,FALSE,"т04"}</definedName>
    <definedName name="wrn.04." localSheetId="60" hidden="1">{#N/A,#N/A,FALSE,"т04"}</definedName>
    <definedName name="wrn.04." localSheetId="61" hidden="1">{#N/A,#N/A,FALSE,"т04"}</definedName>
    <definedName name="wrn.04." localSheetId="71" hidden="1">{#N/A,#N/A,FALSE,"т02бд"}</definedName>
    <definedName name="wrn.04." localSheetId="72" hidden="1">{#N/A,#N/A,FALSE,"т02бд"}</definedName>
    <definedName name="wrn.04." localSheetId="73" hidden="1">{#N/A,#N/A,FALSE,"т02бд"}</definedName>
    <definedName name="wrn.04." localSheetId="74" hidden="1">{#N/A,#N/A,FALSE,"т02бд"}</definedName>
    <definedName name="wrn.04." localSheetId="83" hidden="1">{#N/A,#N/A,FALSE,"т04"}</definedName>
    <definedName name="wrn.04." hidden="1">{#N/A,#N/A,FALSE,"т04"}</definedName>
    <definedName name="wrn.04._2" localSheetId="1" hidden="1">{#N/A,#N/A,FALSE,"т04"}</definedName>
    <definedName name="wrn.04._2" localSheetId="22" hidden="1">{#N/A,#N/A,FALSE,"т04"}</definedName>
    <definedName name="wrn.04._2" localSheetId="29" hidden="1">{#N/A,#N/A,FALSE,"т04"}</definedName>
    <definedName name="wrn.04._2" localSheetId="30" hidden="1">{#N/A,#N/A,FALSE,"т04"}</definedName>
    <definedName name="wrn.04._2" localSheetId="31" hidden="1">{#N/A,#N/A,FALSE,"т04"}</definedName>
    <definedName name="wrn.04._2" localSheetId="33" hidden="1">{#N/A,#N/A,FALSE,"т04"}</definedName>
    <definedName name="wrn.04._2" localSheetId="34" hidden="1">{#N/A,#N/A,FALSE,"т04"}</definedName>
    <definedName name="wrn.04._2" localSheetId="35"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41" hidden="1">{#N/A,#N/A,FALSE,"т04"}</definedName>
    <definedName name="wrn.04._2" localSheetId="42" hidden="1">{#N/A,#N/A,FALSE,"т04"}</definedName>
    <definedName name="wrn.04._2" localSheetId="45" hidden="1">{#N/A,#N/A,FALSE,"т04"}</definedName>
    <definedName name="wrn.04._2" localSheetId="46" hidden="1">{#N/A,#N/A,FALSE,"т04"}</definedName>
    <definedName name="wrn.04._2" localSheetId="49" hidden="1">{#N/A,#N/A,FALSE,"т04"}</definedName>
    <definedName name="wrn.04._2" localSheetId="50" hidden="1">{#N/A,#N/A,FALSE,"т04"}</definedName>
    <definedName name="wrn.04._2" localSheetId="51" hidden="1">{#N/A,#N/A,FALSE,"т04"}</definedName>
    <definedName name="wrn.04._2" localSheetId="52" hidden="1">{#N/A,#N/A,FALSE,"т04"}</definedName>
    <definedName name="wrn.04._2" localSheetId="53" hidden="1">{#N/A,#N/A,FALSE,"т04"}</definedName>
    <definedName name="wrn.04._2" localSheetId="54" hidden="1">{#N/A,#N/A,FALSE,"т04"}</definedName>
    <definedName name="wrn.04._2" localSheetId="56" hidden="1">{#N/A,#N/A,FALSE,"т04"}</definedName>
    <definedName name="wrn.04._2" localSheetId="57" hidden="1">{#N/A,#N/A,FALSE,"т04"}</definedName>
    <definedName name="wrn.04._2" localSheetId="62" hidden="1">{#N/A,#N/A,FALSE,"т04"}</definedName>
    <definedName name="wrn.04._2" localSheetId="63" hidden="1">{#N/A,#N/A,FALSE,"т04"}</definedName>
    <definedName name="wrn.04._2" localSheetId="67" hidden="1">{#N/A,#N/A,FALSE,"т04"}</definedName>
    <definedName name="wrn.04._2" localSheetId="68" hidden="1">{#N/A,#N/A,FALSE,"т04"}</definedName>
    <definedName name="wrn.04._2" localSheetId="94" hidden="1">{#N/A,#N/A,FALSE,"т04"}</definedName>
    <definedName name="wrn.04._2" localSheetId="95" hidden="1">{#N/A,#N/A,FALSE,"т04"}</definedName>
    <definedName name="wrn.04._2" localSheetId="98" hidden="1">{#N/A,#N/A,FALSE,"т04"}</definedName>
    <definedName name="wrn.04._2" localSheetId="100" hidden="1">{#N/A,#N/A,FALSE,"т04"}</definedName>
    <definedName name="wrn.04._2" localSheetId="101" hidden="1">{#N/A,#N/A,FALSE,"т04"}</definedName>
    <definedName name="wrn.04._2" localSheetId="102" hidden="1">{#N/A,#N/A,FALSE,"т04"}</definedName>
    <definedName name="wrn.04._2" localSheetId="58" hidden="1">{#N/A,#N/A,FALSE,"т04"}</definedName>
    <definedName name="wrn.04._2" localSheetId="59" hidden="1">{#N/A,#N/A,FALSE,"т04"}</definedName>
    <definedName name="wrn.04._2" localSheetId="60" hidden="1">{#N/A,#N/A,FALSE,"т04"}</definedName>
    <definedName name="wrn.04._2" localSheetId="61" hidden="1">{#N/A,#N/A,FALSE,"т04"}</definedName>
    <definedName name="wrn.04._2" localSheetId="83" hidden="1">{#N/A,#N/A,FALSE,"т04"}</definedName>
    <definedName name="wrn.04._2" hidden="1">{#N/A,#N/A,FALSE,"т04"}</definedName>
    <definedName name="wrn.04._2_1" localSheetId="1" hidden="1">{#N/A,#N/A,FALSE,"т04"}</definedName>
    <definedName name="wrn.04._2_1" localSheetId="22" hidden="1">{#N/A,#N/A,FALSE,"т04"}</definedName>
    <definedName name="wrn.04._2_1" localSheetId="29" hidden="1">{#N/A,#N/A,FALSE,"т04"}</definedName>
    <definedName name="wrn.04._2_1" localSheetId="30" hidden="1">{#N/A,#N/A,FALSE,"т04"}</definedName>
    <definedName name="wrn.04._2_1" localSheetId="31" hidden="1">{#N/A,#N/A,FALSE,"т04"}</definedName>
    <definedName name="wrn.04._2_1" localSheetId="33" hidden="1">{#N/A,#N/A,FALSE,"т04"}</definedName>
    <definedName name="wrn.04._2_1" localSheetId="34" hidden="1">{#N/A,#N/A,FALSE,"т04"}</definedName>
    <definedName name="wrn.04._2_1" localSheetId="35"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41" hidden="1">{#N/A,#N/A,FALSE,"т04"}</definedName>
    <definedName name="wrn.04._2_1" localSheetId="42" hidden="1">{#N/A,#N/A,FALSE,"т04"}</definedName>
    <definedName name="wrn.04._2_1" localSheetId="45" hidden="1">{#N/A,#N/A,FALSE,"т04"}</definedName>
    <definedName name="wrn.04._2_1" localSheetId="46" hidden="1">{#N/A,#N/A,FALSE,"т04"}</definedName>
    <definedName name="wrn.04._2_1" localSheetId="49" hidden="1">{#N/A,#N/A,FALSE,"т04"}</definedName>
    <definedName name="wrn.04._2_1" localSheetId="50" hidden="1">{#N/A,#N/A,FALSE,"т04"}</definedName>
    <definedName name="wrn.04._2_1" localSheetId="51" hidden="1">{#N/A,#N/A,FALSE,"т04"}</definedName>
    <definedName name="wrn.04._2_1" localSheetId="52" hidden="1">{#N/A,#N/A,FALSE,"т04"}</definedName>
    <definedName name="wrn.04._2_1" localSheetId="53" hidden="1">{#N/A,#N/A,FALSE,"т04"}</definedName>
    <definedName name="wrn.04._2_1" localSheetId="54" hidden="1">{#N/A,#N/A,FALSE,"т04"}</definedName>
    <definedName name="wrn.04._2_1" localSheetId="56" hidden="1">{#N/A,#N/A,FALSE,"т04"}</definedName>
    <definedName name="wrn.04._2_1" localSheetId="57" hidden="1">{#N/A,#N/A,FALSE,"т04"}</definedName>
    <definedName name="wrn.04._2_1" localSheetId="62" hidden="1">{#N/A,#N/A,FALSE,"т04"}</definedName>
    <definedName name="wrn.04._2_1" localSheetId="63" hidden="1">{#N/A,#N/A,FALSE,"т04"}</definedName>
    <definedName name="wrn.04._2_1" localSheetId="67" hidden="1">{#N/A,#N/A,FALSE,"т04"}</definedName>
    <definedName name="wrn.04._2_1" localSheetId="68" hidden="1">{#N/A,#N/A,FALSE,"т04"}</definedName>
    <definedName name="wrn.04._2_1" localSheetId="94" hidden="1">{#N/A,#N/A,FALSE,"т04"}</definedName>
    <definedName name="wrn.04._2_1" localSheetId="95" hidden="1">{#N/A,#N/A,FALSE,"т04"}</definedName>
    <definedName name="wrn.04._2_1" localSheetId="98" hidden="1">{#N/A,#N/A,FALSE,"т04"}</definedName>
    <definedName name="wrn.04._2_1" localSheetId="100" hidden="1">{#N/A,#N/A,FALSE,"т04"}</definedName>
    <definedName name="wrn.04._2_1" localSheetId="101" hidden="1">{#N/A,#N/A,FALSE,"т04"}</definedName>
    <definedName name="wrn.04._2_1" localSheetId="102" hidden="1">{#N/A,#N/A,FALSE,"т04"}</definedName>
    <definedName name="wrn.04._2_1" localSheetId="58" hidden="1">{#N/A,#N/A,FALSE,"т04"}</definedName>
    <definedName name="wrn.04._2_1" localSheetId="59" hidden="1">{#N/A,#N/A,FALSE,"т04"}</definedName>
    <definedName name="wrn.04._2_1" localSheetId="60" hidden="1">{#N/A,#N/A,FALSE,"т04"}</definedName>
    <definedName name="wrn.04._2_1" localSheetId="61" hidden="1">{#N/A,#N/A,FALSE,"т04"}</definedName>
    <definedName name="wrn.04._2_1" localSheetId="83" hidden="1">{#N/A,#N/A,FALSE,"т04"}</definedName>
    <definedName name="wrn.04._2_1" hidden="1">{#N/A,#N/A,FALSE,"т04"}</definedName>
    <definedName name="wrn.05" localSheetId="1" hidden="1">{#N/A,#N/A,FALSE,"т02бд"}</definedName>
    <definedName name="wrn.05" localSheetId="22" hidden="1">{#N/A,#N/A,FALSE,"т02бд"}</definedName>
    <definedName name="wrn.05" localSheetId="29" hidden="1">{#N/A,#N/A,FALSE,"т02бд"}</definedName>
    <definedName name="wrn.05" localSheetId="30" hidden="1">{#N/A,#N/A,FALSE,"т02бд"}</definedName>
    <definedName name="wrn.05" localSheetId="31" hidden="1">{#N/A,#N/A,FALSE,"т02бд"}</definedName>
    <definedName name="wrn.05" localSheetId="33" hidden="1">{#N/A,#N/A,FALSE,"т02бд"}</definedName>
    <definedName name="wrn.05" localSheetId="34" hidden="1">{#N/A,#N/A,FALSE,"т02бд"}</definedName>
    <definedName name="wrn.05" localSheetId="35"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1" hidden="1">{#N/A,#N/A,FALSE,"т02бд"}</definedName>
    <definedName name="wrn.05" localSheetId="42" hidden="1">{#N/A,#N/A,FALSE,"т02бд"}</definedName>
    <definedName name="wrn.05" localSheetId="45" hidden="1">{#N/A,#N/A,FALSE,"т02бд"}</definedName>
    <definedName name="wrn.05" localSheetId="46" hidden="1">{#N/A,#N/A,FALSE,"т02бд"}</definedName>
    <definedName name="wrn.05" localSheetId="49" hidden="1">{#N/A,#N/A,FALSE,"т02бд"}</definedName>
    <definedName name="wrn.05" localSheetId="50" hidden="1">{#N/A,#N/A,FALSE,"т02бд"}</definedName>
    <definedName name="wrn.05" localSheetId="51" hidden="1">{#N/A,#N/A,FALSE,"т02бд"}</definedName>
    <definedName name="wrn.05" localSheetId="52" hidden="1">{#N/A,#N/A,FALSE,"т02бд"}</definedName>
    <definedName name="wrn.05" localSheetId="53" hidden="1">{#N/A,#N/A,FALSE,"т02бд"}</definedName>
    <definedName name="wrn.05" localSheetId="54" hidden="1">{#N/A,#N/A,FALSE,"т02бд"}</definedName>
    <definedName name="wrn.05" localSheetId="56" hidden="1">{#N/A,#N/A,FALSE,"т02бд"}</definedName>
    <definedName name="wrn.05" localSheetId="57" hidden="1">{#N/A,#N/A,FALSE,"т02бд"}</definedName>
    <definedName name="wrn.05" localSheetId="62" hidden="1">{#N/A,#N/A,FALSE,"т02бд"}</definedName>
    <definedName name="wrn.05" localSheetId="63" hidden="1">{#N/A,#N/A,FALSE,"т02бд"}</definedName>
    <definedName name="wrn.05" localSheetId="67" hidden="1">{#N/A,#N/A,FALSE,"т02бд"}</definedName>
    <definedName name="wrn.05" localSheetId="68" hidden="1">{#N/A,#N/A,FALSE,"т02бд"}</definedName>
    <definedName name="wrn.05" localSheetId="70" hidden="1">{#N/A,#N/A,FALSE,"т02бд"}</definedName>
    <definedName name="wrn.05" localSheetId="75" hidden="1">{#N/A,#N/A,FALSE,"т02бд"}</definedName>
    <definedName name="wrn.05" localSheetId="94" hidden="1">{#N/A,#N/A,FALSE,"т02бд"}</definedName>
    <definedName name="wrn.05" localSheetId="95" hidden="1">{#N/A,#N/A,FALSE,"т02бд"}</definedName>
    <definedName name="wrn.05" localSheetId="98" hidden="1">{#N/A,#N/A,FALSE,"т02бд"}</definedName>
    <definedName name="wrn.05" localSheetId="100" hidden="1">{#N/A,#N/A,FALSE,"т02бд"}</definedName>
    <definedName name="wrn.05" localSheetId="101" hidden="1">{#N/A,#N/A,FALSE,"т02бд"}</definedName>
    <definedName name="wrn.05" localSheetId="102" hidden="1">{#N/A,#N/A,FALSE,"т02бд"}</definedName>
    <definedName name="wrn.05" localSheetId="103" hidden="1">{#N/A,#N/A,FALSE,"т02бд"}</definedName>
    <definedName name="wrn.05" localSheetId="106" hidden="1">{#N/A,#N/A,FALSE,"т02бд"}</definedName>
    <definedName name="wrn.05" localSheetId="58" hidden="1">{#N/A,#N/A,FALSE,"т02бд"}</definedName>
    <definedName name="wrn.05" localSheetId="59" hidden="1">{#N/A,#N/A,FALSE,"т02бд"}</definedName>
    <definedName name="wrn.05" localSheetId="60" hidden="1">{#N/A,#N/A,FALSE,"т02бд"}</definedName>
    <definedName name="wrn.05" localSheetId="61" hidden="1">{#N/A,#N/A,FALSE,"т02бд"}</definedName>
    <definedName name="wrn.05" localSheetId="71" hidden="1">{#N/A,#N/A,FALSE,"т02бд"}</definedName>
    <definedName name="wrn.05" localSheetId="72" hidden="1">{#N/A,#N/A,FALSE,"т02бд"}</definedName>
    <definedName name="wrn.05" localSheetId="73" hidden="1">{#N/A,#N/A,FALSE,"т02бд"}</definedName>
    <definedName name="wrn.05" localSheetId="74" hidden="1">{#N/A,#N/A,FALSE,"т02бд"}</definedName>
    <definedName name="wrn.05" localSheetId="83"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70" hidden="1">{"BOP_TAB",#N/A,FALSE,"N";"MIDTERM_TAB",#N/A,FALSE,"O"}</definedName>
    <definedName name="wrn.BOP_MIDTERM." localSheetId="75" hidden="1">{"BOP_TAB",#N/A,FALSE,"N";"MIDTERM_TAB",#N/A,FALSE,"O"}</definedName>
    <definedName name="wrn.BOP_MIDTERM." localSheetId="94" hidden="1">{"BOP_TAB",#N/A,FALSE,"N";"MIDTERM_TAB",#N/A,FALSE,"O"}</definedName>
    <definedName name="wrn.BOP_MIDTERM." localSheetId="95" hidden="1">{"BOP_TAB",#N/A,FALSE,"N";"MIDTERM_TAB",#N/A,FALSE,"O"}</definedName>
    <definedName name="wrn.BOP_MIDTERM." localSheetId="98" hidden="1">{"BOP_TAB",#N/A,FALSE,"N";"MIDTERM_TAB",#N/A,FALSE,"O"}</definedName>
    <definedName name="wrn.BOP_MIDTERM." localSheetId="100" hidden="1">{"BOP_TAB",#N/A,FALSE,"N";"MIDTERM_TAB",#N/A,FALSE,"O"}</definedName>
    <definedName name="wrn.BOP_MIDTERM." localSheetId="101" hidden="1">{"BOP_TAB",#N/A,FALSE,"N";"MIDTERM_TAB",#N/A,FALSE,"O"}</definedName>
    <definedName name="wrn.BOP_MIDTERM." localSheetId="102" hidden="1">{"BOP_TAB",#N/A,FALSE,"N";"MIDTERM_TAB",#N/A,FALSE,"O"}</definedName>
    <definedName name="wrn.BOP_MIDTERM." localSheetId="103" hidden="1">{"BOP_TAB",#N/A,FALSE,"N";"MIDTERM_TAB",#N/A,FALSE,"O"}</definedName>
    <definedName name="wrn.BOP_MIDTERM." localSheetId="106"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83"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2"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1" hidden="1">{"BOP_TAB",#N/A,FALSE,"N";"MIDTERM_TAB",#N/A,FALSE,"O"}</definedName>
    <definedName name="wrn.BOP_MIDTERM._2" localSheetId="33" hidden="1">{"BOP_TAB",#N/A,FALSE,"N";"MIDTERM_TAB",#N/A,FALSE,"O"}</definedName>
    <definedName name="wrn.BOP_MIDTERM._2" localSheetId="34" hidden="1">{"BOP_TAB",#N/A,FALSE,"N";"MIDTERM_TAB",#N/A,FALSE,"O"}</definedName>
    <definedName name="wrn.BOP_MIDTERM._2" localSheetId="35"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2" hidden="1">{"BOP_TAB",#N/A,FALSE,"N";"MIDTERM_TAB",#N/A,FALSE,"O"}</definedName>
    <definedName name="wrn.BOP_MIDTERM._2" localSheetId="45" hidden="1">{"BOP_TAB",#N/A,FALSE,"N";"MIDTERM_TAB",#N/A,FALSE,"O"}</definedName>
    <definedName name="wrn.BOP_MIDTERM._2" localSheetId="46"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localSheetId="62" hidden="1">{"BOP_TAB",#N/A,FALSE,"N";"MIDTERM_TAB",#N/A,FALSE,"O"}</definedName>
    <definedName name="wrn.BOP_MIDTERM._2" localSheetId="63" hidden="1">{"BOP_TAB",#N/A,FALSE,"N";"MIDTERM_TAB",#N/A,FALSE,"O"}</definedName>
    <definedName name="wrn.BOP_MIDTERM._2" localSheetId="67" hidden="1">{"BOP_TAB",#N/A,FALSE,"N";"MIDTERM_TAB",#N/A,FALSE,"O"}</definedName>
    <definedName name="wrn.BOP_MIDTERM._2" localSheetId="68" hidden="1">{"BOP_TAB",#N/A,FALSE,"N";"MIDTERM_TAB",#N/A,FALSE,"O"}</definedName>
    <definedName name="wrn.BOP_MIDTERM._2" localSheetId="94" hidden="1">{"BOP_TAB",#N/A,FALSE,"N";"MIDTERM_TAB",#N/A,FALSE,"O"}</definedName>
    <definedName name="wrn.BOP_MIDTERM._2" localSheetId="95" hidden="1">{"BOP_TAB",#N/A,FALSE,"N";"MIDTERM_TAB",#N/A,FALSE,"O"}</definedName>
    <definedName name="wrn.BOP_MIDTERM._2" localSheetId="98" hidden="1">{"BOP_TAB",#N/A,FALSE,"N";"MIDTERM_TAB",#N/A,FALSE,"O"}</definedName>
    <definedName name="wrn.BOP_MIDTERM._2" localSheetId="100" hidden="1">{"BOP_TAB",#N/A,FALSE,"N";"MIDTERM_TAB",#N/A,FALSE,"O"}</definedName>
    <definedName name="wrn.BOP_MIDTERM._2" localSheetId="101" hidden="1">{"BOP_TAB",#N/A,FALSE,"N";"MIDTERM_TAB",#N/A,FALSE,"O"}</definedName>
    <definedName name="wrn.BOP_MIDTERM._2" localSheetId="102" hidden="1">{"BOP_TAB",#N/A,FALSE,"N";"MIDTERM_TAB",#N/A,FALSE,"O"}</definedName>
    <definedName name="wrn.BOP_MIDTERM._2" localSheetId="58" hidden="1">{"BOP_TAB",#N/A,FALSE,"N";"MIDTERM_TAB",#N/A,FALSE,"O"}</definedName>
    <definedName name="wrn.BOP_MIDTERM._2" localSheetId="59" hidden="1">{"BOP_TAB",#N/A,FALSE,"N";"MIDTERM_TAB",#N/A,FALSE,"O"}</definedName>
    <definedName name="wrn.BOP_MIDTERM._2" localSheetId="60" hidden="1">{"BOP_TAB",#N/A,FALSE,"N";"MIDTERM_TAB",#N/A,FALSE,"O"}</definedName>
    <definedName name="wrn.BOP_MIDTERM._2" localSheetId="61" hidden="1">{"BOP_TAB",#N/A,FALSE,"N";"MIDTERM_TAB",#N/A,FALSE,"O"}</definedName>
    <definedName name="wrn.BOP_MIDTERM._2" localSheetId="83"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2"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1" hidden="1">{"BOP_TAB",#N/A,FALSE,"N";"MIDTERM_TAB",#N/A,FALSE,"O"}</definedName>
    <definedName name="wrn.BOP_MIDTERM._2_1" localSheetId="33" hidden="1">{"BOP_TAB",#N/A,FALSE,"N";"MIDTERM_TAB",#N/A,FALSE,"O"}</definedName>
    <definedName name="wrn.BOP_MIDTERM._2_1" localSheetId="34" hidden="1">{"BOP_TAB",#N/A,FALSE,"N";"MIDTERM_TAB",#N/A,FALSE,"O"}</definedName>
    <definedName name="wrn.BOP_MIDTERM._2_1" localSheetId="35"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2" hidden="1">{"BOP_TAB",#N/A,FALSE,"N";"MIDTERM_TAB",#N/A,FALSE,"O"}</definedName>
    <definedName name="wrn.BOP_MIDTERM._2_1" localSheetId="45" hidden="1">{"BOP_TAB",#N/A,FALSE,"N";"MIDTERM_TAB",#N/A,FALSE,"O"}</definedName>
    <definedName name="wrn.BOP_MIDTERM._2_1" localSheetId="46"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localSheetId="62" hidden="1">{"BOP_TAB",#N/A,FALSE,"N";"MIDTERM_TAB",#N/A,FALSE,"O"}</definedName>
    <definedName name="wrn.BOP_MIDTERM._2_1" localSheetId="63" hidden="1">{"BOP_TAB",#N/A,FALSE,"N";"MIDTERM_TAB",#N/A,FALSE,"O"}</definedName>
    <definedName name="wrn.BOP_MIDTERM._2_1" localSheetId="67" hidden="1">{"BOP_TAB",#N/A,FALSE,"N";"MIDTERM_TAB",#N/A,FALSE,"O"}</definedName>
    <definedName name="wrn.BOP_MIDTERM._2_1" localSheetId="68" hidden="1">{"BOP_TAB",#N/A,FALSE,"N";"MIDTERM_TAB",#N/A,FALSE,"O"}</definedName>
    <definedName name="wrn.BOP_MIDTERM._2_1" localSheetId="94" hidden="1">{"BOP_TAB",#N/A,FALSE,"N";"MIDTERM_TAB",#N/A,FALSE,"O"}</definedName>
    <definedName name="wrn.BOP_MIDTERM._2_1" localSheetId="95" hidden="1">{"BOP_TAB",#N/A,FALSE,"N";"MIDTERM_TAB",#N/A,FALSE,"O"}</definedName>
    <definedName name="wrn.BOP_MIDTERM._2_1" localSheetId="98" hidden="1">{"BOP_TAB",#N/A,FALSE,"N";"MIDTERM_TAB",#N/A,FALSE,"O"}</definedName>
    <definedName name="wrn.BOP_MIDTERM._2_1" localSheetId="100" hidden="1">{"BOP_TAB",#N/A,FALSE,"N";"MIDTERM_TAB",#N/A,FALSE,"O"}</definedName>
    <definedName name="wrn.BOP_MIDTERM._2_1" localSheetId="101" hidden="1">{"BOP_TAB",#N/A,FALSE,"N";"MIDTERM_TAB",#N/A,FALSE,"O"}</definedName>
    <definedName name="wrn.BOP_MIDTERM._2_1" localSheetId="102" hidden="1">{"BOP_TAB",#N/A,FALSE,"N";"MIDTERM_TAB",#N/A,FALSE,"O"}</definedName>
    <definedName name="wrn.BOP_MIDTERM._2_1" localSheetId="58" hidden="1">{"BOP_TAB",#N/A,FALSE,"N";"MIDTERM_TAB",#N/A,FALSE,"O"}</definedName>
    <definedName name="wrn.BOP_MIDTERM._2_1" localSheetId="59" hidden="1">{"BOP_TAB",#N/A,FALSE,"N";"MIDTERM_TAB",#N/A,FALSE,"O"}</definedName>
    <definedName name="wrn.BOP_MIDTERM._2_1" localSheetId="60" hidden="1">{"BOP_TAB",#N/A,FALSE,"N";"MIDTERM_TAB",#N/A,FALSE,"O"}</definedName>
    <definedName name="wrn.BOP_MIDTERM._2_1" localSheetId="61" hidden="1">{"BOP_TAB",#N/A,FALSE,"N";"MIDTERM_TAB",#N/A,FALSE,"O"}</definedName>
    <definedName name="wrn.BOP_MIDTERM._2_1" localSheetId="83"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4"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46"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94" hidden="1">{#N/A,#N/A,FALSE,"SimInp1";#N/A,#N/A,FALSE,"SimInp2";#N/A,#N/A,FALSE,"SimOut1";#N/A,#N/A,FALSE,"SimOut2";#N/A,#N/A,FALSE,"SimOut3";#N/A,#N/A,FALSE,"SimOut4";#N/A,#N/A,FALSE,"SimOut5"}</definedName>
    <definedName name="wrn.Input._.and._.output._.tables._2" localSheetId="95" hidden="1">{#N/A,#N/A,FALSE,"SimInp1";#N/A,#N/A,FALSE,"SimInp2";#N/A,#N/A,FALSE,"SimOut1";#N/A,#N/A,FALSE,"SimOut2";#N/A,#N/A,FALSE,"SimOut3";#N/A,#N/A,FALSE,"SimOut4";#N/A,#N/A,FALSE,"SimOut5"}</definedName>
    <definedName name="wrn.Input._.and._.output._.tables._2" localSheetId="98" hidden="1">{#N/A,#N/A,FALSE,"SimInp1";#N/A,#N/A,FALSE,"SimInp2";#N/A,#N/A,FALSE,"SimOut1";#N/A,#N/A,FALSE,"SimOut2";#N/A,#N/A,FALSE,"SimOut3";#N/A,#N/A,FALSE,"SimOut4";#N/A,#N/A,FALSE,"SimOut5"}</definedName>
    <definedName name="wrn.Input._.and._.output._.tables._2" localSheetId="100" hidden="1">{#N/A,#N/A,FALSE,"SimInp1";#N/A,#N/A,FALSE,"SimInp2";#N/A,#N/A,FALSE,"SimOut1";#N/A,#N/A,FALSE,"SimOut2";#N/A,#N/A,FALSE,"SimOut3";#N/A,#N/A,FALSE,"SimOut4";#N/A,#N/A,FALSE,"SimOut5"}</definedName>
    <definedName name="wrn.Input._.and._.output._.tables._2" localSheetId="101" hidden="1">{#N/A,#N/A,FALSE,"SimInp1";#N/A,#N/A,FALSE,"SimInp2";#N/A,#N/A,FALSE,"SimOut1";#N/A,#N/A,FALSE,"SimOut2";#N/A,#N/A,FALSE,"SimOut3";#N/A,#N/A,FALSE,"SimOut4";#N/A,#N/A,FALSE,"SimOut5"}</definedName>
    <definedName name="wrn.Input._.and._.output._.tables._2" localSheetId="102"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83"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4"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46"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94" hidden="1">{#N/A,#N/A,FALSE,"SimInp1";#N/A,#N/A,FALSE,"SimInp2";#N/A,#N/A,FALSE,"SimOut1";#N/A,#N/A,FALSE,"SimOut2";#N/A,#N/A,FALSE,"SimOut3";#N/A,#N/A,FALSE,"SimOut4";#N/A,#N/A,FALSE,"SimOut5"}</definedName>
    <definedName name="wrn.Input._.and._.output._.tables._2_1" localSheetId="95" hidden="1">{#N/A,#N/A,FALSE,"SimInp1";#N/A,#N/A,FALSE,"SimInp2";#N/A,#N/A,FALSE,"SimOut1";#N/A,#N/A,FALSE,"SimOut2";#N/A,#N/A,FALSE,"SimOut3";#N/A,#N/A,FALSE,"SimOut4";#N/A,#N/A,FALSE,"SimOut5"}</definedName>
    <definedName name="wrn.Input._.and._.output._.tables._2_1" localSheetId="98" hidden="1">{#N/A,#N/A,FALSE,"SimInp1";#N/A,#N/A,FALSE,"SimInp2";#N/A,#N/A,FALSE,"SimOut1";#N/A,#N/A,FALSE,"SimOut2";#N/A,#N/A,FALSE,"SimOut3";#N/A,#N/A,FALSE,"SimOut4";#N/A,#N/A,FALSE,"SimOut5"}</definedName>
    <definedName name="wrn.Input._.and._.output._.tables._2_1" localSheetId="100" hidden="1">{#N/A,#N/A,FALSE,"SimInp1";#N/A,#N/A,FALSE,"SimInp2";#N/A,#N/A,FALSE,"SimOut1";#N/A,#N/A,FALSE,"SimOut2";#N/A,#N/A,FALSE,"SimOut3";#N/A,#N/A,FALSE,"SimOut4";#N/A,#N/A,FALSE,"SimOut5"}</definedName>
    <definedName name="wrn.Input._.and._.output._.tables._2_1" localSheetId="101" hidden="1">{#N/A,#N/A,FALSE,"SimInp1";#N/A,#N/A,FALSE,"SimInp2";#N/A,#N/A,FALSE,"SimOut1";#N/A,#N/A,FALSE,"SimOut2";#N/A,#N/A,FALSE,"SimOut3";#N/A,#N/A,FALSE,"SimOut4";#N/A,#N/A,FALSE,"SimOut5"}</definedName>
    <definedName name="wrn.Input._.and._.output._.tables._2_1" localSheetId="102"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83"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4"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46"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94" hidden="1">{"BOP_TAB",#N/A,FALSE,"N";"MIDTERM_TAB",#N/A,FALSE,"O";"FUND_CRED",#N/A,FALSE,"P";"DEBT_TAB1",#N/A,FALSE,"Q";"DEBT_TAB2",#N/A,FALSE,"Q";"FORFIN_TAB1",#N/A,FALSE,"R";"FORFIN_TAB2",#N/A,FALSE,"R";"BOP_ANALY",#N/A,FALSE,"U"}</definedName>
    <definedName name="wrn.MDABOP._2" localSheetId="95" hidden="1">{"BOP_TAB",#N/A,FALSE,"N";"MIDTERM_TAB",#N/A,FALSE,"O";"FUND_CRED",#N/A,FALSE,"P";"DEBT_TAB1",#N/A,FALSE,"Q";"DEBT_TAB2",#N/A,FALSE,"Q";"FORFIN_TAB1",#N/A,FALSE,"R";"FORFIN_TAB2",#N/A,FALSE,"R";"BOP_ANALY",#N/A,FALSE,"U"}</definedName>
    <definedName name="wrn.MDABOP._2" localSheetId="98" hidden="1">{"BOP_TAB",#N/A,FALSE,"N";"MIDTERM_TAB",#N/A,FALSE,"O";"FUND_CRED",#N/A,FALSE,"P";"DEBT_TAB1",#N/A,FALSE,"Q";"DEBT_TAB2",#N/A,FALSE,"Q";"FORFIN_TAB1",#N/A,FALSE,"R";"FORFIN_TAB2",#N/A,FALSE,"R";"BOP_ANALY",#N/A,FALSE,"U"}</definedName>
    <definedName name="wrn.MDABOP._2" localSheetId="100" hidden="1">{"BOP_TAB",#N/A,FALSE,"N";"MIDTERM_TAB",#N/A,FALSE,"O";"FUND_CRED",#N/A,FALSE,"P";"DEBT_TAB1",#N/A,FALSE,"Q";"DEBT_TAB2",#N/A,FALSE,"Q";"FORFIN_TAB1",#N/A,FALSE,"R";"FORFIN_TAB2",#N/A,FALSE,"R";"BOP_ANALY",#N/A,FALSE,"U"}</definedName>
    <definedName name="wrn.MDABOP._2" localSheetId="101" hidden="1">{"BOP_TAB",#N/A,FALSE,"N";"MIDTERM_TAB",#N/A,FALSE,"O";"FUND_CRED",#N/A,FALSE,"P";"DEBT_TAB1",#N/A,FALSE,"Q";"DEBT_TAB2",#N/A,FALSE,"Q";"FORFIN_TAB1",#N/A,FALSE,"R";"FORFIN_TAB2",#N/A,FALSE,"R";"BOP_ANALY",#N/A,FALSE,"U"}</definedName>
    <definedName name="wrn.MDABOP._2" localSheetId="102"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83"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4"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46"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94" hidden="1">{"BOP_TAB",#N/A,FALSE,"N";"MIDTERM_TAB",#N/A,FALSE,"O";"FUND_CRED",#N/A,FALSE,"P";"DEBT_TAB1",#N/A,FALSE,"Q";"DEBT_TAB2",#N/A,FALSE,"Q";"FORFIN_TAB1",#N/A,FALSE,"R";"FORFIN_TAB2",#N/A,FALSE,"R";"BOP_ANALY",#N/A,FALSE,"U"}</definedName>
    <definedName name="wrn.MDABOP._2_1" localSheetId="95" hidden="1">{"BOP_TAB",#N/A,FALSE,"N";"MIDTERM_TAB",#N/A,FALSE,"O";"FUND_CRED",#N/A,FALSE,"P";"DEBT_TAB1",#N/A,FALSE,"Q";"DEBT_TAB2",#N/A,FALSE,"Q";"FORFIN_TAB1",#N/A,FALSE,"R";"FORFIN_TAB2",#N/A,FALSE,"R";"BOP_ANALY",#N/A,FALSE,"U"}</definedName>
    <definedName name="wrn.MDABOP._2_1" localSheetId="98" hidden="1">{"BOP_TAB",#N/A,FALSE,"N";"MIDTERM_TAB",#N/A,FALSE,"O";"FUND_CRED",#N/A,FALSE,"P";"DEBT_TAB1",#N/A,FALSE,"Q";"DEBT_TAB2",#N/A,FALSE,"Q";"FORFIN_TAB1",#N/A,FALSE,"R";"FORFIN_TAB2",#N/A,FALSE,"R";"BOP_ANALY",#N/A,FALSE,"U"}</definedName>
    <definedName name="wrn.MDABOP._2_1" localSheetId="100" hidden="1">{"BOP_TAB",#N/A,FALSE,"N";"MIDTERM_TAB",#N/A,FALSE,"O";"FUND_CRED",#N/A,FALSE,"P";"DEBT_TAB1",#N/A,FALSE,"Q";"DEBT_TAB2",#N/A,FALSE,"Q";"FORFIN_TAB1",#N/A,FALSE,"R";"FORFIN_TAB2",#N/A,FALSE,"R";"BOP_ANALY",#N/A,FALSE,"U"}</definedName>
    <definedName name="wrn.MDABOP._2_1" localSheetId="101" hidden="1">{"BOP_TAB",#N/A,FALSE,"N";"MIDTERM_TAB",#N/A,FALSE,"O";"FUND_CRED",#N/A,FALSE,"P";"DEBT_TAB1",#N/A,FALSE,"Q";"DEBT_TAB2",#N/A,FALSE,"Q";"FORFIN_TAB1",#N/A,FALSE,"R";"FORFIN_TAB2",#N/A,FALSE,"R";"BOP_ANALY",#N/A,FALSE,"U"}</definedName>
    <definedName name="wrn.MDABOP._2_1" localSheetId="102"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83"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9" hidden="1">{"MONA",#N/A,FALSE,"S"}</definedName>
    <definedName name="wrn.MONA." localSheetId="30" hidden="1">{"MONA",#N/A,FALSE,"S"}</definedName>
    <definedName name="wrn.MONA." localSheetId="31" hidden="1">{"MONA",#N/A,FALSE,"S"}</definedName>
    <definedName name="wrn.MONA." localSheetId="33" hidden="1">{"MONA",#N/A,FALSE,"S"}</definedName>
    <definedName name="wrn.MONA." localSheetId="34" hidden="1">{"MONA",#N/A,FALSE,"S"}</definedName>
    <definedName name="wrn.MONA." localSheetId="35"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6" hidden="1">{"MONA",#N/A,FALSE,"S"}</definedName>
    <definedName name="wrn.MONA." localSheetId="57" hidden="1">{"MONA",#N/A,FALSE,"S"}</definedName>
    <definedName name="wrn.MONA." localSheetId="62" hidden="1">{"MONA",#N/A,FALSE,"S"}</definedName>
    <definedName name="wrn.MONA." localSheetId="63" hidden="1">{"MONA",#N/A,FALSE,"S"}</definedName>
    <definedName name="wrn.MONA." localSheetId="67" hidden="1">{"MONA",#N/A,FALSE,"S"}</definedName>
    <definedName name="wrn.MONA." localSheetId="68" hidden="1">{"MONA",#N/A,FALSE,"S"}</definedName>
    <definedName name="wrn.MONA." localSheetId="70" hidden="1">{"MONA",#N/A,FALSE,"S"}</definedName>
    <definedName name="wrn.MONA." localSheetId="75" hidden="1">{"MONA",#N/A,FALSE,"S"}</definedName>
    <definedName name="wrn.MONA." localSheetId="94" hidden="1">{"MONA",#N/A,FALSE,"S"}</definedName>
    <definedName name="wrn.MONA." localSheetId="95" hidden="1">{"MONA",#N/A,FALSE,"S"}</definedName>
    <definedName name="wrn.MONA." localSheetId="98" hidden="1">{"MONA",#N/A,FALSE,"S"}</definedName>
    <definedName name="wrn.MONA." localSheetId="100" hidden="1">{"MONA",#N/A,FALSE,"S"}</definedName>
    <definedName name="wrn.MONA." localSheetId="101" hidden="1">{"MONA",#N/A,FALSE,"S"}</definedName>
    <definedName name="wrn.MONA." localSheetId="102" hidden="1">{"MONA",#N/A,FALSE,"S"}</definedName>
    <definedName name="wrn.MONA." localSheetId="103" hidden="1">{"MONA",#N/A,FALSE,"S"}</definedName>
    <definedName name="wrn.MONA." localSheetId="106"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71" hidden="1">{"MONA",#N/A,FALSE,"S"}</definedName>
    <definedName name="wrn.MONA." localSheetId="72" hidden="1">{"MONA",#N/A,FALSE,"S"}</definedName>
    <definedName name="wrn.MONA." localSheetId="73" hidden="1">{"MONA",#N/A,FALSE,"S"}</definedName>
    <definedName name="wrn.MONA." localSheetId="74" hidden="1">{"MONA",#N/A,FALSE,"S"}</definedName>
    <definedName name="wrn.MONA." localSheetId="83" hidden="1">{"MONA",#N/A,FALSE,"S"}</definedName>
    <definedName name="wrn.MONA." hidden="1">{"MONA",#N/A,FALSE,"S"}</definedName>
    <definedName name="wrn.MONA._2" localSheetId="1" hidden="1">{"MONA",#N/A,FALSE,"S"}</definedName>
    <definedName name="wrn.MONA._2" localSheetId="22" hidden="1">{"MONA",#N/A,FALSE,"S"}</definedName>
    <definedName name="wrn.MONA._2" localSheetId="29" hidden="1">{"MONA",#N/A,FALSE,"S"}</definedName>
    <definedName name="wrn.MONA._2" localSheetId="30" hidden="1">{"MONA",#N/A,FALSE,"S"}</definedName>
    <definedName name="wrn.MONA._2" localSheetId="31" hidden="1">{"MONA",#N/A,FALSE,"S"}</definedName>
    <definedName name="wrn.MONA._2" localSheetId="33" hidden="1">{"MONA",#N/A,FALSE,"S"}</definedName>
    <definedName name="wrn.MONA._2" localSheetId="34" hidden="1">{"MONA",#N/A,FALSE,"S"}</definedName>
    <definedName name="wrn.MONA._2" localSheetId="35"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41" hidden="1">{"MONA",#N/A,FALSE,"S"}</definedName>
    <definedName name="wrn.MONA._2" localSheetId="42" hidden="1">{"MONA",#N/A,FALSE,"S"}</definedName>
    <definedName name="wrn.MONA._2" localSheetId="45" hidden="1">{"MONA",#N/A,FALSE,"S"}</definedName>
    <definedName name="wrn.MONA._2" localSheetId="46" hidden="1">{"MONA",#N/A,FALSE,"S"}</definedName>
    <definedName name="wrn.MONA._2" localSheetId="49" hidden="1">{"MONA",#N/A,FALSE,"S"}</definedName>
    <definedName name="wrn.MONA._2" localSheetId="50" hidden="1">{"MONA",#N/A,FALSE,"S"}</definedName>
    <definedName name="wrn.MONA._2" localSheetId="51" hidden="1">{"MONA",#N/A,FALSE,"S"}</definedName>
    <definedName name="wrn.MONA._2" localSheetId="52" hidden="1">{"MONA",#N/A,FALSE,"S"}</definedName>
    <definedName name="wrn.MONA._2" localSheetId="53" hidden="1">{"MONA",#N/A,FALSE,"S"}</definedName>
    <definedName name="wrn.MONA._2" localSheetId="54" hidden="1">{"MONA",#N/A,FALSE,"S"}</definedName>
    <definedName name="wrn.MONA._2" localSheetId="56" hidden="1">{"MONA",#N/A,FALSE,"S"}</definedName>
    <definedName name="wrn.MONA._2" localSheetId="57" hidden="1">{"MONA",#N/A,FALSE,"S"}</definedName>
    <definedName name="wrn.MONA._2" localSheetId="62" hidden="1">{"MONA",#N/A,FALSE,"S"}</definedName>
    <definedName name="wrn.MONA._2" localSheetId="63" hidden="1">{"MONA",#N/A,FALSE,"S"}</definedName>
    <definedName name="wrn.MONA._2" localSheetId="67" hidden="1">{"MONA",#N/A,FALSE,"S"}</definedName>
    <definedName name="wrn.MONA._2" localSheetId="68" hidden="1">{"MONA",#N/A,FALSE,"S"}</definedName>
    <definedName name="wrn.MONA._2" localSheetId="94" hidden="1">{"MONA",#N/A,FALSE,"S"}</definedName>
    <definedName name="wrn.MONA._2" localSheetId="95" hidden="1">{"MONA",#N/A,FALSE,"S"}</definedName>
    <definedName name="wrn.MONA._2" localSheetId="98" hidden="1">{"MONA",#N/A,FALSE,"S"}</definedName>
    <definedName name="wrn.MONA._2" localSheetId="100" hidden="1">{"MONA",#N/A,FALSE,"S"}</definedName>
    <definedName name="wrn.MONA._2" localSheetId="101" hidden="1">{"MONA",#N/A,FALSE,"S"}</definedName>
    <definedName name="wrn.MONA._2" localSheetId="102" hidden="1">{"MONA",#N/A,FALSE,"S"}</definedName>
    <definedName name="wrn.MONA._2" localSheetId="58" hidden="1">{"MONA",#N/A,FALSE,"S"}</definedName>
    <definedName name="wrn.MONA._2" localSheetId="59" hidden="1">{"MONA",#N/A,FALSE,"S"}</definedName>
    <definedName name="wrn.MONA._2" localSheetId="60" hidden="1">{"MONA",#N/A,FALSE,"S"}</definedName>
    <definedName name="wrn.MONA._2" localSheetId="61" hidden="1">{"MONA",#N/A,FALSE,"S"}</definedName>
    <definedName name="wrn.MONA._2" localSheetId="83" hidden="1">{"MONA",#N/A,FALSE,"S"}</definedName>
    <definedName name="wrn.MONA._2" hidden="1">{"MONA",#N/A,FALSE,"S"}</definedName>
    <definedName name="wrn.MONA._2_1" localSheetId="1" hidden="1">{"MONA",#N/A,FALSE,"S"}</definedName>
    <definedName name="wrn.MONA._2_1" localSheetId="22" hidden="1">{"MONA",#N/A,FALSE,"S"}</definedName>
    <definedName name="wrn.MONA._2_1" localSheetId="29" hidden="1">{"MONA",#N/A,FALSE,"S"}</definedName>
    <definedName name="wrn.MONA._2_1" localSheetId="30" hidden="1">{"MONA",#N/A,FALSE,"S"}</definedName>
    <definedName name="wrn.MONA._2_1" localSheetId="31" hidden="1">{"MONA",#N/A,FALSE,"S"}</definedName>
    <definedName name="wrn.MONA._2_1" localSheetId="33" hidden="1">{"MONA",#N/A,FALSE,"S"}</definedName>
    <definedName name="wrn.MONA._2_1" localSheetId="34" hidden="1">{"MONA",#N/A,FALSE,"S"}</definedName>
    <definedName name="wrn.MONA._2_1" localSheetId="35"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41" hidden="1">{"MONA",#N/A,FALSE,"S"}</definedName>
    <definedName name="wrn.MONA._2_1" localSheetId="42" hidden="1">{"MONA",#N/A,FALSE,"S"}</definedName>
    <definedName name="wrn.MONA._2_1" localSheetId="45" hidden="1">{"MONA",#N/A,FALSE,"S"}</definedName>
    <definedName name="wrn.MONA._2_1" localSheetId="46" hidden="1">{"MONA",#N/A,FALSE,"S"}</definedName>
    <definedName name="wrn.MONA._2_1" localSheetId="49" hidden="1">{"MONA",#N/A,FALSE,"S"}</definedName>
    <definedName name="wrn.MONA._2_1" localSheetId="50" hidden="1">{"MONA",#N/A,FALSE,"S"}</definedName>
    <definedName name="wrn.MONA._2_1" localSheetId="51" hidden="1">{"MONA",#N/A,FALSE,"S"}</definedName>
    <definedName name="wrn.MONA._2_1" localSheetId="52" hidden="1">{"MONA",#N/A,FALSE,"S"}</definedName>
    <definedName name="wrn.MONA._2_1" localSheetId="53" hidden="1">{"MONA",#N/A,FALSE,"S"}</definedName>
    <definedName name="wrn.MONA._2_1" localSheetId="54" hidden="1">{"MONA",#N/A,FALSE,"S"}</definedName>
    <definedName name="wrn.MONA._2_1" localSheetId="56" hidden="1">{"MONA",#N/A,FALSE,"S"}</definedName>
    <definedName name="wrn.MONA._2_1" localSheetId="57" hidden="1">{"MONA",#N/A,FALSE,"S"}</definedName>
    <definedName name="wrn.MONA._2_1" localSheetId="62" hidden="1">{"MONA",#N/A,FALSE,"S"}</definedName>
    <definedName name="wrn.MONA._2_1" localSheetId="63" hidden="1">{"MONA",#N/A,FALSE,"S"}</definedName>
    <definedName name="wrn.MONA._2_1" localSheetId="67" hidden="1">{"MONA",#N/A,FALSE,"S"}</definedName>
    <definedName name="wrn.MONA._2_1" localSheetId="68" hidden="1">{"MONA",#N/A,FALSE,"S"}</definedName>
    <definedName name="wrn.MONA._2_1" localSheetId="94" hidden="1">{"MONA",#N/A,FALSE,"S"}</definedName>
    <definedName name="wrn.MONA._2_1" localSheetId="95" hidden="1">{"MONA",#N/A,FALSE,"S"}</definedName>
    <definedName name="wrn.MONA._2_1" localSheetId="98" hidden="1">{"MONA",#N/A,FALSE,"S"}</definedName>
    <definedName name="wrn.MONA._2_1" localSheetId="100" hidden="1">{"MONA",#N/A,FALSE,"S"}</definedName>
    <definedName name="wrn.MONA._2_1" localSheetId="101" hidden="1">{"MONA",#N/A,FALSE,"S"}</definedName>
    <definedName name="wrn.MONA._2_1" localSheetId="102" hidden="1">{"MONA",#N/A,FALSE,"S"}</definedName>
    <definedName name="wrn.MONA._2_1" localSheetId="58" hidden="1">{"MONA",#N/A,FALSE,"S"}</definedName>
    <definedName name="wrn.MONA._2_1" localSheetId="59" hidden="1">{"MONA",#N/A,FALSE,"S"}</definedName>
    <definedName name="wrn.MONA._2_1" localSheetId="60" hidden="1">{"MONA",#N/A,FALSE,"S"}</definedName>
    <definedName name="wrn.MONA._2_1" localSheetId="61" hidden="1">{"MONA",#N/A,FALSE,"S"}</definedName>
    <definedName name="wrn.MONA._2_1" localSheetId="83"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70" hidden="1">{#N/A,#N/A,FALSE,"I";#N/A,#N/A,FALSE,"J";#N/A,#N/A,FALSE,"K";#N/A,#N/A,FALSE,"L";#N/A,#N/A,FALSE,"M";#N/A,#N/A,FALSE,"N";#N/A,#N/A,FALSE,"O"}</definedName>
    <definedName name="wrn.Output._.tables." localSheetId="75" hidden="1">{#N/A,#N/A,FALSE,"I";#N/A,#N/A,FALSE,"J";#N/A,#N/A,FALSE,"K";#N/A,#N/A,FALSE,"L";#N/A,#N/A,FALSE,"M";#N/A,#N/A,FALSE,"N";#N/A,#N/A,FALSE,"O"}</definedName>
    <definedName name="wrn.Output._.tables." localSheetId="94" hidden="1">{#N/A,#N/A,FALSE,"I";#N/A,#N/A,FALSE,"J";#N/A,#N/A,FALSE,"K";#N/A,#N/A,FALSE,"L";#N/A,#N/A,FALSE,"M";#N/A,#N/A,FALSE,"N";#N/A,#N/A,FALSE,"O"}</definedName>
    <definedName name="wrn.Output._.tables." localSheetId="95" hidden="1">{#N/A,#N/A,FALSE,"I";#N/A,#N/A,FALSE,"J";#N/A,#N/A,FALSE,"K";#N/A,#N/A,FALSE,"L";#N/A,#N/A,FALSE,"M";#N/A,#N/A,FALSE,"N";#N/A,#N/A,FALSE,"O"}</definedName>
    <definedName name="wrn.Output._.tables." localSheetId="98" hidden="1">{#N/A,#N/A,FALSE,"I";#N/A,#N/A,FALSE,"J";#N/A,#N/A,FALSE,"K";#N/A,#N/A,FALSE,"L";#N/A,#N/A,FALSE,"M";#N/A,#N/A,FALSE,"N";#N/A,#N/A,FALSE,"O"}</definedName>
    <definedName name="wrn.Output._.tables." localSheetId="100" hidden="1">{#N/A,#N/A,FALSE,"I";#N/A,#N/A,FALSE,"J";#N/A,#N/A,FALSE,"K";#N/A,#N/A,FALSE,"L";#N/A,#N/A,FALSE,"M";#N/A,#N/A,FALSE,"N";#N/A,#N/A,FALSE,"O"}</definedName>
    <definedName name="wrn.Output._.tables." localSheetId="101" hidden="1">{#N/A,#N/A,FALSE,"I";#N/A,#N/A,FALSE,"J";#N/A,#N/A,FALSE,"K";#N/A,#N/A,FALSE,"L";#N/A,#N/A,FALSE,"M";#N/A,#N/A,FALSE,"N";#N/A,#N/A,FALSE,"O"}</definedName>
    <definedName name="wrn.Output._.tables." localSheetId="102" hidden="1">{#N/A,#N/A,FALSE,"I";#N/A,#N/A,FALSE,"J";#N/A,#N/A,FALSE,"K";#N/A,#N/A,FALSE,"L";#N/A,#N/A,FALSE,"M";#N/A,#N/A,FALSE,"N";#N/A,#N/A,FALSE,"O"}</definedName>
    <definedName name="wrn.Output._.tables." localSheetId="103" hidden="1">{#N/A,#N/A,FALSE,"I";#N/A,#N/A,FALSE,"J";#N/A,#N/A,FALSE,"K";#N/A,#N/A,FALSE,"L";#N/A,#N/A,FALSE,"M";#N/A,#N/A,FALSE,"N";#N/A,#N/A,FALSE,"O"}</definedName>
    <definedName name="wrn.Output._.tables." localSheetId="106"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83"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2"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1" hidden="1">{#N/A,#N/A,FALSE,"I";#N/A,#N/A,FALSE,"J";#N/A,#N/A,FALSE,"K";#N/A,#N/A,FALSE,"L";#N/A,#N/A,FALSE,"M";#N/A,#N/A,FALSE,"N";#N/A,#N/A,FALSE,"O"}</definedName>
    <definedName name="wrn.Output._.tables._2" localSheetId="33" hidden="1">{#N/A,#N/A,FALSE,"I";#N/A,#N/A,FALSE,"J";#N/A,#N/A,FALSE,"K";#N/A,#N/A,FALSE,"L";#N/A,#N/A,FALSE,"M";#N/A,#N/A,FALSE,"N";#N/A,#N/A,FALSE,"O"}</definedName>
    <definedName name="wrn.Output._.tables._2" localSheetId="34" hidden="1">{#N/A,#N/A,FALSE,"I";#N/A,#N/A,FALSE,"J";#N/A,#N/A,FALSE,"K";#N/A,#N/A,FALSE,"L";#N/A,#N/A,FALSE,"M";#N/A,#N/A,FALSE,"N";#N/A,#N/A,FALSE,"O"}</definedName>
    <definedName name="wrn.Output._.tables._2" localSheetId="35"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2" hidden="1">{#N/A,#N/A,FALSE,"I";#N/A,#N/A,FALSE,"J";#N/A,#N/A,FALSE,"K";#N/A,#N/A,FALSE,"L";#N/A,#N/A,FALSE,"M";#N/A,#N/A,FALSE,"N";#N/A,#N/A,FALSE,"O"}</definedName>
    <definedName name="wrn.Output._.tables._2" localSheetId="45" hidden="1">{#N/A,#N/A,FALSE,"I";#N/A,#N/A,FALSE,"J";#N/A,#N/A,FALSE,"K";#N/A,#N/A,FALSE,"L";#N/A,#N/A,FALSE,"M";#N/A,#N/A,FALSE,"N";#N/A,#N/A,FALSE,"O"}</definedName>
    <definedName name="wrn.Output._.tables._2" localSheetId="46"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localSheetId="62" hidden="1">{#N/A,#N/A,FALSE,"I";#N/A,#N/A,FALSE,"J";#N/A,#N/A,FALSE,"K";#N/A,#N/A,FALSE,"L";#N/A,#N/A,FALSE,"M";#N/A,#N/A,FALSE,"N";#N/A,#N/A,FALSE,"O"}</definedName>
    <definedName name="wrn.Output._.tables._2" localSheetId="63" hidden="1">{#N/A,#N/A,FALSE,"I";#N/A,#N/A,FALSE,"J";#N/A,#N/A,FALSE,"K";#N/A,#N/A,FALSE,"L";#N/A,#N/A,FALSE,"M";#N/A,#N/A,FALSE,"N";#N/A,#N/A,FALSE,"O"}</definedName>
    <definedName name="wrn.Output._.tables._2" localSheetId="67" hidden="1">{#N/A,#N/A,FALSE,"I";#N/A,#N/A,FALSE,"J";#N/A,#N/A,FALSE,"K";#N/A,#N/A,FALSE,"L";#N/A,#N/A,FALSE,"M";#N/A,#N/A,FALSE,"N";#N/A,#N/A,FALSE,"O"}</definedName>
    <definedName name="wrn.Output._.tables._2" localSheetId="68" hidden="1">{#N/A,#N/A,FALSE,"I";#N/A,#N/A,FALSE,"J";#N/A,#N/A,FALSE,"K";#N/A,#N/A,FALSE,"L";#N/A,#N/A,FALSE,"M";#N/A,#N/A,FALSE,"N";#N/A,#N/A,FALSE,"O"}</definedName>
    <definedName name="wrn.Output._.tables._2" localSheetId="94" hidden="1">{#N/A,#N/A,FALSE,"I";#N/A,#N/A,FALSE,"J";#N/A,#N/A,FALSE,"K";#N/A,#N/A,FALSE,"L";#N/A,#N/A,FALSE,"M";#N/A,#N/A,FALSE,"N";#N/A,#N/A,FALSE,"O"}</definedName>
    <definedName name="wrn.Output._.tables._2" localSheetId="95" hidden="1">{#N/A,#N/A,FALSE,"I";#N/A,#N/A,FALSE,"J";#N/A,#N/A,FALSE,"K";#N/A,#N/A,FALSE,"L";#N/A,#N/A,FALSE,"M";#N/A,#N/A,FALSE,"N";#N/A,#N/A,FALSE,"O"}</definedName>
    <definedName name="wrn.Output._.tables._2" localSheetId="98" hidden="1">{#N/A,#N/A,FALSE,"I";#N/A,#N/A,FALSE,"J";#N/A,#N/A,FALSE,"K";#N/A,#N/A,FALSE,"L";#N/A,#N/A,FALSE,"M";#N/A,#N/A,FALSE,"N";#N/A,#N/A,FALSE,"O"}</definedName>
    <definedName name="wrn.Output._.tables._2" localSheetId="100" hidden="1">{#N/A,#N/A,FALSE,"I";#N/A,#N/A,FALSE,"J";#N/A,#N/A,FALSE,"K";#N/A,#N/A,FALSE,"L";#N/A,#N/A,FALSE,"M";#N/A,#N/A,FALSE,"N";#N/A,#N/A,FALSE,"O"}</definedName>
    <definedName name="wrn.Output._.tables._2" localSheetId="101" hidden="1">{#N/A,#N/A,FALSE,"I";#N/A,#N/A,FALSE,"J";#N/A,#N/A,FALSE,"K";#N/A,#N/A,FALSE,"L";#N/A,#N/A,FALSE,"M";#N/A,#N/A,FALSE,"N";#N/A,#N/A,FALSE,"O"}</definedName>
    <definedName name="wrn.Output._.tables._2" localSheetId="102" hidden="1">{#N/A,#N/A,FALSE,"I";#N/A,#N/A,FALSE,"J";#N/A,#N/A,FALSE,"K";#N/A,#N/A,FALSE,"L";#N/A,#N/A,FALSE,"M";#N/A,#N/A,FALSE,"N";#N/A,#N/A,FALSE,"O"}</definedName>
    <definedName name="wrn.Output._.tables._2" localSheetId="58" hidden="1">{#N/A,#N/A,FALSE,"I";#N/A,#N/A,FALSE,"J";#N/A,#N/A,FALSE,"K";#N/A,#N/A,FALSE,"L";#N/A,#N/A,FALSE,"M";#N/A,#N/A,FALSE,"N";#N/A,#N/A,FALSE,"O"}</definedName>
    <definedName name="wrn.Output._.tables._2" localSheetId="59" hidden="1">{#N/A,#N/A,FALSE,"I";#N/A,#N/A,FALSE,"J";#N/A,#N/A,FALSE,"K";#N/A,#N/A,FALSE,"L";#N/A,#N/A,FALSE,"M";#N/A,#N/A,FALSE,"N";#N/A,#N/A,FALSE,"O"}</definedName>
    <definedName name="wrn.Output._.tables._2" localSheetId="60" hidden="1">{#N/A,#N/A,FALSE,"I";#N/A,#N/A,FALSE,"J";#N/A,#N/A,FALSE,"K";#N/A,#N/A,FALSE,"L";#N/A,#N/A,FALSE,"M";#N/A,#N/A,FALSE,"N";#N/A,#N/A,FALSE,"O"}</definedName>
    <definedName name="wrn.Output._.tables._2" localSheetId="61" hidden="1">{#N/A,#N/A,FALSE,"I";#N/A,#N/A,FALSE,"J";#N/A,#N/A,FALSE,"K";#N/A,#N/A,FALSE,"L";#N/A,#N/A,FALSE,"M";#N/A,#N/A,FALSE,"N";#N/A,#N/A,FALSE,"O"}</definedName>
    <definedName name="wrn.Output._.tables._2" localSheetId="83"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4"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46"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94" hidden="1">{#N/A,#N/A,FALSE,"I";#N/A,#N/A,FALSE,"J";#N/A,#N/A,FALSE,"K";#N/A,#N/A,FALSE,"L";#N/A,#N/A,FALSE,"M";#N/A,#N/A,FALSE,"N";#N/A,#N/A,FALSE,"O"}</definedName>
    <definedName name="wrn.Output._.tables._2_1" localSheetId="95" hidden="1">{#N/A,#N/A,FALSE,"I";#N/A,#N/A,FALSE,"J";#N/A,#N/A,FALSE,"K";#N/A,#N/A,FALSE,"L";#N/A,#N/A,FALSE,"M";#N/A,#N/A,FALSE,"N";#N/A,#N/A,FALSE,"O"}</definedName>
    <definedName name="wrn.Output._.tables._2_1" localSheetId="98" hidden="1">{#N/A,#N/A,FALSE,"I";#N/A,#N/A,FALSE,"J";#N/A,#N/A,FALSE,"K";#N/A,#N/A,FALSE,"L";#N/A,#N/A,FALSE,"M";#N/A,#N/A,FALSE,"N";#N/A,#N/A,FALSE,"O"}</definedName>
    <definedName name="wrn.Output._.tables._2_1" localSheetId="100" hidden="1">{#N/A,#N/A,FALSE,"I";#N/A,#N/A,FALSE,"J";#N/A,#N/A,FALSE,"K";#N/A,#N/A,FALSE,"L";#N/A,#N/A,FALSE,"M";#N/A,#N/A,FALSE,"N";#N/A,#N/A,FALSE,"O"}</definedName>
    <definedName name="wrn.Output._.tables._2_1" localSheetId="101" hidden="1">{#N/A,#N/A,FALSE,"I";#N/A,#N/A,FALSE,"J";#N/A,#N/A,FALSE,"K";#N/A,#N/A,FALSE,"L";#N/A,#N/A,FALSE,"M";#N/A,#N/A,FALSE,"N";#N/A,#N/A,FALSE,"O"}</definedName>
    <definedName name="wrn.Output._.tables._2_1" localSheetId="102"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83"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9" hidden="1">{"WEO",#N/A,FALSE,"T"}</definedName>
    <definedName name="wrn.WEO." localSheetId="30" hidden="1">{"WEO",#N/A,FALSE,"T"}</definedName>
    <definedName name="wrn.WEO." localSheetId="31" hidden="1">{"WEO",#N/A,FALSE,"T"}</definedName>
    <definedName name="wrn.WEO." localSheetId="33" hidden="1">{"WEO",#N/A,FALSE,"T"}</definedName>
    <definedName name="wrn.WEO." localSheetId="34" hidden="1">{"WEO",#N/A,FALSE,"T"}</definedName>
    <definedName name="wrn.WEO." localSheetId="35"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6" hidden="1">{"WEO",#N/A,FALSE,"T"}</definedName>
    <definedName name="wrn.WEO." localSheetId="57" hidden="1">{"WEO",#N/A,FALSE,"T"}</definedName>
    <definedName name="wrn.WEO." localSheetId="62" hidden="1">{"WEO",#N/A,FALSE,"T"}</definedName>
    <definedName name="wrn.WEO." localSheetId="63" hidden="1">{"WEO",#N/A,FALSE,"T"}</definedName>
    <definedName name="wrn.WEO." localSheetId="67" hidden="1">{"WEO",#N/A,FALSE,"T"}</definedName>
    <definedName name="wrn.WEO." localSheetId="68" hidden="1">{"WEO",#N/A,FALSE,"T"}</definedName>
    <definedName name="wrn.WEO." localSheetId="70" hidden="1">{"WEO",#N/A,FALSE,"T"}</definedName>
    <definedName name="wrn.WEO." localSheetId="75" hidden="1">{"WEO",#N/A,FALSE,"T"}</definedName>
    <definedName name="wrn.WEO." localSheetId="94" hidden="1">{"WEO",#N/A,FALSE,"T"}</definedName>
    <definedName name="wrn.WEO." localSheetId="95" hidden="1">{"WEO",#N/A,FALSE,"T"}</definedName>
    <definedName name="wrn.WEO." localSheetId="98" hidden="1">{"WEO",#N/A,FALSE,"T"}</definedName>
    <definedName name="wrn.WEO." localSheetId="100" hidden="1">{"WEO",#N/A,FALSE,"T"}</definedName>
    <definedName name="wrn.WEO." localSheetId="101" hidden="1">{"WEO",#N/A,FALSE,"T"}</definedName>
    <definedName name="wrn.WEO." localSheetId="102" hidden="1">{"WEO",#N/A,FALSE,"T"}</definedName>
    <definedName name="wrn.WEO." localSheetId="103" hidden="1">{"WEO",#N/A,FALSE,"T"}</definedName>
    <definedName name="wrn.WEO." localSheetId="106"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71" hidden="1">{"WEO",#N/A,FALSE,"T"}</definedName>
    <definedName name="wrn.WEO." localSheetId="72" hidden="1">{"WEO",#N/A,FALSE,"T"}</definedName>
    <definedName name="wrn.WEO." localSheetId="73" hidden="1">{"WEO",#N/A,FALSE,"T"}</definedName>
    <definedName name="wrn.WEO." localSheetId="74" hidden="1">{"WEO",#N/A,FALSE,"T"}</definedName>
    <definedName name="wrn.WEO." localSheetId="83" hidden="1">{"WEO",#N/A,FALSE,"T"}</definedName>
    <definedName name="wrn.WEO." hidden="1">{"WEO",#N/A,FALSE,"T"}</definedName>
    <definedName name="wrn.WEO._2" localSheetId="1" hidden="1">{"WEO",#N/A,FALSE,"T"}</definedName>
    <definedName name="wrn.WEO._2" localSheetId="22" hidden="1">{"WEO",#N/A,FALSE,"T"}</definedName>
    <definedName name="wrn.WEO._2" localSheetId="29" hidden="1">{"WEO",#N/A,FALSE,"T"}</definedName>
    <definedName name="wrn.WEO._2" localSheetId="30" hidden="1">{"WEO",#N/A,FALSE,"T"}</definedName>
    <definedName name="wrn.WEO._2" localSheetId="31" hidden="1">{"WEO",#N/A,FALSE,"T"}</definedName>
    <definedName name="wrn.WEO._2" localSheetId="33" hidden="1">{"WEO",#N/A,FALSE,"T"}</definedName>
    <definedName name="wrn.WEO._2" localSheetId="34" hidden="1">{"WEO",#N/A,FALSE,"T"}</definedName>
    <definedName name="wrn.WEO._2" localSheetId="35" hidden="1">{"WEO",#N/A,FALSE,"T"}</definedName>
    <definedName name="wrn.WEO._2" localSheetId="38" hidden="1">{"WEO",#N/A,FALSE,"T"}</definedName>
    <definedName name="wrn.WEO._2" localSheetId="39" hidden="1">{"WEO",#N/A,FALSE,"T"}</definedName>
    <definedName name="wrn.WEO._2" localSheetId="40" hidden="1">{"WEO",#N/A,FALSE,"T"}</definedName>
    <definedName name="wrn.WEO._2" localSheetId="41" hidden="1">{"WEO",#N/A,FALSE,"T"}</definedName>
    <definedName name="wrn.WEO._2" localSheetId="42" hidden="1">{"WEO",#N/A,FALSE,"T"}</definedName>
    <definedName name="wrn.WEO._2" localSheetId="45" hidden="1">{"WEO",#N/A,FALSE,"T"}</definedName>
    <definedName name="wrn.WEO._2" localSheetId="46" hidden="1">{"WEO",#N/A,FALSE,"T"}</definedName>
    <definedName name="wrn.WEO._2" localSheetId="49" hidden="1">{"WEO",#N/A,FALSE,"T"}</definedName>
    <definedName name="wrn.WEO._2" localSheetId="50" hidden="1">{"WEO",#N/A,FALSE,"T"}</definedName>
    <definedName name="wrn.WEO._2" localSheetId="51" hidden="1">{"WEO",#N/A,FALSE,"T"}</definedName>
    <definedName name="wrn.WEO._2" localSheetId="52" hidden="1">{"WEO",#N/A,FALSE,"T"}</definedName>
    <definedName name="wrn.WEO._2" localSheetId="53" hidden="1">{"WEO",#N/A,FALSE,"T"}</definedName>
    <definedName name="wrn.WEO._2" localSheetId="54" hidden="1">{"WEO",#N/A,FALSE,"T"}</definedName>
    <definedName name="wrn.WEO._2" localSheetId="56" hidden="1">{"WEO",#N/A,FALSE,"T"}</definedName>
    <definedName name="wrn.WEO._2" localSheetId="57" hidden="1">{"WEO",#N/A,FALSE,"T"}</definedName>
    <definedName name="wrn.WEO._2" localSheetId="62" hidden="1">{"WEO",#N/A,FALSE,"T"}</definedName>
    <definedName name="wrn.WEO._2" localSheetId="63" hidden="1">{"WEO",#N/A,FALSE,"T"}</definedName>
    <definedName name="wrn.WEO._2" localSheetId="67" hidden="1">{"WEO",#N/A,FALSE,"T"}</definedName>
    <definedName name="wrn.WEO._2" localSheetId="68" hidden="1">{"WEO",#N/A,FALSE,"T"}</definedName>
    <definedName name="wrn.WEO._2" localSheetId="94" hidden="1">{"WEO",#N/A,FALSE,"T"}</definedName>
    <definedName name="wrn.WEO._2" localSheetId="95" hidden="1">{"WEO",#N/A,FALSE,"T"}</definedName>
    <definedName name="wrn.WEO._2" localSheetId="98" hidden="1">{"WEO",#N/A,FALSE,"T"}</definedName>
    <definedName name="wrn.WEO._2" localSheetId="100" hidden="1">{"WEO",#N/A,FALSE,"T"}</definedName>
    <definedName name="wrn.WEO._2" localSheetId="101" hidden="1">{"WEO",#N/A,FALSE,"T"}</definedName>
    <definedName name="wrn.WEO._2" localSheetId="102" hidden="1">{"WEO",#N/A,FALSE,"T"}</definedName>
    <definedName name="wrn.WEO._2" localSheetId="58" hidden="1">{"WEO",#N/A,FALSE,"T"}</definedName>
    <definedName name="wrn.WEO._2" localSheetId="59" hidden="1">{"WEO",#N/A,FALSE,"T"}</definedName>
    <definedName name="wrn.WEO._2" localSheetId="60" hidden="1">{"WEO",#N/A,FALSE,"T"}</definedName>
    <definedName name="wrn.WEO._2" localSheetId="61" hidden="1">{"WEO",#N/A,FALSE,"T"}</definedName>
    <definedName name="wrn.WEO._2" localSheetId="83" hidden="1">{"WEO",#N/A,FALSE,"T"}</definedName>
    <definedName name="wrn.WEO._2" hidden="1">{"WEO",#N/A,FALSE,"T"}</definedName>
    <definedName name="wrn.WEO._2_1" localSheetId="1" hidden="1">{"WEO",#N/A,FALSE,"T"}</definedName>
    <definedName name="wrn.WEO._2_1" localSheetId="22" hidden="1">{"WEO",#N/A,FALSE,"T"}</definedName>
    <definedName name="wrn.WEO._2_1" localSheetId="29" hidden="1">{"WEO",#N/A,FALSE,"T"}</definedName>
    <definedName name="wrn.WEO._2_1" localSheetId="30" hidden="1">{"WEO",#N/A,FALSE,"T"}</definedName>
    <definedName name="wrn.WEO._2_1" localSheetId="31" hidden="1">{"WEO",#N/A,FALSE,"T"}</definedName>
    <definedName name="wrn.WEO._2_1" localSheetId="33" hidden="1">{"WEO",#N/A,FALSE,"T"}</definedName>
    <definedName name="wrn.WEO._2_1" localSheetId="34" hidden="1">{"WEO",#N/A,FALSE,"T"}</definedName>
    <definedName name="wrn.WEO._2_1" localSheetId="35"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41" hidden="1">{"WEO",#N/A,FALSE,"T"}</definedName>
    <definedName name="wrn.WEO._2_1" localSheetId="42" hidden="1">{"WEO",#N/A,FALSE,"T"}</definedName>
    <definedName name="wrn.WEO._2_1" localSheetId="45" hidden="1">{"WEO",#N/A,FALSE,"T"}</definedName>
    <definedName name="wrn.WEO._2_1" localSheetId="46" hidden="1">{"WEO",#N/A,FALSE,"T"}</definedName>
    <definedName name="wrn.WEO._2_1" localSheetId="49" hidden="1">{"WEO",#N/A,FALSE,"T"}</definedName>
    <definedName name="wrn.WEO._2_1" localSheetId="50" hidden="1">{"WEO",#N/A,FALSE,"T"}</definedName>
    <definedName name="wrn.WEO._2_1" localSheetId="51" hidden="1">{"WEO",#N/A,FALSE,"T"}</definedName>
    <definedName name="wrn.WEO._2_1" localSheetId="52" hidden="1">{"WEO",#N/A,FALSE,"T"}</definedName>
    <definedName name="wrn.WEO._2_1" localSheetId="53" hidden="1">{"WEO",#N/A,FALSE,"T"}</definedName>
    <definedName name="wrn.WEO._2_1" localSheetId="54" hidden="1">{"WEO",#N/A,FALSE,"T"}</definedName>
    <definedName name="wrn.WEO._2_1" localSheetId="56" hidden="1">{"WEO",#N/A,FALSE,"T"}</definedName>
    <definedName name="wrn.WEO._2_1" localSheetId="57" hidden="1">{"WEO",#N/A,FALSE,"T"}</definedName>
    <definedName name="wrn.WEO._2_1" localSheetId="62" hidden="1">{"WEO",#N/A,FALSE,"T"}</definedName>
    <definedName name="wrn.WEO._2_1" localSheetId="63" hidden="1">{"WEO",#N/A,FALSE,"T"}</definedName>
    <definedName name="wrn.WEO._2_1" localSheetId="67" hidden="1">{"WEO",#N/A,FALSE,"T"}</definedName>
    <definedName name="wrn.WEO._2_1" localSheetId="68" hidden="1">{"WEO",#N/A,FALSE,"T"}</definedName>
    <definedName name="wrn.WEO._2_1" localSheetId="94" hidden="1">{"WEO",#N/A,FALSE,"T"}</definedName>
    <definedName name="wrn.WEO._2_1" localSheetId="95" hidden="1">{"WEO",#N/A,FALSE,"T"}</definedName>
    <definedName name="wrn.WEO._2_1" localSheetId="98" hidden="1">{"WEO",#N/A,FALSE,"T"}</definedName>
    <definedName name="wrn.WEO._2_1" localSheetId="100" hidden="1">{"WEO",#N/A,FALSE,"T"}</definedName>
    <definedName name="wrn.WEO._2_1" localSheetId="101" hidden="1">{"WEO",#N/A,FALSE,"T"}</definedName>
    <definedName name="wrn.WEO._2_1" localSheetId="102" hidden="1">{"WEO",#N/A,FALSE,"T"}</definedName>
    <definedName name="wrn.WEO._2_1" localSheetId="58" hidden="1">{"WEO",#N/A,FALSE,"T"}</definedName>
    <definedName name="wrn.WEO._2_1" localSheetId="59" hidden="1">{"WEO",#N/A,FALSE,"T"}</definedName>
    <definedName name="wrn.WEO._2_1" localSheetId="60" hidden="1">{"WEO",#N/A,FALSE,"T"}</definedName>
    <definedName name="wrn.WEO._2_1" localSheetId="61" hidden="1">{"WEO",#N/A,FALSE,"T"}</definedName>
    <definedName name="wrn.WEO._2_1" localSheetId="83" hidden="1">{"WEO",#N/A,FALSE,"T"}</definedName>
    <definedName name="wrn.WEO._2_1" hidden="1">{"WEO",#N/A,FALSE,"T"}</definedName>
    <definedName name="wrn.д02." localSheetId="1" hidden="1">{#N/A,#N/A,FALSE,"т02бд"}</definedName>
    <definedName name="wrn.д02." localSheetId="2" hidden="1">{#N/A,#N/A,FALSE,"т02бд"}</definedName>
    <definedName name="wrn.д02." localSheetId="21" hidden="1">{#N/A,#N/A,FALSE,"т02бд"}</definedName>
    <definedName name="wrn.д02." localSheetId="22" hidden="1">{#N/A,#N/A,FALSE,"т02бд"}</definedName>
    <definedName name="wrn.д02." localSheetId="23" hidden="1">{#N/A,#N/A,FALSE,"т02бд"}</definedName>
    <definedName name="wrn.д02." localSheetId="29" hidden="1">{#N/A,#N/A,FALSE,"т02бд"}</definedName>
    <definedName name="wrn.д02." localSheetId="30" hidden="1">{#N/A,#N/A,FALSE,"т02бд"}</definedName>
    <definedName name="wrn.д02." localSheetId="31" hidden="1">{#N/A,#N/A,FALSE,"т02бд"}</definedName>
    <definedName name="wrn.д02." localSheetId="33" hidden="1">{#N/A,#N/A,FALSE,"т02бд"}</definedName>
    <definedName name="wrn.д02." localSheetId="34" hidden="1">{#N/A,#N/A,FALSE,"т02бд"}</definedName>
    <definedName name="wrn.д02." localSheetId="35"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6" hidden="1">{#N/A,#N/A,FALSE,"т02бд"}</definedName>
    <definedName name="wrn.д02." localSheetId="57" hidden="1">{#N/A,#N/A,FALSE,"т02бд"}</definedName>
    <definedName name="wrn.д02." localSheetId="62" hidden="1">{#N/A,#N/A,FALSE,"т02бд"}</definedName>
    <definedName name="wrn.д02." localSheetId="63" hidden="1">{#N/A,#N/A,FALSE,"т02бд"}</definedName>
    <definedName name="wrn.д02." localSheetId="67" hidden="1">{#N/A,#N/A,FALSE,"т02бд"}</definedName>
    <definedName name="wrn.д02." localSheetId="68" hidden="1">{#N/A,#N/A,FALSE,"т02бд"}</definedName>
    <definedName name="wrn.д02." localSheetId="70" hidden="1">{#N/A,#N/A,FALSE,"т02бд"}</definedName>
    <definedName name="wrn.д02." localSheetId="75" hidden="1">{#N/A,#N/A,FALSE,"т02бд"}</definedName>
    <definedName name="wrn.д02." localSheetId="94" hidden="1">{#N/A,#N/A,FALSE,"т02бд"}</definedName>
    <definedName name="wrn.д02." localSheetId="95" hidden="1">{#N/A,#N/A,FALSE,"т02бд"}</definedName>
    <definedName name="wrn.д02." localSheetId="98" hidden="1">{#N/A,#N/A,FALSE,"т02бд"}</definedName>
    <definedName name="wrn.д02." localSheetId="100" hidden="1">{#N/A,#N/A,FALSE,"т02бд"}</definedName>
    <definedName name="wrn.д02." localSheetId="101" hidden="1">{#N/A,#N/A,FALSE,"т02бд"}</definedName>
    <definedName name="wrn.д02." localSheetId="102" hidden="1">{#N/A,#N/A,FALSE,"т02бд"}</definedName>
    <definedName name="wrn.д02." localSheetId="103" hidden="1">{#N/A,#N/A,FALSE,"т02бд"}</definedName>
    <definedName name="wrn.д02." localSheetId="106" hidden="1">{#N/A,#N/A,FALSE,"т02бд"}</definedName>
    <definedName name="wrn.д02." localSheetId="58" hidden="1">{#N/A,#N/A,FALSE,"т02бд"}</definedName>
    <definedName name="wrn.д02." localSheetId="59" hidden="1">{#N/A,#N/A,FALSE,"т02бд"}</definedName>
    <definedName name="wrn.д02." localSheetId="60" hidden="1">{#N/A,#N/A,FALSE,"т02бд"}</definedName>
    <definedName name="wrn.д02." localSheetId="61" hidden="1">{#N/A,#N/A,FALSE,"т02бд"}</definedName>
    <definedName name="wrn.д02." localSheetId="71" hidden="1">{#N/A,#N/A,FALSE,"т02бд"}</definedName>
    <definedName name="wrn.д02." localSheetId="72" hidden="1">{#N/A,#N/A,FALSE,"т02бд"}</definedName>
    <definedName name="wrn.д02." localSheetId="73" hidden="1">{#N/A,#N/A,FALSE,"т02бд"}</definedName>
    <definedName name="wrn.д02." localSheetId="74" hidden="1">{#N/A,#N/A,FALSE,"т02бд"}</definedName>
    <definedName name="wrn.д02." localSheetId="83" hidden="1">{#N/A,#N/A,FALSE,"т02бд"}</definedName>
    <definedName name="wrn.д02." hidden="1">{#N/A,#N/A,FALSE,"т02бд"}</definedName>
    <definedName name="wrn.д02._2" localSheetId="1" hidden="1">{#N/A,#N/A,FALSE,"т02бд"}</definedName>
    <definedName name="wrn.д02._2" localSheetId="22" hidden="1">{#N/A,#N/A,FALSE,"т02бд"}</definedName>
    <definedName name="wrn.д02._2" localSheetId="29" hidden="1">{#N/A,#N/A,FALSE,"т02бд"}</definedName>
    <definedName name="wrn.д02._2" localSheetId="30" hidden="1">{#N/A,#N/A,FALSE,"т02бд"}</definedName>
    <definedName name="wrn.д02._2" localSheetId="31" hidden="1">{#N/A,#N/A,FALSE,"т02бд"}</definedName>
    <definedName name="wrn.д02._2" localSheetId="33" hidden="1">{#N/A,#N/A,FALSE,"т02бд"}</definedName>
    <definedName name="wrn.д02._2" localSheetId="34" hidden="1">{#N/A,#N/A,FALSE,"т02бд"}</definedName>
    <definedName name="wrn.д02._2" localSheetId="35"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41" hidden="1">{#N/A,#N/A,FALSE,"т02бд"}</definedName>
    <definedName name="wrn.д02._2" localSheetId="42" hidden="1">{#N/A,#N/A,FALSE,"т02бд"}</definedName>
    <definedName name="wrn.д02._2" localSheetId="45" hidden="1">{#N/A,#N/A,FALSE,"т02бд"}</definedName>
    <definedName name="wrn.д02._2" localSheetId="46" hidden="1">{#N/A,#N/A,FALSE,"т02бд"}</definedName>
    <definedName name="wrn.д02._2" localSheetId="49" hidden="1">{#N/A,#N/A,FALSE,"т02бд"}</definedName>
    <definedName name="wrn.д02._2" localSheetId="50" hidden="1">{#N/A,#N/A,FALSE,"т02бд"}</definedName>
    <definedName name="wrn.д02._2" localSheetId="51" hidden="1">{#N/A,#N/A,FALSE,"т02бд"}</definedName>
    <definedName name="wrn.д02._2" localSheetId="52" hidden="1">{#N/A,#N/A,FALSE,"т02бд"}</definedName>
    <definedName name="wrn.д02._2" localSheetId="53" hidden="1">{#N/A,#N/A,FALSE,"т02бд"}</definedName>
    <definedName name="wrn.д02._2" localSheetId="54" hidden="1">{#N/A,#N/A,FALSE,"т02бд"}</definedName>
    <definedName name="wrn.д02._2" localSheetId="56" hidden="1">{#N/A,#N/A,FALSE,"т02бд"}</definedName>
    <definedName name="wrn.д02._2" localSheetId="57" hidden="1">{#N/A,#N/A,FALSE,"т02бд"}</definedName>
    <definedName name="wrn.д02._2" localSheetId="62" hidden="1">{#N/A,#N/A,FALSE,"т02бд"}</definedName>
    <definedName name="wrn.д02._2" localSheetId="63" hidden="1">{#N/A,#N/A,FALSE,"т02бд"}</definedName>
    <definedName name="wrn.д02._2" localSheetId="67" hidden="1">{#N/A,#N/A,FALSE,"т02бд"}</definedName>
    <definedName name="wrn.д02._2" localSheetId="68" hidden="1">{#N/A,#N/A,FALSE,"т02бд"}</definedName>
    <definedName name="wrn.д02._2" localSheetId="94" hidden="1">{#N/A,#N/A,FALSE,"т02бд"}</definedName>
    <definedName name="wrn.д02._2" localSheetId="95" hidden="1">{#N/A,#N/A,FALSE,"т02бд"}</definedName>
    <definedName name="wrn.д02._2" localSheetId="98" hidden="1">{#N/A,#N/A,FALSE,"т02бд"}</definedName>
    <definedName name="wrn.д02._2" localSheetId="100" hidden="1">{#N/A,#N/A,FALSE,"т02бд"}</definedName>
    <definedName name="wrn.д02._2" localSheetId="101" hidden="1">{#N/A,#N/A,FALSE,"т02бд"}</definedName>
    <definedName name="wrn.д02._2" localSheetId="102" hidden="1">{#N/A,#N/A,FALSE,"т02бд"}</definedName>
    <definedName name="wrn.д02._2" localSheetId="58" hidden="1">{#N/A,#N/A,FALSE,"т02бд"}</definedName>
    <definedName name="wrn.д02._2" localSheetId="59" hidden="1">{#N/A,#N/A,FALSE,"т02бд"}</definedName>
    <definedName name="wrn.д02._2" localSheetId="60" hidden="1">{#N/A,#N/A,FALSE,"т02бд"}</definedName>
    <definedName name="wrn.д02._2" localSheetId="61" hidden="1">{#N/A,#N/A,FALSE,"т02бд"}</definedName>
    <definedName name="wrn.д02._2" localSheetId="83" hidden="1">{#N/A,#N/A,FALSE,"т02бд"}</definedName>
    <definedName name="wrn.д02._2" hidden="1">{#N/A,#N/A,FALSE,"т02бд"}</definedName>
    <definedName name="wrn.д02._2_1" localSheetId="1" hidden="1">{#N/A,#N/A,FALSE,"т02бд"}</definedName>
    <definedName name="wrn.д02._2_1" localSheetId="22" hidden="1">{#N/A,#N/A,FALSE,"т02бд"}</definedName>
    <definedName name="wrn.д02._2_1" localSheetId="29" hidden="1">{#N/A,#N/A,FALSE,"т02бд"}</definedName>
    <definedName name="wrn.д02._2_1" localSheetId="30" hidden="1">{#N/A,#N/A,FALSE,"т02бд"}</definedName>
    <definedName name="wrn.д02._2_1" localSheetId="31" hidden="1">{#N/A,#N/A,FALSE,"т02бд"}</definedName>
    <definedName name="wrn.д02._2_1" localSheetId="33" hidden="1">{#N/A,#N/A,FALSE,"т02бд"}</definedName>
    <definedName name="wrn.д02._2_1" localSheetId="34" hidden="1">{#N/A,#N/A,FALSE,"т02бд"}</definedName>
    <definedName name="wrn.д02._2_1" localSheetId="35"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41" hidden="1">{#N/A,#N/A,FALSE,"т02бд"}</definedName>
    <definedName name="wrn.д02._2_1" localSheetId="42" hidden="1">{#N/A,#N/A,FALSE,"т02бд"}</definedName>
    <definedName name="wrn.д02._2_1" localSheetId="45" hidden="1">{#N/A,#N/A,FALSE,"т02бд"}</definedName>
    <definedName name="wrn.д02._2_1" localSheetId="46" hidden="1">{#N/A,#N/A,FALSE,"т02бд"}</definedName>
    <definedName name="wrn.д02._2_1" localSheetId="49" hidden="1">{#N/A,#N/A,FALSE,"т02бд"}</definedName>
    <definedName name="wrn.д02._2_1" localSheetId="50" hidden="1">{#N/A,#N/A,FALSE,"т02бд"}</definedName>
    <definedName name="wrn.д02._2_1" localSheetId="51" hidden="1">{#N/A,#N/A,FALSE,"т02бд"}</definedName>
    <definedName name="wrn.д02._2_1" localSheetId="52" hidden="1">{#N/A,#N/A,FALSE,"т02бд"}</definedName>
    <definedName name="wrn.д02._2_1" localSheetId="53" hidden="1">{#N/A,#N/A,FALSE,"т02бд"}</definedName>
    <definedName name="wrn.д02._2_1" localSheetId="54" hidden="1">{#N/A,#N/A,FALSE,"т02бд"}</definedName>
    <definedName name="wrn.д02._2_1" localSheetId="56" hidden="1">{#N/A,#N/A,FALSE,"т02бд"}</definedName>
    <definedName name="wrn.д02._2_1" localSheetId="57" hidden="1">{#N/A,#N/A,FALSE,"т02бд"}</definedName>
    <definedName name="wrn.д02._2_1" localSheetId="62" hidden="1">{#N/A,#N/A,FALSE,"т02бд"}</definedName>
    <definedName name="wrn.д02._2_1" localSheetId="63" hidden="1">{#N/A,#N/A,FALSE,"т02бд"}</definedName>
    <definedName name="wrn.д02._2_1" localSheetId="67" hidden="1">{#N/A,#N/A,FALSE,"т02бд"}</definedName>
    <definedName name="wrn.д02._2_1" localSheetId="68" hidden="1">{#N/A,#N/A,FALSE,"т02бд"}</definedName>
    <definedName name="wrn.д02._2_1" localSheetId="94" hidden="1">{#N/A,#N/A,FALSE,"т02бд"}</definedName>
    <definedName name="wrn.д02._2_1" localSheetId="95" hidden="1">{#N/A,#N/A,FALSE,"т02бд"}</definedName>
    <definedName name="wrn.д02._2_1" localSheetId="98" hidden="1">{#N/A,#N/A,FALSE,"т02бд"}</definedName>
    <definedName name="wrn.д02._2_1" localSheetId="100" hidden="1">{#N/A,#N/A,FALSE,"т02бд"}</definedName>
    <definedName name="wrn.д02._2_1" localSheetId="101" hidden="1">{#N/A,#N/A,FALSE,"т02бд"}</definedName>
    <definedName name="wrn.д02._2_1" localSheetId="102" hidden="1">{#N/A,#N/A,FALSE,"т02бд"}</definedName>
    <definedName name="wrn.д02._2_1" localSheetId="58" hidden="1">{#N/A,#N/A,FALSE,"т02бд"}</definedName>
    <definedName name="wrn.д02._2_1" localSheetId="59" hidden="1">{#N/A,#N/A,FALSE,"т02бд"}</definedName>
    <definedName name="wrn.д02._2_1" localSheetId="60" hidden="1">{#N/A,#N/A,FALSE,"т02бд"}</definedName>
    <definedName name="wrn.д02._2_1" localSheetId="61" hidden="1">{#N/A,#N/A,FALSE,"т02бд"}</definedName>
    <definedName name="wrn.д02._2_1" localSheetId="83" hidden="1">{#N/A,#N/A,FALSE,"т02бд"}</definedName>
    <definedName name="wrn.д02._2_1" hidden="1">{#N/A,#N/A,FALSE,"т02бд"}</definedName>
    <definedName name="wrn.Інструкція." localSheetId="1" hidden="1">{#N/A,#N/A,FALSE,"Лист4"}</definedName>
    <definedName name="wrn.Інструкція." localSheetId="22" hidden="1">{#N/A,#N/A,FALSE,"Лист4"}</definedName>
    <definedName name="wrn.Інструкція." localSheetId="29" hidden="1">{#N/A,#N/A,FALSE,"Лист4"}</definedName>
    <definedName name="wrn.Інструкція." localSheetId="30" hidden="1">{#N/A,#N/A,FALSE,"Лист4"}</definedName>
    <definedName name="wrn.Інструкція." localSheetId="31" hidden="1">{#N/A,#N/A,FALSE,"Лист4"}</definedName>
    <definedName name="wrn.Інструкція." localSheetId="33" hidden="1">{#N/A,#N/A,FALSE,"Лист4"}</definedName>
    <definedName name="wrn.Інструкція." localSheetId="34" hidden="1">{#N/A,#N/A,FALSE,"Лист4"}</definedName>
    <definedName name="wrn.Інструкція." localSheetId="35"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1" hidden="1">{#N/A,#N/A,FALSE,"Лист4"}</definedName>
    <definedName name="wrn.Інструкція." localSheetId="42" hidden="1">{#N/A,#N/A,FALSE,"Лист4"}</definedName>
    <definedName name="wrn.Інструкція." localSheetId="45" hidden="1">{#N/A,#N/A,FALSE,"Лист4"}</definedName>
    <definedName name="wrn.Інструкція." localSheetId="46" hidden="1">{#N/A,#N/A,FALSE,"Лист4"}</definedName>
    <definedName name="wrn.Інструкція." localSheetId="49" hidden="1">{#N/A,#N/A,FALSE,"Лист4"}</definedName>
    <definedName name="wrn.Інструкція." localSheetId="50" hidden="1">{#N/A,#N/A,FALSE,"Лист4"}</definedName>
    <definedName name="wrn.Інструкція." localSheetId="51" hidden="1">{#N/A,#N/A,FALSE,"Лист4"}</definedName>
    <definedName name="wrn.Інструкція." localSheetId="52" hidden="1">{#N/A,#N/A,FALSE,"Лист4"}</definedName>
    <definedName name="wrn.Інструкція." localSheetId="53" hidden="1">{#N/A,#N/A,FALSE,"Лист4"}</definedName>
    <definedName name="wrn.Інструкція." localSheetId="54" hidden="1">{#N/A,#N/A,FALSE,"Лист4"}</definedName>
    <definedName name="wrn.Інструкція." localSheetId="56" hidden="1">{#N/A,#N/A,FALSE,"Лист4"}</definedName>
    <definedName name="wrn.Інструкція." localSheetId="57" hidden="1">{#N/A,#N/A,FALSE,"Лист4"}</definedName>
    <definedName name="wrn.Інструкція." localSheetId="62" hidden="1">{#N/A,#N/A,FALSE,"Лист4"}</definedName>
    <definedName name="wrn.Інструкція." localSheetId="63" hidden="1">{#N/A,#N/A,FALSE,"Лист4"}</definedName>
    <definedName name="wrn.Інструкція." localSheetId="67" hidden="1">{#N/A,#N/A,FALSE,"Лист4"}</definedName>
    <definedName name="wrn.Інструкція." localSheetId="68" hidden="1">{#N/A,#N/A,FALSE,"Лист4"}</definedName>
    <definedName name="wrn.Інструкція." localSheetId="70" hidden="1">{#N/A,#N/A,FALSE,"Лист4"}</definedName>
    <definedName name="wrn.Інструкція." localSheetId="75" hidden="1">{#N/A,#N/A,FALSE,"Лист4"}</definedName>
    <definedName name="wrn.Інструкція." localSheetId="94" hidden="1">{#N/A,#N/A,FALSE,"Лист4"}</definedName>
    <definedName name="wrn.Інструкція." localSheetId="95" hidden="1">{#N/A,#N/A,FALSE,"Лист4"}</definedName>
    <definedName name="wrn.Інструкція." localSheetId="98" hidden="1">{#N/A,#N/A,FALSE,"Лист4"}</definedName>
    <definedName name="wrn.Інструкція." localSheetId="100" hidden="1">{#N/A,#N/A,FALSE,"Лист4"}</definedName>
    <definedName name="wrn.Інструкція." localSheetId="101" hidden="1">{#N/A,#N/A,FALSE,"Лист4"}</definedName>
    <definedName name="wrn.Інструкція." localSheetId="102" hidden="1">{#N/A,#N/A,FALSE,"Лист4"}</definedName>
    <definedName name="wrn.Інструкція." localSheetId="103" hidden="1">{#N/A,#N/A,FALSE,"Лист4"}</definedName>
    <definedName name="wrn.Інструкція." localSheetId="106" hidden="1">{#N/A,#N/A,FALSE,"Лист4"}</definedName>
    <definedName name="wrn.Інструкція." localSheetId="58" hidden="1">{#N/A,#N/A,FALSE,"Лист4"}</definedName>
    <definedName name="wrn.Інструкція." localSheetId="59" hidden="1">{#N/A,#N/A,FALSE,"Лист4"}</definedName>
    <definedName name="wrn.Інструкція." localSheetId="60" hidden="1">{#N/A,#N/A,FALSE,"Лист4"}</definedName>
    <definedName name="wrn.Інструкція." localSheetId="61" hidden="1">{#N/A,#N/A,FALSE,"Лист4"}</definedName>
    <definedName name="wrn.Інструкція." localSheetId="83"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21" hidden="1">{#N/A,#N/A,FALSE,"т17-1банки (2)"}</definedName>
    <definedName name="wrn.т171банки." localSheetId="22" hidden="1">{#N/A,#N/A,FALSE,"т17-1банки (2)"}</definedName>
    <definedName name="wrn.т171банки." localSheetId="23"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3" hidden="1">{#N/A,#N/A,FALSE,"т17-1банки (2)"}</definedName>
    <definedName name="wrn.т171банки." localSheetId="34" hidden="1">{#N/A,#N/A,FALSE,"т17-1банки (2)"}</definedName>
    <definedName name="wrn.т171банки." localSheetId="35"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67" hidden="1">{#N/A,#N/A,FALSE,"т17-1банки (2)"}</definedName>
    <definedName name="wrn.т171банки." localSheetId="68" hidden="1">{#N/A,#N/A,FALSE,"т17-1банки (2)"}</definedName>
    <definedName name="wrn.т171банки." localSheetId="70" hidden="1">{#N/A,#N/A,FALSE,"т17-1банки (2)"}</definedName>
    <definedName name="wrn.т171банки." localSheetId="75" hidden="1">{#N/A,#N/A,FALSE,"т17-1банки (2)"}</definedName>
    <definedName name="wrn.т171банки." localSheetId="94" hidden="1">{#N/A,#N/A,FALSE,"т17-1банки (2)"}</definedName>
    <definedName name="wrn.т171банки." localSheetId="95" hidden="1">{#N/A,#N/A,FALSE,"т17-1банки (2)"}</definedName>
    <definedName name="wrn.т171банки." localSheetId="98" hidden="1">{#N/A,#N/A,FALSE,"т17-1банки (2)"}</definedName>
    <definedName name="wrn.т171банки." localSheetId="100" hidden="1">{#N/A,#N/A,FALSE,"т17-1банки (2)"}</definedName>
    <definedName name="wrn.т171банки." localSheetId="101" hidden="1">{#N/A,#N/A,FALSE,"т17-1банки (2)"}</definedName>
    <definedName name="wrn.т171банки." localSheetId="102" hidden="1">{#N/A,#N/A,FALSE,"т17-1банки (2)"}</definedName>
    <definedName name="wrn.т171банки." localSheetId="103" hidden="1">{#N/A,#N/A,FALSE,"т17-1банки (2)"}</definedName>
    <definedName name="wrn.т171банки." localSheetId="106"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0" hidden="1">{#N/A,#N/A,FALSE,"т17-1банки (2)"}</definedName>
    <definedName name="wrn.т171банки." localSheetId="61" hidden="1">{#N/A,#N/A,FALSE,"т17-1банки (2)"}</definedName>
    <definedName name="wrn.т171банки." localSheetId="71" hidden="1">{#N/A,#N/A,FALSE,"т17-1банки (2)"}</definedName>
    <definedName name="wrn.т171банки." localSheetId="72" hidden="1">{#N/A,#N/A,FALSE,"т17-1банки (2)"}</definedName>
    <definedName name="wrn.т171банки." localSheetId="73" hidden="1">{#N/A,#N/A,FALSE,"т17-1банки (2)"}</definedName>
    <definedName name="wrn.т171банки." localSheetId="74" hidden="1">{#N/A,#N/A,FALSE,"т17-1банки (2)"}</definedName>
    <definedName name="wrn.т171банки." localSheetId="83" hidden="1">{#N/A,#N/A,FALSE,"т17-1банки (2)"}</definedName>
    <definedName name="wrn.т171банки." hidden="1">{#N/A,#N/A,FALSE,"т17-1банки (2)"}</definedName>
    <definedName name="wrn.т171банки._2" localSheetId="1" hidden="1">{#N/A,#N/A,FALSE,"т17-1банки (2)"}</definedName>
    <definedName name="wrn.т171банки._2" localSheetId="22"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1" hidden="1">{#N/A,#N/A,FALSE,"т17-1банки (2)"}</definedName>
    <definedName name="wrn.т171банки._2" localSheetId="33" hidden="1">{#N/A,#N/A,FALSE,"т17-1банки (2)"}</definedName>
    <definedName name="wrn.т171банки._2" localSheetId="34" hidden="1">{#N/A,#N/A,FALSE,"т17-1банки (2)"}</definedName>
    <definedName name="wrn.т171банки._2" localSheetId="35"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2" hidden="1">{#N/A,#N/A,FALSE,"т17-1банки (2)"}</definedName>
    <definedName name="wrn.т171банки._2" localSheetId="45" hidden="1">{#N/A,#N/A,FALSE,"т17-1банки (2)"}</definedName>
    <definedName name="wrn.т171банки._2" localSheetId="46"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6" hidden="1">{#N/A,#N/A,FALSE,"т17-1банки (2)"}</definedName>
    <definedName name="wrn.т171банки._2" localSheetId="57" hidden="1">{#N/A,#N/A,FALSE,"т17-1банки (2)"}</definedName>
    <definedName name="wrn.т171банки._2" localSheetId="62" hidden="1">{#N/A,#N/A,FALSE,"т17-1банки (2)"}</definedName>
    <definedName name="wrn.т171банки._2" localSheetId="63" hidden="1">{#N/A,#N/A,FALSE,"т17-1банки (2)"}</definedName>
    <definedName name="wrn.т171банки._2" localSheetId="67" hidden="1">{#N/A,#N/A,FALSE,"т17-1банки (2)"}</definedName>
    <definedName name="wrn.т171банки._2" localSheetId="68" hidden="1">{#N/A,#N/A,FALSE,"т17-1банки (2)"}</definedName>
    <definedName name="wrn.т171банки._2" localSheetId="94" hidden="1">{#N/A,#N/A,FALSE,"т17-1банки (2)"}</definedName>
    <definedName name="wrn.т171банки._2" localSheetId="95" hidden="1">{#N/A,#N/A,FALSE,"т17-1банки (2)"}</definedName>
    <definedName name="wrn.т171банки._2" localSheetId="98" hidden="1">{#N/A,#N/A,FALSE,"т17-1банки (2)"}</definedName>
    <definedName name="wrn.т171банки._2" localSheetId="100" hidden="1">{#N/A,#N/A,FALSE,"т17-1банки (2)"}</definedName>
    <definedName name="wrn.т171банки._2" localSheetId="101" hidden="1">{#N/A,#N/A,FALSE,"т17-1банки (2)"}</definedName>
    <definedName name="wrn.т171банки._2" localSheetId="102" hidden="1">{#N/A,#N/A,FALSE,"т17-1банки (2)"}</definedName>
    <definedName name="wrn.т171банки._2" localSheetId="58" hidden="1">{#N/A,#N/A,FALSE,"т17-1банки (2)"}</definedName>
    <definedName name="wrn.т171банки._2" localSheetId="59" hidden="1">{#N/A,#N/A,FALSE,"т17-1банки (2)"}</definedName>
    <definedName name="wrn.т171банки._2" localSheetId="60" hidden="1">{#N/A,#N/A,FALSE,"т17-1банки (2)"}</definedName>
    <definedName name="wrn.т171банки._2" localSheetId="61" hidden="1">{#N/A,#N/A,FALSE,"т17-1банки (2)"}</definedName>
    <definedName name="wrn.т171банки._2" localSheetId="83" hidden="1">{#N/A,#N/A,FALSE,"т17-1банки (2)"}</definedName>
    <definedName name="wrn.т171банки._2" hidden="1">{#N/A,#N/A,FALSE,"т17-1банки (2)"}</definedName>
    <definedName name="wrn.т171банки._2_1" localSheetId="1" hidden="1">{#N/A,#N/A,FALSE,"т17-1банки (2)"}</definedName>
    <definedName name="wrn.т171банки._2_1" localSheetId="22"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1" hidden="1">{#N/A,#N/A,FALSE,"т17-1банки (2)"}</definedName>
    <definedName name="wrn.т171банки._2_1" localSheetId="33" hidden="1">{#N/A,#N/A,FALSE,"т17-1банки (2)"}</definedName>
    <definedName name="wrn.т171банки._2_1" localSheetId="34" hidden="1">{#N/A,#N/A,FALSE,"т17-1банки (2)"}</definedName>
    <definedName name="wrn.т171банки._2_1" localSheetId="35"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2" hidden="1">{#N/A,#N/A,FALSE,"т17-1банки (2)"}</definedName>
    <definedName name="wrn.т171банки._2_1" localSheetId="45" hidden="1">{#N/A,#N/A,FALSE,"т17-1банки (2)"}</definedName>
    <definedName name="wrn.т171банки._2_1" localSheetId="46"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localSheetId="62" hidden="1">{#N/A,#N/A,FALSE,"т17-1банки (2)"}</definedName>
    <definedName name="wrn.т171банки._2_1" localSheetId="63" hidden="1">{#N/A,#N/A,FALSE,"т17-1банки (2)"}</definedName>
    <definedName name="wrn.т171банки._2_1" localSheetId="67" hidden="1">{#N/A,#N/A,FALSE,"т17-1банки (2)"}</definedName>
    <definedName name="wrn.т171банки._2_1" localSheetId="68" hidden="1">{#N/A,#N/A,FALSE,"т17-1банки (2)"}</definedName>
    <definedName name="wrn.т171банки._2_1" localSheetId="94" hidden="1">{#N/A,#N/A,FALSE,"т17-1банки (2)"}</definedName>
    <definedName name="wrn.т171банки._2_1" localSheetId="95" hidden="1">{#N/A,#N/A,FALSE,"т17-1банки (2)"}</definedName>
    <definedName name="wrn.т171банки._2_1" localSheetId="98" hidden="1">{#N/A,#N/A,FALSE,"т17-1банки (2)"}</definedName>
    <definedName name="wrn.т171банки._2_1" localSheetId="100" hidden="1">{#N/A,#N/A,FALSE,"т17-1банки (2)"}</definedName>
    <definedName name="wrn.т171банки._2_1" localSheetId="101" hidden="1">{#N/A,#N/A,FALSE,"т17-1банки (2)"}</definedName>
    <definedName name="wrn.т171банки._2_1" localSheetId="102" hidden="1">{#N/A,#N/A,FALSE,"т17-1банки (2)"}</definedName>
    <definedName name="wrn.т171банки._2_1" localSheetId="58" hidden="1">{#N/A,#N/A,FALSE,"т17-1банки (2)"}</definedName>
    <definedName name="wrn.т171банки._2_1" localSheetId="59" hidden="1">{#N/A,#N/A,FALSE,"т17-1банки (2)"}</definedName>
    <definedName name="wrn.т171банки._2_1" localSheetId="60" hidden="1">{#N/A,#N/A,FALSE,"т17-1банки (2)"}</definedName>
    <definedName name="wrn.т171банки._2_1" localSheetId="61" hidden="1">{#N/A,#N/A,FALSE,"т17-1банки (2)"}</definedName>
    <definedName name="wrn.т171банки._2_1" localSheetId="83"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21" hidden="1">{#N/A,#N/A,FALSE,"т02бд"}</definedName>
    <definedName name="xxx" localSheetId="22" hidden="1">{#N/A,#N/A,FALSE,"т02бд"}</definedName>
    <definedName name="xxx" localSheetId="23" hidden="1">{#N/A,#N/A,FALSE,"т02бд"}</definedName>
    <definedName name="xxx" localSheetId="29" hidden="1">{#N/A,#N/A,FALSE,"т02бд"}</definedName>
    <definedName name="xxx" localSheetId="30" hidden="1">{#N/A,#N/A,FALSE,"т02бд"}</definedName>
    <definedName name="xxx" localSheetId="31" hidden="1">{#N/A,#N/A,FALSE,"т02бд"}</definedName>
    <definedName name="xxx" localSheetId="33" hidden="1">{#N/A,#N/A,FALSE,"т02бд"}</definedName>
    <definedName name="xxx" localSheetId="34" hidden="1">{#N/A,#N/A,FALSE,"т02бд"}</definedName>
    <definedName name="xxx" localSheetId="35"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6" hidden="1">{#N/A,#N/A,FALSE,"т02бд"}</definedName>
    <definedName name="xxx" localSheetId="57" hidden="1">{#N/A,#N/A,FALSE,"т02бд"}</definedName>
    <definedName name="xxx" localSheetId="62" hidden="1">{#N/A,#N/A,FALSE,"т02бд"}</definedName>
    <definedName name="xxx" localSheetId="63" hidden="1">{#N/A,#N/A,FALSE,"т02бд"}</definedName>
    <definedName name="xxx" localSheetId="67" hidden="1">{#N/A,#N/A,FALSE,"т02бд"}</definedName>
    <definedName name="xxx" localSheetId="68" hidden="1">{#N/A,#N/A,FALSE,"т02бд"}</definedName>
    <definedName name="xxx" localSheetId="70" hidden="1">{#N/A,#N/A,FALSE,"т02бд"}</definedName>
    <definedName name="xxx" localSheetId="75" hidden="1">{#N/A,#N/A,FALSE,"т02бд"}</definedName>
    <definedName name="xxx" localSheetId="94" hidden="1">{#N/A,#N/A,FALSE,"т02бд"}</definedName>
    <definedName name="xxx" localSheetId="95" hidden="1">{#N/A,#N/A,FALSE,"т02бд"}</definedName>
    <definedName name="xxx" localSheetId="98" hidden="1">{#N/A,#N/A,FALSE,"т02бд"}</definedName>
    <definedName name="xxx" localSheetId="100" hidden="1">{#N/A,#N/A,FALSE,"т02бд"}</definedName>
    <definedName name="xxx" localSheetId="101" hidden="1">{#N/A,#N/A,FALSE,"т02бд"}</definedName>
    <definedName name="xxx" localSheetId="102" hidden="1">{#N/A,#N/A,FALSE,"т02бд"}</definedName>
    <definedName name="xxx" localSheetId="103" hidden="1">{#N/A,#N/A,FALSE,"т02бд"}</definedName>
    <definedName name="xxx" localSheetId="106" hidden="1">{#N/A,#N/A,FALSE,"т02бд"}</definedName>
    <definedName name="xxx" localSheetId="58" hidden="1">{#N/A,#N/A,FALSE,"т02бд"}</definedName>
    <definedName name="xxx" localSheetId="59" hidden="1">{#N/A,#N/A,FALSE,"т02бд"}</definedName>
    <definedName name="xxx" localSheetId="60" hidden="1">{#N/A,#N/A,FALSE,"т02бд"}</definedName>
    <definedName name="xxx" localSheetId="61" hidden="1">{#N/A,#N/A,FALSE,"т02бд"}</definedName>
    <definedName name="xxx" localSheetId="83" hidden="1">{#N/A,#N/A,FALSE,"т02бд"}</definedName>
    <definedName name="xxx" hidden="1">{#N/A,#N/A,FALSE,"т02бд"}</definedName>
    <definedName name="xxx_2" localSheetId="1" hidden="1">{#N/A,#N/A,FALSE,"т02бд"}</definedName>
    <definedName name="xxx_2" localSheetId="22" hidden="1">{#N/A,#N/A,FALSE,"т02бд"}</definedName>
    <definedName name="xxx_2" localSheetId="29" hidden="1">{#N/A,#N/A,FALSE,"т02бд"}</definedName>
    <definedName name="xxx_2" localSheetId="30" hidden="1">{#N/A,#N/A,FALSE,"т02бд"}</definedName>
    <definedName name="xxx_2" localSheetId="31" hidden="1">{#N/A,#N/A,FALSE,"т02бд"}</definedName>
    <definedName name="xxx_2" localSheetId="33" hidden="1">{#N/A,#N/A,FALSE,"т02бд"}</definedName>
    <definedName name="xxx_2" localSheetId="34" hidden="1">{#N/A,#N/A,FALSE,"т02бд"}</definedName>
    <definedName name="xxx_2" localSheetId="35"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41" hidden="1">{#N/A,#N/A,FALSE,"т02бд"}</definedName>
    <definedName name="xxx_2" localSheetId="42" hidden="1">{#N/A,#N/A,FALSE,"т02бд"}</definedName>
    <definedName name="xxx_2" localSheetId="45" hidden="1">{#N/A,#N/A,FALSE,"т02бд"}</definedName>
    <definedName name="xxx_2" localSheetId="46" hidden="1">{#N/A,#N/A,FALSE,"т02бд"}</definedName>
    <definedName name="xxx_2" localSheetId="49" hidden="1">{#N/A,#N/A,FALSE,"т02бд"}</definedName>
    <definedName name="xxx_2" localSheetId="50" hidden="1">{#N/A,#N/A,FALSE,"т02бд"}</definedName>
    <definedName name="xxx_2" localSheetId="51" hidden="1">{#N/A,#N/A,FALSE,"т02бд"}</definedName>
    <definedName name="xxx_2" localSheetId="52" hidden="1">{#N/A,#N/A,FALSE,"т02бд"}</definedName>
    <definedName name="xxx_2" localSheetId="53" hidden="1">{#N/A,#N/A,FALSE,"т02бд"}</definedName>
    <definedName name="xxx_2" localSheetId="54" hidden="1">{#N/A,#N/A,FALSE,"т02бд"}</definedName>
    <definedName name="xxx_2" localSheetId="56" hidden="1">{#N/A,#N/A,FALSE,"т02бд"}</definedName>
    <definedName name="xxx_2" localSheetId="57" hidden="1">{#N/A,#N/A,FALSE,"т02бд"}</definedName>
    <definedName name="xxx_2" localSheetId="62" hidden="1">{#N/A,#N/A,FALSE,"т02бд"}</definedName>
    <definedName name="xxx_2" localSheetId="63" hidden="1">{#N/A,#N/A,FALSE,"т02бд"}</definedName>
    <definedName name="xxx_2" localSheetId="67" hidden="1">{#N/A,#N/A,FALSE,"т02бд"}</definedName>
    <definedName name="xxx_2" localSheetId="68" hidden="1">{#N/A,#N/A,FALSE,"т02бд"}</definedName>
    <definedName name="xxx_2" localSheetId="94" hidden="1">{#N/A,#N/A,FALSE,"т02бд"}</definedName>
    <definedName name="xxx_2" localSheetId="95" hidden="1">{#N/A,#N/A,FALSE,"т02бд"}</definedName>
    <definedName name="xxx_2" localSheetId="98" hidden="1">{#N/A,#N/A,FALSE,"т02бд"}</definedName>
    <definedName name="xxx_2" localSheetId="100" hidden="1">{#N/A,#N/A,FALSE,"т02бд"}</definedName>
    <definedName name="xxx_2" localSheetId="101" hidden="1">{#N/A,#N/A,FALSE,"т02бд"}</definedName>
    <definedName name="xxx_2" localSheetId="102" hidden="1">{#N/A,#N/A,FALSE,"т02бд"}</definedName>
    <definedName name="xxx_2" localSheetId="58" hidden="1">{#N/A,#N/A,FALSE,"т02бд"}</definedName>
    <definedName name="xxx_2" localSheetId="59" hidden="1">{#N/A,#N/A,FALSE,"т02бд"}</definedName>
    <definedName name="xxx_2" localSheetId="60" hidden="1">{#N/A,#N/A,FALSE,"т02бд"}</definedName>
    <definedName name="xxx_2" localSheetId="61" hidden="1">{#N/A,#N/A,FALSE,"т02бд"}</definedName>
    <definedName name="xxx_2" localSheetId="83" hidden="1">{#N/A,#N/A,FALSE,"т02бд"}</definedName>
    <definedName name="xxx_2" hidden="1">{#N/A,#N/A,FALSE,"т02бд"}</definedName>
    <definedName name="xxx_2_1" localSheetId="1" hidden="1">{#N/A,#N/A,FALSE,"т02бд"}</definedName>
    <definedName name="xxx_2_1" localSheetId="22" hidden="1">{#N/A,#N/A,FALSE,"т02бд"}</definedName>
    <definedName name="xxx_2_1" localSheetId="29" hidden="1">{#N/A,#N/A,FALSE,"т02бд"}</definedName>
    <definedName name="xxx_2_1" localSheetId="30" hidden="1">{#N/A,#N/A,FALSE,"т02бд"}</definedName>
    <definedName name="xxx_2_1" localSheetId="31" hidden="1">{#N/A,#N/A,FALSE,"т02бд"}</definedName>
    <definedName name="xxx_2_1" localSheetId="33" hidden="1">{#N/A,#N/A,FALSE,"т02бд"}</definedName>
    <definedName name="xxx_2_1" localSheetId="34" hidden="1">{#N/A,#N/A,FALSE,"т02бд"}</definedName>
    <definedName name="xxx_2_1" localSheetId="35"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41" hidden="1">{#N/A,#N/A,FALSE,"т02бд"}</definedName>
    <definedName name="xxx_2_1" localSheetId="42" hidden="1">{#N/A,#N/A,FALSE,"т02бд"}</definedName>
    <definedName name="xxx_2_1" localSheetId="45" hidden="1">{#N/A,#N/A,FALSE,"т02бд"}</definedName>
    <definedName name="xxx_2_1" localSheetId="46" hidden="1">{#N/A,#N/A,FALSE,"т02бд"}</definedName>
    <definedName name="xxx_2_1" localSheetId="49" hidden="1">{#N/A,#N/A,FALSE,"т02бд"}</definedName>
    <definedName name="xxx_2_1" localSheetId="50" hidden="1">{#N/A,#N/A,FALSE,"т02бд"}</definedName>
    <definedName name="xxx_2_1" localSheetId="51" hidden="1">{#N/A,#N/A,FALSE,"т02бд"}</definedName>
    <definedName name="xxx_2_1" localSheetId="52" hidden="1">{#N/A,#N/A,FALSE,"т02бд"}</definedName>
    <definedName name="xxx_2_1" localSheetId="53" hidden="1">{#N/A,#N/A,FALSE,"т02бд"}</definedName>
    <definedName name="xxx_2_1" localSheetId="54" hidden="1">{#N/A,#N/A,FALSE,"т02бд"}</definedName>
    <definedName name="xxx_2_1" localSheetId="56" hidden="1">{#N/A,#N/A,FALSE,"т02бд"}</definedName>
    <definedName name="xxx_2_1" localSheetId="57" hidden="1">{#N/A,#N/A,FALSE,"т02бд"}</definedName>
    <definedName name="xxx_2_1" localSheetId="62" hidden="1">{#N/A,#N/A,FALSE,"т02бд"}</definedName>
    <definedName name="xxx_2_1" localSheetId="63" hidden="1">{#N/A,#N/A,FALSE,"т02бд"}</definedName>
    <definedName name="xxx_2_1" localSheetId="67" hidden="1">{#N/A,#N/A,FALSE,"т02бд"}</definedName>
    <definedName name="xxx_2_1" localSheetId="68" hidden="1">{#N/A,#N/A,FALSE,"т02бд"}</definedName>
    <definedName name="xxx_2_1" localSheetId="94" hidden="1">{#N/A,#N/A,FALSE,"т02бд"}</definedName>
    <definedName name="xxx_2_1" localSheetId="95" hidden="1">{#N/A,#N/A,FALSE,"т02бд"}</definedName>
    <definedName name="xxx_2_1" localSheetId="98" hidden="1">{#N/A,#N/A,FALSE,"т02бд"}</definedName>
    <definedName name="xxx_2_1" localSheetId="100" hidden="1">{#N/A,#N/A,FALSE,"т02бд"}</definedName>
    <definedName name="xxx_2_1" localSheetId="101" hidden="1">{#N/A,#N/A,FALSE,"т02бд"}</definedName>
    <definedName name="xxx_2_1" localSheetId="102" hidden="1">{#N/A,#N/A,FALSE,"т02бд"}</definedName>
    <definedName name="xxx_2_1" localSheetId="58" hidden="1">{#N/A,#N/A,FALSE,"т02бд"}</definedName>
    <definedName name="xxx_2_1" localSheetId="59" hidden="1">{#N/A,#N/A,FALSE,"т02бд"}</definedName>
    <definedName name="xxx_2_1" localSheetId="60" hidden="1">{#N/A,#N/A,FALSE,"т02бд"}</definedName>
    <definedName name="xxx_2_1" localSheetId="61" hidden="1">{#N/A,#N/A,FALSE,"т02бд"}</definedName>
    <definedName name="xxx_2_1" localSheetId="83" hidden="1">{#N/A,#N/A,FALSE,"т02бд"}</definedName>
    <definedName name="xxx_2_1" hidden="1">{#N/A,#N/A,FALSE,"т02бд"}</definedName>
    <definedName name="xzcb" localSheetId="1" hidden="1">{#N/A,#N/A,FALSE,"т04"}</definedName>
    <definedName name="xzcb" localSheetId="2" hidden="1">{#N/A,#N/A,FALSE,"т04"}</definedName>
    <definedName name="xzcb" localSheetId="21" hidden="1">{#N/A,#N/A,FALSE,"т04"}</definedName>
    <definedName name="xzcb" localSheetId="22" hidden="1">{#N/A,#N/A,FALSE,"т04"}</definedName>
    <definedName name="xzcb" localSheetId="23" hidden="1">{#N/A,#N/A,FALSE,"т04"}</definedName>
    <definedName name="xzcb" localSheetId="29" hidden="1">{#N/A,#N/A,FALSE,"т04"}</definedName>
    <definedName name="xzcb" localSheetId="30" hidden="1">{#N/A,#N/A,FALSE,"т04"}</definedName>
    <definedName name="xzcb" localSheetId="31" hidden="1">{#N/A,#N/A,FALSE,"т04"}</definedName>
    <definedName name="xzcb" localSheetId="33" hidden="1">{#N/A,#N/A,FALSE,"т04"}</definedName>
    <definedName name="xzcb" localSheetId="34" hidden="1">{#N/A,#N/A,FALSE,"т04"}</definedName>
    <definedName name="xzcb" localSheetId="35" hidden="1">{#N/A,#N/A,FALSE,"т04"}</definedName>
    <definedName name="xzcb" localSheetId="38" hidden="1">{#N/A,#N/A,FALSE,"т04"}</definedName>
    <definedName name="xzcb" localSheetId="39"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53" hidden="1">{#N/A,#N/A,FALSE,"т04"}</definedName>
    <definedName name="xzcb" localSheetId="54" hidden="1">{#N/A,#N/A,FALSE,"т04"}</definedName>
    <definedName name="xzcb" localSheetId="56" hidden="1">{#N/A,#N/A,FALSE,"т04"}</definedName>
    <definedName name="xzcb" localSheetId="57" hidden="1">{#N/A,#N/A,FALSE,"т04"}</definedName>
    <definedName name="xzcb" localSheetId="62" hidden="1">{#N/A,#N/A,FALSE,"т04"}</definedName>
    <definedName name="xzcb" localSheetId="63" hidden="1">{#N/A,#N/A,FALSE,"т04"}</definedName>
    <definedName name="xzcb" localSheetId="67" hidden="1">{#N/A,#N/A,FALSE,"т04"}</definedName>
    <definedName name="xzcb" localSheetId="68" hidden="1">{#N/A,#N/A,FALSE,"т04"}</definedName>
    <definedName name="xzcb" localSheetId="70" hidden="1">{#N/A,#N/A,FALSE,"т04"}</definedName>
    <definedName name="xzcb" localSheetId="75" hidden="1">{#N/A,#N/A,FALSE,"т04"}</definedName>
    <definedName name="xzcb" localSheetId="94" hidden="1">{#N/A,#N/A,FALSE,"т04"}</definedName>
    <definedName name="xzcb" localSheetId="95" hidden="1">{#N/A,#N/A,FALSE,"т04"}</definedName>
    <definedName name="xzcb" localSheetId="98" hidden="1">{#N/A,#N/A,FALSE,"т04"}</definedName>
    <definedName name="xzcb" localSheetId="100" hidden="1">{#N/A,#N/A,FALSE,"т04"}</definedName>
    <definedName name="xzcb" localSheetId="101" hidden="1">{#N/A,#N/A,FALSE,"т04"}</definedName>
    <definedName name="xzcb" localSheetId="102" hidden="1">{#N/A,#N/A,FALSE,"т04"}</definedName>
    <definedName name="xzcb" localSheetId="103" hidden="1">{#N/A,#N/A,FALSE,"т04"}</definedName>
    <definedName name="xzcb" localSheetId="58" hidden="1">{#N/A,#N/A,FALSE,"т04"}</definedName>
    <definedName name="xzcb" localSheetId="59" hidden="1">{#N/A,#N/A,FALSE,"т04"}</definedName>
    <definedName name="xzcb" localSheetId="60" hidden="1">{#N/A,#N/A,FALSE,"т04"}</definedName>
    <definedName name="xzcb" localSheetId="61" hidden="1">{#N/A,#N/A,FALSE,"т04"}</definedName>
    <definedName name="xzcb" localSheetId="83" hidden="1">{#N/A,#N/A,FALSE,"т04"}</definedName>
    <definedName name="xzcb" hidden="1">{#N/A,#N/A,FALSE,"т04"}</definedName>
    <definedName name="xzcb_2" localSheetId="1" hidden="1">{#N/A,#N/A,FALSE,"т04"}</definedName>
    <definedName name="xzcb_2" localSheetId="22" hidden="1">{#N/A,#N/A,FALSE,"т04"}</definedName>
    <definedName name="xzcb_2" localSheetId="29" hidden="1">{#N/A,#N/A,FALSE,"т04"}</definedName>
    <definedName name="xzcb_2" localSheetId="30" hidden="1">{#N/A,#N/A,FALSE,"т04"}</definedName>
    <definedName name="xzcb_2" localSheetId="31" hidden="1">{#N/A,#N/A,FALSE,"т04"}</definedName>
    <definedName name="xzcb_2" localSheetId="33" hidden="1">{#N/A,#N/A,FALSE,"т04"}</definedName>
    <definedName name="xzcb_2" localSheetId="34" hidden="1">{#N/A,#N/A,FALSE,"т04"}</definedName>
    <definedName name="xzcb_2" localSheetId="35" hidden="1">{#N/A,#N/A,FALSE,"т04"}</definedName>
    <definedName name="xzcb_2" localSheetId="38" hidden="1">{#N/A,#N/A,FALSE,"т04"}</definedName>
    <definedName name="xzcb_2" localSheetId="39" hidden="1">{#N/A,#N/A,FALSE,"т04"}</definedName>
    <definedName name="xzcb_2" localSheetId="40" hidden="1">{#N/A,#N/A,FALSE,"т04"}</definedName>
    <definedName name="xzcb_2" localSheetId="41" hidden="1">{#N/A,#N/A,FALSE,"т04"}</definedName>
    <definedName name="xzcb_2" localSheetId="42" hidden="1">{#N/A,#N/A,FALSE,"т04"}</definedName>
    <definedName name="xzcb_2" localSheetId="45" hidden="1">{#N/A,#N/A,FALSE,"т04"}</definedName>
    <definedName name="xzcb_2" localSheetId="46" hidden="1">{#N/A,#N/A,FALSE,"т04"}</definedName>
    <definedName name="xzcb_2" localSheetId="49" hidden="1">{#N/A,#N/A,FALSE,"т04"}</definedName>
    <definedName name="xzcb_2" localSheetId="50" hidden="1">{#N/A,#N/A,FALSE,"т04"}</definedName>
    <definedName name="xzcb_2" localSheetId="51" hidden="1">{#N/A,#N/A,FALSE,"т04"}</definedName>
    <definedName name="xzcb_2" localSheetId="52" hidden="1">{#N/A,#N/A,FALSE,"т04"}</definedName>
    <definedName name="xzcb_2" localSheetId="53" hidden="1">{#N/A,#N/A,FALSE,"т04"}</definedName>
    <definedName name="xzcb_2" localSheetId="54" hidden="1">{#N/A,#N/A,FALSE,"т04"}</definedName>
    <definedName name="xzcb_2" localSheetId="56" hidden="1">{#N/A,#N/A,FALSE,"т04"}</definedName>
    <definedName name="xzcb_2" localSheetId="57" hidden="1">{#N/A,#N/A,FALSE,"т04"}</definedName>
    <definedName name="xzcb_2" localSheetId="62" hidden="1">{#N/A,#N/A,FALSE,"т04"}</definedName>
    <definedName name="xzcb_2" localSheetId="63" hidden="1">{#N/A,#N/A,FALSE,"т04"}</definedName>
    <definedName name="xzcb_2" localSheetId="67" hidden="1">{#N/A,#N/A,FALSE,"т04"}</definedName>
    <definedName name="xzcb_2" localSheetId="68" hidden="1">{#N/A,#N/A,FALSE,"т04"}</definedName>
    <definedName name="xzcb_2" localSheetId="94" hidden="1">{#N/A,#N/A,FALSE,"т04"}</definedName>
    <definedName name="xzcb_2" localSheetId="95" hidden="1">{#N/A,#N/A,FALSE,"т04"}</definedName>
    <definedName name="xzcb_2" localSheetId="98" hidden="1">{#N/A,#N/A,FALSE,"т04"}</definedName>
    <definedName name="xzcb_2" localSheetId="100" hidden="1">{#N/A,#N/A,FALSE,"т04"}</definedName>
    <definedName name="xzcb_2" localSheetId="101" hidden="1">{#N/A,#N/A,FALSE,"т04"}</definedName>
    <definedName name="xzcb_2" localSheetId="102" hidden="1">{#N/A,#N/A,FALSE,"т04"}</definedName>
    <definedName name="xzcb_2" localSheetId="58" hidden="1">{#N/A,#N/A,FALSE,"т04"}</definedName>
    <definedName name="xzcb_2" localSheetId="59" hidden="1">{#N/A,#N/A,FALSE,"т04"}</definedName>
    <definedName name="xzcb_2" localSheetId="60" hidden="1">{#N/A,#N/A,FALSE,"т04"}</definedName>
    <definedName name="xzcb_2" localSheetId="61" hidden="1">{#N/A,#N/A,FALSE,"т04"}</definedName>
    <definedName name="xzcb_2" localSheetId="83" hidden="1">{#N/A,#N/A,FALSE,"т04"}</definedName>
    <definedName name="xzcb_2" hidden="1">{#N/A,#N/A,FALSE,"т04"}</definedName>
    <definedName name="xzcb_2_1" localSheetId="1" hidden="1">{#N/A,#N/A,FALSE,"т04"}</definedName>
    <definedName name="xzcb_2_1" localSheetId="22" hidden="1">{#N/A,#N/A,FALSE,"т04"}</definedName>
    <definedName name="xzcb_2_1" localSheetId="29" hidden="1">{#N/A,#N/A,FALSE,"т04"}</definedName>
    <definedName name="xzcb_2_1" localSheetId="30" hidden="1">{#N/A,#N/A,FALSE,"т04"}</definedName>
    <definedName name="xzcb_2_1" localSheetId="31" hidden="1">{#N/A,#N/A,FALSE,"т04"}</definedName>
    <definedName name="xzcb_2_1" localSheetId="33" hidden="1">{#N/A,#N/A,FALSE,"т04"}</definedName>
    <definedName name="xzcb_2_1" localSheetId="34" hidden="1">{#N/A,#N/A,FALSE,"т04"}</definedName>
    <definedName name="xzcb_2_1" localSheetId="35"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41" hidden="1">{#N/A,#N/A,FALSE,"т04"}</definedName>
    <definedName name="xzcb_2_1" localSheetId="42" hidden="1">{#N/A,#N/A,FALSE,"т04"}</definedName>
    <definedName name="xzcb_2_1" localSheetId="45" hidden="1">{#N/A,#N/A,FALSE,"т04"}</definedName>
    <definedName name="xzcb_2_1" localSheetId="46" hidden="1">{#N/A,#N/A,FALSE,"т04"}</definedName>
    <definedName name="xzcb_2_1" localSheetId="49" hidden="1">{#N/A,#N/A,FALSE,"т04"}</definedName>
    <definedName name="xzcb_2_1" localSheetId="50" hidden="1">{#N/A,#N/A,FALSE,"т04"}</definedName>
    <definedName name="xzcb_2_1" localSheetId="51" hidden="1">{#N/A,#N/A,FALSE,"т04"}</definedName>
    <definedName name="xzcb_2_1" localSheetId="52" hidden="1">{#N/A,#N/A,FALSE,"т04"}</definedName>
    <definedName name="xzcb_2_1" localSheetId="53" hidden="1">{#N/A,#N/A,FALSE,"т04"}</definedName>
    <definedName name="xzcb_2_1" localSheetId="54" hidden="1">{#N/A,#N/A,FALSE,"т04"}</definedName>
    <definedName name="xzcb_2_1" localSheetId="56" hidden="1">{#N/A,#N/A,FALSE,"т04"}</definedName>
    <definedName name="xzcb_2_1" localSheetId="57" hidden="1">{#N/A,#N/A,FALSE,"т04"}</definedName>
    <definedName name="xzcb_2_1" localSheetId="62" hidden="1">{#N/A,#N/A,FALSE,"т04"}</definedName>
    <definedName name="xzcb_2_1" localSheetId="63" hidden="1">{#N/A,#N/A,FALSE,"т04"}</definedName>
    <definedName name="xzcb_2_1" localSheetId="67" hidden="1">{#N/A,#N/A,FALSE,"т04"}</definedName>
    <definedName name="xzcb_2_1" localSheetId="68" hidden="1">{#N/A,#N/A,FALSE,"т04"}</definedName>
    <definedName name="xzcb_2_1" localSheetId="94" hidden="1">{#N/A,#N/A,FALSE,"т04"}</definedName>
    <definedName name="xzcb_2_1" localSheetId="95" hidden="1">{#N/A,#N/A,FALSE,"т04"}</definedName>
    <definedName name="xzcb_2_1" localSheetId="98" hidden="1">{#N/A,#N/A,FALSE,"т04"}</definedName>
    <definedName name="xzcb_2_1" localSheetId="100" hidden="1">{#N/A,#N/A,FALSE,"т04"}</definedName>
    <definedName name="xzcb_2_1" localSheetId="101" hidden="1">{#N/A,#N/A,FALSE,"т04"}</definedName>
    <definedName name="xzcb_2_1" localSheetId="102" hidden="1">{#N/A,#N/A,FALSE,"т04"}</definedName>
    <definedName name="xzcb_2_1" localSheetId="58" hidden="1">{#N/A,#N/A,FALSE,"т04"}</definedName>
    <definedName name="xzcb_2_1" localSheetId="59" hidden="1">{#N/A,#N/A,FALSE,"т04"}</definedName>
    <definedName name="xzcb_2_1" localSheetId="60" hidden="1">{#N/A,#N/A,FALSE,"т04"}</definedName>
    <definedName name="xzcb_2_1" localSheetId="61" hidden="1">{#N/A,#N/A,FALSE,"т04"}</definedName>
    <definedName name="xzcb_2_1" localSheetId="83" hidden="1">{#N/A,#N/A,FALSE,"т04"}</definedName>
    <definedName name="xzcb_2_1" hidden="1">{#N/A,#N/A,FALSE,"т04"}</definedName>
    <definedName name="Year" localSheetId="49">[5]C!$E$3</definedName>
    <definedName name="Year" localSheetId="50">[5]C!$E$3</definedName>
    <definedName name="Year" localSheetId="51">[5]C!$E$3</definedName>
    <definedName name="Year" localSheetId="52">[5]C!$E$3</definedName>
    <definedName name="Year" localSheetId="53">[5]C!$E$3</definedName>
    <definedName name="Year" localSheetId="54">[5]C!$E$3</definedName>
    <definedName name="Year" localSheetId="58">[5]C!$E$3</definedName>
    <definedName name="Year" localSheetId="59">[5]C!$E$3</definedName>
    <definedName name="Year">[5]C!$E$3</definedName>
    <definedName name="Year2" localSheetId="29">[8]C!#REF!</definedName>
    <definedName name="Year2" localSheetId="35">[8]C!#REF!</definedName>
    <definedName name="Year2" localSheetId="39">[8]C!#REF!</definedName>
    <definedName name="Year2" localSheetId="49">[8]C!#REF!</definedName>
    <definedName name="Year2" localSheetId="50">[8]C!#REF!</definedName>
    <definedName name="Year2" localSheetId="51">[8]C!#REF!</definedName>
    <definedName name="Year2" localSheetId="52">[8]C!#REF!</definedName>
    <definedName name="Year2" localSheetId="53">[8]C!#REF!</definedName>
    <definedName name="Year2" localSheetId="54">[8]C!#REF!</definedName>
    <definedName name="Year2" localSheetId="100">[8]C!#REF!</definedName>
    <definedName name="Year2" localSheetId="58">[8]C!#REF!</definedName>
    <definedName name="Year2" localSheetId="59">[8]C!#REF!</definedName>
    <definedName name="Year2" localSheetId="60">[8]C!#REF!</definedName>
    <definedName name="Year2" localSheetId="61">[8]C!#REF!</definedName>
    <definedName name="Year2" localSheetId="89">[8]C!#REF!</definedName>
    <definedName name="Year2">[8]C!#REF!</definedName>
    <definedName name="yyy" localSheetId="1" hidden="1">{#N/A,#N/A,FALSE,"т02бд"}</definedName>
    <definedName name="yyy" localSheetId="22" hidden="1">{#N/A,#N/A,FALSE,"т02бд"}</definedName>
    <definedName name="yyy" localSheetId="29" hidden="1">{#N/A,#N/A,FALSE,"т02бд"}</definedName>
    <definedName name="yyy" localSheetId="30" hidden="1">{#N/A,#N/A,FALSE,"т02бд"}</definedName>
    <definedName name="yyy" localSheetId="31" hidden="1">{#N/A,#N/A,FALSE,"т02бд"}</definedName>
    <definedName name="yyy" localSheetId="33" hidden="1">{#N/A,#N/A,FALSE,"т02бд"}</definedName>
    <definedName name="yyy" localSheetId="34" hidden="1">{#N/A,#N/A,FALSE,"т02бд"}</definedName>
    <definedName name="yyy" localSheetId="35"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1" hidden="1">{#N/A,#N/A,FALSE,"т02бд"}</definedName>
    <definedName name="yyy" localSheetId="42" hidden="1">{#N/A,#N/A,FALSE,"т02бд"}</definedName>
    <definedName name="yyy" localSheetId="45" hidden="1">{#N/A,#N/A,FALSE,"т02бд"}</definedName>
    <definedName name="yyy" localSheetId="46" hidden="1">{#N/A,#N/A,FALSE,"т02бд"}</definedName>
    <definedName name="yyy" localSheetId="49" hidden="1">{#N/A,#N/A,FALSE,"т02бд"}</definedName>
    <definedName name="yyy" localSheetId="50" hidden="1">{#N/A,#N/A,FALSE,"т02бд"}</definedName>
    <definedName name="yyy" localSheetId="51" hidden="1">{#N/A,#N/A,FALSE,"т02бд"}</definedName>
    <definedName name="yyy" localSheetId="52" hidden="1">{#N/A,#N/A,FALSE,"т02бд"}</definedName>
    <definedName name="yyy" localSheetId="53" hidden="1">{#N/A,#N/A,FALSE,"т02бд"}</definedName>
    <definedName name="yyy" localSheetId="54" hidden="1">{#N/A,#N/A,FALSE,"т02бд"}</definedName>
    <definedName name="yyy" localSheetId="56" hidden="1">{#N/A,#N/A,FALSE,"т02бд"}</definedName>
    <definedName name="yyy" localSheetId="57" hidden="1">{#N/A,#N/A,FALSE,"т02бд"}</definedName>
    <definedName name="yyy" localSheetId="62" hidden="1">{#N/A,#N/A,FALSE,"т02бд"}</definedName>
    <definedName name="yyy" localSheetId="63" hidden="1">{#N/A,#N/A,FALSE,"т02бд"}</definedName>
    <definedName name="yyy" localSheetId="67" hidden="1">{#N/A,#N/A,FALSE,"т02бд"}</definedName>
    <definedName name="yyy" localSheetId="68" hidden="1">{#N/A,#N/A,FALSE,"т02бд"}</definedName>
    <definedName name="yyy" localSheetId="70" hidden="1">{#N/A,#N/A,FALSE,"т02бд"}</definedName>
    <definedName name="yyy" localSheetId="75" hidden="1">{#N/A,#N/A,FALSE,"т02бд"}</definedName>
    <definedName name="yyy" localSheetId="94" hidden="1">{#N/A,#N/A,FALSE,"т02бд"}</definedName>
    <definedName name="yyy" localSheetId="95" hidden="1">{#N/A,#N/A,FALSE,"т02бд"}</definedName>
    <definedName name="yyy" localSheetId="98" hidden="1">{#N/A,#N/A,FALSE,"т02бд"}</definedName>
    <definedName name="yyy" localSheetId="100" hidden="1">{#N/A,#N/A,FALSE,"т02бд"}</definedName>
    <definedName name="yyy" localSheetId="101" hidden="1">{#N/A,#N/A,FALSE,"т02бд"}</definedName>
    <definedName name="yyy" localSheetId="102" hidden="1">{#N/A,#N/A,FALSE,"т02бд"}</definedName>
    <definedName name="yyy" localSheetId="103" hidden="1">{#N/A,#N/A,FALSE,"т02бд"}</definedName>
    <definedName name="yyy" localSheetId="106" hidden="1">{#N/A,#N/A,FALSE,"т02бд"}</definedName>
    <definedName name="yyy" localSheetId="58" hidden="1">{#N/A,#N/A,FALSE,"т02бд"}</definedName>
    <definedName name="yyy" localSheetId="59" hidden="1">{#N/A,#N/A,FALSE,"т02бд"}</definedName>
    <definedName name="yyy" localSheetId="60" hidden="1">{#N/A,#N/A,FALSE,"т02бд"}</definedName>
    <definedName name="yyy" localSheetId="61" hidden="1">{#N/A,#N/A,FALSE,"т02бд"}</definedName>
    <definedName name="yyy" localSheetId="83" hidden="1">{#N/A,#N/A,FALSE,"т02бд"}</definedName>
    <definedName name="yyy" hidden="1">{#N/A,#N/A,FALSE,"т02бд"}</definedName>
    <definedName name="Z_ACF06C40_177A_4CED_8E17_2347D4DD1C3A_.wvu.Cols" localSheetId="43" hidden="1">'2.4.1'!$C:$C</definedName>
    <definedName name="Z_ACF06C40_177A_4CED_8E17_2347D4DD1C3A_.wvu.Cols" localSheetId="44" hidden="1">'2.4.2'!#REF!</definedName>
    <definedName name="Z_ACF06C40_177A_4CED_8E17_2347D4DD1C3A_.wvu.Cols" localSheetId="45" hidden="1">'2.4.3'!#REF!</definedName>
    <definedName name="Z_ACF06C40_177A_4CED_8E17_2347D4DD1C3A_.wvu.Cols" localSheetId="50" hidden="1">'2.5.2'!#REF!</definedName>
    <definedName name="Z_ACF06C40_177A_4CED_8E17_2347D4DD1C3A_.wvu.Cols" localSheetId="58" hidden="1">'B.3.1'!#REF!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9" hidden="1">'2.2.2'!$2:$3</definedName>
    <definedName name="Z_ACF06C40_177A_4CED_8E17_2347D4DD1C3A_.wvu.Rows" localSheetId="30" hidden="1">'2.2.3'!$2:$3</definedName>
    <definedName name="Z_ACF06C40_177A_4CED_8E17_2347D4DD1C3A_.wvu.Rows" localSheetId="31" hidden="1">'2.2.4'!#REF!</definedName>
    <definedName name="Z_ACF06C40_177A_4CED_8E17_2347D4DD1C3A_.wvu.Rows" localSheetId="33" hidden="1">'2.2.6'!$2:$3</definedName>
    <definedName name="Z_ACF06C40_177A_4CED_8E17_2347D4DD1C3A_.wvu.Rows" localSheetId="34" hidden="1">'2.2.7'!$2:$3</definedName>
    <definedName name="Z_ACF06C40_177A_4CED_8E17_2347D4DD1C3A_.wvu.Rows" localSheetId="43" hidden="1">'2.4.1'!$2:$3</definedName>
    <definedName name="Z_ACF06C40_177A_4CED_8E17_2347D4DD1C3A_.wvu.Rows" localSheetId="44" hidden="1">'2.4.2'!$3:$5</definedName>
    <definedName name="Z_ACF06C40_177A_4CED_8E17_2347D4DD1C3A_.wvu.Rows" localSheetId="45" hidden="1">'2.4.3'!$6:$7</definedName>
    <definedName name="Z_ACF06C40_177A_4CED_8E17_2347D4DD1C3A_.wvu.Rows" localSheetId="46" hidden="1">'2.4.4 '!$2:$3</definedName>
    <definedName name="Z_ACF06C40_177A_4CED_8E17_2347D4DD1C3A_.wvu.Rows" localSheetId="47" hidden="1">'2.4.5'!$3:$3</definedName>
    <definedName name="Z_ACF06C40_177A_4CED_8E17_2347D4DD1C3A_.wvu.Rows" localSheetId="48" hidden="1">'2.4.6'!$2:$3</definedName>
    <definedName name="Z_ACF06C40_177A_4CED_8E17_2347D4DD1C3A_.wvu.Rows" localSheetId="49" hidden="1">'2.5.1'!$2:$3</definedName>
    <definedName name="Z_ACF06C40_177A_4CED_8E17_2347D4DD1C3A_.wvu.Rows" localSheetId="50" hidden="1">'2.5.2'!$2:$3</definedName>
    <definedName name="Z_ACF06C40_177A_4CED_8E17_2347D4DD1C3A_.wvu.Rows" localSheetId="51" hidden="1">'2.5.3'!$3:$4</definedName>
    <definedName name="Z_ACF06C40_177A_4CED_8E17_2347D4DD1C3A_.wvu.Rows" localSheetId="52" hidden="1">'2.5.4'!$2:$3</definedName>
    <definedName name="Z_ACF06C40_177A_4CED_8E17_2347D4DD1C3A_.wvu.Rows" localSheetId="53" hidden="1">'2.5.5'!$2:$5</definedName>
    <definedName name="Z_ACF06C40_177A_4CED_8E17_2347D4DD1C3A_.wvu.Rows" localSheetId="54" hidden="1">'2.5.6'!$2:$3</definedName>
    <definedName name="Z_ACF06C40_177A_4CED_8E17_2347D4DD1C3A_.wvu.Rows" localSheetId="55" hidden="1">'2.5.7'!$2:$3</definedName>
    <definedName name="Z_ACF06C40_177A_4CED_8E17_2347D4DD1C3A_.wvu.Rows" localSheetId="56" hidden="1">'2.5.8'!$2:$3</definedName>
    <definedName name="Z_ACF06C40_177A_4CED_8E17_2347D4DD1C3A_.wvu.Rows" localSheetId="57" hidden="1">'2.5.9'!$2:$3</definedName>
    <definedName name="Z_ACF06C40_177A_4CED_8E17_2347D4DD1C3A_.wvu.Rows" localSheetId="62" hidden="1">'2.6.1'!$2:$3</definedName>
    <definedName name="Z_ACF06C40_177A_4CED_8E17_2347D4DD1C3A_.wvu.Rows" localSheetId="63" hidden="1">'2.6.2'!$2:$3</definedName>
    <definedName name="Z_ACF06C40_177A_4CED_8E17_2347D4DD1C3A_.wvu.Rows" localSheetId="64" hidden="1">'2.6.3'!$2:$3</definedName>
    <definedName name="Z_ACF06C40_177A_4CED_8E17_2347D4DD1C3A_.wvu.Rows" localSheetId="65" hidden="1">'2.6.4'!$2:$3</definedName>
    <definedName name="Z_ACF06C40_177A_4CED_8E17_2347D4DD1C3A_.wvu.Rows" localSheetId="68" hidden="1">'2.6.7'!$2:$3</definedName>
    <definedName name="Z_ACF06C40_177A_4CED_8E17_2347D4DD1C3A_.wvu.Rows" localSheetId="69" hidden="1">'2.6.8'!$2:$3</definedName>
    <definedName name="Z_ACF06C40_177A_4CED_8E17_2347D4DD1C3A_.wvu.Rows" localSheetId="75" hidden="1">'3.1.1'!$2:$4</definedName>
    <definedName name="Z_ACF06C40_177A_4CED_8E17_2347D4DD1C3A_.wvu.Rows" localSheetId="76" hidden="1">'3.1.2'!$2:$3</definedName>
    <definedName name="Z_ACF06C40_177A_4CED_8E17_2347D4DD1C3A_.wvu.Rows" localSheetId="77" hidden="1">'3.1.3'!$2:$3</definedName>
    <definedName name="Z_ACF06C40_177A_4CED_8E17_2347D4DD1C3A_.wvu.Rows" localSheetId="78" hidden="1">'3.1.4'!$2:$3</definedName>
    <definedName name="Z_ACF06C40_177A_4CED_8E17_2347D4DD1C3A_.wvu.Rows" localSheetId="79" hidden="1">'3.1.5'!$2:$3</definedName>
    <definedName name="Z_ACF06C40_177A_4CED_8E17_2347D4DD1C3A_.wvu.Rows" localSheetId="90" hidden="1">'3.2.1'!$2:$3</definedName>
    <definedName name="Z_ACF06C40_177A_4CED_8E17_2347D4DD1C3A_.wvu.Rows" localSheetId="91" hidden="1">'3.2.2'!$2:$3</definedName>
    <definedName name="Z_ACF06C40_177A_4CED_8E17_2347D4DD1C3A_.wvu.Rows" localSheetId="92" hidden="1">'3.2.3'!$2:$3</definedName>
    <definedName name="Z_ACF06C40_177A_4CED_8E17_2347D4DD1C3A_.wvu.Rows" localSheetId="93" hidden="1">'3.2.4'!$2:$3</definedName>
    <definedName name="Z_ACF06C40_177A_4CED_8E17_2347D4DD1C3A_.wvu.Rows" localSheetId="94" hidden="1">'3.2.5'!$2:$3</definedName>
    <definedName name="Z_ACF06C40_177A_4CED_8E17_2347D4DD1C3A_.wvu.Rows" localSheetId="95" hidden="1">'3.2.6'!$2:$3</definedName>
    <definedName name="Z_ACF06C40_177A_4CED_8E17_2347D4DD1C3A_.wvu.Rows" localSheetId="96" hidden="1">'3.2.7'!$2:$3</definedName>
    <definedName name="Z_ACF06C40_177A_4CED_8E17_2347D4DD1C3A_.wvu.Rows" localSheetId="97" hidden="1">'3.2.8'!$2:$3</definedName>
    <definedName name="Z_ACF06C40_177A_4CED_8E17_2347D4DD1C3A_.wvu.Rows" localSheetId="98" hidden="1">'3.3.1'!$2:$3</definedName>
    <definedName name="Z_ACF06C40_177A_4CED_8E17_2347D4DD1C3A_.wvu.Rows" localSheetId="99" hidden="1">'3.3.2'!$2:$3</definedName>
    <definedName name="Z_ACF06C40_177A_4CED_8E17_2347D4DD1C3A_.wvu.Rows" localSheetId="102" hidden="1">'3.3.5'!$2:$3</definedName>
    <definedName name="Z_ACF06C40_177A_4CED_8E17_2347D4DD1C3A_.wvu.Rows" localSheetId="103" hidden="1">'3.3.6'!$2:$3</definedName>
    <definedName name="Z_ACF06C40_177A_4CED_8E17_2347D4DD1C3A_.wvu.Rows" localSheetId="106" hidden="1">'3.4.1'!$2:$3</definedName>
    <definedName name="Z_ACF06C40_177A_4CED_8E17_2347D4DD1C3A_.wvu.Rows" localSheetId="107" hidden="1">'3.4.2'!$2:$3</definedName>
    <definedName name="Z_ACF06C40_177A_4CED_8E17_2347D4DD1C3A_.wvu.Rows" localSheetId="108" hidden="1">'3.4.3'!$2:$3</definedName>
    <definedName name="Z_ACF06C40_177A_4CED_8E17_2347D4DD1C3A_.wvu.Rows" localSheetId="109" hidden="1">'3.5.1'!$2:$3</definedName>
    <definedName name="Z_ACF06C40_177A_4CED_8E17_2347D4DD1C3A_.wvu.Rows" localSheetId="110" hidden="1">'3.5.2'!$2:$3</definedName>
    <definedName name="Z_ACF06C40_177A_4CED_8E17_2347D4DD1C3A_.wvu.Rows" localSheetId="58" hidden="1">'B.3.1'!$2:$3</definedName>
    <definedName name="Z_ACF06C40_177A_4CED_8E17_2347D4DD1C3A_.wvu.Rows" localSheetId="59" hidden="1">'B.3.2'!$2:$3</definedName>
    <definedName name="zDollarGDP" localSheetId="49">[22]ass!$A$7:$IV$7</definedName>
    <definedName name="zDollarGDP" localSheetId="50">[22]ass!$A$7:$IV$7</definedName>
    <definedName name="zDollarGDP" localSheetId="51">[22]ass!$A$7:$IV$7</definedName>
    <definedName name="zDollarGDP" localSheetId="52">[22]ass!$A$7:$IV$7</definedName>
    <definedName name="zDollarGDP" localSheetId="53">[22]ass!$A$7:$IV$7</definedName>
    <definedName name="zDollarGDP" localSheetId="54">[22]ass!$A$7:$IV$7</definedName>
    <definedName name="zDollarGDP" localSheetId="94">[22]ass!$A$7:$IV$7</definedName>
    <definedName name="zDollarGDP" localSheetId="58">[22]ass!$A$7:$IV$7</definedName>
    <definedName name="zDollarGDP" localSheetId="59">[22]ass!$A$7:$IV$7</definedName>
    <definedName name="zDollarGDP">[22]ass!$A$7:$IV$7</definedName>
    <definedName name="zGDPgrowth" localSheetId="22">#REF!</definedName>
    <definedName name="zGDPgrowth" localSheetId="29">#REF!</definedName>
    <definedName name="zGDPgrowth" localSheetId="35">#REF!</definedName>
    <definedName name="zGDPgrowth" localSheetId="39">#REF!</definedName>
    <definedName name="zGDPgrowth" localSheetId="49">#REF!</definedName>
    <definedName name="zGDPgrowth" localSheetId="50">#REF!</definedName>
    <definedName name="zGDPgrowth" localSheetId="51">#REF!</definedName>
    <definedName name="zGDPgrowth" localSheetId="52">#REF!</definedName>
    <definedName name="zGDPgrowth" localSheetId="53">#REF!</definedName>
    <definedName name="zGDPgrowth" localSheetId="54">#REF!</definedName>
    <definedName name="zGDPgrowth" localSheetId="100">#REF!</definedName>
    <definedName name="zGDPgrowth" localSheetId="58">#REF!</definedName>
    <definedName name="zGDPgrowth" localSheetId="59">#REF!</definedName>
    <definedName name="zGDPgrowth" localSheetId="89">#REF!</definedName>
    <definedName name="zGDPgrowth">#REF!</definedName>
    <definedName name="zgxsd" localSheetId="1" hidden="1">{#N/A,#N/A,FALSE,"т02бд"}</definedName>
    <definedName name="zgxsd" localSheetId="2" hidden="1">{#N/A,#N/A,FALSE,"т02бд"}</definedName>
    <definedName name="zgxsd" localSheetId="21" hidden="1">{#N/A,#N/A,FALSE,"т02бд"}</definedName>
    <definedName name="zgxsd" localSheetId="22" hidden="1">{#N/A,#N/A,FALSE,"т02бд"}</definedName>
    <definedName name="zgxsd" localSheetId="23" hidden="1">{#N/A,#N/A,FALSE,"т02бд"}</definedName>
    <definedName name="zgxsd" localSheetId="29" hidden="1">{#N/A,#N/A,FALSE,"т02бд"}</definedName>
    <definedName name="zgxsd" localSheetId="30" hidden="1">{#N/A,#N/A,FALSE,"т02бд"}</definedName>
    <definedName name="zgxsd" localSheetId="31" hidden="1">{#N/A,#N/A,FALSE,"т02бд"}</definedName>
    <definedName name="zgxsd" localSheetId="33" hidden="1">{#N/A,#N/A,FALSE,"т02бд"}</definedName>
    <definedName name="zgxsd" localSheetId="34" hidden="1">{#N/A,#N/A,FALSE,"т02бд"}</definedName>
    <definedName name="zgxsd" localSheetId="35"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6" hidden="1">{#N/A,#N/A,FALSE,"т02бд"}</definedName>
    <definedName name="zgxsd" localSheetId="57" hidden="1">{#N/A,#N/A,FALSE,"т02бд"}</definedName>
    <definedName name="zgxsd" localSheetId="62" hidden="1">{#N/A,#N/A,FALSE,"т02бд"}</definedName>
    <definedName name="zgxsd" localSheetId="63" hidden="1">{#N/A,#N/A,FALSE,"т02бд"}</definedName>
    <definedName name="zgxsd" localSheetId="67" hidden="1">{#N/A,#N/A,FALSE,"т02бд"}</definedName>
    <definedName name="zgxsd" localSheetId="68" hidden="1">{#N/A,#N/A,FALSE,"т02бд"}</definedName>
    <definedName name="zgxsd" localSheetId="70" hidden="1">{#N/A,#N/A,FALSE,"т02бд"}</definedName>
    <definedName name="zgxsd" localSheetId="75" hidden="1">{#N/A,#N/A,FALSE,"т02бд"}</definedName>
    <definedName name="zgxsd" localSheetId="94" hidden="1">{#N/A,#N/A,FALSE,"т02бд"}</definedName>
    <definedName name="zgxsd" localSheetId="95" hidden="1">{#N/A,#N/A,FALSE,"т02бд"}</definedName>
    <definedName name="zgxsd" localSheetId="98" hidden="1">{#N/A,#N/A,FALSE,"т02бд"}</definedName>
    <definedName name="zgxsd" localSheetId="100" hidden="1">{#N/A,#N/A,FALSE,"т02бд"}</definedName>
    <definedName name="zgxsd" localSheetId="101" hidden="1">{#N/A,#N/A,FALSE,"т02бд"}</definedName>
    <definedName name="zgxsd" localSheetId="102" hidden="1">{#N/A,#N/A,FALSE,"т02бд"}</definedName>
    <definedName name="zgxsd" localSheetId="103" hidden="1">{#N/A,#N/A,FALSE,"т02бд"}</definedName>
    <definedName name="zgxsd" localSheetId="106" hidden="1">{#N/A,#N/A,FALSE,"т02бд"}</definedName>
    <definedName name="zgxsd" localSheetId="58" hidden="1">{#N/A,#N/A,FALSE,"т02бд"}</definedName>
    <definedName name="zgxsd" localSheetId="59" hidden="1">{#N/A,#N/A,FALSE,"т02бд"}</definedName>
    <definedName name="zgxsd" localSheetId="60" hidden="1">{#N/A,#N/A,FALSE,"т02бд"}</definedName>
    <definedName name="zgxsd" localSheetId="61" hidden="1">{#N/A,#N/A,FALSE,"т02бд"}</definedName>
    <definedName name="zgxsd" localSheetId="83" hidden="1">{#N/A,#N/A,FALSE,"т02бд"}</definedName>
    <definedName name="zgxsd" hidden="1">{#N/A,#N/A,FALSE,"т02бд"}</definedName>
    <definedName name="zgxsd_1" localSheetId="1" hidden="1">{#N/A,#N/A,FALSE,"т02бд"}</definedName>
    <definedName name="zgxsd_1" localSheetId="22" hidden="1">{#N/A,#N/A,FALSE,"т02бд"}</definedName>
    <definedName name="zgxsd_1" localSheetId="29" hidden="1">{#N/A,#N/A,FALSE,"т02бд"}</definedName>
    <definedName name="zgxsd_1" localSheetId="30" hidden="1">{#N/A,#N/A,FALSE,"т02бд"}</definedName>
    <definedName name="zgxsd_1" localSheetId="31" hidden="1">{#N/A,#N/A,FALSE,"т02бд"}</definedName>
    <definedName name="zgxsd_1" localSheetId="33" hidden="1">{#N/A,#N/A,FALSE,"т02бд"}</definedName>
    <definedName name="zgxsd_1" localSheetId="34" hidden="1">{#N/A,#N/A,FALSE,"т02бд"}</definedName>
    <definedName name="zgxsd_1" localSheetId="35"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41" hidden="1">{#N/A,#N/A,FALSE,"т02бд"}</definedName>
    <definedName name="zgxsd_1" localSheetId="42" hidden="1">{#N/A,#N/A,FALSE,"т02бд"}</definedName>
    <definedName name="zgxsd_1" localSheetId="45" hidden="1">{#N/A,#N/A,FALSE,"т02бд"}</definedName>
    <definedName name="zgxsd_1" localSheetId="46" hidden="1">{#N/A,#N/A,FALSE,"т02бд"}</definedName>
    <definedName name="zgxsd_1" localSheetId="49" hidden="1">{#N/A,#N/A,FALSE,"т02бд"}</definedName>
    <definedName name="zgxsd_1" localSheetId="50" hidden="1">{#N/A,#N/A,FALSE,"т02бд"}</definedName>
    <definedName name="zgxsd_1" localSheetId="51" hidden="1">{#N/A,#N/A,FALSE,"т02бд"}</definedName>
    <definedName name="zgxsd_1" localSheetId="52" hidden="1">{#N/A,#N/A,FALSE,"т02бд"}</definedName>
    <definedName name="zgxsd_1" localSheetId="53" hidden="1">{#N/A,#N/A,FALSE,"т02бд"}</definedName>
    <definedName name="zgxsd_1" localSheetId="54" hidden="1">{#N/A,#N/A,FALSE,"т02бд"}</definedName>
    <definedName name="zgxsd_1" localSheetId="56" hidden="1">{#N/A,#N/A,FALSE,"т02бд"}</definedName>
    <definedName name="zgxsd_1" localSheetId="57" hidden="1">{#N/A,#N/A,FALSE,"т02бд"}</definedName>
    <definedName name="zgxsd_1" localSheetId="62" hidden="1">{#N/A,#N/A,FALSE,"т02бд"}</definedName>
    <definedName name="zgxsd_1" localSheetId="63" hidden="1">{#N/A,#N/A,FALSE,"т02бд"}</definedName>
    <definedName name="zgxsd_1" localSheetId="67" hidden="1">{#N/A,#N/A,FALSE,"т02бд"}</definedName>
    <definedName name="zgxsd_1" localSheetId="68" hidden="1">{#N/A,#N/A,FALSE,"т02бд"}</definedName>
    <definedName name="zgxsd_1" localSheetId="94" hidden="1">{#N/A,#N/A,FALSE,"т02бд"}</definedName>
    <definedName name="zgxsd_1" localSheetId="95" hidden="1">{#N/A,#N/A,FALSE,"т02бд"}</definedName>
    <definedName name="zgxsd_1" localSheetId="98" hidden="1">{#N/A,#N/A,FALSE,"т02бд"}</definedName>
    <definedName name="zgxsd_1" localSheetId="100" hidden="1">{#N/A,#N/A,FALSE,"т02бд"}</definedName>
    <definedName name="zgxsd_1" localSheetId="101" hidden="1">{#N/A,#N/A,FALSE,"т02бд"}</definedName>
    <definedName name="zgxsd_1" localSheetId="102" hidden="1">{#N/A,#N/A,FALSE,"т02бд"}</definedName>
    <definedName name="zgxsd_1" localSheetId="58" hidden="1">{#N/A,#N/A,FALSE,"т02бд"}</definedName>
    <definedName name="zgxsd_1" localSheetId="59" hidden="1">{#N/A,#N/A,FALSE,"т02бд"}</definedName>
    <definedName name="zgxsd_1" localSheetId="60" hidden="1">{#N/A,#N/A,FALSE,"т02бд"}</definedName>
    <definedName name="zgxsd_1" localSheetId="61" hidden="1">{#N/A,#N/A,FALSE,"т02бд"}</definedName>
    <definedName name="zgxsd_1" localSheetId="83" hidden="1">{#N/A,#N/A,FALSE,"т02бд"}</definedName>
    <definedName name="zgxsd_1" hidden="1">{#N/A,#N/A,FALSE,"т02бд"}</definedName>
    <definedName name="zgxsd_2" localSheetId="1" hidden="1">{#N/A,#N/A,FALSE,"т02бд"}</definedName>
    <definedName name="zgxsd_2" localSheetId="22" hidden="1">{#N/A,#N/A,FALSE,"т02бд"}</definedName>
    <definedName name="zgxsd_2" localSheetId="29" hidden="1">{#N/A,#N/A,FALSE,"т02бд"}</definedName>
    <definedName name="zgxsd_2" localSheetId="30" hidden="1">{#N/A,#N/A,FALSE,"т02бд"}</definedName>
    <definedName name="zgxsd_2" localSheetId="31" hidden="1">{#N/A,#N/A,FALSE,"т02бд"}</definedName>
    <definedName name="zgxsd_2" localSheetId="33" hidden="1">{#N/A,#N/A,FALSE,"т02бд"}</definedName>
    <definedName name="zgxsd_2" localSheetId="34" hidden="1">{#N/A,#N/A,FALSE,"т02бд"}</definedName>
    <definedName name="zgxsd_2" localSheetId="35"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41" hidden="1">{#N/A,#N/A,FALSE,"т02бд"}</definedName>
    <definedName name="zgxsd_2" localSheetId="42" hidden="1">{#N/A,#N/A,FALSE,"т02бд"}</definedName>
    <definedName name="zgxsd_2" localSheetId="45" hidden="1">{#N/A,#N/A,FALSE,"т02бд"}</definedName>
    <definedName name="zgxsd_2" localSheetId="46" hidden="1">{#N/A,#N/A,FALSE,"т02бд"}</definedName>
    <definedName name="zgxsd_2" localSheetId="49" hidden="1">{#N/A,#N/A,FALSE,"т02бд"}</definedName>
    <definedName name="zgxsd_2" localSheetId="50" hidden="1">{#N/A,#N/A,FALSE,"т02бд"}</definedName>
    <definedName name="zgxsd_2" localSheetId="51" hidden="1">{#N/A,#N/A,FALSE,"т02бд"}</definedName>
    <definedName name="zgxsd_2" localSheetId="52" hidden="1">{#N/A,#N/A,FALSE,"т02бд"}</definedName>
    <definedName name="zgxsd_2" localSheetId="53" hidden="1">{#N/A,#N/A,FALSE,"т02бд"}</definedName>
    <definedName name="zgxsd_2" localSheetId="54" hidden="1">{#N/A,#N/A,FALSE,"т02бд"}</definedName>
    <definedName name="zgxsd_2" localSheetId="56" hidden="1">{#N/A,#N/A,FALSE,"т02бд"}</definedName>
    <definedName name="zgxsd_2" localSheetId="57" hidden="1">{#N/A,#N/A,FALSE,"т02бд"}</definedName>
    <definedName name="zgxsd_2" localSheetId="62" hidden="1">{#N/A,#N/A,FALSE,"т02бд"}</definedName>
    <definedName name="zgxsd_2" localSheetId="63" hidden="1">{#N/A,#N/A,FALSE,"т02бд"}</definedName>
    <definedName name="zgxsd_2" localSheetId="67" hidden="1">{#N/A,#N/A,FALSE,"т02бд"}</definedName>
    <definedName name="zgxsd_2" localSheetId="68" hidden="1">{#N/A,#N/A,FALSE,"т02бд"}</definedName>
    <definedName name="zgxsd_2" localSheetId="94" hidden="1">{#N/A,#N/A,FALSE,"т02бд"}</definedName>
    <definedName name="zgxsd_2" localSheetId="95" hidden="1">{#N/A,#N/A,FALSE,"т02бд"}</definedName>
    <definedName name="zgxsd_2" localSheetId="98" hidden="1">{#N/A,#N/A,FALSE,"т02бд"}</definedName>
    <definedName name="zgxsd_2" localSheetId="100" hidden="1">{#N/A,#N/A,FALSE,"т02бд"}</definedName>
    <definedName name="zgxsd_2" localSheetId="101" hidden="1">{#N/A,#N/A,FALSE,"т02бд"}</definedName>
    <definedName name="zgxsd_2" localSheetId="102" hidden="1">{#N/A,#N/A,FALSE,"т02бд"}</definedName>
    <definedName name="zgxsd_2" localSheetId="58" hidden="1">{#N/A,#N/A,FALSE,"т02бд"}</definedName>
    <definedName name="zgxsd_2" localSheetId="59" hidden="1">{#N/A,#N/A,FALSE,"т02бд"}</definedName>
    <definedName name="zgxsd_2" localSheetId="60" hidden="1">{#N/A,#N/A,FALSE,"т02бд"}</definedName>
    <definedName name="zgxsd_2" localSheetId="61" hidden="1">{#N/A,#N/A,FALSE,"т02бд"}</definedName>
    <definedName name="zgxsd_2" localSheetId="83" hidden="1">{#N/A,#N/A,FALSE,"т02бд"}</definedName>
    <definedName name="zgxsd_2" hidden="1">{#N/A,#N/A,FALSE,"т02бд"}</definedName>
    <definedName name="zIGNFS" localSheetId="29">#REF!</definedName>
    <definedName name="zIGNFS" localSheetId="35">#REF!</definedName>
    <definedName name="zIGNFS" localSheetId="39">#REF!</definedName>
    <definedName name="zIGNFS" localSheetId="49">#REF!</definedName>
    <definedName name="zIGNFS" localSheetId="50">#REF!</definedName>
    <definedName name="zIGNFS" localSheetId="51">#REF!</definedName>
    <definedName name="zIGNFS" localSheetId="52">#REF!</definedName>
    <definedName name="zIGNFS" localSheetId="53">#REF!</definedName>
    <definedName name="zIGNFS" localSheetId="54">#REF!</definedName>
    <definedName name="zIGNFS" localSheetId="100">#REF!</definedName>
    <definedName name="zIGNFS" localSheetId="58">#REF!</definedName>
    <definedName name="zIGNFS" localSheetId="59">#REF!</definedName>
    <definedName name="zIGNFS" localSheetId="60">#REF!</definedName>
    <definedName name="zIGNFS" localSheetId="61">#REF!</definedName>
    <definedName name="zIGNFS" localSheetId="89">#REF!</definedName>
    <definedName name="zIGNFS">#REF!</definedName>
    <definedName name="zImports" localSheetId="29">#REF!</definedName>
    <definedName name="zImports" localSheetId="35">#REF!</definedName>
    <definedName name="zImports" localSheetId="39">#REF!</definedName>
    <definedName name="zImports" localSheetId="100">#REF!</definedName>
    <definedName name="zImports" localSheetId="58">#REF!</definedName>
    <definedName name="zImports" localSheetId="59">#REF!</definedName>
    <definedName name="zImports" localSheetId="89">#REF!</definedName>
    <definedName name="zImports">#REF!</definedName>
    <definedName name="zLiborUS" localSheetId="29">#REF!</definedName>
    <definedName name="zLiborUS" localSheetId="35">#REF!</definedName>
    <definedName name="zLiborUS" localSheetId="39">#REF!</definedName>
    <definedName name="zLiborUS" localSheetId="100">#REF!</definedName>
    <definedName name="zLiborUS" localSheetId="58">#REF!</definedName>
    <definedName name="zLiborUS" localSheetId="59">#REF!</definedName>
    <definedName name="zLiborUS" localSheetId="89">#REF!</definedName>
    <definedName name="zLiborUS">#REF!</definedName>
    <definedName name="zReserves" localSheetId="49">[22]oth!$A$17:$IV$17</definedName>
    <definedName name="zReserves" localSheetId="50">[22]oth!$A$17:$IV$17</definedName>
    <definedName name="zReserves" localSheetId="51">[22]oth!$A$17:$IV$17</definedName>
    <definedName name="zReserves" localSheetId="52">[22]oth!$A$17:$IV$17</definedName>
    <definedName name="zReserves" localSheetId="53">[22]oth!$A$17:$IV$17</definedName>
    <definedName name="zReserves" localSheetId="54">[22]oth!$A$17:$IV$17</definedName>
    <definedName name="zReserves" localSheetId="94">[22]oth!$A$17:$IV$17</definedName>
    <definedName name="zReserves" localSheetId="58">[22]oth!$A$17:$IV$17</definedName>
    <definedName name="zReserves" localSheetId="59">[22]oth!$A$17:$IV$17</definedName>
    <definedName name="zReserves">[22]oth!$A$17:$IV$17</definedName>
    <definedName name="zRoWCPIchange" localSheetId="22">#REF!</definedName>
    <definedName name="zRoWCPIchange" localSheetId="29">#REF!</definedName>
    <definedName name="zRoWCPIchange" localSheetId="35">#REF!</definedName>
    <definedName name="zRoWCPIchange" localSheetId="39">#REF!</definedName>
    <definedName name="zRoWCPIchange" localSheetId="49">#REF!</definedName>
    <definedName name="zRoWCPIchange" localSheetId="50">#REF!</definedName>
    <definedName name="zRoWCPIchange" localSheetId="51">#REF!</definedName>
    <definedName name="zRoWCPIchange" localSheetId="52">#REF!</definedName>
    <definedName name="zRoWCPIchange" localSheetId="53">#REF!</definedName>
    <definedName name="zRoWCPIchange" localSheetId="54">#REF!</definedName>
    <definedName name="zRoWCPIchange" localSheetId="100">#REF!</definedName>
    <definedName name="zRoWCPIchange" localSheetId="58">#REF!</definedName>
    <definedName name="zRoWCPIchange" localSheetId="59">#REF!</definedName>
    <definedName name="zRoWCPIchange" localSheetId="89">#REF!</definedName>
    <definedName name="zRoWCPIchange">#REF!</definedName>
    <definedName name="zSDReRate" localSheetId="49">[22]ass!$A$24:$IV$24</definedName>
    <definedName name="zSDReRate" localSheetId="50">[22]ass!$A$24:$IV$24</definedName>
    <definedName name="zSDReRate" localSheetId="51">[22]ass!$A$24:$IV$24</definedName>
    <definedName name="zSDReRate" localSheetId="52">[22]ass!$A$24:$IV$24</definedName>
    <definedName name="zSDReRate" localSheetId="53">[22]ass!$A$24:$IV$24</definedName>
    <definedName name="zSDReRate" localSheetId="54">[22]ass!$A$24:$IV$24</definedName>
    <definedName name="zSDReRate" localSheetId="94">[22]ass!$A$24:$IV$24</definedName>
    <definedName name="zSDReRate" localSheetId="58">[22]ass!$A$24:$IV$24</definedName>
    <definedName name="zSDReRate" localSheetId="59">[22]ass!$A$24:$IV$24</definedName>
    <definedName name="zSDReRate">[22]ass!$A$24:$IV$24</definedName>
    <definedName name="zXGNFS" localSheetId="22">#REF!</definedName>
    <definedName name="zXGNFS" localSheetId="29">#REF!</definedName>
    <definedName name="zXGNFS" localSheetId="35">#REF!</definedName>
    <definedName name="zXGNFS" localSheetId="39">#REF!</definedName>
    <definedName name="zXGNFS" localSheetId="49">#REF!</definedName>
    <definedName name="zXGNFS" localSheetId="50">#REF!</definedName>
    <definedName name="zXGNFS" localSheetId="51">#REF!</definedName>
    <definedName name="zXGNFS" localSheetId="52">#REF!</definedName>
    <definedName name="zXGNFS" localSheetId="53">#REF!</definedName>
    <definedName name="zXGNFS" localSheetId="54">#REF!</definedName>
    <definedName name="zXGNFS" localSheetId="100">#REF!</definedName>
    <definedName name="zXGNFS" localSheetId="58">#REF!</definedName>
    <definedName name="zXGNFS" localSheetId="59">#REF!</definedName>
    <definedName name="zXGNFS" localSheetId="89">#REF!</definedName>
    <definedName name="zXGNFS">#REF!</definedName>
    <definedName name="zxz" localSheetId="1" hidden="1">{#N/A,#N/A,FALSE,"т02бд"}</definedName>
    <definedName name="zxz" localSheetId="2" hidden="1">{#N/A,#N/A,FALSE,"т02бд"}</definedName>
    <definedName name="zxz" localSheetId="21" hidden="1">{#N/A,#N/A,FALSE,"т02бд"}</definedName>
    <definedName name="zxz" localSheetId="22" hidden="1">{#N/A,#N/A,FALSE,"т02бд"}</definedName>
    <definedName name="zxz" localSheetId="23" hidden="1">{#N/A,#N/A,FALSE,"т02бд"}</definedName>
    <definedName name="zxz" localSheetId="29" hidden="1">{#N/A,#N/A,FALSE,"т02бд"}</definedName>
    <definedName name="zxz" localSheetId="30" hidden="1">{#N/A,#N/A,FALSE,"т02бд"}</definedName>
    <definedName name="zxz" localSheetId="31" hidden="1">{#N/A,#N/A,FALSE,"т02бд"}</definedName>
    <definedName name="zxz" localSheetId="33" hidden="1">{#N/A,#N/A,FALSE,"т02бд"}</definedName>
    <definedName name="zxz" localSheetId="34" hidden="1">{#N/A,#N/A,FALSE,"т02бд"}</definedName>
    <definedName name="zxz" localSheetId="35"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6" hidden="1">{#N/A,#N/A,FALSE,"т02бд"}</definedName>
    <definedName name="zxz" localSheetId="57" hidden="1">{#N/A,#N/A,FALSE,"т02бд"}</definedName>
    <definedName name="zxz" localSheetId="62" hidden="1">{#N/A,#N/A,FALSE,"т02бд"}</definedName>
    <definedName name="zxz" localSheetId="63" hidden="1">{#N/A,#N/A,FALSE,"т02бд"}</definedName>
    <definedName name="zxz" localSheetId="67" hidden="1">{#N/A,#N/A,FALSE,"т02бд"}</definedName>
    <definedName name="zxz" localSheetId="68" hidden="1">{#N/A,#N/A,FALSE,"т02бд"}</definedName>
    <definedName name="zxz" localSheetId="70" hidden="1">{#N/A,#N/A,FALSE,"т02бд"}</definedName>
    <definedName name="zxz" localSheetId="75" hidden="1">{#N/A,#N/A,FALSE,"т02бд"}</definedName>
    <definedName name="zxz" localSheetId="94" hidden="1">{#N/A,#N/A,FALSE,"т02бд"}</definedName>
    <definedName name="zxz" localSheetId="95" hidden="1">{#N/A,#N/A,FALSE,"т02бд"}</definedName>
    <definedName name="zxz" localSheetId="98" hidden="1">{#N/A,#N/A,FALSE,"т02бд"}</definedName>
    <definedName name="zxz" localSheetId="100" hidden="1">{#N/A,#N/A,FALSE,"т02бд"}</definedName>
    <definedName name="zxz" localSheetId="101" hidden="1">{#N/A,#N/A,FALSE,"т02бд"}</definedName>
    <definedName name="zxz" localSheetId="102" hidden="1">{#N/A,#N/A,FALSE,"т02бд"}</definedName>
    <definedName name="zxz" localSheetId="103" hidden="1">{#N/A,#N/A,FALSE,"т02бд"}</definedName>
    <definedName name="zxz" localSheetId="106" hidden="1">{#N/A,#N/A,FALSE,"т02бд"}</definedName>
    <definedName name="zxz" localSheetId="58" hidden="1">{#N/A,#N/A,FALSE,"т02бд"}</definedName>
    <definedName name="zxz" localSheetId="59" hidden="1">{#N/A,#N/A,FALSE,"т02бд"}</definedName>
    <definedName name="zxz" localSheetId="60" hidden="1">{#N/A,#N/A,FALSE,"т02бд"}</definedName>
    <definedName name="zxz" localSheetId="61" hidden="1">{#N/A,#N/A,FALSE,"т02бд"}</definedName>
    <definedName name="zxz" localSheetId="83" hidden="1">{#N/A,#N/A,FALSE,"т02бд"}</definedName>
    <definedName name="zxz" hidden="1">{#N/A,#N/A,FALSE,"т02бд"}</definedName>
    <definedName name="zxz_2" localSheetId="1" hidden="1">{#N/A,#N/A,FALSE,"т02бд"}</definedName>
    <definedName name="zxz_2" localSheetId="22" hidden="1">{#N/A,#N/A,FALSE,"т02бд"}</definedName>
    <definedName name="zxz_2" localSheetId="29" hidden="1">{#N/A,#N/A,FALSE,"т02бд"}</definedName>
    <definedName name="zxz_2" localSheetId="30" hidden="1">{#N/A,#N/A,FALSE,"т02бд"}</definedName>
    <definedName name="zxz_2" localSheetId="31" hidden="1">{#N/A,#N/A,FALSE,"т02бд"}</definedName>
    <definedName name="zxz_2" localSheetId="33" hidden="1">{#N/A,#N/A,FALSE,"т02бд"}</definedName>
    <definedName name="zxz_2" localSheetId="34" hidden="1">{#N/A,#N/A,FALSE,"т02бд"}</definedName>
    <definedName name="zxz_2" localSheetId="35"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41" hidden="1">{#N/A,#N/A,FALSE,"т02бд"}</definedName>
    <definedName name="zxz_2" localSheetId="42" hidden="1">{#N/A,#N/A,FALSE,"т02бд"}</definedName>
    <definedName name="zxz_2" localSheetId="45" hidden="1">{#N/A,#N/A,FALSE,"т02бд"}</definedName>
    <definedName name="zxz_2" localSheetId="46" hidden="1">{#N/A,#N/A,FALSE,"т02бд"}</definedName>
    <definedName name="zxz_2" localSheetId="49" hidden="1">{#N/A,#N/A,FALSE,"т02бд"}</definedName>
    <definedName name="zxz_2" localSheetId="50" hidden="1">{#N/A,#N/A,FALSE,"т02бд"}</definedName>
    <definedName name="zxz_2" localSheetId="51" hidden="1">{#N/A,#N/A,FALSE,"т02бд"}</definedName>
    <definedName name="zxz_2" localSheetId="52" hidden="1">{#N/A,#N/A,FALSE,"т02бд"}</definedName>
    <definedName name="zxz_2" localSheetId="53" hidden="1">{#N/A,#N/A,FALSE,"т02бд"}</definedName>
    <definedName name="zxz_2" localSheetId="54" hidden="1">{#N/A,#N/A,FALSE,"т02бд"}</definedName>
    <definedName name="zxz_2" localSheetId="56" hidden="1">{#N/A,#N/A,FALSE,"т02бд"}</definedName>
    <definedName name="zxz_2" localSheetId="57" hidden="1">{#N/A,#N/A,FALSE,"т02бд"}</definedName>
    <definedName name="zxz_2" localSheetId="62" hidden="1">{#N/A,#N/A,FALSE,"т02бд"}</definedName>
    <definedName name="zxz_2" localSheetId="63" hidden="1">{#N/A,#N/A,FALSE,"т02бд"}</definedName>
    <definedName name="zxz_2" localSheetId="67" hidden="1">{#N/A,#N/A,FALSE,"т02бд"}</definedName>
    <definedName name="zxz_2" localSheetId="68" hidden="1">{#N/A,#N/A,FALSE,"т02бд"}</definedName>
    <definedName name="zxz_2" localSheetId="94" hidden="1">{#N/A,#N/A,FALSE,"т02бд"}</definedName>
    <definedName name="zxz_2" localSheetId="95" hidden="1">{#N/A,#N/A,FALSE,"т02бд"}</definedName>
    <definedName name="zxz_2" localSheetId="98" hidden="1">{#N/A,#N/A,FALSE,"т02бд"}</definedName>
    <definedName name="zxz_2" localSheetId="100" hidden="1">{#N/A,#N/A,FALSE,"т02бд"}</definedName>
    <definedName name="zxz_2" localSheetId="101" hidden="1">{#N/A,#N/A,FALSE,"т02бд"}</definedName>
    <definedName name="zxz_2" localSheetId="102" hidden="1">{#N/A,#N/A,FALSE,"т02бд"}</definedName>
    <definedName name="zxz_2" localSheetId="58" hidden="1">{#N/A,#N/A,FALSE,"т02бд"}</definedName>
    <definedName name="zxz_2" localSheetId="59" hidden="1">{#N/A,#N/A,FALSE,"т02бд"}</definedName>
    <definedName name="zxz_2" localSheetId="60" hidden="1">{#N/A,#N/A,FALSE,"т02бд"}</definedName>
    <definedName name="zxz_2" localSheetId="61" hidden="1">{#N/A,#N/A,FALSE,"т02бд"}</definedName>
    <definedName name="zxz_2" localSheetId="83" hidden="1">{#N/A,#N/A,FALSE,"т02бд"}</definedName>
    <definedName name="zxz_2" hidden="1">{#N/A,#N/A,FALSE,"т02бд"}</definedName>
    <definedName name="zxz_2_1" localSheetId="1" hidden="1">{#N/A,#N/A,FALSE,"т02бд"}</definedName>
    <definedName name="zxz_2_1" localSheetId="22" hidden="1">{#N/A,#N/A,FALSE,"т02бд"}</definedName>
    <definedName name="zxz_2_1" localSheetId="29" hidden="1">{#N/A,#N/A,FALSE,"т02бд"}</definedName>
    <definedName name="zxz_2_1" localSheetId="30" hidden="1">{#N/A,#N/A,FALSE,"т02бд"}</definedName>
    <definedName name="zxz_2_1" localSheetId="31" hidden="1">{#N/A,#N/A,FALSE,"т02бд"}</definedName>
    <definedName name="zxz_2_1" localSheetId="33" hidden="1">{#N/A,#N/A,FALSE,"т02бд"}</definedName>
    <definedName name="zxz_2_1" localSheetId="34" hidden="1">{#N/A,#N/A,FALSE,"т02бд"}</definedName>
    <definedName name="zxz_2_1" localSheetId="35"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41" hidden="1">{#N/A,#N/A,FALSE,"т02бд"}</definedName>
    <definedName name="zxz_2_1" localSheetId="42" hidden="1">{#N/A,#N/A,FALSE,"т02бд"}</definedName>
    <definedName name="zxz_2_1" localSheetId="45" hidden="1">{#N/A,#N/A,FALSE,"т02бд"}</definedName>
    <definedName name="zxz_2_1" localSheetId="46" hidden="1">{#N/A,#N/A,FALSE,"т02бд"}</definedName>
    <definedName name="zxz_2_1" localSheetId="49" hidden="1">{#N/A,#N/A,FALSE,"т02бд"}</definedName>
    <definedName name="zxz_2_1" localSheetId="50" hidden="1">{#N/A,#N/A,FALSE,"т02бд"}</definedName>
    <definedName name="zxz_2_1" localSheetId="51" hidden="1">{#N/A,#N/A,FALSE,"т02бд"}</definedName>
    <definedName name="zxz_2_1" localSheetId="52" hidden="1">{#N/A,#N/A,FALSE,"т02бд"}</definedName>
    <definedName name="zxz_2_1" localSheetId="53" hidden="1">{#N/A,#N/A,FALSE,"т02бд"}</definedName>
    <definedName name="zxz_2_1" localSheetId="54" hidden="1">{#N/A,#N/A,FALSE,"т02бд"}</definedName>
    <definedName name="zxz_2_1" localSheetId="56" hidden="1">{#N/A,#N/A,FALSE,"т02бд"}</definedName>
    <definedName name="zxz_2_1" localSheetId="57" hidden="1">{#N/A,#N/A,FALSE,"т02бд"}</definedName>
    <definedName name="zxz_2_1" localSheetId="62" hidden="1">{#N/A,#N/A,FALSE,"т02бд"}</definedName>
    <definedName name="zxz_2_1" localSheetId="63" hidden="1">{#N/A,#N/A,FALSE,"т02бд"}</definedName>
    <definedName name="zxz_2_1" localSheetId="67" hidden="1">{#N/A,#N/A,FALSE,"т02бд"}</definedName>
    <definedName name="zxz_2_1" localSheetId="68" hidden="1">{#N/A,#N/A,FALSE,"т02бд"}</definedName>
    <definedName name="zxz_2_1" localSheetId="94" hidden="1">{#N/A,#N/A,FALSE,"т02бд"}</definedName>
    <definedName name="zxz_2_1" localSheetId="95" hidden="1">{#N/A,#N/A,FALSE,"т02бд"}</definedName>
    <definedName name="zxz_2_1" localSheetId="98" hidden="1">{#N/A,#N/A,FALSE,"т02бд"}</definedName>
    <definedName name="zxz_2_1" localSheetId="100" hidden="1">{#N/A,#N/A,FALSE,"т02бд"}</definedName>
    <definedName name="zxz_2_1" localSheetId="101" hidden="1">{#N/A,#N/A,FALSE,"т02бд"}</definedName>
    <definedName name="zxz_2_1" localSheetId="102" hidden="1">{#N/A,#N/A,FALSE,"т02бд"}</definedName>
    <definedName name="zxz_2_1" localSheetId="58" hidden="1">{#N/A,#N/A,FALSE,"т02бд"}</definedName>
    <definedName name="zxz_2_1" localSheetId="59" hidden="1">{#N/A,#N/A,FALSE,"т02бд"}</definedName>
    <definedName name="zxz_2_1" localSheetId="60" hidden="1">{#N/A,#N/A,FALSE,"т02бд"}</definedName>
    <definedName name="zxz_2_1" localSheetId="61" hidden="1">{#N/A,#N/A,FALSE,"т02бд"}</definedName>
    <definedName name="zxz_2_1" localSheetId="83" hidden="1">{#N/A,#N/A,FALSE,"т02бд"}</definedName>
    <definedName name="zxz_2_1" hidden="1">{#N/A,#N/A,FALSE,"т02бд"}</definedName>
    <definedName name="а" localSheetId="1" hidden="1">{#N/A,#N/A,FALSE,"т02бд"}</definedName>
    <definedName name="а" localSheetId="2" hidden="1">{#N/A,#N/A,FALSE,"т02бд"}</definedName>
    <definedName name="а" localSheetId="21" hidden="1">{#N/A,#N/A,FALSE,"т02бд"}</definedName>
    <definedName name="а" localSheetId="22" hidden="1">{#N/A,#N/A,FALSE,"т02бд"}</definedName>
    <definedName name="а" localSheetId="23" hidden="1">{#N/A,#N/A,FALSE,"т02бд"}</definedName>
    <definedName name="а" localSheetId="29" hidden="1">{#N/A,#N/A,FALSE,"т02бд"}</definedName>
    <definedName name="а" localSheetId="30" hidden="1">{#N/A,#N/A,FALSE,"т02бд"}</definedName>
    <definedName name="а" localSheetId="31" hidden="1">{#N/A,#N/A,FALSE,"т02бд"}</definedName>
    <definedName name="а" localSheetId="33" hidden="1">{#N/A,#N/A,FALSE,"т02бд"}</definedName>
    <definedName name="а" localSheetId="34" hidden="1">{#N/A,#N/A,FALSE,"т02бд"}</definedName>
    <definedName name="а" localSheetId="35" hidden="1">{#N/A,#N/A,FALSE,"т02бд"}</definedName>
    <definedName name="а" localSheetId="38" hidden="1">{#N/A,#N/A,FALSE,"т02бд"}</definedName>
    <definedName name="а" localSheetId="39"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53" hidden="1">{#N/A,#N/A,FALSE,"т02бд"}</definedName>
    <definedName name="а" localSheetId="54" hidden="1">{#N/A,#N/A,FALSE,"т02бд"}</definedName>
    <definedName name="а" localSheetId="56" hidden="1">{#N/A,#N/A,FALSE,"т02бд"}</definedName>
    <definedName name="а" localSheetId="57" hidden="1">{#N/A,#N/A,FALSE,"т02бд"}</definedName>
    <definedName name="а" localSheetId="62" hidden="1">{#N/A,#N/A,FALSE,"т02бд"}</definedName>
    <definedName name="а" localSheetId="63" hidden="1">{#N/A,#N/A,FALSE,"т02бд"}</definedName>
    <definedName name="а" localSheetId="67" hidden="1">{#N/A,#N/A,FALSE,"т02бд"}</definedName>
    <definedName name="а" localSheetId="68" hidden="1">{#N/A,#N/A,FALSE,"т02бд"}</definedName>
    <definedName name="а" localSheetId="70" hidden="1">{#N/A,#N/A,FALSE,"т02бд"}</definedName>
    <definedName name="а" localSheetId="75" hidden="1">{#N/A,#N/A,FALSE,"т02бд"}</definedName>
    <definedName name="а" localSheetId="94" hidden="1">{#N/A,#N/A,FALSE,"т02бд"}</definedName>
    <definedName name="а" localSheetId="95" hidden="1">{#N/A,#N/A,FALSE,"т02бд"}</definedName>
    <definedName name="а" localSheetId="98" hidden="1">{#N/A,#N/A,FALSE,"т02бд"}</definedName>
    <definedName name="а" localSheetId="100" hidden="1">{#N/A,#N/A,FALSE,"т02бд"}</definedName>
    <definedName name="а" localSheetId="101" hidden="1">{#N/A,#N/A,FALSE,"т02бд"}</definedName>
    <definedName name="а" localSheetId="102" hidden="1">{#N/A,#N/A,FALSE,"т02бд"}</definedName>
    <definedName name="а" localSheetId="103" hidden="1">{#N/A,#N/A,FALSE,"т02бд"}</definedName>
    <definedName name="а" localSheetId="58" hidden="1">{#N/A,#N/A,FALSE,"т02бд"}</definedName>
    <definedName name="а" localSheetId="59" hidden="1">{#N/A,#N/A,FALSE,"т02бд"}</definedName>
    <definedName name="а" localSheetId="60" hidden="1">{#N/A,#N/A,FALSE,"т02бд"}</definedName>
    <definedName name="а" localSheetId="61" hidden="1">{#N/A,#N/A,FALSE,"т02бд"}</definedName>
    <definedName name="а" localSheetId="83" hidden="1">{#N/A,#N/A,FALSE,"т02бд"}</definedName>
    <definedName name="а" hidden="1">{#N/A,#N/A,FALSE,"т02бд"}</definedName>
    <definedName name="а_2" localSheetId="1" hidden="1">{#N/A,#N/A,FALSE,"т02бд"}</definedName>
    <definedName name="а_2" localSheetId="22" hidden="1">{#N/A,#N/A,FALSE,"т02бд"}</definedName>
    <definedName name="а_2" localSheetId="29" hidden="1">{#N/A,#N/A,FALSE,"т02бд"}</definedName>
    <definedName name="а_2" localSheetId="30" hidden="1">{#N/A,#N/A,FALSE,"т02бд"}</definedName>
    <definedName name="а_2" localSheetId="31" hidden="1">{#N/A,#N/A,FALSE,"т02бд"}</definedName>
    <definedName name="а_2" localSheetId="33" hidden="1">{#N/A,#N/A,FALSE,"т02бд"}</definedName>
    <definedName name="а_2" localSheetId="34" hidden="1">{#N/A,#N/A,FALSE,"т02бд"}</definedName>
    <definedName name="а_2" localSheetId="35"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41" hidden="1">{#N/A,#N/A,FALSE,"т02бд"}</definedName>
    <definedName name="а_2" localSheetId="42" hidden="1">{#N/A,#N/A,FALSE,"т02бд"}</definedName>
    <definedName name="а_2" localSheetId="45" hidden="1">{#N/A,#N/A,FALSE,"т02бд"}</definedName>
    <definedName name="а_2" localSheetId="46" hidden="1">{#N/A,#N/A,FALSE,"т02бд"}</definedName>
    <definedName name="а_2" localSheetId="49" hidden="1">{#N/A,#N/A,FALSE,"т02бд"}</definedName>
    <definedName name="а_2" localSheetId="50" hidden="1">{#N/A,#N/A,FALSE,"т02бд"}</definedName>
    <definedName name="а_2" localSheetId="51" hidden="1">{#N/A,#N/A,FALSE,"т02бд"}</definedName>
    <definedName name="а_2" localSheetId="52" hidden="1">{#N/A,#N/A,FALSE,"т02бд"}</definedName>
    <definedName name="а_2" localSheetId="53" hidden="1">{#N/A,#N/A,FALSE,"т02бд"}</definedName>
    <definedName name="а_2" localSheetId="54" hidden="1">{#N/A,#N/A,FALSE,"т02бд"}</definedName>
    <definedName name="а_2" localSheetId="56" hidden="1">{#N/A,#N/A,FALSE,"т02бд"}</definedName>
    <definedName name="а_2" localSheetId="57" hidden="1">{#N/A,#N/A,FALSE,"т02бд"}</definedName>
    <definedName name="а_2" localSheetId="62" hidden="1">{#N/A,#N/A,FALSE,"т02бд"}</definedName>
    <definedName name="а_2" localSheetId="63" hidden="1">{#N/A,#N/A,FALSE,"т02бд"}</definedName>
    <definedName name="а_2" localSheetId="67" hidden="1">{#N/A,#N/A,FALSE,"т02бд"}</definedName>
    <definedName name="а_2" localSheetId="68" hidden="1">{#N/A,#N/A,FALSE,"т02бд"}</definedName>
    <definedName name="а_2" localSheetId="94" hidden="1">{#N/A,#N/A,FALSE,"т02бд"}</definedName>
    <definedName name="а_2" localSheetId="95" hidden="1">{#N/A,#N/A,FALSE,"т02бд"}</definedName>
    <definedName name="а_2" localSheetId="98" hidden="1">{#N/A,#N/A,FALSE,"т02бд"}</definedName>
    <definedName name="а_2" localSheetId="100" hidden="1">{#N/A,#N/A,FALSE,"т02бд"}</definedName>
    <definedName name="а_2" localSheetId="101" hidden="1">{#N/A,#N/A,FALSE,"т02бд"}</definedName>
    <definedName name="а_2" localSheetId="102" hidden="1">{#N/A,#N/A,FALSE,"т02бд"}</definedName>
    <definedName name="а_2" localSheetId="58" hidden="1">{#N/A,#N/A,FALSE,"т02бд"}</definedName>
    <definedName name="а_2" localSheetId="59" hidden="1">{#N/A,#N/A,FALSE,"т02бд"}</definedName>
    <definedName name="а_2" localSheetId="60" hidden="1">{#N/A,#N/A,FALSE,"т02бд"}</definedName>
    <definedName name="а_2" localSheetId="61" hidden="1">{#N/A,#N/A,FALSE,"т02бд"}</definedName>
    <definedName name="а_2" localSheetId="83" hidden="1">{#N/A,#N/A,FALSE,"т02бд"}</definedName>
    <definedName name="а_2" hidden="1">{#N/A,#N/A,FALSE,"т02бд"}</definedName>
    <definedName name="а_2_1" localSheetId="1" hidden="1">{#N/A,#N/A,FALSE,"т02бд"}</definedName>
    <definedName name="а_2_1" localSheetId="22" hidden="1">{#N/A,#N/A,FALSE,"т02бд"}</definedName>
    <definedName name="а_2_1" localSheetId="29" hidden="1">{#N/A,#N/A,FALSE,"т02бд"}</definedName>
    <definedName name="а_2_1" localSheetId="30" hidden="1">{#N/A,#N/A,FALSE,"т02бд"}</definedName>
    <definedName name="а_2_1" localSheetId="31" hidden="1">{#N/A,#N/A,FALSE,"т02бд"}</definedName>
    <definedName name="а_2_1" localSheetId="33" hidden="1">{#N/A,#N/A,FALSE,"т02бд"}</definedName>
    <definedName name="а_2_1" localSheetId="34" hidden="1">{#N/A,#N/A,FALSE,"т02бд"}</definedName>
    <definedName name="а_2_1" localSheetId="35"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41" hidden="1">{#N/A,#N/A,FALSE,"т02бд"}</definedName>
    <definedName name="а_2_1" localSheetId="42" hidden="1">{#N/A,#N/A,FALSE,"т02бд"}</definedName>
    <definedName name="а_2_1" localSheetId="45" hidden="1">{#N/A,#N/A,FALSE,"т02бд"}</definedName>
    <definedName name="а_2_1" localSheetId="46" hidden="1">{#N/A,#N/A,FALSE,"т02бд"}</definedName>
    <definedName name="а_2_1" localSheetId="49" hidden="1">{#N/A,#N/A,FALSE,"т02бд"}</definedName>
    <definedName name="а_2_1" localSheetId="50" hidden="1">{#N/A,#N/A,FALSE,"т02бд"}</definedName>
    <definedName name="а_2_1" localSheetId="51" hidden="1">{#N/A,#N/A,FALSE,"т02бд"}</definedName>
    <definedName name="а_2_1" localSheetId="52" hidden="1">{#N/A,#N/A,FALSE,"т02бд"}</definedName>
    <definedName name="а_2_1" localSheetId="53" hidden="1">{#N/A,#N/A,FALSE,"т02бд"}</definedName>
    <definedName name="а_2_1" localSheetId="54" hidden="1">{#N/A,#N/A,FALSE,"т02бд"}</definedName>
    <definedName name="а_2_1" localSheetId="56" hidden="1">{#N/A,#N/A,FALSE,"т02бд"}</definedName>
    <definedName name="а_2_1" localSheetId="57" hidden="1">{#N/A,#N/A,FALSE,"т02бд"}</definedName>
    <definedName name="а_2_1" localSheetId="62" hidden="1">{#N/A,#N/A,FALSE,"т02бд"}</definedName>
    <definedName name="а_2_1" localSheetId="63" hidden="1">{#N/A,#N/A,FALSE,"т02бд"}</definedName>
    <definedName name="а_2_1" localSheetId="67" hidden="1">{#N/A,#N/A,FALSE,"т02бд"}</definedName>
    <definedName name="а_2_1" localSheetId="68" hidden="1">{#N/A,#N/A,FALSE,"т02бд"}</definedName>
    <definedName name="а_2_1" localSheetId="94" hidden="1">{#N/A,#N/A,FALSE,"т02бд"}</definedName>
    <definedName name="а_2_1" localSheetId="95" hidden="1">{#N/A,#N/A,FALSE,"т02бд"}</definedName>
    <definedName name="а_2_1" localSheetId="98" hidden="1">{#N/A,#N/A,FALSE,"т02бд"}</definedName>
    <definedName name="а_2_1" localSheetId="100" hidden="1">{#N/A,#N/A,FALSE,"т02бд"}</definedName>
    <definedName name="а_2_1" localSheetId="101" hidden="1">{#N/A,#N/A,FALSE,"т02бд"}</definedName>
    <definedName name="а_2_1" localSheetId="102" hidden="1">{#N/A,#N/A,FALSE,"т02бд"}</definedName>
    <definedName name="а_2_1" localSheetId="58" hidden="1">{#N/A,#N/A,FALSE,"т02бд"}</definedName>
    <definedName name="а_2_1" localSheetId="59" hidden="1">{#N/A,#N/A,FALSE,"т02бд"}</definedName>
    <definedName name="а_2_1" localSheetId="60" hidden="1">{#N/A,#N/A,FALSE,"т02бд"}</definedName>
    <definedName name="а_2_1" localSheetId="61" hidden="1">{#N/A,#N/A,FALSE,"т02бд"}</definedName>
    <definedName name="а_2_1" localSheetId="83" hidden="1">{#N/A,#N/A,FALSE,"т02бд"}</definedName>
    <definedName name="а_2_1" hidden="1">{#N/A,#N/A,FALSE,"т02бд"}</definedName>
    <definedName name="аа" localSheetId="1" hidden="1">{#N/A,#N/A,FALSE,"Лист4"}</definedName>
    <definedName name="аа" localSheetId="22" hidden="1">{#N/A,#N/A,FALSE,"Лист4"}</definedName>
    <definedName name="аа" localSheetId="29" hidden="1">{#N/A,#N/A,FALSE,"Лист4"}</definedName>
    <definedName name="аа" localSheetId="30" hidden="1">{#N/A,#N/A,FALSE,"Лист4"}</definedName>
    <definedName name="аа" localSheetId="31" hidden="1">{#N/A,#N/A,FALSE,"Лист4"}</definedName>
    <definedName name="аа" localSheetId="33" hidden="1">{#N/A,#N/A,FALSE,"Лист4"}</definedName>
    <definedName name="аа" localSheetId="34" hidden="1">{#N/A,#N/A,FALSE,"Лист4"}</definedName>
    <definedName name="аа" localSheetId="35"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1" hidden="1">{#N/A,#N/A,FALSE,"Лист4"}</definedName>
    <definedName name="аа" localSheetId="42" hidden="1">{#N/A,#N/A,FALSE,"Лист4"}</definedName>
    <definedName name="аа" localSheetId="45" hidden="1">{#N/A,#N/A,FALSE,"Лист4"}</definedName>
    <definedName name="аа" localSheetId="46" hidden="1">{#N/A,#N/A,FALSE,"Лист4"}</definedName>
    <definedName name="аа" localSheetId="49" hidden="1">{#N/A,#N/A,FALSE,"Лист4"}</definedName>
    <definedName name="аа" localSheetId="50" hidden="1">{#N/A,#N/A,FALSE,"Лист4"}</definedName>
    <definedName name="аа" localSheetId="51" hidden="1">{#N/A,#N/A,FALSE,"Лист4"}</definedName>
    <definedName name="аа" localSheetId="52" hidden="1">{#N/A,#N/A,FALSE,"Лист4"}</definedName>
    <definedName name="аа" localSheetId="53" hidden="1">{#N/A,#N/A,FALSE,"Лист4"}</definedName>
    <definedName name="аа" localSheetId="54" hidden="1">{#N/A,#N/A,FALSE,"Лист4"}</definedName>
    <definedName name="аа" localSheetId="56" hidden="1">{#N/A,#N/A,FALSE,"Лист4"}</definedName>
    <definedName name="аа" localSheetId="57" hidden="1">{#N/A,#N/A,FALSE,"Лист4"}</definedName>
    <definedName name="аа" localSheetId="62" hidden="1">{#N/A,#N/A,FALSE,"Лист4"}</definedName>
    <definedName name="аа" localSheetId="63" hidden="1">{#N/A,#N/A,FALSE,"Лист4"}</definedName>
    <definedName name="аа" localSheetId="67" hidden="1">{#N/A,#N/A,FALSE,"Лист4"}</definedName>
    <definedName name="аа" localSheetId="68" hidden="1">{#N/A,#N/A,FALSE,"Лист4"}</definedName>
    <definedName name="аа" localSheetId="70" hidden="1">{#N/A,#N/A,FALSE,"Лист4"}</definedName>
    <definedName name="аа" localSheetId="75" hidden="1">{#N/A,#N/A,FALSE,"Лист4"}</definedName>
    <definedName name="аа" localSheetId="94" hidden="1">{#N/A,#N/A,FALSE,"Лист4"}</definedName>
    <definedName name="аа" localSheetId="95" hidden="1">{#N/A,#N/A,FALSE,"Лист4"}</definedName>
    <definedName name="аа" localSheetId="98" hidden="1">{#N/A,#N/A,FALSE,"Лист4"}</definedName>
    <definedName name="аа" localSheetId="100" hidden="1">{#N/A,#N/A,FALSE,"Лист4"}</definedName>
    <definedName name="аа" localSheetId="101" hidden="1">{#N/A,#N/A,FALSE,"Лист4"}</definedName>
    <definedName name="аа" localSheetId="102" hidden="1">{#N/A,#N/A,FALSE,"Лист4"}</definedName>
    <definedName name="аа" localSheetId="103" hidden="1">{#N/A,#N/A,FALSE,"Лист4"}</definedName>
    <definedName name="аа" localSheetId="106" hidden="1">{#N/A,#N/A,FALSE,"Лист4"}</definedName>
    <definedName name="аа" localSheetId="58" hidden="1">{#N/A,#N/A,FALSE,"Лист4"}</definedName>
    <definedName name="аа" localSheetId="59" hidden="1">{#N/A,#N/A,FALSE,"Лист4"}</definedName>
    <definedName name="аа" localSheetId="60" hidden="1">{#N/A,#N/A,FALSE,"Лист4"}</definedName>
    <definedName name="аа" localSheetId="61" hidden="1">{#N/A,#N/A,FALSE,"Лист4"}</definedName>
    <definedName name="аа" localSheetId="83" hidden="1">{#N/A,#N/A,FALSE,"Лист4"}</definedName>
    <definedName name="аа" hidden="1">{#N/A,#N/A,FALSE,"Лист4"}</definedName>
    <definedName name="ааа" localSheetId="1" hidden="1">{#N/A,#N/A,FALSE,"т04"}</definedName>
    <definedName name="ааа" localSheetId="2" hidden="1">{#N/A,#N/A,FALSE,"т04"}</definedName>
    <definedName name="ааа" localSheetId="21" hidden="1">{#N/A,#N/A,FALSE,"т04"}</definedName>
    <definedName name="ааа" localSheetId="22" hidden="1">{#N/A,#N/A,FALSE,"т04"}</definedName>
    <definedName name="ааа" localSheetId="23" hidden="1">{#N/A,#N/A,FALSE,"т04"}</definedName>
    <definedName name="ааа" localSheetId="29" hidden="1">{#N/A,#N/A,FALSE,"т04"}</definedName>
    <definedName name="ааа" localSheetId="30" hidden="1">{#N/A,#N/A,FALSE,"т04"}</definedName>
    <definedName name="ааа" localSheetId="31" hidden="1">{#N/A,#N/A,FALSE,"т04"}</definedName>
    <definedName name="ааа" localSheetId="33" hidden="1">{#N/A,#N/A,FALSE,"т04"}</definedName>
    <definedName name="ааа" localSheetId="34" hidden="1">{#N/A,#N/A,FALSE,"т04"}</definedName>
    <definedName name="ааа" localSheetId="35" hidden="1">{#N/A,#N/A,FALSE,"т04"}</definedName>
    <definedName name="ааа" localSheetId="38" hidden="1">{#N/A,#N/A,FALSE,"т04"}</definedName>
    <definedName name="ааа" localSheetId="39" hidden="1">{#N/A,#N/A,FALSE,"т04"}</definedName>
    <definedName name="ааа" localSheetId="40" hidden="1">{#N/A,#N/A,FALSE,"т04"}</definedName>
    <definedName name="ааа" localSheetId="41" hidden="1">{#N/A,#N/A,FALSE,"т04"}</definedName>
    <definedName name="ааа" localSheetId="42" hidden="1">{#N/A,#N/A,FALSE,"т04"}</definedName>
    <definedName name="ааа" localSheetId="45" hidden="1">{#N/A,#N/A,FALSE,"т04"}</definedName>
    <definedName name="ааа" localSheetId="46" hidden="1">{#N/A,#N/A,FALSE,"т04"}</definedName>
    <definedName name="ааа" localSheetId="47" hidden="1">{#N/A,#N/A,FALSE,"т04"}</definedName>
    <definedName name="ааа" localSheetId="49" hidden="1">{#N/A,#N/A,FALSE,"т04"}</definedName>
    <definedName name="ааа" localSheetId="50" hidden="1">{#N/A,#N/A,FALSE,"т04"}</definedName>
    <definedName name="ааа" localSheetId="51" hidden="1">{#N/A,#N/A,FALSE,"т04"}</definedName>
    <definedName name="ааа" localSheetId="52" hidden="1">{#N/A,#N/A,FALSE,"т04"}</definedName>
    <definedName name="ааа" localSheetId="53" hidden="1">{#N/A,#N/A,FALSE,"т04"}</definedName>
    <definedName name="ааа" localSheetId="54" hidden="1">{#N/A,#N/A,FALSE,"т04"}</definedName>
    <definedName name="ааа" localSheetId="56" hidden="1">{#N/A,#N/A,FALSE,"т04"}</definedName>
    <definedName name="ааа" localSheetId="57" hidden="1">{#N/A,#N/A,FALSE,"т04"}</definedName>
    <definedName name="ааа" localSheetId="62" hidden="1">{#N/A,#N/A,FALSE,"т04"}</definedName>
    <definedName name="ааа" localSheetId="63" hidden="1">{#N/A,#N/A,FALSE,"т04"}</definedName>
    <definedName name="ааа" localSheetId="67" hidden="1">{#N/A,#N/A,FALSE,"т04"}</definedName>
    <definedName name="ааа" localSheetId="68" hidden="1">{#N/A,#N/A,FALSE,"т04"}</definedName>
    <definedName name="ааа" localSheetId="70" hidden="1">{#N/A,#N/A,FALSE,"т04"}</definedName>
    <definedName name="ааа" localSheetId="75" hidden="1">{#N/A,#N/A,FALSE,"т04"}</definedName>
    <definedName name="ааа" localSheetId="94" hidden="1">{#N/A,#N/A,FALSE,"т04"}</definedName>
    <definedName name="ааа" localSheetId="95" hidden="1">{#N/A,#N/A,FALSE,"т04"}</definedName>
    <definedName name="ааа" localSheetId="98" hidden="1">{#N/A,#N/A,FALSE,"т04"}</definedName>
    <definedName name="ааа" localSheetId="100" hidden="1">{#N/A,#N/A,FALSE,"т04"}</definedName>
    <definedName name="ааа" localSheetId="101" hidden="1">{#N/A,#N/A,FALSE,"т04"}</definedName>
    <definedName name="ааа" localSheetId="102" hidden="1">{#N/A,#N/A,FALSE,"т04"}</definedName>
    <definedName name="ааа" localSheetId="103" hidden="1">{#N/A,#N/A,FALSE,"т04"}</definedName>
    <definedName name="ааа" localSheetId="58" hidden="1">{#N/A,#N/A,FALSE,"т04"}</definedName>
    <definedName name="ааа" localSheetId="59" hidden="1">{#N/A,#N/A,FALSE,"т04"}</definedName>
    <definedName name="ааа" localSheetId="60" hidden="1">{#N/A,#N/A,FALSE,"т04"}</definedName>
    <definedName name="ааа" localSheetId="61" hidden="1">{#N/A,#N/A,FALSE,"т04"}</definedName>
    <definedName name="ааа" localSheetId="83" hidden="1">{#N/A,#N/A,FALSE,"т04"}</definedName>
    <definedName name="ааа" hidden="1">{#N/A,#N/A,FALSE,"т04"}</definedName>
    <definedName name="ааа_1" localSheetId="1" hidden="1">{#N/A,#N/A,FALSE,"т04"}</definedName>
    <definedName name="ааа_1" localSheetId="22" hidden="1">{#N/A,#N/A,FALSE,"т04"}</definedName>
    <definedName name="ааа_1" localSheetId="29" hidden="1">{#N/A,#N/A,FALSE,"т04"}</definedName>
    <definedName name="ааа_1" localSheetId="30" hidden="1">{#N/A,#N/A,FALSE,"т04"}</definedName>
    <definedName name="ааа_1" localSheetId="31" hidden="1">{#N/A,#N/A,FALSE,"т04"}</definedName>
    <definedName name="ааа_1" localSheetId="33" hidden="1">{#N/A,#N/A,FALSE,"т04"}</definedName>
    <definedName name="ааа_1" localSheetId="34" hidden="1">{#N/A,#N/A,FALSE,"т04"}</definedName>
    <definedName name="ааа_1" localSheetId="35"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41" hidden="1">{#N/A,#N/A,FALSE,"т04"}</definedName>
    <definedName name="ааа_1" localSheetId="42" hidden="1">{#N/A,#N/A,FALSE,"т04"}</definedName>
    <definedName name="ааа_1" localSheetId="45" hidden="1">{#N/A,#N/A,FALSE,"т04"}</definedName>
    <definedName name="ааа_1" localSheetId="46" hidden="1">{#N/A,#N/A,FALSE,"т04"}</definedName>
    <definedName name="ааа_1" localSheetId="49" hidden="1">{#N/A,#N/A,FALSE,"т04"}</definedName>
    <definedName name="ааа_1" localSheetId="50" hidden="1">{#N/A,#N/A,FALSE,"т04"}</definedName>
    <definedName name="ааа_1" localSheetId="51" hidden="1">{#N/A,#N/A,FALSE,"т04"}</definedName>
    <definedName name="ааа_1" localSheetId="52" hidden="1">{#N/A,#N/A,FALSE,"т04"}</definedName>
    <definedName name="ааа_1" localSheetId="53" hidden="1">{#N/A,#N/A,FALSE,"т04"}</definedName>
    <definedName name="ааа_1" localSheetId="54" hidden="1">{#N/A,#N/A,FALSE,"т04"}</definedName>
    <definedName name="ааа_1" localSheetId="56" hidden="1">{#N/A,#N/A,FALSE,"т04"}</definedName>
    <definedName name="ааа_1" localSheetId="57" hidden="1">{#N/A,#N/A,FALSE,"т04"}</definedName>
    <definedName name="ааа_1" localSheetId="62" hidden="1">{#N/A,#N/A,FALSE,"т04"}</definedName>
    <definedName name="ааа_1" localSheetId="63" hidden="1">{#N/A,#N/A,FALSE,"т04"}</definedName>
    <definedName name="ааа_1" localSheetId="67" hidden="1">{#N/A,#N/A,FALSE,"т04"}</definedName>
    <definedName name="ааа_1" localSheetId="68" hidden="1">{#N/A,#N/A,FALSE,"т04"}</definedName>
    <definedName name="ааа_1" localSheetId="94" hidden="1">{#N/A,#N/A,FALSE,"т04"}</definedName>
    <definedName name="ааа_1" localSheetId="95" hidden="1">{#N/A,#N/A,FALSE,"т04"}</definedName>
    <definedName name="ааа_1" localSheetId="98" hidden="1">{#N/A,#N/A,FALSE,"т04"}</definedName>
    <definedName name="ааа_1" localSheetId="100" hidden="1">{#N/A,#N/A,FALSE,"т04"}</definedName>
    <definedName name="ааа_1" localSheetId="101" hidden="1">{#N/A,#N/A,FALSE,"т04"}</definedName>
    <definedName name="ааа_1" localSheetId="102" hidden="1">{#N/A,#N/A,FALSE,"т04"}</definedName>
    <definedName name="ааа_1" localSheetId="58" hidden="1">{#N/A,#N/A,FALSE,"т04"}</definedName>
    <definedName name="ааа_1" localSheetId="59" hidden="1">{#N/A,#N/A,FALSE,"т04"}</definedName>
    <definedName name="ааа_1" localSheetId="60" hidden="1">{#N/A,#N/A,FALSE,"т04"}</definedName>
    <definedName name="ааа_1" localSheetId="61" hidden="1">{#N/A,#N/A,FALSE,"т04"}</definedName>
    <definedName name="ааа_1" localSheetId="83" hidden="1">{#N/A,#N/A,FALSE,"т04"}</definedName>
    <definedName name="ааа_1" hidden="1">{#N/A,#N/A,FALSE,"т04"}</definedName>
    <definedName name="ааа_2" localSheetId="1" hidden="1">{#N/A,#N/A,FALSE,"т04"}</definedName>
    <definedName name="ааа_2" localSheetId="22" hidden="1">{#N/A,#N/A,FALSE,"т04"}</definedName>
    <definedName name="ааа_2" localSheetId="29" hidden="1">{#N/A,#N/A,FALSE,"т04"}</definedName>
    <definedName name="ааа_2" localSheetId="30" hidden="1">{#N/A,#N/A,FALSE,"т04"}</definedName>
    <definedName name="ааа_2" localSheetId="31" hidden="1">{#N/A,#N/A,FALSE,"т04"}</definedName>
    <definedName name="ааа_2" localSheetId="33" hidden="1">{#N/A,#N/A,FALSE,"т04"}</definedName>
    <definedName name="ааа_2" localSheetId="34" hidden="1">{#N/A,#N/A,FALSE,"т04"}</definedName>
    <definedName name="ааа_2" localSheetId="35"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41" hidden="1">{#N/A,#N/A,FALSE,"т04"}</definedName>
    <definedName name="ааа_2" localSheetId="42" hidden="1">{#N/A,#N/A,FALSE,"т04"}</definedName>
    <definedName name="ааа_2" localSheetId="45" hidden="1">{#N/A,#N/A,FALSE,"т04"}</definedName>
    <definedName name="ааа_2" localSheetId="46" hidden="1">{#N/A,#N/A,FALSE,"т04"}</definedName>
    <definedName name="ааа_2" localSheetId="49" hidden="1">{#N/A,#N/A,FALSE,"т04"}</definedName>
    <definedName name="ааа_2" localSheetId="50" hidden="1">{#N/A,#N/A,FALSE,"т04"}</definedName>
    <definedName name="ааа_2" localSheetId="51" hidden="1">{#N/A,#N/A,FALSE,"т04"}</definedName>
    <definedName name="ааа_2" localSheetId="52" hidden="1">{#N/A,#N/A,FALSE,"т04"}</definedName>
    <definedName name="ааа_2" localSheetId="53" hidden="1">{#N/A,#N/A,FALSE,"т04"}</definedName>
    <definedName name="ааа_2" localSheetId="54" hidden="1">{#N/A,#N/A,FALSE,"т04"}</definedName>
    <definedName name="ааа_2" localSheetId="56" hidden="1">{#N/A,#N/A,FALSE,"т04"}</definedName>
    <definedName name="ааа_2" localSheetId="57" hidden="1">{#N/A,#N/A,FALSE,"т04"}</definedName>
    <definedName name="ааа_2" localSheetId="62" hidden="1">{#N/A,#N/A,FALSE,"т04"}</definedName>
    <definedName name="ааа_2" localSheetId="63" hidden="1">{#N/A,#N/A,FALSE,"т04"}</definedName>
    <definedName name="ааа_2" localSheetId="67" hidden="1">{#N/A,#N/A,FALSE,"т04"}</definedName>
    <definedName name="ааа_2" localSheetId="68" hidden="1">{#N/A,#N/A,FALSE,"т04"}</definedName>
    <definedName name="ааа_2" localSheetId="94" hidden="1">{#N/A,#N/A,FALSE,"т04"}</definedName>
    <definedName name="ааа_2" localSheetId="95" hidden="1">{#N/A,#N/A,FALSE,"т04"}</definedName>
    <definedName name="ааа_2" localSheetId="98" hidden="1">{#N/A,#N/A,FALSE,"т04"}</definedName>
    <definedName name="ааа_2" localSheetId="100" hidden="1">{#N/A,#N/A,FALSE,"т04"}</definedName>
    <definedName name="ааа_2" localSheetId="101" hidden="1">{#N/A,#N/A,FALSE,"т04"}</definedName>
    <definedName name="ааа_2" localSheetId="102" hidden="1">{#N/A,#N/A,FALSE,"т04"}</definedName>
    <definedName name="ааа_2" localSheetId="58" hidden="1">{#N/A,#N/A,FALSE,"т04"}</definedName>
    <definedName name="ааа_2" localSheetId="59" hidden="1">{#N/A,#N/A,FALSE,"т04"}</definedName>
    <definedName name="ааа_2" localSheetId="60" hidden="1">{#N/A,#N/A,FALSE,"т04"}</definedName>
    <definedName name="ааа_2" localSheetId="61" hidden="1">{#N/A,#N/A,FALSE,"т04"}</definedName>
    <definedName name="ааа_2" localSheetId="83" hidden="1">{#N/A,#N/A,FALSE,"т04"}</definedName>
    <definedName name="ааа_2" hidden="1">{#N/A,#N/A,FALSE,"т04"}</definedName>
    <definedName name="аааа" localSheetId="1" hidden="1">{#N/A,#N/A,FALSE,"Лист4"}</definedName>
    <definedName name="аааа" localSheetId="22" hidden="1">{#N/A,#N/A,FALSE,"Лист4"}</definedName>
    <definedName name="аааа" localSheetId="29" hidden="1">{#N/A,#N/A,FALSE,"Лист4"}</definedName>
    <definedName name="аааа" localSheetId="30" hidden="1">{#N/A,#N/A,FALSE,"Лист4"}</definedName>
    <definedName name="аааа" localSheetId="31" hidden="1">{#N/A,#N/A,FALSE,"Лист4"}</definedName>
    <definedName name="аааа" localSheetId="33" hidden="1">{#N/A,#N/A,FALSE,"Лист4"}</definedName>
    <definedName name="аааа" localSheetId="34" hidden="1">{#N/A,#N/A,FALSE,"Лист4"}</definedName>
    <definedName name="аааа" localSheetId="35"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1" hidden="1">{#N/A,#N/A,FALSE,"Лист4"}</definedName>
    <definedName name="аааа" localSheetId="42" hidden="1">{#N/A,#N/A,FALSE,"Лист4"}</definedName>
    <definedName name="аааа" localSheetId="45" hidden="1">{#N/A,#N/A,FALSE,"Лист4"}</definedName>
    <definedName name="аааа" localSheetId="46" hidden="1">{#N/A,#N/A,FALSE,"Лист4"}</definedName>
    <definedName name="аааа" localSheetId="49" hidden="1">{#N/A,#N/A,FALSE,"Лист4"}</definedName>
    <definedName name="аааа" localSheetId="50" hidden="1">{#N/A,#N/A,FALSE,"Лист4"}</definedName>
    <definedName name="аааа" localSheetId="51" hidden="1">{#N/A,#N/A,FALSE,"Лист4"}</definedName>
    <definedName name="аааа" localSheetId="52" hidden="1">{#N/A,#N/A,FALSE,"Лист4"}</definedName>
    <definedName name="аааа" localSheetId="53" hidden="1">{#N/A,#N/A,FALSE,"Лист4"}</definedName>
    <definedName name="аааа" localSheetId="54" hidden="1">{#N/A,#N/A,FALSE,"Лист4"}</definedName>
    <definedName name="аааа" localSheetId="56" hidden="1">{#N/A,#N/A,FALSE,"Лист4"}</definedName>
    <definedName name="аааа" localSheetId="57" hidden="1">{#N/A,#N/A,FALSE,"Лист4"}</definedName>
    <definedName name="аааа" localSheetId="62" hidden="1">{#N/A,#N/A,FALSE,"Лист4"}</definedName>
    <definedName name="аааа" localSheetId="63" hidden="1">{#N/A,#N/A,FALSE,"Лист4"}</definedName>
    <definedName name="аааа" localSheetId="67" hidden="1">{#N/A,#N/A,FALSE,"Лист4"}</definedName>
    <definedName name="аааа" localSheetId="68" hidden="1">{#N/A,#N/A,FALSE,"Лист4"}</definedName>
    <definedName name="аааа" localSheetId="70" hidden="1">{#N/A,#N/A,FALSE,"Лист4"}</definedName>
    <definedName name="аааа" localSheetId="75" hidden="1">{#N/A,#N/A,FALSE,"Лист4"}</definedName>
    <definedName name="аааа" localSheetId="94" hidden="1">{#N/A,#N/A,FALSE,"Лист4"}</definedName>
    <definedName name="аааа" localSheetId="95" hidden="1">{#N/A,#N/A,FALSE,"Лист4"}</definedName>
    <definedName name="аааа" localSheetId="98" hidden="1">{#N/A,#N/A,FALSE,"Лист4"}</definedName>
    <definedName name="аааа" localSheetId="100" hidden="1">{#N/A,#N/A,FALSE,"Лист4"}</definedName>
    <definedName name="аааа" localSheetId="101" hidden="1">{#N/A,#N/A,FALSE,"Лист4"}</definedName>
    <definedName name="аааа" localSheetId="102" hidden="1">{#N/A,#N/A,FALSE,"Лист4"}</definedName>
    <definedName name="аааа" localSheetId="103" hidden="1">{#N/A,#N/A,FALSE,"Лист4"}</definedName>
    <definedName name="аааа" localSheetId="106" hidden="1">{#N/A,#N/A,FALSE,"Лист4"}</definedName>
    <definedName name="аааа" localSheetId="58" hidden="1">{#N/A,#N/A,FALSE,"Лист4"}</definedName>
    <definedName name="аааа" localSheetId="59" hidden="1">{#N/A,#N/A,FALSE,"Лист4"}</definedName>
    <definedName name="аааа" localSheetId="60" hidden="1">{#N/A,#N/A,FALSE,"Лист4"}</definedName>
    <definedName name="аааа" localSheetId="61" hidden="1">{#N/A,#N/A,FALSE,"Лист4"}</definedName>
    <definedName name="аааа" localSheetId="83" hidden="1">{#N/A,#N/A,FALSE,"Лист4"}</definedName>
    <definedName name="аааа" hidden="1">{#N/A,#N/A,FALSE,"Лист4"}</definedName>
    <definedName name="ааааа" localSheetId="1" hidden="1">{#N/A,#N/A,FALSE,"Лист4"}</definedName>
    <definedName name="ааааа" localSheetId="22" hidden="1">{#N/A,#N/A,FALSE,"Лист4"}</definedName>
    <definedName name="ааааа" localSheetId="29" hidden="1">{#N/A,#N/A,FALSE,"Лист4"}</definedName>
    <definedName name="ааааа" localSheetId="30" hidden="1">{#N/A,#N/A,FALSE,"Лист4"}</definedName>
    <definedName name="ааааа" localSheetId="31" hidden="1">{#N/A,#N/A,FALSE,"Лист4"}</definedName>
    <definedName name="ааааа" localSheetId="33" hidden="1">{#N/A,#N/A,FALSE,"Лист4"}</definedName>
    <definedName name="ааааа" localSheetId="34" hidden="1">{#N/A,#N/A,FALSE,"Лист4"}</definedName>
    <definedName name="ааааа" localSheetId="35"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1" hidden="1">{#N/A,#N/A,FALSE,"Лист4"}</definedName>
    <definedName name="ааааа" localSheetId="42" hidden="1">{#N/A,#N/A,FALSE,"Лист4"}</definedName>
    <definedName name="ааааа" localSheetId="45" hidden="1">{#N/A,#N/A,FALSE,"Лист4"}</definedName>
    <definedName name="ааааа" localSheetId="46" hidden="1">{#N/A,#N/A,FALSE,"Лист4"}</definedName>
    <definedName name="ааааа" localSheetId="49" hidden="1">{#N/A,#N/A,FALSE,"Лист4"}</definedName>
    <definedName name="ааааа" localSheetId="50" hidden="1">{#N/A,#N/A,FALSE,"Лист4"}</definedName>
    <definedName name="ааааа" localSheetId="51" hidden="1">{#N/A,#N/A,FALSE,"Лист4"}</definedName>
    <definedName name="ааааа" localSheetId="52" hidden="1">{#N/A,#N/A,FALSE,"Лист4"}</definedName>
    <definedName name="ааааа" localSheetId="53" hidden="1">{#N/A,#N/A,FALSE,"Лист4"}</definedName>
    <definedName name="ааааа" localSheetId="54" hidden="1">{#N/A,#N/A,FALSE,"Лист4"}</definedName>
    <definedName name="ааааа" localSheetId="56" hidden="1">{#N/A,#N/A,FALSE,"Лист4"}</definedName>
    <definedName name="ааааа" localSheetId="57" hidden="1">{#N/A,#N/A,FALSE,"Лист4"}</definedName>
    <definedName name="ааааа" localSheetId="62" hidden="1">{#N/A,#N/A,FALSE,"Лист4"}</definedName>
    <definedName name="ааааа" localSheetId="63" hidden="1">{#N/A,#N/A,FALSE,"Лист4"}</definedName>
    <definedName name="ааааа" localSheetId="67" hidden="1">{#N/A,#N/A,FALSE,"Лист4"}</definedName>
    <definedName name="ааааа" localSheetId="68" hidden="1">{#N/A,#N/A,FALSE,"Лист4"}</definedName>
    <definedName name="ааааа" localSheetId="70" hidden="1">{#N/A,#N/A,FALSE,"Лист4"}</definedName>
    <definedName name="ааааа" localSheetId="75" hidden="1">{#N/A,#N/A,FALSE,"Лист4"}</definedName>
    <definedName name="ааааа" localSheetId="94" hidden="1">{#N/A,#N/A,FALSE,"Лист4"}</definedName>
    <definedName name="ааааа" localSheetId="95" hidden="1">{#N/A,#N/A,FALSE,"Лист4"}</definedName>
    <definedName name="ааааа" localSheetId="98" hidden="1">{#N/A,#N/A,FALSE,"Лист4"}</definedName>
    <definedName name="ааааа" localSheetId="100" hidden="1">{#N/A,#N/A,FALSE,"Лист4"}</definedName>
    <definedName name="ааааа" localSheetId="101" hidden="1">{#N/A,#N/A,FALSE,"Лист4"}</definedName>
    <definedName name="ааааа" localSheetId="102" hidden="1">{#N/A,#N/A,FALSE,"Лист4"}</definedName>
    <definedName name="ааааа" localSheetId="103" hidden="1">{#N/A,#N/A,FALSE,"Лист4"}</definedName>
    <definedName name="ааааа" localSheetId="106" hidden="1">{#N/A,#N/A,FALSE,"Лист4"}</definedName>
    <definedName name="ааааа" localSheetId="58" hidden="1">{#N/A,#N/A,FALSE,"Лист4"}</definedName>
    <definedName name="ааааа" localSheetId="59" hidden="1">{#N/A,#N/A,FALSE,"Лист4"}</definedName>
    <definedName name="ааааа" localSheetId="60" hidden="1">{#N/A,#N/A,FALSE,"Лист4"}</definedName>
    <definedName name="ааааа" localSheetId="61" hidden="1">{#N/A,#N/A,FALSE,"Лист4"}</definedName>
    <definedName name="ааааа" localSheetId="83"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4"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46"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94" hidden="1">{"BOP_TAB",#N/A,FALSE,"N";"MIDTERM_TAB",#N/A,FALSE,"O";"FUND_CRED",#N/A,FALSE,"P";"DEBT_TAB1",#N/A,FALSE,"Q";"DEBT_TAB2",#N/A,FALSE,"Q";"FORFIN_TAB1",#N/A,FALSE,"R";"FORFIN_TAB2",#N/A,FALSE,"R";"BOP_ANALY",#N/A,FALSE,"U"}</definedName>
    <definedName name="ААААААААААААААААА" localSheetId="95" hidden="1">{"BOP_TAB",#N/A,FALSE,"N";"MIDTERM_TAB",#N/A,FALSE,"O";"FUND_CRED",#N/A,FALSE,"P";"DEBT_TAB1",#N/A,FALSE,"Q";"DEBT_TAB2",#N/A,FALSE,"Q";"FORFIN_TAB1",#N/A,FALSE,"R";"FORFIN_TAB2",#N/A,FALSE,"R";"BOP_ANALY",#N/A,FALSE,"U"}</definedName>
    <definedName name="ААААААААААААААААА" localSheetId="98" hidden="1">{"BOP_TAB",#N/A,FALSE,"N";"MIDTERM_TAB",#N/A,FALSE,"O";"FUND_CRED",#N/A,FALSE,"P";"DEBT_TAB1",#N/A,FALSE,"Q";"DEBT_TAB2",#N/A,FALSE,"Q";"FORFIN_TAB1",#N/A,FALSE,"R";"FORFIN_TAB2",#N/A,FALSE,"R";"BOP_ANALY",#N/A,FALSE,"U"}</definedName>
    <definedName name="ААААААААААААААААА" localSheetId="100" hidden="1">{"BOP_TAB",#N/A,FALSE,"N";"MIDTERM_TAB",#N/A,FALSE,"O";"FUND_CRED",#N/A,FALSE,"P";"DEBT_TAB1",#N/A,FALSE,"Q";"DEBT_TAB2",#N/A,FALSE,"Q";"FORFIN_TAB1",#N/A,FALSE,"R";"FORFIN_TAB2",#N/A,FALSE,"R";"BOP_ANALY",#N/A,FALSE,"U"}</definedName>
    <definedName name="ААААААААААААААААА" localSheetId="101" hidden="1">{"BOP_TAB",#N/A,FALSE,"N";"MIDTERM_TAB",#N/A,FALSE,"O";"FUND_CRED",#N/A,FALSE,"P";"DEBT_TAB1",#N/A,FALSE,"Q";"DEBT_TAB2",#N/A,FALSE,"Q";"FORFIN_TAB1",#N/A,FALSE,"R";"FORFIN_TAB2",#N/A,FALSE,"R";"BOP_ANALY",#N/A,FALSE,"U"}</definedName>
    <definedName name="ААААААААААААААААА" localSheetId="102"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83"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4"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46"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94" hidden="1">{"BOP_TAB",#N/A,FALSE,"N";"MIDTERM_TAB",#N/A,FALSE,"O";"FUND_CRED",#N/A,FALSE,"P";"DEBT_TAB1",#N/A,FALSE,"Q";"DEBT_TAB2",#N/A,FALSE,"Q";"FORFIN_TAB1",#N/A,FALSE,"R";"FORFIN_TAB2",#N/A,FALSE,"R";"BOP_ANALY",#N/A,FALSE,"U"}</definedName>
    <definedName name="ААААААААААААААААА_1" localSheetId="95" hidden="1">{"BOP_TAB",#N/A,FALSE,"N";"MIDTERM_TAB",#N/A,FALSE,"O";"FUND_CRED",#N/A,FALSE,"P";"DEBT_TAB1",#N/A,FALSE,"Q";"DEBT_TAB2",#N/A,FALSE,"Q";"FORFIN_TAB1",#N/A,FALSE,"R";"FORFIN_TAB2",#N/A,FALSE,"R";"BOP_ANALY",#N/A,FALSE,"U"}</definedName>
    <definedName name="ААААААААААААААААА_1" localSheetId="98" hidden="1">{"BOP_TAB",#N/A,FALSE,"N";"MIDTERM_TAB",#N/A,FALSE,"O";"FUND_CRED",#N/A,FALSE,"P";"DEBT_TAB1",#N/A,FALSE,"Q";"DEBT_TAB2",#N/A,FALSE,"Q";"FORFIN_TAB1",#N/A,FALSE,"R";"FORFIN_TAB2",#N/A,FALSE,"R";"BOP_ANALY",#N/A,FALSE,"U"}</definedName>
    <definedName name="ААААААААААААААААА_1" localSheetId="100" hidden="1">{"BOP_TAB",#N/A,FALSE,"N";"MIDTERM_TAB",#N/A,FALSE,"O";"FUND_CRED",#N/A,FALSE,"P";"DEBT_TAB1",#N/A,FALSE,"Q";"DEBT_TAB2",#N/A,FALSE,"Q";"FORFIN_TAB1",#N/A,FALSE,"R";"FORFIN_TAB2",#N/A,FALSE,"R";"BOP_ANALY",#N/A,FALSE,"U"}</definedName>
    <definedName name="ААААААААААААААААА_1" localSheetId="101" hidden="1">{"BOP_TAB",#N/A,FALSE,"N";"MIDTERM_TAB",#N/A,FALSE,"O";"FUND_CRED",#N/A,FALSE,"P";"DEBT_TAB1",#N/A,FALSE,"Q";"DEBT_TAB2",#N/A,FALSE,"Q";"FORFIN_TAB1",#N/A,FALSE,"R";"FORFIN_TAB2",#N/A,FALSE,"R";"BOP_ANALY",#N/A,FALSE,"U"}</definedName>
    <definedName name="ААААААААААААААААА_1" localSheetId="102"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83"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4"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46"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94" hidden="1">{"BOP_TAB",#N/A,FALSE,"N";"MIDTERM_TAB",#N/A,FALSE,"O";"FUND_CRED",#N/A,FALSE,"P";"DEBT_TAB1",#N/A,FALSE,"Q";"DEBT_TAB2",#N/A,FALSE,"Q";"FORFIN_TAB1",#N/A,FALSE,"R";"FORFIN_TAB2",#N/A,FALSE,"R";"BOP_ANALY",#N/A,FALSE,"U"}</definedName>
    <definedName name="ААААААААААААААААА_2" localSheetId="95" hidden="1">{"BOP_TAB",#N/A,FALSE,"N";"MIDTERM_TAB",#N/A,FALSE,"O";"FUND_CRED",#N/A,FALSE,"P";"DEBT_TAB1",#N/A,FALSE,"Q";"DEBT_TAB2",#N/A,FALSE,"Q";"FORFIN_TAB1",#N/A,FALSE,"R";"FORFIN_TAB2",#N/A,FALSE,"R";"BOP_ANALY",#N/A,FALSE,"U"}</definedName>
    <definedName name="ААААААААААААААААА_2" localSheetId="98" hidden="1">{"BOP_TAB",#N/A,FALSE,"N";"MIDTERM_TAB",#N/A,FALSE,"O";"FUND_CRED",#N/A,FALSE,"P";"DEBT_TAB1",#N/A,FALSE,"Q";"DEBT_TAB2",#N/A,FALSE,"Q";"FORFIN_TAB1",#N/A,FALSE,"R";"FORFIN_TAB2",#N/A,FALSE,"R";"BOP_ANALY",#N/A,FALSE,"U"}</definedName>
    <definedName name="ААААААААААААААААА_2" localSheetId="100" hidden="1">{"BOP_TAB",#N/A,FALSE,"N";"MIDTERM_TAB",#N/A,FALSE,"O";"FUND_CRED",#N/A,FALSE,"P";"DEBT_TAB1",#N/A,FALSE,"Q";"DEBT_TAB2",#N/A,FALSE,"Q";"FORFIN_TAB1",#N/A,FALSE,"R";"FORFIN_TAB2",#N/A,FALSE,"R";"BOP_ANALY",#N/A,FALSE,"U"}</definedName>
    <definedName name="ААААААААААААААААА_2" localSheetId="101" hidden="1">{"BOP_TAB",#N/A,FALSE,"N";"MIDTERM_TAB",#N/A,FALSE,"O";"FUND_CRED",#N/A,FALSE,"P";"DEBT_TAB1",#N/A,FALSE,"Q";"DEBT_TAB2",#N/A,FALSE,"Q";"FORFIN_TAB1",#N/A,FALSE,"R";"FORFIN_TAB2",#N/A,FALSE,"R";"BOP_ANALY",#N/A,FALSE,"U"}</definedName>
    <definedName name="ААААААААААААААААА_2" localSheetId="102"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83"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2"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1" hidden="1">{"WEO",#N/A,FALSE,"T"}</definedName>
    <definedName name="ААААААААААААААААААААААААААААААААА" localSheetId="33" hidden="1">{"WEO",#N/A,FALSE,"T"}</definedName>
    <definedName name="ААААААААААААААААААААААААААААААААА" localSheetId="34" hidden="1">{"WEO",#N/A,FALSE,"T"}</definedName>
    <definedName name="ААААААААААААААААААААААААААААААААА" localSheetId="35"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2" hidden="1">{"WEO",#N/A,FALSE,"T"}</definedName>
    <definedName name="ААААААААААААААААААААААААААААААААА" localSheetId="45" hidden="1">{"WEO",#N/A,FALSE,"T"}</definedName>
    <definedName name="ААААААААААААААААААААААААААААААААА" localSheetId="46"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localSheetId="62" hidden="1">{"WEO",#N/A,FALSE,"T"}</definedName>
    <definedName name="ААААААААААААААААААААААААААААААААА" localSheetId="63" hidden="1">{"WEO",#N/A,FALSE,"T"}</definedName>
    <definedName name="ААААААААААААААААААААААААААААААААА" localSheetId="67" hidden="1">{"WEO",#N/A,FALSE,"T"}</definedName>
    <definedName name="ААААААААААААААААААААААААААААААААА" localSheetId="68" hidden="1">{"WEO",#N/A,FALSE,"T"}</definedName>
    <definedName name="ААААААААААААААААААААААААААААААААА" localSheetId="94" hidden="1">{"WEO",#N/A,FALSE,"T"}</definedName>
    <definedName name="ААААААААААААААААААААААААААААААААА" localSheetId="95" hidden="1">{"WEO",#N/A,FALSE,"T"}</definedName>
    <definedName name="ААААААААААААААААААААААААААААААААА" localSheetId="98" hidden="1">{"WEO",#N/A,FALSE,"T"}</definedName>
    <definedName name="ААААААААААААААААААААААААААААААААА" localSheetId="100" hidden="1">{"WEO",#N/A,FALSE,"T"}</definedName>
    <definedName name="ААААААААААААААААААААААААААААААААА" localSheetId="101" hidden="1">{"WEO",#N/A,FALSE,"T"}</definedName>
    <definedName name="ААААААААААААААААААААААААААААААААА" localSheetId="102" hidden="1">{"WEO",#N/A,FALSE,"T"}</definedName>
    <definedName name="ААААААААААААААААААААААААААААААААА" localSheetId="58" hidden="1">{"WEO",#N/A,FALSE,"T"}</definedName>
    <definedName name="ААААААААААААААААААААААААААААААААА" localSheetId="59" hidden="1">{"WEO",#N/A,FALSE,"T"}</definedName>
    <definedName name="ААААААААААААААААААААААААААААААААА" localSheetId="60" hidden="1">{"WEO",#N/A,FALSE,"T"}</definedName>
    <definedName name="ААААААААААААААААААААААААААААААААА" localSheetId="61" hidden="1">{"WEO",#N/A,FALSE,"T"}</definedName>
    <definedName name="ААААААААААААААААААААААААААААААААА" localSheetId="83"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2"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1" hidden="1">{"WEO",#N/A,FALSE,"T"}</definedName>
    <definedName name="ААААААААААААААААААААААААААААААААА_1" localSheetId="33" hidden="1">{"WEO",#N/A,FALSE,"T"}</definedName>
    <definedName name="ААААААААААААААААААААААААААААААААА_1" localSheetId="34" hidden="1">{"WEO",#N/A,FALSE,"T"}</definedName>
    <definedName name="ААААААААААААААААААААААААААААААААА_1" localSheetId="35"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2" hidden="1">{"WEO",#N/A,FALSE,"T"}</definedName>
    <definedName name="ААААААААААААААААААААААААААААААААА_1" localSheetId="45" hidden="1">{"WEO",#N/A,FALSE,"T"}</definedName>
    <definedName name="ААААААААААААААААААААААААААААААААА_1" localSheetId="46"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localSheetId="62" hidden="1">{"WEO",#N/A,FALSE,"T"}</definedName>
    <definedName name="ААААААААААААААААААААААААААААААААА_1" localSheetId="63" hidden="1">{"WEO",#N/A,FALSE,"T"}</definedName>
    <definedName name="ААААААААААААААААААААААААААААААААА_1" localSheetId="67" hidden="1">{"WEO",#N/A,FALSE,"T"}</definedName>
    <definedName name="ААААААААААААААААААААААААААААААААА_1" localSheetId="68" hidden="1">{"WEO",#N/A,FALSE,"T"}</definedName>
    <definedName name="ААААААААААААААААААААААААААААААААА_1" localSheetId="94" hidden="1">{"WEO",#N/A,FALSE,"T"}</definedName>
    <definedName name="ААААААААААААААААААААААААААААААААА_1" localSheetId="95" hidden="1">{"WEO",#N/A,FALSE,"T"}</definedName>
    <definedName name="ААААААААААААААААААААААААААААААААА_1" localSheetId="98" hidden="1">{"WEO",#N/A,FALSE,"T"}</definedName>
    <definedName name="ААААААААААААААААААААААААААААААААА_1" localSheetId="100" hidden="1">{"WEO",#N/A,FALSE,"T"}</definedName>
    <definedName name="ААААААААААААААААААААААААААААААААА_1" localSheetId="101" hidden="1">{"WEO",#N/A,FALSE,"T"}</definedName>
    <definedName name="ААААААААААААААААААААААААААААААААА_1" localSheetId="102" hidden="1">{"WEO",#N/A,FALSE,"T"}</definedName>
    <definedName name="ААААААААААААААААААААААААААААААААА_1" localSheetId="58" hidden="1">{"WEO",#N/A,FALSE,"T"}</definedName>
    <definedName name="ААААААААААААААААААААААААААААААААА_1" localSheetId="59" hidden="1">{"WEO",#N/A,FALSE,"T"}</definedName>
    <definedName name="ААААААААААААААААААААААААААААААААА_1" localSheetId="60" hidden="1">{"WEO",#N/A,FALSE,"T"}</definedName>
    <definedName name="ААААААААААААААААААААААААААААААААА_1" localSheetId="61" hidden="1">{"WEO",#N/A,FALSE,"T"}</definedName>
    <definedName name="ААААААААААААААААААААААААААААААААА_1" localSheetId="83"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2"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1" hidden="1">{"WEO",#N/A,FALSE,"T"}</definedName>
    <definedName name="ААААААААААААААААААААААААААААААААА_2" localSheetId="33" hidden="1">{"WEO",#N/A,FALSE,"T"}</definedName>
    <definedName name="ААААААААААААААААААААААААААААААААА_2" localSheetId="34" hidden="1">{"WEO",#N/A,FALSE,"T"}</definedName>
    <definedName name="ААААААААААААААААААААААААААААААААА_2" localSheetId="35"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2" hidden="1">{"WEO",#N/A,FALSE,"T"}</definedName>
    <definedName name="ААААААААААААААААААААААААААААААААА_2" localSheetId="45" hidden="1">{"WEO",#N/A,FALSE,"T"}</definedName>
    <definedName name="ААААААААААААААААААААААААААААААААА_2" localSheetId="46"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localSheetId="62" hidden="1">{"WEO",#N/A,FALSE,"T"}</definedName>
    <definedName name="ААААААААААААААААААААААААААААААААА_2" localSheetId="63" hidden="1">{"WEO",#N/A,FALSE,"T"}</definedName>
    <definedName name="ААААААААААААААААААААААААААААААААА_2" localSheetId="67" hidden="1">{"WEO",#N/A,FALSE,"T"}</definedName>
    <definedName name="ААААААААААААААААААААААААААААААААА_2" localSheetId="68" hidden="1">{"WEO",#N/A,FALSE,"T"}</definedName>
    <definedName name="ААААААААААААААААААААААААААААААААА_2" localSheetId="94" hidden="1">{"WEO",#N/A,FALSE,"T"}</definedName>
    <definedName name="ААААААААААААААААААААААААААААААААА_2" localSheetId="95" hidden="1">{"WEO",#N/A,FALSE,"T"}</definedName>
    <definedName name="ААААААААААААААААААААААААААААААААА_2" localSheetId="98" hidden="1">{"WEO",#N/A,FALSE,"T"}</definedName>
    <definedName name="ААААААААААААААААААААААААААААААААА_2" localSheetId="100" hidden="1">{"WEO",#N/A,FALSE,"T"}</definedName>
    <definedName name="ААААААААААААААААААААААААААААААААА_2" localSheetId="101" hidden="1">{"WEO",#N/A,FALSE,"T"}</definedName>
    <definedName name="ААААААААААААААААААААААААААААААААА_2" localSheetId="102" hidden="1">{"WEO",#N/A,FALSE,"T"}</definedName>
    <definedName name="ААААААААААААААААААААААААААААААААА_2" localSheetId="58" hidden="1">{"WEO",#N/A,FALSE,"T"}</definedName>
    <definedName name="ААААААААААААААААААААААААААААААААА_2" localSheetId="59" hidden="1">{"WEO",#N/A,FALSE,"T"}</definedName>
    <definedName name="ААААААААААААААААААААААААААААААААА_2" localSheetId="60" hidden="1">{"WEO",#N/A,FALSE,"T"}</definedName>
    <definedName name="ААААААААААААААААААААААААААААААААА_2" localSheetId="61" hidden="1">{"WEO",#N/A,FALSE,"T"}</definedName>
    <definedName name="ААААААААААААААААААААААААААААААААА_2" localSheetId="83" hidden="1">{"WEO",#N/A,FALSE,"T"}</definedName>
    <definedName name="ААААААААААААААААААААААААААААААААА_2" hidden="1">{"WEO",#N/A,FALSE,"T"}</definedName>
    <definedName name="аааг" localSheetId="1" hidden="1">{#N/A,#N/A,FALSE,"Лист4"}</definedName>
    <definedName name="аааг" localSheetId="22" hidden="1">{#N/A,#N/A,FALSE,"Лист4"}</definedName>
    <definedName name="аааг" localSheetId="29" hidden="1">{#N/A,#N/A,FALSE,"Лист4"}</definedName>
    <definedName name="аааг" localSheetId="30" hidden="1">{#N/A,#N/A,FALSE,"Лист4"}</definedName>
    <definedName name="аааг" localSheetId="31" hidden="1">{#N/A,#N/A,FALSE,"Лист4"}</definedName>
    <definedName name="аааг" localSheetId="33" hidden="1">{#N/A,#N/A,FALSE,"Лист4"}</definedName>
    <definedName name="аааг" localSheetId="34" hidden="1">{#N/A,#N/A,FALSE,"Лист4"}</definedName>
    <definedName name="аааг" localSheetId="35"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1" hidden="1">{#N/A,#N/A,FALSE,"Лист4"}</definedName>
    <definedName name="аааг" localSheetId="42" hidden="1">{#N/A,#N/A,FALSE,"Лист4"}</definedName>
    <definedName name="аааг" localSheetId="45" hidden="1">{#N/A,#N/A,FALSE,"Лист4"}</definedName>
    <definedName name="аааг" localSheetId="46" hidden="1">{#N/A,#N/A,FALSE,"Лист4"}</definedName>
    <definedName name="аааг" localSheetId="49" hidden="1">{#N/A,#N/A,FALSE,"Лист4"}</definedName>
    <definedName name="аааг" localSheetId="50" hidden="1">{#N/A,#N/A,FALSE,"Лист4"}</definedName>
    <definedName name="аааг" localSheetId="51" hidden="1">{#N/A,#N/A,FALSE,"Лист4"}</definedName>
    <definedName name="аааг" localSheetId="52" hidden="1">{#N/A,#N/A,FALSE,"Лист4"}</definedName>
    <definedName name="аааг" localSheetId="53" hidden="1">{#N/A,#N/A,FALSE,"Лист4"}</definedName>
    <definedName name="аааг" localSheetId="54" hidden="1">{#N/A,#N/A,FALSE,"Лист4"}</definedName>
    <definedName name="аааг" localSheetId="56" hidden="1">{#N/A,#N/A,FALSE,"Лист4"}</definedName>
    <definedName name="аааг" localSheetId="57" hidden="1">{#N/A,#N/A,FALSE,"Лист4"}</definedName>
    <definedName name="аааг" localSheetId="62" hidden="1">{#N/A,#N/A,FALSE,"Лист4"}</definedName>
    <definedName name="аааг" localSheetId="63" hidden="1">{#N/A,#N/A,FALSE,"Лист4"}</definedName>
    <definedName name="аааг" localSheetId="67" hidden="1">{#N/A,#N/A,FALSE,"Лист4"}</definedName>
    <definedName name="аааг" localSheetId="68" hidden="1">{#N/A,#N/A,FALSE,"Лист4"}</definedName>
    <definedName name="аааг" localSheetId="70" hidden="1">{#N/A,#N/A,FALSE,"Лист4"}</definedName>
    <definedName name="аааг" localSheetId="75" hidden="1">{#N/A,#N/A,FALSE,"Лист4"}</definedName>
    <definedName name="аааг" localSheetId="94" hidden="1">{#N/A,#N/A,FALSE,"Лист4"}</definedName>
    <definedName name="аааг" localSheetId="95" hidden="1">{#N/A,#N/A,FALSE,"Лист4"}</definedName>
    <definedName name="аааг" localSheetId="98" hidden="1">{#N/A,#N/A,FALSE,"Лист4"}</definedName>
    <definedName name="аааг" localSheetId="100" hidden="1">{#N/A,#N/A,FALSE,"Лист4"}</definedName>
    <definedName name="аааг" localSheetId="101" hidden="1">{#N/A,#N/A,FALSE,"Лист4"}</definedName>
    <definedName name="аааг" localSheetId="102" hidden="1">{#N/A,#N/A,FALSE,"Лист4"}</definedName>
    <definedName name="аааг" localSheetId="103" hidden="1">{#N/A,#N/A,FALSE,"Лист4"}</definedName>
    <definedName name="аааг" localSheetId="106" hidden="1">{#N/A,#N/A,FALSE,"Лист4"}</definedName>
    <definedName name="аааг" localSheetId="58" hidden="1">{#N/A,#N/A,FALSE,"Лист4"}</definedName>
    <definedName name="аааг" localSheetId="59" hidden="1">{#N/A,#N/A,FALSE,"Лист4"}</definedName>
    <definedName name="аааг" localSheetId="60" hidden="1">{#N/A,#N/A,FALSE,"Лист4"}</definedName>
    <definedName name="аааг" localSheetId="61" hidden="1">{#N/A,#N/A,FALSE,"Лист4"}</definedName>
    <definedName name="аааг" localSheetId="83" hidden="1">{#N/A,#N/A,FALSE,"Лист4"}</definedName>
    <definedName name="аааг" hidden="1">{#N/A,#N/A,FALSE,"Лист4"}</definedName>
    <definedName name="ааао" localSheetId="1" hidden="1">{#N/A,#N/A,FALSE,"Лист4"}</definedName>
    <definedName name="ааао" localSheetId="22" hidden="1">{#N/A,#N/A,FALSE,"Лист4"}</definedName>
    <definedName name="ааао" localSheetId="29" hidden="1">{#N/A,#N/A,FALSE,"Лист4"}</definedName>
    <definedName name="ааао" localSheetId="30" hidden="1">{#N/A,#N/A,FALSE,"Лист4"}</definedName>
    <definedName name="ааао" localSheetId="31" hidden="1">{#N/A,#N/A,FALSE,"Лист4"}</definedName>
    <definedName name="ааао" localSheetId="33" hidden="1">{#N/A,#N/A,FALSE,"Лист4"}</definedName>
    <definedName name="ааао" localSheetId="34" hidden="1">{#N/A,#N/A,FALSE,"Лист4"}</definedName>
    <definedName name="ааао" localSheetId="35"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1" hidden="1">{#N/A,#N/A,FALSE,"Лист4"}</definedName>
    <definedName name="ааао" localSheetId="42" hidden="1">{#N/A,#N/A,FALSE,"Лист4"}</definedName>
    <definedName name="ааао" localSheetId="45" hidden="1">{#N/A,#N/A,FALSE,"Лист4"}</definedName>
    <definedName name="ааао" localSheetId="46" hidden="1">{#N/A,#N/A,FALSE,"Лист4"}</definedName>
    <definedName name="ааао" localSheetId="49" hidden="1">{#N/A,#N/A,FALSE,"Лист4"}</definedName>
    <definedName name="ааао" localSheetId="50" hidden="1">{#N/A,#N/A,FALSE,"Лист4"}</definedName>
    <definedName name="ааао" localSheetId="51" hidden="1">{#N/A,#N/A,FALSE,"Лист4"}</definedName>
    <definedName name="ааао" localSheetId="52" hidden="1">{#N/A,#N/A,FALSE,"Лист4"}</definedName>
    <definedName name="ааао" localSheetId="53" hidden="1">{#N/A,#N/A,FALSE,"Лист4"}</definedName>
    <definedName name="ааао" localSheetId="54" hidden="1">{#N/A,#N/A,FALSE,"Лист4"}</definedName>
    <definedName name="ааао" localSheetId="56" hidden="1">{#N/A,#N/A,FALSE,"Лист4"}</definedName>
    <definedName name="ааао" localSheetId="57" hidden="1">{#N/A,#N/A,FALSE,"Лист4"}</definedName>
    <definedName name="ааао" localSheetId="62" hidden="1">{#N/A,#N/A,FALSE,"Лист4"}</definedName>
    <definedName name="ааао" localSheetId="63" hidden="1">{#N/A,#N/A,FALSE,"Лист4"}</definedName>
    <definedName name="ааао" localSheetId="67" hidden="1">{#N/A,#N/A,FALSE,"Лист4"}</definedName>
    <definedName name="ааао" localSheetId="68" hidden="1">{#N/A,#N/A,FALSE,"Лист4"}</definedName>
    <definedName name="ааао" localSheetId="70" hidden="1">{#N/A,#N/A,FALSE,"Лист4"}</definedName>
    <definedName name="ааао" localSheetId="75" hidden="1">{#N/A,#N/A,FALSE,"Лист4"}</definedName>
    <definedName name="ааао" localSheetId="94" hidden="1">{#N/A,#N/A,FALSE,"Лист4"}</definedName>
    <definedName name="ааао" localSheetId="95" hidden="1">{#N/A,#N/A,FALSE,"Лист4"}</definedName>
    <definedName name="ааао" localSheetId="98" hidden="1">{#N/A,#N/A,FALSE,"Лист4"}</definedName>
    <definedName name="ааао" localSheetId="100" hidden="1">{#N/A,#N/A,FALSE,"Лист4"}</definedName>
    <definedName name="ааао" localSheetId="101" hidden="1">{#N/A,#N/A,FALSE,"Лист4"}</definedName>
    <definedName name="ааао" localSheetId="102" hidden="1">{#N/A,#N/A,FALSE,"Лист4"}</definedName>
    <definedName name="ааао" localSheetId="103" hidden="1">{#N/A,#N/A,FALSE,"Лист4"}</definedName>
    <definedName name="ааао" localSheetId="106" hidden="1">{#N/A,#N/A,FALSE,"Лист4"}</definedName>
    <definedName name="ааао" localSheetId="58" hidden="1">{#N/A,#N/A,FALSE,"Лист4"}</definedName>
    <definedName name="ааао" localSheetId="59" hidden="1">{#N/A,#N/A,FALSE,"Лист4"}</definedName>
    <definedName name="ааао" localSheetId="60" hidden="1">{#N/A,#N/A,FALSE,"Лист4"}</definedName>
    <definedName name="ааао" localSheetId="61" hidden="1">{#N/A,#N/A,FALSE,"Лист4"}</definedName>
    <definedName name="ааао" localSheetId="83" hidden="1">{#N/A,#N/A,FALSE,"Лист4"}</definedName>
    <definedName name="ааао" hidden="1">{#N/A,#N/A,FALSE,"Лист4"}</definedName>
    <definedName name="аааоркк" localSheetId="1" hidden="1">{#N/A,#N/A,FALSE,"Лист4"}</definedName>
    <definedName name="аааоркк" localSheetId="22" hidden="1">{#N/A,#N/A,FALSE,"Лист4"}</definedName>
    <definedName name="аааоркк" localSheetId="29" hidden="1">{#N/A,#N/A,FALSE,"Лист4"}</definedName>
    <definedName name="аааоркк" localSheetId="30" hidden="1">{#N/A,#N/A,FALSE,"Лист4"}</definedName>
    <definedName name="аааоркк" localSheetId="31" hidden="1">{#N/A,#N/A,FALSE,"Лист4"}</definedName>
    <definedName name="аааоркк" localSheetId="33" hidden="1">{#N/A,#N/A,FALSE,"Лист4"}</definedName>
    <definedName name="аааоркк" localSheetId="34" hidden="1">{#N/A,#N/A,FALSE,"Лист4"}</definedName>
    <definedName name="аааоркк" localSheetId="35"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1" hidden="1">{#N/A,#N/A,FALSE,"Лист4"}</definedName>
    <definedName name="аааоркк" localSheetId="42" hidden="1">{#N/A,#N/A,FALSE,"Лист4"}</definedName>
    <definedName name="аааоркк" localSheetId="45" hidden="1">{#N/A,#N/A,FALSE,"Лист4"}</definedName>
    <definedName name="аааоркк" localSheetId="46" hidden="1">{#N/A,#N/A,FALSE,"Лист4"}</definedName>
    <definedName name="аааоркк" localSheetId="49" hidden="1">{#N/A,#N/A,FALSE,"Лист4"}</definedName>
    <definedName name="аааоркк" localSheetId="50" hidden="1">{#N/A,#N/A,FALSE,"Лист4"}</definedName>
    <definedName name="аааоркк" localSheetId="51" hidden="1">{#N/A,#N/A,FALSE,"Лист4"}</definedName>
    <definedName name="аааоркк" localSheetId="52" hidden="1">{#N/A,#N/A,FALSE,"Лист4"}</definedName>
    <definedName name="аааоркк" localSheetId="53" hidden="1">{#N/A,#N/A,FALSE,"Лист4"}</definedName>
    <definedName name="аааоркк" localSheetId="54" hidden="1">{#N/A,#N/A,FALSE,"Лист4"}</definedName>
    <definedName name="аааоркк" localSheetId="56" hidden="1">{#N/A,#N/A,FALSE,"Лист4"}</definedName>
    <definedName name="аааоркк" localSheetId="57" hidden="1">{#N/A,#N/A,FALSE,"Лист4"}</definedName>
    <definedName name="аааоркк" localSheetId="62" hidden="1">{#N/A,#N/A,FALSE,"Лист4"}</definedName>
    <definedName name="аааоркк" localSheetId="63" hidden="1">{#N/A,#N/A,FALSE,"Лист4"}</definedName>
    <definedName name="аааоркк" localSheetId="67" hidden="1">{#N/A,#N/A,FALSE,"Лист4"}</definedName>
    <definedName name="аааоркк" localSheetId="68" hidden="1">{#N/A,#N/A,FALSE,"Лист4"}</definedName>
    <definedName name="аааоркк" localSheetId="70" hidden="1">{#N/A,#N/A,FALSE,"Лист4"}</definedName>
    <definedName name="аааоркк" localSheetId="75" hidden="1">{#N/A,#N/A,FALSE,"Лист4"}</definedName>
    <definedName name="аааоркк" localSheetId="94" hidden="1">{#N/A,#N/A,FALSE,"Лист4"}</definedName>
    <definedName name="аааоркк" localSheetId="95" hidden="1">{#N/A,#N/A,FALSE,"Лист4"}</definedName>
    <definedName name="аааоркк" localSheetId="98" hidden="1">{#N/A,#N/A,FALSE,"Лист4"}</definedName>
    <definedName name="аааоркк" localSheetId="100" hidden="1">{#N/A,#N/A,FALSE,"Лист4"}</definedName>
    <definedName name="аааоркк" localSheetId="101" hidden="1">{#N/A,#N/A,FALSE,"Лист4"}</definedName>
    <definedName name="аааоркк" localSheetId="102" hidden="1">{#N/A,#N/A,FALSE,"Лист4"}</definedName>
    <definedName name="аааоркк" localSheetId="103" hidden="1">{#N/A,#N/A,FALSE,"Лист4"}</definedName>
    <definedName name="аааоркк" localSheetId="106" hidden="1">{#N/A,#N/A,FALSE,"Лист4"}</definedName>
    <definedName name="аааоркк" localSheetId="58" hidden="1">{#N/A,#N/A,FALSE,"Лист4"}</definedName>
    <definedName name="аааоркк" localSheetId="59" hidden="1">{#N/A,#N/A,FALSE,"Лист4"}</definedName>
    <definedName name="аааоркк" localSheetId="60" hidden="1">{#N/A,#N/A,FALSE,"Лист4"}</definedName>
    <definedName name="аааоркк" localSheetId="61" hidden="1">{#N/A,#N/A,FALSE,"Лист4"}</definedName>
    <definedName name="аааоркк" localSheetId="83" hidden="1">{#N/A,#N/A,FALSE,"Лист4"}</definedName>
    <definedName name="аааоркк" hidden="1">{#N/A,#N/A,FALSE,"Лист4"}</definedName>
    <definedName name="аарр" localSheetId="1" hidden="1">{#N/A,#N/A,FALSE,"Лист4"}</definedName>
    <definedName name="аарр" localSheetId="22" hidden="1">{#N/A,#N/A,FALSE,"Лист4"}</definedName>
    <definedName name="аарр" localSheetId="29" hidden="1">{#N/A,#N/A,FALSE,"Лист4"}</definedName>
    <definedName name="аарр" localSheetId="30" hidden="1">{#N/A,#N/A,FALSE,"Лист4"}</definedName>
    <definedName name="аарр" localSheetId="31" hidden="1">{#N/A,#N/A,FALSE,"Лист4"}</definedName>
    <definedName name="аарр" localSheetId="33" hidden="1">{#N/A,#N/A,FALSE,"Лист4"}</definedName>
    <definedName name="аарр" localSheetId="34" hidden="1">{#N/A,#N/A,FALSE,"Лист4"}</definedName>
    <definedName name="аарр" localSheetId="35"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1" hidden="1">{#N/A,#N/A,FALSE,"Лист4"}</definedName>
    <definedName name="аарр" localSheetId="42" hidden="1">{#N/A,#N/A,FALSE,"Лист4"}</definedName>
    <definedName name="аарр" localSheetId="45" hidden="1">{#N/A,#N/A,FALSE,"Лист4"}</definedName>
    <definedName name="аарр" localSheetId="46" hidden="1">{#N/A,#N/A,FALSE,"Лист4"}</definedName>
    <definedName name="аарр" localSheetId="49" hidden="1">{#N/A,#N/A,FALSE,"Лист4"}</definedName>
    <definedName name="аарр" localSheetId="50" hidden="1">{#N/A,#N/A,FALSE,"Лист4"}</definedName>
    <definedName name="аарр" localSheetId="51" hidden="1">{#N/A,#N/A,FALSE,"Лист4"}</definedName>
    <definedName name="аарр" localSheetId="52" hidden="1">{#N/A,#N/A,FALSE,"Лист4"}</definedName>
    <definedName name="аарр" localSheetId="53" hidden="1">{#N/A,#N/A,FALSE,"Лист4"}</definedName>
    <definedName name="аарр" localSheetId="54" hidden="1">{#N/A,#N/A,FALSE,"Лист4"}</definedName>
    <definedName name="аарр" localSheetId="56" hidden="1">{#N/A,#N/A,FALSE,"Лист4"}</definedName>
    <definedName name="аарр" localSheetId="57" hidden="1">{#N/A,#N/A,FALSE,"Лист4"}</definedName>
    <definedName name="аарр" localSheetId="62" hidden="1">{#N/A,#N/A,FALSE,"Лист4"}</definedName>
    <definedName name="аарр" localSheetId="63" hidden="1">{#N/A,#N/A,FALSE,"Лист4"}</definedName>
    <definedName name="аарр" localSheetId="67" hidden="1">{#N/A,#N/A,FALSE,"Лист4"}</definedName>
    <definedName name="аарр" localSheetId="68" hidden="1">{#N/A,#N/A,FALSE,"Лист4"}</definedName>
    <definedName name="аарр" localSheetId="70" hidden="1">{#N/A,#N/A,FALSE,"Лист4"}</definedName>
    <definedName name="аарр" localSheetId="75" hidden="1">{#N/A,#N/A,FALSE,"Лист4"}</definedName>
    <definedName name="аарр" localSheetId="94" hidden="1">{#N/A,#N/A,FALSE,"Лист4"}</definedName>
    <definedName name="аарр" localSheetId="95" hidden="1">{#N/A,#N/A,FALSE,"Лист4"}</definedName>
    <definedName name="аарр" localSheetId="98" hidden="1">{#N/A,#N/A,FALSE,"Лист4"}</definedName>
    <definedName name="аарр" localSheetId="100" hidden="1">{#N/A,#N/A,FALSE,"Лист4"}</definedName>
    <definedName name="аарр" localSheetId="101" hidden="1">{#N/A,#N/A,FALSE,"Лист4"}</definedName>
    <definedName name="аарр" localSheetId="102" hidden="1">{#N/A,#N/A,FALSE,"Лист4"}</definedName>
    <definedName name="аарр" localSheetId="103" hidden="1">{#N/A,#N/A,FALSE,"Лист4"}</definedName>
    <definedName name="аарр" localSheetId="106" hidden="1">{#N/A,#N/A,FALSE,"Лист4"}</definedName>
    <definedName name="аарр" localSheetId="58" hidden="1">{#N/A,#N/A,FALSE,"Лист4"}</definedName>
    <definedName name="аарр" localSheetId="59" hidden="1">{#N/A,#N/A,FALSE,"Лист4"}</definedName>
    <definedName name="аарр" localSheetId="60" hidden="1">{#N/A,#N/A,FALSE,"Лист4"}</definedName>
    <definedName name="аарр" localSheetId="61" hidden="1">{#N/A,#N/A,FALSE,"Лист4"}</definedName>
    <definedName name="аарр" localSheetId="83" hidden="1">{#N/A,#N/A,FALSE,"Лист4"}</definedName>
    <definedName name="аарр" hidden="1">{#N/A,#N/A,FALSE,"Лист4"}</definedName>
    <definedName name="амп" localSheetId="1" hidden="1">{#N/A,#N/A,FALSE,"Лист4"}</definedName>
    <definedName name="амп" localSheetId="22" hidden="1">{#N/A,#N/A,FALSE,"Лист4"}</definedName>
    <definedName name="амп" localSheetId="29" hidden="1">{#N/A,#N/A,FALSE,"Лист4"}</definedName>
    <definedName name="амп" localSheetId="30" hidden="1">{#N/A,#N/A,FALSE,"Лист4"}</definedName>
    <definedName name="амп" localSheetId="31" hidden="1">{#N/A,#N/A,FALSE,"Лист4"}</definedName>
    <definedName name="амп" localSheetId="33" hidden="1">{#N/A,#N/A,FALSE,"Лист4"}</definedName>
    <definedName name="амп" localSheetId="34" hidden="1">{#N/A,#N/A,FALSE,"Лист4"}</definedName>
    <definedName name="амп" localSheetId="35"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1" hidden="1">{#N/A,#N/A,FALSE,"Лист4"}</definedName>
    <definedName name="амп" localSheetId="42" hidden="1">{#N/A,#N/A,FALSE,"Лист4"}</definedName>
    <definedName name="амп" localSheetId="45" hidden="1">{#N/A,#N/A,FALSE,"Лист4"}</definedName>
    <definedName name="амп" localSheetId="46" hidden="1">{#N/A,#N/A,FALSE,"Лист4"}</definedName>
    <definedName name="амп" localSheetId="49" hidden="1">{#N/A,#N/A,FALSE,"Лист4"}</definedName>
    <definedName name="амп" localSheetId="50" hidden="1">{#N/A,#N/A,FALSE,"Лист4"}</definedName>
    <definedName name="амп" localSheetId="51" hidden="1">{#N/A,#N/A,FALSE,"Лист4"}</definedName>
    <definedName name="амп" localSheetId="52" hidden="1">{#N/A,#N/A,FALSE,"Лист4"}</definedName>
    <definedName name="амп" localSheetId="53" hidden="1">{#N/A,#N/A,FALSE,"Лист4"}</definedName>
    <definedName name="амп" localSheetId="54" hidden="1">{#N/A,#N/A,FALSE,"Лист4"}</definedName>
    <definedName name="амп" localSheetId="56" hidden="1">{#N/A,#N/A,FALSE,"Лист4"}</definedName>
    <definedName name="амп" localSheetId="57" hidden="1">{#N/A,#N/A,FALSE,"Лист4"}</definedName>
    <definedName name="амп" localSheetId="62" hidden="1">{#N/A,#N/A,FALSE,"Лист4"}</definedName>
    <definedName name="амп" localSheetId="63" hidden="1">{#N/A,#N/A,FALSE,"Лист4"}</definedName>
    <definedName name="амп" localSheetId="67" hidden="1">{#N/A,#N/A,FALSE,"Лист4"}</definedName>
    <definedName name="амп" localSheetId="68" hidden="1">{#N/A,#N/A,FALSE,"Лист4"}</definedName>
    <definedName name="амп" localSheetId="70" hidden="1">{#N/A,#N/A,FALSE,"Лист4"}</definedName>
    <definedName name="амп" localSheetId="75" hidden="1">{#N/A,#N/A,FALSE,"Лист4"}</definedName>
    <definedName name="амп" localSheetId="94" hidden="1">{#N/A,#N/A,FALSE,"Лист4"}</definedName>
    <definedName name="амп" localSheetId="95" hidden="1">{#N/A,#N/A,FALSE,"Лист4"}</definedName>
    <definedName name="амп" localSheetId="98" hidden="1">{#N/A,#N/A,FALSE,"Лист4"}</definedName>
    <definedName name="амп" localSheetId="100" hidden="1">{#N/A,#N/A,FALSE,"Лист4"}</definedName>
    <definedName name="амп" localSheetId="101" hidden="1">{#N/A,#N/A,FALSE,"Лист4"}</definedName>
    <definedName name="амп" localSheetId="102" hidden="1">{#N/A,#N/A,FALSE,"Лист4"}</definedName>
    <definedName name="амп" localSheetId="103" hidden="1">{#N/A,#N/A,FALSE,"Лист4"}</definedName>
    <definedName name="амп" localSheetId="106" hidden="1">{#N/A,#N/A,FALSE,"Лист4"}</definedName>
    <definedName name="амп" localSheetId="58" hidden="1">{#N/A,#N/A,FALSE,"Лист4"}</definedName>
    <definedName name="амп" localSheetId="59" hidden="1">{#N/A,#N/A,FALSE,"Лист4"}</definedName>
    <definedName name="амп" localSheetId="60" hidden="1">{#N/A,#N/A,FALSE,"Лист4"}</definedName>
    <definedName name="амп" localSheetId="61" hidden="1">{#N/A,#N/A,FALSE,"Лист4"}</definedName>
    <definedName name="амп" localSheetId="83" hidden="1">{#N/A,#N/A,FALSE,"Лист4"}</definedName>
    <definedName name="амп" hidden="1">{#N/A,#N/A,FALSE,"Лист4"}</definedName>
    <definedName name="ап" localSheetId="1" hidden="1">{#N/A,#N/A,FALSE,"Лист4"}</definedName>
    <definedName name="ап" localSheetId="22" hidden="1">{#N/A,#N/A,FALSE,"Лист4"}</definedName>
    <definedName name="ап" localSheetId="29" hidden="1">{#N/A,#N/A,FALSE,"Лист4"}</definedName>
    <definedName name="ап" localSheetId="30" hidden="1">{#N/A,#N/A,FALSE,"Лист4"}</definedName>
    <definedName name="ап" localSheetId="31" hidden="1">{#N/A,#N/A,FALSE,"Лист4"}</definedName>
    <definedName name="ап" localSheetId="33" hidden="1">{#N/A,#N/A,FALSE,"Лист4"}</definedName>
    <definedName name="ап" localSheetId="34" hidden="1">{#N/A,#N/A,FALSE,"Лист4"}</definedName>
    <definedName name="ап" localSheetId="35"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1" hidden="1">{#N/A,#N/A,FALSE,"Лист4"}</definedName>
    <definedName name="ап" localSheetId="42" hidden="1">{#N/A,#N/A,FALSE,"Лист4"}</definedName>
    <definedName name="ап" localSheetId="45" hidden="1">{#N/A,#N/A,FALSE,"Лист4"}</definedName>
    <definedName name="ап" localSheetId="46" hidden="1">{#N/A,#N/A,FALSE,"Лист4"}</definedName>
    <definedName name="ап" localSheetId="49" hidden="1">{#N/A,#N/A,FALSE,"Лист4"}</definedName>
    <definedName name="ап" localSheetId="50" hidden="1">{#N/A,#N/A,FALSE,"Лист4"}</definedName>
    <definedName name="ап" localSheetId="51" hidden="1">{#N/A,#N/A,FALSE,"Лист4"}</definedName>
    <definedName name="ап" localSheetId="52" hidden="1">{#N/A,#N/A,FALSE,"Лист4"}</definedName>
    <definedName name="ап" localSheetId="53" hidden="1">{#N/A,#N/A,FALSE,"Лист4"}</definedName>
    <definedName name="ап" localSheetId="54" hidden="1">{#N/A,#N/A,FALSE,"Лист4"}</definedName>
    <definedName name="ап" localSheetId="56" hidden="1">{#N/A,#N/A,FALSE,"Лист4"}</definedName>
    <definedName name="ап" localSheetId="57" hidden="1">{#N/A,#N/A,FALSE,"Лист4"}</definedName>
    <definedName name="ап" localSheetId="62" hidden="1">{#N/A,#N/A,FALSE,"Лист4"}</definedName>
    <definedName name="ап" localSheetId="63" hidden="1">{#N/A,#N/A,FALSE,"Лист4"}</definedName>
    <definedName name="ап" localSheetId="67" hidden="1">{#N/A,#N/A,FALSE,"Лист4"}</definedName>
    <definedName name="ап" localSheetId="68" hidden="1">{#N/A,#N/A,FALSE,"Лист4"}</definedName>
    <definedName name="ап" localSheetId="70" hidden="1">{#N/A,#N/A,FALSE,"Лист4"}</definedName>
    <definedName name="ап" localSheetId="75" hidden="1">{#N/A,#N/A,FALSE,"Лист4"}</definedName>
    <definedName name="ап" localSheetId="94" hidden="1">{#N/A,#N/A,FALSE,"Лист4"}</definedName>
    <definedName name="ап" localSheetId="95" hidden="1">{#N/A,#N/A,FALSE,"Лист4"}</definedName>
    <definedName name="ап" localSheetId="98" hidden="1">{#N/A,#N/A,FALSE,"Лист4"}</definedName>
    <definedName name="ап" localSheetId="100" hidden="1">{#N/A,#N/A,FALSE,"Лист4"}</definedName>
    <definedName name="ап" localSheetId="101" hidden="1">{#N/A,#N/A,FALSE,"Лист4"}</definedName>
    <definedName name="ап" localSheetId="102" hidden="1">{#N/A,#N/A,FALSE,"Лист4"}</definedName>
    <definedName name="ап" localSheetId="103" hidden="1">{#N/A,#N/A,FALSE,"Лист4"}</definedName>
    <definedName name="ап" localSheetId="106" hidden="1">{#N/A,#N/A,FALSE,"Лист4"}</definedName>
    <definedName name="ап" localSheetId="58" hidden="1">{#N/A,#N/A,FALSE,"Лист4"}</definedName>
    <definedName name="ап" localSheetId="59" hidden="1">{#N/A,#N/A,FALSE,"Лист4"}</definedName>
    <definedName name="ап" localSheetId="60" hidden="1">{#N/A,#N/A,FALSE,"Лист4"}</definedName>
    <definedName name="ап" localSheetId="61" hidden="1">{#N/A,#N/A,FALSE,"Лист4"}</definedName>
    <definedName name="ап" localSheetId="83" hidden="1">{#N/A,#N/A,FALSE,"Лист4"}</definedName>
    <definedName name="ап" hidden="1">{#N/A,#N/A,FALSE,"Лист4"}</definedName>
    <definedName name="апро" localSheetId="1" hidden="1">{#N/A,#N/A,FALSE,"Лист4"}</definedName>
    <definedName name="апро" localSheetId="22" hidden="1">{#N/A,#N/A,FALSE,"Лист4"}</definedName>
    <definedName name="апро" localSheetId="29" hidden="1">{#N/A,#N/A,FALSE,"Лист4"}</definedName>
    <definedName name="апро" localSheetId="30" hidden="1">{#N/A,#N/A,FALSE,"Лист4"}</definedName>
    <definedName name="апро" localSheetId="31" hidden="1">{#N/A,#N/A,FALSE,"Лист4"}</definedName>
    <definedName name="апро" localSheetId="33" hidden="1">{#N/A,#N/A,FALSE,"Лист4"}</definedName>
    <definedName name="апро" localSheetId="34" hidden="1">{#N/A,#N/A,FALSE,"Лист4"}</definedName>
    <definedName name="апро" localSheetId="35"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1" hidden="1">{#N/A,#N/A,FALSE,"Лист4"}</definedName>
    <definedName name="апро" localSheetId="42" hidden="1">{#N/A,#N/A,FALSE,"Лист4"}</definedName>
    <definedName name="апро" localSheetId="45" hidden="1">{#N/A,#N/A,FALSE,"Лист4"}</definedName>
    <definedName name="апро" localSheetId="46" hidden="1">{#N/A,#N/A,FALSE,"Лист4"}</definedName>
    <definedName name="апро" localSheetId="49" hidden="1">{#N/A,#N/A,FALSE,"Лист4"}</definedName>
    <definedName name="апро" localSheetId="50" hidden="1">{#N/A,#N/A,FALSE,"Лист4"}</definedName>
    <definedName name="апро" localSheetId="51" hidden="1">{#N/A,#N/A,FALSE,"Лист4"}</definedName>
    <definedName name="апро" localSheetId="52" hidden="1">{#N/A,#N/A,FALSE,"Лист4"}</definedName>
    <definedName name="апро" localSheetId="53" hidden="1">{#N/A,#N/A,FALSE,"Лист4"}</definedName>
    <definedName name="апро" localSheetId="54" hidden="1">{#N/A,#N/A,FALSE,"Лист4"}</definedName>
    <definedName name="апро" localSheetId="56" hidden="1">{#N/A,#N/A,FALSE,"Лист4"}</definedName>
    <definedName name="апро" localSheetId="57" hidden="1">{#N/A,#N/A,FALSE,"Лист4"}</definedName>
    <definedName name="апро" localSheetId="62" hidden="1">{#N/A,#N/A,FALSE,"Лист4"}</definedName>
    <definedName name="апро" localSheetId="63" hidden="1">{#N/A,#N/A,FALSE,"Лист4"}</definedName>
    <definedName name="апро" localSheetId="67" hidden="1">{#N/A,#N/A,FALSE,"Лист4"}</definedName>
    <definedName name="апро" localSheetId="68" hidden="1">{#N/A,#N/A,FALSE,"Лист4"}</definedName>
    <definedName name="апро" localSheetId="70" hidden="1">{#N/A,#N/A,FALSE,"Лист4"}</definedName>
    <definedName name="апро" localSheetId="75" hidden="1">{#N/A,#N/A,FALSE,"Лист4"}</definedName>
    <definedName name="апро" localSheetId="94" hidden="1">{#N/A,#N/A,FALSE,"Лист4"}</definedName>
    <definedName name="апро" localSheetId="95" hidden="1">{#N/A,#N/A,FALSE,"Лист4"}</definedName>
    <definedName name="апро" localSheetId="98" hidden="1">{#N/A,#N/A,FALSE,"Лист4"}</definedName>
    <definedName name="апро" localSheetId="100" hidden="1">{#N/A,#N/A,FALSE,"Лист4"}</definedName>
    <definedName name="апро" localSheetId="101" hidden="1">{#N/A,#N/A,FALSE,"Лист4"}</definedName>
    <definedName name="апро" localSheetId="102" hidden="1">{#N/A,#N/A,FALSE,"Лист4"}</definedName>
    <definedName name="апро" localSheetId="103" hidden="1">{#N/A,#N/A,FALSE,"Лист4"}</definedName>
    <definedName name="апро" localSheetId="106" hidden="1">{#N/A,#N/A,FALSE,"Лист4"}</definedName>
    <definedName name="апро" localSheetId="58" hidden="1">{#N/A,#N/A,FALSE,"Лист4"}</definedName>
    <definedName name="апро" localSheetId="59" hidden="1">{#N/A,#N/A,FALSE,"Лист4"}</definedName>
    <definedName name="апро" localSheetId="60" hidden="1">{#N/A,#N/A,FALSE,"Лист4"}</definedName>
    <definedName name="апро" localSheetId="61" hidden="1">{#N/A,#N/A,FALSE,"Лист4"}</definedName>
    <definedName name="апро" localSheetId="83" hidden="1">{#N/A,#N/A,FALSE,"Лист4"}</definedName>
    <definedName name="апро" hidden="1">{#N/A,#N/A,FALSE,"Лист4"}</definedName>
    <definedName name="аунуну" localSheetId="1" hidden="1">{#N/A,#N/A,FALSE,"Лист4"}</definedName>
    <definedName name="аунуну" localSheetId="22" hidden="1">{#N/A,#N/A,FALSE,"Лист4"}</definedName>
    <definedName name="аунуну" localSheetId="29" hidden="1">{#N/A,#N/A,FALSE,"Лист4"}</definedName>
    <definedName name="аунуну" localSheetId="30" hidden="1">{#N/A,#N/A,FALSE,"Лист4"}</definedName>
    <definedName name="аунуну" localSheetId="31" hidden="1">{#N/A,#N/A,FALSE,"Лист4"}</definedName>
    <definedName name="аунуну" localSheetId="33" hidden="1">{#N/A,#N/A,FALSE,"Лист4"}</definedName>
    <definedName name="аунуну" localSheetId="34" hidden="1">{#N/A,#N/A,FALSE,"Лист4"}</definedName>
    <definedName name="аунуну" localSheetId="35"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1" hidden="1">{#N/A,#N/A,FALSE,"Лист4"}</definedName>
    <definedName name="аунуну" localSheetId="42" hidden="1">{#N/A,#N/A,FALSE,"Лист4"}</definedName>
    <definedName name="аунуну" localSheetId="45" hidden="1">{#N/A,#N/A,FALSE,"Лист4"}</definedName>
    <definedName name="аунуну" localSheetId="46" hidden="1">{#N/A,#N/A,FALSE,"Лист4"}</definedName>
    <definedName name="аунуну" localSheetId="49" hidden="1">{#N/A,#N/A,FALSE,"Лист4"}</definedName>
    <definedName name="аунуну" localSheetId="50" hidden="1">{#N/A,#N/A,FALSE,"Лист4"}</definedName>
    <definedName name="аунуну" localSheetId="51" hidden="1">{#N/A,#N/A,FALSE,"Лист4"}</definedName>
    <definedName name="аунуну" localSheetId="52" hidden="1">{#N/A,#N/A,FALSE,"Лист4"}</definedName>
    <definedName name="аунуну" localSheetId="53" hidden="1">{#N/A,#N/A,FALSE,"Лист4"}</definedName>
    <definedName name="аунуну" localSheetId="54" hidden="1">{#N/A,#N/A,FALSE,"Лист4"}</definedName>
    <definedName name="аунуну" localSheetId="56" hidden="1">{#N/A,#N/A,FALSE,"Лист4"}</definedName>
    <definedName name="аунуну" localSheetId="57" hidden="1">{#N/A,#N/A,FALSE,"Лист4"}</definedName>
    <definedName name="аунуну" localSheetId="62" hidden="1">{#N/A,#N/A,FALSE,"Лист4"}</definedName>
    <definedName name="аунуну" localSheetId="63" hidden="1">{#N/A,#N/A,FALSE,"Лист4"}</definedName>
    <definedName name="аунуну" localSheetId="67" hidden="1">{#N/A,#N/A,FALSE,"Лист4"}</definedName>
    <definedName name="аунуну" localSheetId="68" hidden="1">{#N/A,#N/A,FALSE,"Лист4"}</definedName>
    <definedName name="аунуну" localSheetId="70" hidden="1">{#N/A,#N/A,FALSE,"Лист4"}</definedName>
    <definedName name="аунуну" localSheetId="75" hidden="1">{#N/A,#N/A,FALSE,"Лист4"}</definedName>
    <definedName name="аунуну" localSheetId="94" hidden="1">{#N/A,#N/A,FALSE,"Лист4"}</definedName>
    <definedName name="аунуну" localSheetId="95" hidden="1">{#N/A,#N/A,FALSE,"Лист4"}</definedName>
    <definedName name="аунуну" localSheetId="98" hidden="1">{#N/A,#N/A,FALSE,"Лист4"}</definedName>
    <definedName name="аунуну" localSheetId="100" hidden="1">{#N/A,#N/A,FALSE,"Лист4"}</definedName>
    <definedName name="аунуну" localSheetId="101" hidden="1">{#N/A,#N/A,FALSE,"Лист4"}</definedName>
    <definedName name="аунуну" localSheetId="102" hidden="1">{#N/A,#N/A,FALSE,"Лист4"}</definedName>
    <definedName name="аунуну" localSheetId="103" hidden="1">{#N/A,#N/A,FALSE,"Лист4"}</definedName>
    <definedName name="аунуну" localSheetId="106" hidden="1">{#N/A,#N/A,FALSE,"Лист4"}</definedName>
    <definedName name="аунуну" localSheetId="58" hidden="1">{#N/A,#N/A,FALSE,"Лист4"}</definedName>
    <definedName name="аунуну" localSheetId="59" hidden="1">{#N/A,#N/A,FALSE,"Лист4"}</definedName>
    <definedName name="аунуну" localSheetId="60" hidden="1">{#N/A,#N/A,FALSE,"Лист4"}</definedName>
    <definedName name="аунуну" localSheetId="61" hidden="1">{#N/A,#N/A,FALSE,"Лист4"}</definedName>
    <definedName name="аунуну" localSheetId="83" hidden="1">{#N/A,#N/A,FALSE,"Лист4"}</definedName>
    <definedName name="аунуну" hidden="1">{#N/A,#N/A,FALSE,"Лист4"}</definedName>
    <definedName name="бб" localSheetId="1" hidden="1">{#N/A,#N/A,FALSE,"Лист4"}</definedName>
    <definedName name="бб" localSheetId="22" hidden="1">{#N/A,#N/A,FALSE,"Лист4"}</definedName>
    <definedName name="бб" localSheetId="29" hidden="1">{#N/A,#N/A,FALSE,"Лист4"}</definedName>
    <definedName name="бб" localSheetId="30" hidden="1">{#N/A,#N/A,FALSE,"Лист4"}</definedName>
    <definedName name="бб" localSheetId="31" hidden="1">{#N/A,#N/A,FALSE,"Лист4"}</definedName>
    <definedName name="бб" localSheetId="33" hidden="1">{#N/A,#N/A,FALSE,"Лист4"}</definedName>
    <definedName name="бб" localSheetId="34" hidden="1">{#N/A,#N/A,FALSE,"Лист4"}</definedName>
    <definedName name="бб" localSheetId="35"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1" hidden="1">{#N/A,#N/A,FALSE,"Лист4"}</definedName>
    <definedName name="бб" localSheetId="42" hidden="1">{#N/A,#N/A,FALSE,"Лист4"}</definedName>
    <definedName name="бб" localSheetId="45" hidden="1">{#N/A,#N/A,FALSE,"Лист4"}</definedName>
    <definedName name="бб" localSheetId="46" hidden="1">{#N/A,#N/A,FALSE,"Лист4"}</definedName>
    <definedName name="бб" localSheetId="49" hidden="1">{#N/A,#N/A,FALSE,"Лист4"}</definedName>
    <definedName name="бб" localSheetId="50" hidden="1">{#N/A,#N/A,FALSE,"Лист4"}</definedName>
    <definedName name="бб" localSheetId="51" hidden="1">{#N/A,#N/A,FALSE,"Лист4"}</definedName>
    <definedName name="бб" localSheetId="52" hidden="1">{#N/A,#N/A,FALSE,"Лист4"}</definedName>
    <definedName name="бб" localSheetId="53" hidden="1">{#N/A,#N/A,FALSE,"Лист4"}</definedName>
    <definedName name="бб" localSheetId="54" hidden="1">{#N/A,#N/A,FALSE,"Лист4"}</definedName>
    <definedName name="бб" localSheetId="56" hidden="1">{#N/A,#N/A,FALSE,"Лист4"}</definedName>
    <definedName name="бб" localSheetId="57" hidden="1">{#N/A,#N/A,FALSE,"Лист4"}</definedName>
    <definedName name="бб" localSheetId="62" hidden="1">{#N/A,#N/A,FALSE,"Лист4"}</definedName>
    <definedName name="бб" localSheetId="63" hidden="1">{#N/A,#N/A,FALSE,"Лист4"}</definedName>
    <definedName name="бб" localSheetId="67" hidden="1">{#N/A,#N/A,FALSE,"Лист4"}</definedName>
    <definedName name="бб" localSheetId="68" hidden="1">{#N/A,#N/A,FALSE,"Лист4"}</definedName>
    <definedName name="бб" localSheetId="70" hidden="1">{#N/A,#N/A,FALSE,"Лист4"}</definedName>
    <definedName name="бб" localSheetId="75" hidden="1">{#N/A,#N/A,FALSE,"Лист4"}</definedName>
    <definedName name="бб" localSheetId="94" hidden="1">{#N/A,#N/A,FALSE,"Лист4"}</definedName>
    <definedName name="бб" localSheetId="95" hidden="1">{#N/A,#N/A,FALSE,"Лист4"}</definedName>
    <definedName name="бб" localSheetId="98" hidden="1">{#N/A,#N/A,FALSE,"Лист4"}</definedName>
    <definedName name="бб" localSheetId="100" hidden="1">{#N/A,#N/A,FALSE,"Лист4"}</definedName>
    <definedName name="бб" localSheetId="101" hidden="1">{#N/A,#N/A,FALSE,"Лист4"}</definedName>
    <definedName name="бб" localSheetId="102" hidden="1">{#N/A,#N/A,FALSE,"Лист4"}</definedName>
    <definedName name="бб" localSheetId="103" hidden="1">{#N/A,#N/A,FALSE,"Лист4"}</definedName>
    <definedName name="бб" localSheetId="106" hidden="1">{#N/A,#N/A,FALSE,"Лист4"}</definedName>
    <definedName name="бб" localSheetId="58" hidden="1">{#N/A,#N/A,FALSE,"Лист4"}</definedName>
    <definedName name="бб" localSheetId="59" hidden="1">{#N/A,#N/A,FALSE,"Лист4"}</definedName>
    <definedName name="бб" localSheetId="60" hidden="1">{#N/A,#N/A,FALSE,"Лист4"}</definedName>
    <definedName name="бб" localSheetId="61" hidden="1">{#N/A,#N/A,FALSE,"Лист4"}</definedName>
    <definedName name="бб" localSheetId="83"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21" hidden="1">{#N/A,#N/A,FALSE,"т02бд"}</definedName>
    <definedName name="бюдж2" localSheetId="22" hidden="1">{#N/A,#N/A,FALSE,"т02бд"}</definedName>
    <definedName name="бюдж2" localSheetId="23" hidden="1">{#N/A,#N/A,FALSE,"т02бд"}</definedName>
    <definedName name="бюдж2" localSheetId="29" hidden="1">{#N/A,#N/A,FALSE,"т02бд"}</definedName>
    <definedName name="бюдж2" localSheetId="30" hidden="1">{#N/A,#N/A,FALSE,"т02бд"}</definedName>
    <definedName name="бюдж2" localSheetId="31" hidden="1">{#N/A,#N/A,FALSE,"т02бд"}</definedName>
    <definedName name="бюдж2" localSheetId="33" hidden="1">{#N/A,#N/A,FALSE,"т02бд"}</definedName>
    <definedName name="бюдж2" localSheetId="34" hidden="1">{#N/A,#N/A,FALSE,"т02бд"}</definedName>
    <definedName name="бюдж2" localSheetId="35"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6" hidden="1">{#N/A,#N/A,FALSE,"т02бд"}</definedName>
    <definedName name="бюдж2" localSheetId="57" hidden="1">{#N/A,#N/A,FALSE,"т02бд"}</definedName>
    <definedName name="бюдж2" localSheetId="62" hidden="1">{#N/A,#N/A,FALSE,"т02бд"}</definedName>
    <definedName name="бюдж2" localSheetId="63" hidden="1">{#N/A,#N/A,FALSE,"т02бд"}</definedName>
    <definedName name="бюдж2" localSheetId="67" hidden="1">{#N/A,#N/A,FALSE,"т02бд"}</definedName>
    <definedName name="бюдж2" localSheetId="68" hidden="1">{#N/A,#N/A,FALSE,"т02бд"}</definedName>
    <definedName name="бюдж2" localSheetId="70" hidden="1">{#N/A,#N/A,FALSE,"т02бд"}</definedName>
    <definedName name="бюдж2" localSheetId="75" hidden="1">{#N/A,#N/A,FALSE,"т02бд"}</definedName>
    <definedName name="бюдж2" localSheetId="94" hidden="1">{#N/A,#N/A,FALSE,"т02бд"}</definedName>
    <definedName name="бюдж2" localSheetId="95" hidden="1">{#N/A,#N/A,FALSE,"т02бд"}</definedName>
    <definedName name="бюдж2" localSheetId="98" hidden="1">{#N/A,#N/A,FALSE,"т02бд"}</definedName>
    <definedName name="бюдж2" localSheetId="100" hidden="1">{#N/A,#N/A,FALSE,"т02бд"}</definedName>
    <definedName name="бюдж2" localSheetId="101" hidden="1">{#N/A,#N/A,FALSE,"т02бд"}</definedName>
    <definedName name="бюдж2" localSheetId="102" hidden="1">{#N/A,#N/A,FALSE,"т02бд"}</definedName>
    <definedName name="бюдж2" localSheetId="103" hidden="1">{#N/A,#N/A,FALSE,"т02бд"}</definedName>
    <definedName name="бюдж2" localSheetId="58" hidden="1">{#N/A,#N/A,FALSE,"т02бд"}</definedName>
    <definedName name="бюдж2" localSheetId="59" hidden="1">{#N/A,#N/A,FALSE,"т02бд"}</definedName>
    <definedName name="бюдж2" localSheetId="60" hidden="1">{#N/A,#N/A,FALSE,"т02бд"}</definedName>
    <definedName name="бюдж2" localSheetId="61" hidden="1">{#N/A,#N/A,FALSE,"т02бд"}</definedName>
    <definedName name="бюдж2" localSheetId="83" hidden="1">{#N/A,#N/A,FALSE,"т02бд"}</definedName>
    <definedName name="бюдж2" hidden="1">{#N/A,#N/A,FALSE,"т02бд"}</definedName>
    <definedName name="бюдж2_1" localSheetId="1" hidden="1">{#N/A,#N/A,FALSE,"т02бд"}</definedName>
    <definedName name="бюдж2_1" localSheetId="22" hidden="1">{#N/A,#N/A,FALSE,"т02бд"}</definedName>
    <definedName name="бюдж2_1" localSheetId="29" hidden="1">{#N/A,#N/A,FALSE,"т02бд"}</definedName>
    <definedName name="бюдж2_1" localSheetId="30" hidden="1">{#N/A,#N/A,FALSE,"т02бд"}</definedName>
    <definedName name="бюдж2_1" localSheetId="31" hidden="1">{#N/A,#N/A,FALSE,"т02бд"}</definedName>
    <definedName name="бюдж2_1" localSheetId="33" hidden="1">{#N/A,#N/A,FALSE,"т02бд"}</definedName>
    <definedName name="бюдж2_1" localSheetId="34" hidden="1">{#N/A,#N/A,FALSE,"т02бд"}</definedName>
    <definedName name="бюдж2_1" localSheetId="35"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41" hidden="1">{#N/A,#N/A,FALSE,"т02бд"}</definedName>
    <definedName name="бюдж2_1" localSheetId="42" hidden="1">{#N/A,#N/A,FALSE,"т02бд"}</definedName>
    <definedName name="бюдж2_1" localSheetId="45" hidden="1">{#N/A,#N/A,FALSE,"т02бд"}</definedName>
    <definedName name="бюдж2_1" localSheetId="46" hidden="1">{#N/A,#N/A,FALSE,"т02бд"}</definedName>
    <definedName name="бюдж2_1" localSheetId="49" hidden="1">{#N/A,#N/A,FALSE,"т02бд"}</definedName>
    <definedName name="бюдж2_1" localSheetId="50" hidden="1">{#N/A,#N/A,FALSE,"т02бд"}</definedName>
    <definedName name="бюдж2_1" localSheetId="51" hidden="1">{#N/A,#N/A,FALSE,"т02бд"}</definedName>
    <definedName name="бюдж2_1" localSheetId="52" hidden="1">{#N/A,#N/A,FALSE,"т02бд"}</definedName>
    <definedName name="бюдж2_1" localSheetId="53" hidden="1">{#N/A,#N/A,FALSE,"т02бд"}</definedName>
    <definedName name="бюдж2_1" localSheetId="54" hidden="1">{#N/A,#N/A,FALSE,"т02бд"}</definedName>
    <definedName name="бюдж2_1" localSheetId="56" hidden="1">{#N/A,#N/A,FALSE,"т02бд"}</definedName>
    <definedName name="бюдж2_1" localSheetId="57" hidden="1">{#N/A,#N/A,FALSE,"т02бд"}</definedName>
    <definedName name="бюдж2_1" localSheetId="62" hidden="1">{#N/A,#N/A,FALSE,"т02бд"}</definedName>
    <definedName name="бюдж2_1" localSheetId="63" hidden="1">{#N/A,#N/A,FALSE,"т02бд"}</definedName>
    <definedName name="бюдж2_1" localSheetId="67" hidden="1">{#N/A,#N/A,FALSE,"т02бд"}</definedName>
    <definedName name="бюдж2_1" localSheetId="68" hidden="1">{#N/A,#N/A,FALSE,"т02бд"}</definedName>
    <definedName name="бюдж2_1" localSheetId="94" hidden="1">{#N/A,#N/A,FALSE,"т02бд"}</definedName>
    <definedName name="бюдж2_1" localSheetId="95" hidden="1">{#N/A,#N/A,FALSE,"т02бд"}</definedName>
    <definedName name="бюдж2_1" localSheetId="98" hidden="1">{#N/A,#N/A,FALSE,"т02бд"}</definedName>
    <definedName name="бюдж2_1" localSheetId="100" hidden="1">{#N/A,#N/A,FALSE,"т02бд"}</definedName>
    <definedName name="бюдж2_1" localSheetId="101" hidden="1">{#N/A,#N/A,FALSE,"т02бд"}</definedName>
    <definedName name="бюдж2_1" localSheetId="102" hidden="1">{#N/A,#N/A,FALSE,"т02бд"}</definedName>
    <definedName name="бюдж2_1" localSheetId="58" hidden="1">{#N/A,#N/A,FALSE,"т02бд"}</definedName>
    <definedName name="бюдж2_1" localSheetId="59" hidden="1">{#N/A,#N/A,FALSE,"т02бд"}</definedName>
    <definedName name="бюдж2_1" localSheetId="60" hidden="1">{#N/A,#N/A,FALSE,"т02бд"}</definedName>
    <definedName name="бюдж2_1" localSheetId="61" hidden="1">{#N/A,#N/A,FALSE,"т02бд"}</definedName>
    <definedName name="бюдж2_1" localSheetId="83" hidden="1">{#N/A,#N/A,FALSE,"т02бд"}</definedName>
    <definedName name="бюдж2_1" hidden="1">{#N/A,#N/A,FALSE,"т02бд"}</definedName>
    <definedName name="бюдж2_2" localSheetId="1" hidden="1">{#N/A,#N/A,FALSE,"т02бд"}</definedName>
    <definedName name="бюдж2_2" localSheetId="22" hidden="1">{#N/A,#N/A,FALSE,"т02бд"}</definedName>
    <definedName name="бюдж2_2" localSheetId="29" hidden="1">{#N/A,#N/A,FALSE,"т02бд"}</definedName>
    <definedName name="бюдж2_2" localSheetId="30" hidden="1">{#N/A,#N/A,FALSE,"т02бд"}</definedName>
    <definedName name="бюдж2_2" localSheetId="31" hidden="1">{#N/A,#N/A,FALSE,"т02бд"}</definedName>
    <definedName name="бюдж2_2" localSheetId="33" hidden="1">{#N/A,#N/A,FALSE,"т02бд"}</definedName>
    <definedName name="бюдж2_2" localSheetId="34" hidden="1">{#N/A,#N/A,FALSE,"т02бд"}</definedName>
    <definedName name="бюдж2_2" localSheetId="35"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41" hidden="1">{#N/A,#N/A,FALSE,"т02бд"}</definedName>
    <definedName name="бюдж2_2" localSheetId="42" hidden="1">{#N/A,#N/A,FALSE,"т02бд"}</definedName>
    <definedName name="бюдж2_2" localSheetId="45" hidden="1">{#N/A,#N/A,FALSE,"т02бд"}</definedName>
    <definedName name="бюдж2_2" localSheetId="46" hidden="1">{#N/A,#N/A,FALSE,"т02бд"}</definedName>
    <definedName name="бюдж2_2" localSheetId="49" hidden="1">{#N/A,#N/A,FALSE,"т02бд"}</definedName>
    <definedName name="бюдж2_2" localSheetId="50" hidden="1">{#N/A,#N/A,FALSE,"т02бд"}</definedName>
    <definedName name="бюдж2_2" localSheetId="51" hidden="1">{#N/A,#N/A,FALSE,"т02бд"}</definedName>
    <definedName name="бюдж2_2" localSheetId="52" hidden="1">{#N/A,#N/A,FALSE,"т02бд"}</definedName>
    <definedName name="бюдж2_2" localSheetId="53" hidden="1">{#N/A,#N/A,FALSE,"т02бд"}</definedName>
    <definedName name="бюдж2_2" localSheetId="54" hidden="1">{#N/A,#N/A,FALSE,"т02бд"}</definedName>
    <definedName name="бюдж2_2" localSheetId="56" hidden="1">{#N/A,#N/A,FALSE,"т02бд"}</definedName>
    <definedName name="бюдж2_2" localSheetId="57" hidden="1">{#N/A,#N/A,FALSE,"т02бд"}</definedName>
    <definedName name="бюдж2_2" localSheetId="62" hidden="1">{#N/A,#N/A,FALSE,"т02бд"}</definedName>
    <definedName name="бюдж2_2" localSheetId="63" hidden="1">{#N/A,#N/A,FALSE,"т02бд"}</definedName>
    <definedName name="бюдж2_2" localSheetId="67" hidden="1">{#N/A,#N/A,FALSE,"т02бд"}</definedName>
    <definedName name="бюдж2_2" localSheetId="68" hidden="1">{#N/A,#N/A,FALSE,"т02бд"}</definedName>
    <definedName name="бюдж2_2" localSheetId="94" hidden="1">{#N/A,#N/A,FALSE,"т02бд"}</definedName>
    <definedName name="бюдж2_2" localSheetId="95" hidden="1">{#N/A,#N/A,FALSE,"т02бд"}</definedName>
    <definedName name="бюдж2_2" localSheetId="98" hidden="1">{#N/A,#N/A,FALSE,"т02бд"}</definedName>
    <definedName name="бюдж2_2" localSheetId="100" hidden="1">{#N/A,#N/A,FALSE,"т02бд"}</definedName>
    <definedName name="бюдж2_2" localSheetId="101" hidden="1">{#N/A,#N/A,FALSE,"т02бд"}</definedName>
    <definedName name="бюдж2_2" localSheetId="102" hidden="1">{#N/A,#N/A,FALSE,"т02бд"}</definedName>
    <definedName name="бюдж2_2" localSheetId="58" hidden="1">{#N/A,#N/A,FALSE,"т02бд"}</definedName>
    <definedName name="бюдж2_2" localSheetId="59" hidden="1">{#N/A,#N/A,FALSE,"т02бд"}</definedName>
    <definedName name="бюдж2_2" localSheetId="60" hidden="1">{#N/A,#N/A,FALSE,"т02бд"}</definedName>
    <definedName name="бюдж2_2" localSheetId="61" hidden="1">{#N/A,#N/A,FALSE,"т02бд"}</definedName>
    <definedName name="бюдж2_2" localSheetId="83" hidden="1">{#N/A,#N/A,FALSE,"т02бд"}</definedName>
    <definedName name="бюдж2_2" hidden="1">{#N/A,#N/A,FALSE,"т02бд"}</definedName>
    <definedName name="в" localSheetId="1" hidden="1">{#N/A,#N/A,FALSE,"т02бд"}</definedName>
    <definedName name="в" localSheetId="22" hidden="1">{#N/A,#N/A,FALSE,"т02бд"}</definedName>
    <definedName name="в" localSheetId="29" hidden="1">{#N/A,#N/A,FALSE,"т02бд"}</definedName>
    <definedName name="в" localSheetId="30" hidden="1">{#N/A,#N/A,FALSE,"т02бд"}</definedName>
    <definedName name="в" localSheetId="31" hidden="1">{#N/A,#N/A,FALSE,"т02бд"}</definedName>
    <definedName name="в" localSheetId="33" hidden="1">{#N/A,#N/A,FALSE,"т02бд"}</definedName>
    <definedName name="в" localSheetId="34" hidden="1">{#N/A,#N/A,FALSE,"т02бд"}</definedName>
    <definedName name="в" localSheetId="35" hidden="1">{#N/A,#N/A,FALSE,"т02бд"}</definedName>
    <definedName name="в" localSheetId="38" hidden="1">{#N/A,#N/A,FALSE,"т02бд"}</definedName>
    <definedName name="в" localSheetId="39" hidden="1">{#N/A,#N/A,FALSE,"т02бд"}</definedName>
    <definedName name="в" localSheetId="40" hidden="1">{#N/A,#N/A,FALSE,"т02бд"}</definedName>
    <definedName name="в" localSheetId="41" hidden="1">{#N/A,#N/A,FALSE,"т02бд"}</definedName>
    <definedName name="в" localSheetId="42" hidden="1">{#N/A,#N/A,FALSE,"т02бд"}</definedName>
    <definedName name="в" localSheetId="45" hidden="1">{#N/A,#N/A,FALSE,"т02бд"}</definedName>
    <definedName name="в" localSheetId="46" hidden="1">{#N/A,#N/A,FALSE,"т02бд"}</definedName>
    <definedName name="в" localSheetId="49" hidden="1">{#N/A,#N/A,FALSE,"т02бд"}</definedName>
    <definedName name="в" localSheetId="50" hidden="1">{#N/A,#N/A,FALSE,"т02бд"}</definedName>
    <definedName name="в" localSheetId="51" hidden="1">{#N/A,#N/A,FALSE,"т02бд"}</definedName>
    <definedName name="в" localSheetId="52" hidden="1">{#N/A,#N/A,FALSE,"т02бд"}</definedName>
    <definedName name="в" localSheetId="53" hidden="1">{#N/A,#N/A,FALSE,"т02бд"}</definedName>
    <definedName name="в" localSheetId="54" hidden="1">{#N/A,#N/A,FALSE,"т02бд"}</definedName>
    <definedName name="в" localSheetId="56" hidden="1">{#N/A,#N/A,FALSE,"т02бд"}</definedName>
    <definedName name="в" localSheetId="57" hidden="1">{#N/A,#N/A,FALSE,"т02бд"}</definedName>
    <definedName name="в" localSheetId="62" hidden="1">{#N/A,#N/A,FALSE,"т02бд"}</definedName>
    <definedName name="в" localSheetId="63" hidden="1">{#N/A,#N/A,FALSE,"т02бд"}</definedName>
    <definedName name="в" localSheetId="67" hidden="1">{#N/A,#N/A,FALSE,"т02бд"}</definedName>
    <definedName name="в" localSheetId="68" hidden="1">{#N/A,#N/A,FALSE,"т02бд"}</definedName>
    <definedName name="в" localSheetId="94" hidden="1">{#N/A,#N/A,FALSE,"т02бд"}</definedName>
    <definedName name="в" localSheetId="95" hidden="1">{#N/A,#N/A,FALSE,"т02бд"}</definedName>
    <definedName name="в" localSheetId="98" hidden="1">{#N/A,#N/A,FALSE,"т02бд"}</definedName>
    <definedName name="в" localSheetId="100" hidden="1">{#N/A,#N/A,FALSE,"т02бд"}</definedName>
    <definedName name="в" localSheetId="101" hidden="1">{#N/A,#N/A,FALSE,"т02бд"}</definedName>
    <definedName name="в" localSheetId="102" hidden="1">{#N/A,#N/A,FALSE,"т02бд"}</definedName>
    <definedName name="в" localSheetId="58" hidden="1">{#N/A,#N/A,FALSE,"т02бд"}</definedName>
    <definedName name="в" localSheetId="59" hidden="1">{#N/A,#N/A,FALSE,"т02бд"}</definedName>
    <definedName name="в" localSheetId="60" hidden="1">{#N/A,#N/A,FALSE,"т02бд"}</definedName>
    <definedName name="в" localSheetId="61" hidden="1">{#N/A,#N/A,FALSE,"т02бд"}</definedName>
    <definedName name="в" localSheetId="83" hidden="1">{#N/A,#N/A,FALSE,"т02бд"}</definedName>
    <definedName name="в" hidden="1">{#N/A,#N/A,FALSE,"т02бд"}</definedName>
    <definedName name="в_1" localSheetId="1" hidden="1">{#N/A,#N/A,FALSE,"т02бд"}</definedName>
    <definedName name="в_1" localSheetId="22" hidden="1">{#N/A,#N/A,FALSE,"т02бд"}</definedName>
    <definedName name="в_1" localSheetId="29" hidden="1">{#N/A,#N/A,FALSE,"т02бд"}</definedName>
    <definedName name="в_1" localSheetId="30" hidden="1">{#N/A,#N/A,FALSE,"т02бд"}</definedName>
    <definedName name="в_1" localSheetId="31" hidden="1">{#N/A,#N/A,FALSE,"т02бд"}</definedName>
    <definedName name="в_1" localSheetId="33" hidden="1">{#N/A,#N/A,FALSE,"т02бд"}</definedName>
    <definedName name="в_1" localSheetId="34" hidden="1">{#N/A,#N/A,FALSE,"т02бд"}</definedName>
    <definedName name="в_1" localSheetId="35"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41" hidden="1">{#N/A,#N/A,FALSE,"т02бд"}</definedName>
    <definedName name="в_1" localSheetId="42" hidden="1">{#N/A,#N/A,FALSE,"т02бд"}</definedName>
    <definedName name="в_1" localSheetId="45" hidden="1">{#N/A,#N/A,FALSE,"т02бд"}</definedName>
    <definedName name="в_1" localSheetId="46" hidden="1">{#N/A,#N/A,FALSE,"т02бд"}</definedName>
    <definedName name="в_1" localSheetId="49" hidden="1">{#N/A,#N/A,FALSE,"т02бд"}</definedName>
    <definedName name="в_1" localSheetId="50" hidden="1">{#N/A,#N/A,FALSE,"т02бд"}</definedName>
    <definedName name="в_1" localSheetId="51" hidden="1">{#N/A,#N/A,FALSE,"т02бд"}</definedName>
    <definedName name="в_1" localSheetId="52" hidden="1">{#N/A,#N/A,FALSE,"т02бд"}</definedName>
    <definedName name="в_1" localSheetId="53" hidden="1">{#N/A,#N/A,FALSE,"т02бд"}</definedName>
    <definedName name="в_1" localSheetId="54" hidden="1">{#N/A,#N/A,FALSE,"т02бд"}</definedName>
    <definedName name="в_1" localSheetId="56" hidden="1">{#N/A,#N/A,FALSE,"т02бд"}</definedName>
    <definedName name="в_1" localSheetId="57" hidden="1">{#N/A,#N/A,FALSE,"т02бд"}</definedName>
    <definedName name="в_1" localSheetId="62" hidden="1">{#N/A,#N/A,FALSE,"т02бд"}</definedName>
    <definedName name="в_1" localSheetId="63" hidden="1">{#N/A,#N/A,FALSE,"т02бд"}</definedName>
    <definedName name="в_1" localSheetId="67" hidden="1">{#N/A,#N/A,FALSE,"т02бд"}</definedName>
    <definedName name="в_1" localSheetId="68" hidden="1">{#N/A,#N/A,FALSE,"т02бд"}</definedName>
    <definedName name="в_1" localSheetId="94" hidden="1">{#N/A,#N/A,FALSE,"т02бд"}</definedName>
    <definedName name="в_1" localSheetId="95" hidden="1">{#N/A,#N/A,FALSE,"т02бд"}</definedName>
    <definedName name="в_1" localSheetId="98" hidden="1">{#N/A,#N/A,FALSE,"т02бд"}</definedName>
    <definedName name="в_1" localSheetId="100" hidden="1">{#N/A,#N/A,FALSE,"т02бд"}</definedName>
    <definedName name="в_1" localSheetId="101" hidden="1">{#N/A,#N/A,FALSE,"т02бд"}</definedName>
    <definedName name="в_1" localSheetId="102" hidden="1">{#N/A,#N/A,FALSE,"т02бд"}</definedName>
    <definedName name="в_1" localSheetId="58" hidden="1">{#N/A,#N/A,FALSE,"т02бд"}</definedName>
    <definedName name="в_1" localSheetId="59" hidden="1">{#N/A,#N/A,FALSE,"т02бд"}</definedName>
    <definedName name="в_1" localSheetId="60" hidden="1">{#N/A,#N/A,FALSE,"т02бд"}</definedName>
    <definedName name="в_1" localSheetId="61" hidden="1">{#N/A,#N/A,FALSE,"т02бд"}</definedName>
    <definedName name="в_1" localSheetId="83" hidden="1">{#N/A,#N/A,FALSE,"т02бд"}</definedName>
    <definedName name="в_1" hidden="1">{#N/A,#N/A,FALSE,"т02бд"}</definedName>
    <definedName name="в_2" localSheetId="1" hidden="1">{#N/A,#N/A,FALSE,"т02бд"}</definedName>
    <definedName name="в_2" localSheetId="22" hidden="1">{#N/A,#N/A,FALSE,"т02бд"}</definedName>
    <definedName name="в_2" localSheetId="29" hidden="1">{#N/A,#N/A,FALSE,"т02бд"}</definedName>
    <definedName name="в_2" localSheetId="30" hidden="1">{#N/A,#N/A,FALSE,"т02бд"}</definedName>
    <definedName name="в_2" localSheetId="31" hidden="1">{#N/A,#N/A,FALSE,"т02бд"}</definedName>
    <definedName name="в_2" localSheetId="33" hidden="1">{#N/A,#N/A,FALSE,"т02бд"}</definedName>
    <definedName name="в_2" localSheetId="34" hidden="1">{#N/A,#N/A,FALSE,"т02бд"}</definedName>
    <definedName name="в_2" localSheetId="35"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41" hidden="1">{#N/A,#N/A,FALSE,"т02бд"}</definedName>
    <definedName name="в_2" localSheetId="42" hidden="1">{#N/A,#N/A,FALSE,"т02бд"}</definedName>
    <definedName name="в_2" localSheetId="45" hidden="1">{#N/A,#N/A,FALSE,"т02бд"}</definedName>
    <definedName name="в_2" localSheetId="46" hidden="1">{#N/A,#N/A,FALSE,"т02бд"}</definedName>
    <definedName name="в_2" localSheetId="49" hidden="1">{#N/A,#N/A,FALSE,"т02бд"}</definedName>
    <definedName name="в_2" localSheetId="50" hidden="1">{#N/A,#N/A,FALSE,"т02бд"}</definedName>
    <definedName name="в_2" localSheetId="51" hidden="1">{#N/A,#N/A,FALSE,"т02бд"}</definedName>
    <definedName name="в_2" localSheetId="52" hidden="1">{#N/A,#N/A,FALSE,"т02бд"}</definedName>
    <definedName name="в_2" localSheetId="53" hidden="1">{#N/A,#N/A,FALSE,"т02бд"}</definedName>
    <definedName name="в_2" localSheetId="54" hidden="1">{#N/A,#N/A,FALSE,"т02бд"}</definedName>
    <definedName name="в_2" localSheetId="56" hidden="1">{#N/A,#N/A,FALSE,"т02бд"}</definedName>
    <definedName name="в_2" localSheetId="57" hidden="1">{#N/A,#N/A,FALSE,"т02бд"}</definedName>
    <definedName name="в_2" localSheetId="62" hidden="1">{#N/A,#N/A,FALSE,"т02бд"}</definedName>
    <definedName name="в_2" localSheetId="63" hidden="1">{#N/A,#N/A,FALSE,"т02бд"}</definedName>
    <definedName name="в_2" localSheetId="67" hidden="1">{#N/A,#N/A,FALSE,"т02бд"}</definedName>
    <definedName name="в_2" localSheetId="68" hidden="1">{#N/A,#N/A,FALSE,"т02бд"}</definedName>
    <definedName name="в_2" localSheetId="94" hidden="1">{#N/A,#N/A,FALSE,"т02бд"}</definedName>
    <definedName name="в_2" localSheetId="95" hidden="1">{#N/A,#N/A,FALSE,"т02бд"}</definedName>
    <definedName name="в_2" localSheetId="98" hidden="1">{#N/A,#N/A,FALSE,"т02бд"}</definedName>
    <definedName name="в_2" localSheetId="100" hidden="1">{#N/A,#N/A,FALSE,"т02бд"}</definedName>
    <definedName name="в_2" localSheetId="101" hidden="1">{#N/A,#N/A,FALSE,"т02бд"}</definedName>
    <definedName name="в_2" localSheetId="102" hidden="1">{#N/A,#N/A,FALSE,"т02бд"}</definedName>
    <definedName name="в_2" localSheetId="58" hidden="1">{#N/A,#N/A,FALSE,"т02бд"}</definedName>
    <definedName name="в_2" localSheetId="59" hidden="1">{#N/A,#N/A,FALSE,"т02бд"}</definedName>
    <definedName name="в_2" localSheetId="60" hidden="1">{#N/A,#N/A,FALSE,"т02бд"}</definedName>
    <definedName name="в_2" localSheetId="61" hidden="1">{#N/A,#N/A,FALSE,"т02бд"}</definedName>
    <definedName name="в_2" localSheetId="83"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21" hidden="1">{#N/A,#N/A,FALSE,"т02бд"}</definedName>
    <definedName name="вававав" localSheetId="22" hidden="1">{#N/A,#N/A,FALSE,"т02бд"}</definedName>
    <definedName name="вававав" localSheetId="23" hidden="1">{#N/A,#N/A,FALSE,"т02бд"}</definedName>
    <definedName name="вававав" localSheetId="29" hidden="1">{#N/A,#N/A,FALSE,"т02бд"}</definedName>
    <definedName name="вававав" localSheetId="30" hidden="1">{#N/A,#N/A,FALSE,"т02бд"}</definedName>
    <definedName name="вававав" localSheetId="31" hidden="1">{#N/A,#N/A,FALSE,"т02бд"}</definedName>
    <definedName name="вававав" localSheetId="33" hidden="1">{#N/A,#N/A,FALSE,"т02бд"}</definedName>
    <definedName name="вававав" localSheetId="34" hidden="1">{#N/A,#N/A,FALSE,"т02бд"}</definedName>
    <definedName name="вававав" localSheetId="35"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6" hidden="1">{#N/A,#N/A,FALSE,"т02бд"}</definedName>
    <definedName name="вававав" localSheetId="57" hidden="1">{#N/A,#N/A,FALSE,"т02бд"}</definedName>
    <definedName name="вававав" localSheetId="62" hidden="1">{#N/A,#N/A,FALSE,"т02бд"}</definedName>
    <definedName name="вававав" localSheetId="63" hidden="1">{#N/A,#N/A,FALSE,"т02бд"}</definedName>
    <definedName name="вававав" localSheetId="67" hidden="1">{#N/A,#N/A,FALSE,"т02бд"}</definedName>
    <definedName name="вававав" localSheetId="68" hidden="1">{#N/A,#N/A,FALSE,"т02бд"}</definedName>
    <definedName name="вававав" localSheetId="70" hidden="1">{#N/A,#N/A,FALSE,"т02бд"}</definedName>
    <definedName name="вававав" localSheetId="75" hidden="1">{#N/A,#N/A,FALSE,"т02бд"}</definedName>
    <definedName name="вававав" localSheetId="94" hidden="1">{#N/A,#N/A,FALSE,"т02бд"}</definedName>
    <definedName name="вававав" localSheetId="95" hidden="1">{#N/A,#N/A,FALSE,"т02бд"}</definedName>
    <definedName name="вававав" localSheetId="98" hidden="1">{#N/A,#N/A,FALSE,"т02бд"}</definedName>
    <definedName name="вававав" localSheetId="100" hidden="1">{#N/A,#N/A,FALSE,"т02бд"}</definedName>
    <definedName name="вававав" localSheetId="101" hidden="1">{#N/A,#N/A,FALSE,"т02бд"}</definedName>
    <definedName name="вававав" localSheetId="102" hidden="1">{#N/A,#N/A,FALSE,"т02бд"}</definedName>
    <definedName name="вававав" localSheetId="103" hidden="1">{#N/A,#N/A,FALSE,"т02бд"}</definedName>
    <definedName name="вававав" localSheetId="106" hidden="1">{#N/A,#N/A,FALSE,"т02бд"}</definedName>
    <definedName name="вававав" localSheetId="58" hidden="1">{#N/A,#N/A,FALSE,"т02бд"}</definedName>
    <definedName name="вававав" localSheetId="59" hidden="1">{#N/A,#N/A,FALSE,"т02бд"}</definedName>
    <definedName name="вававав" localSheetId="60" hidden="1">{#N/A,#N/A,FALSE,"т02бд"}</definedName>
    <definedName name="вававав" localSheetId="61" hidden="1">{#N/A,#N/A,FALSE,"т02бд"}</definedName>
    <definedName name="вававав" localSheetId="83" hidden="1">{#N/A,#N/A,FALSE,"т02бд"}</definedName>
    <definedName name="вававав" hidden="1">{#N/A,#N/A,FALSE,"т02бд"}</definedName>
    <definedName name="вававав_2" localSheetId="1" hidden="1">{#N/A,#N/A,FALSE,"т02бд"}</definedName>
    <definedName name="вававав_2" localSheetId="22" hidden="1">{#N/A,#N/A,FALSE,"т02бд"}</definedName>
    <definedName name="вававав_2" localSheetId="29" hidden="1">{#N/A,#N/A,FALSE,"т02бд"}</definedName>
    <definedName name="вававав_2" localSheetId="30" hidden="1">{#N/A,#N/A,FALSE,"т02бд"}</definedName>
    <definedName name="вававав_2" localSheetId="31" hidden="1">{#N/A,#N/A,FALSE,"т02бд"}</definedName>
    <definedName name="вававав_2" localSheetId="33" hidden="1">{#N/A,#N/A,FALSE,"т02бд"}</definedName>
    <definedName name="вававав_2" localSheetId="34" hidden="1">{#N/A,#N/A,FALSE,"т02бд"}</definedName>
    <definedName name="вававав_2" localSheetId="35"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41" hidden="1">{#N/A,#N/A,FALSE,"т02бд"}</definedName>
    <definedName name="вававав_2" localSheetId="42" hidden="1">{#N/A,#N/A,FALSE,"т02бд"}</definedName>
    <definedName name="вававав_2" localSheetId="45" hidden="1">{#N/A,#N/A,FALSE,"т02бд"}</definedName>
    <definedName name="вававав_2" localSheetId="46" hidden="1">{#N/A,#N/A,FALSE,"т02бд"}</definedName>
    <definedName name="вававав_2" localSheetId="49" hidden="1">{#N/A,#N/A,FALSE,"т02бд"}</definedName>
    <definedName name="вававав_2" localSheetId="50" hidden="1">{#N/A,#N/A,FALSE,"т02бд"}</definedName>
    <definedName name="вававав_2" localSheetId="51" hidden="1">{#N/A,#N/A,FALSE,"т02бд"}</definedName>
    <definedName name="вававав_2" localSheetId="52" hidden="1">{#N/A,#N/A,FALSE,"т02бд"}</definedName>
    <definedName name="вававав_2" localSheetId="53" hidden="1">{#N/A,#N/A,FALSE,"т02бд"}</definedName>
    <definedName name="вававав_2" localSheetId="54" hidden="1">{#N/A,#N/A,FALSE,"т02бд"}</definedName>
    <definedName name="вававав_2" localSheetId="56" hidden="1">{#N/A,#N/A,FALSE,"т02бд"}</definedName>
    <definedName name="вававав_2" localSheetId="57" hidden="1">{#N/A,#N/A,FALSE,"т02бд"}</definedName>
    <definedName name="вававав_2" localSheetId="62" hidden="1">{#N/A,#N/A,FALSE,"т02бд"}</definedName>
    <definedName name="вававав_2" localSheetId="63" hidden="1">{#N/A,#N/A,FALSE,"т02бд"}</definedName>
    <definedName name="вававав_2" localSheetId="67" hidden="1">{#N/A,#N/A,FALSE,"т02бд"}</definedName>
    <definedName name="вававав_2" localSheetId="68" hidden="1">{#N/A,#N/A,FALSE,"т02бд"}</definedName>
    <definedName name="вававав_2" localSheetId="94" hidden="1">{#N/A,#N/A,FALSE,"т02бд"}</definedName>
    <definedName name="вававав_2" localSheetId="95" hidden="1">{#N/A,#N/A,FALSE,"т02бд"}</definedName>
    <definedName name="вававав_2" localSheetId="98" hidden="1">{#N/A,#N/A,FALSE,"т02бд"}</definedName>
    <definedName name="вававав_2" localSheetId="100" hidden="1">{#N/A,#N/A,FALSE,"т02бд"}</definedName>
    <definedName name="вававав_2" localSheetId="101" hidden="1">{#N/A,#N/A,FALSE,"т02бд"}</definedName>
    <definedName name="вававав_2" localSheetId="102" hidden="1">{#N/A,#N/A,FALSE,"т02бд"}</definedName>
    <definedName name="вававав_2" localSheetId="58" hidden="1">{#N/A,#N/A,FALSE,"т02бд"}</definedName>
    <definedName name="вававав_2" localSheetId="59" hidden="1">{#N/A,#N/A,FALSE,"т02бд"}</definedName>
    <definedName name="вававав_2" localSheetId="60" hidden="1">{#N/A,#N/A,FALSE,"т02бд"}</definedName>
    <definedName name="вававав_2" localSheetId="61" hidden="1">{#N/A,#N/A,FALSE,"т02бд"}</definedName>
    <definedName name="вававав_2" localSheetId="83" hidden="1">{#N/A,#N/A,FALSE,"т02бд"}</definedName>
    <definedName name="вававав_2" hidden="1">{#N/A,#N/A,FALSE,"т02бд"}</definedName>
    <definedName name="вававав_2_1" localSheetId="1" hidden="1">{#N/A,#N/A,FALSE,"т02бд"}</definedName>
    <definedName name="вававав_2_1" localSheetId="22" hidden="1">{#N/A,#N/A,FALSE,"т02бд"}</definedName>
    <definedName name="вававав_2_1" localSheetId="29" hidden="1">{#N/A,#N/A,FALSE,"т02бд"}</definedName>
    <definedName name="вававав_2_1" localSheetId="30" hidden="1">{#N/A,#N/A,FALSE,"т02бд"}</definedName>
    <definedName name="вававав_2_1" localSheetId="31" hidden="1">{#N/A,#N/A,FALSE,"т02бд"}</definedName>
    <definedName name="вававав_2_1" localSheetId="33" hidden="1">{#N/A,#N/A,FALSE,"т02бд"}</definedName>
    <definedName name="вававав_2_1" localSheetId="34" hidden="1">{#N/A,#N/A,FALSE,"т02бд"}</definedName>
    <definedName name="вававав_2_1" localSheetId="35"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41" hidden="1">{#N/A,#N/A,FALSE,"т02бд"}</definedName>
    <definedName name="вававав_2_1" localSheetId="42" hidden="1">{#N/A,#N/A,FALSE,"т02бд"}</definedName>
    <definedName name="вававав_2_1" localSheetId="45" hidden="1">{#N/A,#N/A,FALSE,"т02бд"}</definedName>
    <definedName name="вававав_2_1" localSheetId="46" hidden="1">{#N/A,#N/A,FALSE,"т02бд"}</definedName>
    <definedName name="вававав_2_1" localSheetId="49" hidden="1">{#N/A,#N/A,FALSE,"т02бд"}</definedName>
    <definedName name="вававав_2_1" localSheetId="50" hidden="1">{#N/A,#N/A,FALSE,"т02бд"}</definedName>
    <definedName name="вававав_2_1" localSheetId="51" hidden="1">{#N/A,#N/A,FALSE,"т02бд"}</definedName>
    <definedName name="вававав_2_1" localSheetId="52" hidden="1">{#N/A,#N/A,FALSE,"т02бд"}</definedName>
    <definedName name="вававав_2_1" localSheetId="53" hidden="1">{#N/A,#N/A,FALSE,"т02бд"}</definedName>
    <definedName name="вававав_2_1" localSheetId="54" hidden="1">{#N/A,#N/A,FALSE,"т02бд"}</definedName>
    <definedName name="вававав_2_1" localSheetId="56" hidden="1">{#N/A,#N/A,FALSE,"т02бд"}</definedName>
    <definedName name="вававав_2_1" localSheetId="57" hidden="1">{#N/A,#N/A,FALSE,"т02бд"}</definedName>
    <definedName name="вававав_2_1" localSheetId="62" hidden="1">{#N/A,#N/A,FALSE,"т02бд"}</definedName>
    <definedName name="вававав_2_1" localSheetId="63" hidden="1">{#N/A,#N/A,FALSE,"т02бд"}</definedName>
    <definedName name="вававав_2_1" localSheetId="67" hidden="1">{#N/A,#N/A,FALSE,"т02бд"}</definedName>
    <definedName name="вававав_2_1" localSheetId="68" hidden="1">{#N/A,#N/A,FALSE,"т02бд"}</definedName>
    <definedName name="вававав_2_1" localSheetId="94" hidden="1">{#N/A,#N/A,FALSE,"т02бд"}</definedName>
    <definedName name="вававав_2_1" localSheetId="95" hidden="1">{#N/A,#N/A,FALSE,"т02бд"}</definedName>
    <definedName name="вававав_2_1" localSheetId="98" hidden="1">{#N/A,#N/A,FALSE,"т02бд"}</definedName>
    <definedName name="вававав_2_1" localSheetId="100" hidden="1">{#N/A,#N/A,FALSE,"т02бд"}</definedName>
    <definedName name="вававав_2_1" localSheetId="101" hidden="1">{#N/A,#N/A,FALSE,"т02бд"}</definedName>
    <definedName name="вававав_2_1" localSheetId="102" hidden="1">{#N/A,#N/A,FALSE,"т02бд"}</definedName>
    <definedName name="вававав_2_1" localSheetId="58" hidden="1">{#N/A,#N/A,FALSE,"т02бд"}</definedName>
    <definedName name="вававав_2_1" localSheetId="59" hidden="1">{#N/A,#N/A,FALSE,"т02бд"}</definedName>
    <definedName name="вававав_2_1" localSheetId="60" hidden="1">{#N/A,#N/A,FALSE,"т02бд"}</definedName>
    <definedName name="вававав_2_1" localSheetId="61" hidden="1">{#N/A,#N/A,FALSE,"т02бд"}</definedName>
    <definedName name="вававав_2_1" localSheetId="83" hidden="1">{#N/A,#N/A,FALSE,"т02бд"}</definedName>
    <definedName name="вававав_2_1" hidden="1">{#N/A,#N/A,FALSE,"т02бд"}</definedName>
    <definedName name="вап" localSheetId="1" hidden="1">{#N/A,#N/A,FALSE,"Лист4"}</definedName>
    <definedName name="вап" localSheetId="22" hidden="1">{#N/A,#N/A,FALSE,"Лист4"}</definedName>
    <definedName name="вап" localSheetId="29" hidden="1">{#N/A,#N/A,FALSE,"Лист4"}</definedName>
    <definedName name="вап" localSheetId="30" hidden="1">{#N/A,#N/A,FALSE,"Лист4"}</definedName>
    <definedName name="вап" localSheetId="31" hidden="1">{#N/A,#N/A,FALSE,"Лист4"}</definedName>
    <definedName name="вап" localSheetId="33" hidden="1">{#N/A,#N/A,FALSE,"Лист4"}</definedName>
    <definedName name="вап" localSheetId="34" hidden="1">{#N/A,#N/A,FALSE,"Лист4"}</definedName>
    <definedName name="вап" localSheetId="35"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1" hidden="1">{#N/A,#N/A,FALSE,"Лист4"}</definedName>
    <definedName name="вап" localSheetId="42" hidden="1">{#N/A,#N/A,FALSE,"Лист4"}</definedName>
    <definedName name="вап" localSheetId="45" hidden="1">{#N/A,#N/A,FALSE,"Лист4"}</definedName>
    <definedName name="вап" localSheetId="46" hidden="1">{#N/A,#N/A,FALSE,"Лист4"}</definedName>
    <definedName name="вап" localSheetId="49" hidden="1">{#N/A,#N/A,FALSE,"Лист4"}</definedName>
    <definedName name="вап" localSheetId="50" hidden="1">{#N/A,#N/A,FALSE,"Лист4"}</definedName>
    <definedName name="вап" localSheetId="51" hidden="1">{#N/A,#N/A,FALSE,"Лист4"}</definedName>
    <definedName name="вап" localSheetId="52" hidden="1">{#N/A,#N/A,FALSE,"Лист4"}</definedName>
    <definedName name="вап" localSheetId="53" hidden="1">{#N/A,#N/A,FALSE,"Лист4"}</definedName>
    <definedName name="вап" localSheetId="54" hidden="1">{#N/A,#N/A,FALSE,"Лист4"}</definedName>
    <definedName name="вап" localSheetId="56" hidden="1">{#N/A,#N/A,FALSE,"Лист4"}</definedName>
    <definedName name="вап" localSheetId="57" hidden="1">{#N/A,#N/A,FALSE,"Лист4"}</definedName>
    <definedName name="вап" localSheetId="62" hidden="1">{#N/A,#N/A,FALSE,"Лист4"}</definedName>
    <definedName name="вап" localSheetId="63" hidden="1">{#N/A,#N/A,FALSE,"Лист4"}</definedName>
    <definedName name="вап" localSheetId="67" hidden="1">{#N/A,#N/A,FALSE,"Лист4"}</definedName>
    <definedName name="вап" localSheetId="68" hidden="1">{#N/A,#N/A,FALSE,"Лист4"}</definedName>
    <definedName name="вап" localSheetId="70" hidden="1">{#N/A,#N/A,FALSE,"Лист4"}</definedName>
    <definedName name="вап" localSheetId="75" hidden="1">{#N/A,#N/A,FALSE,"Лист4"}</definedName>
    <definedName name="вап" localSheetId="94" hidden="1">{#N/A,#N/A,FALSE,"Лист4"}</definedName>
    <definedName name="вап" localSheetId="95" hidden="1">{#N/A,#N/A,FALSE,"Лист4"}</definedName>
    <definedName name="вап" localSheetId="98" hidden="1">{#N/A,#N/A,FALSE,"Лист4"}</definedName>
    <definedName name="вап" localSheetId="100" hidden="1">{#N/A,#N/A,FALSE,"Лист4"}</definedName>
    <definedName name="вап" localSheetId="101" hidden="1">{#N/A,#N/A,FALSE,"Лист4"}</definedName>
    <definedName name="вап" localSheetId="102" hidden="1">{#N/A,#N/A,FALSE,"Лист4"}</definedName>
    <definedName name="вап" localSheetId="103" hidden="1">{#N/A,#N/A,FALSE,"Лист4"}</definedName>
    <definedName name="вап" localSheetId="106" hidden="1">{#N/A,#N/A,FALSE,"Лист4"}</definedName>
    <definedName name="вап" localSheetId="58" hidden="1">{#N/A,#N/A,FALSE,"Лист4"}</definedName>
    <definedName name="вап" localSheetId="59" hidden="1">{#N/A,#N/A,FALSE,"Лист4"}</definedName>
    <definedName name="вап" localSheetId="60" hidden="1">{#N/A,#N/A,FALSE,"Лист4"}</definedName>
    <definedName name="вап" localSheetId="61" hidden="1">{#N/A,#N/A,FALSE,"Лист4"}</definedName>
    <definedName name="вап" localSheetId="83" hidden="1">{#N/A,#N/A,FALSE,"Лист4"}</definedName>
    <definedName name="вап" hidden="1">{#N/A,#N/A,FALSE,"Лист4"}</definedName>
    <definedName name="вапа" localSheetId="1" hidden="1">{#N/A,#N/A,FALSE,"Лист4"}</definedName>
    <definedName name="вапа" localSheetId="22" hidden="1">{#N/A,#N/A,FALSE,"Лист4"}</definedName>
    <definedName name="вапа" localSheetId="29" hidden="1">{#N/A,#N/A,FALSE,"Лист4"}</definedName>
    <definedName name="вапа" localSheetId="30" hidden="1">{#N/A,#N/A,FALSE,"Лист4"}</definedName>
    <definedName name="вапа" localSheetId="31" hidden="1">{#N/A,#N/A,FALSE,"Лист4"}</definedName>
    <definedName name="вапа" localSheetId="33" hidden="1">{#N/A,#N/A,FALSE,"Лист4"}</definedName>
    <definedName name="вапа" localSheetId="34" hidden="1">{#N/A,#N/A,FALSE,"Лист4"}</definedName>
    <definedName name="вапа" localSheetId="35"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1" hidden="1">{#N/A,#N/A,FALSE,"Лист4"}</definedName>
    <definedName name="вапа" localSheetId="42" hidden="1">{#N/A,#N/A,FALSE,"Лист4"}</definedName>
    <definedName name="вапа" localSheetId="45" hidden="1">{#N/A,#N/A,FALSE,"Лист4"}</definedName>
    <definedName name="вапа" localSheetId="46" hidden="1">{#N/A,#N/A,FALSE,"Лист4"}</definedName>
    <definedName name="вапа" localSheetId="49" hidden="1">{#N/A,#N/A,FALSE,"Лист4"}</definedName>
    <definedName name="вапа" localSheetId="50" hidden="1">{#N/A,#N/A,FALSE,"Лист4"}</definedName>
    <definedName name="вапа" localSheetId="51" hidden="1">{#N/A,#N/A,FALSE,"Лист4"}</definedName>
    <definedName name="вапа" localSheetId="52" hidden="1">{#N/A,#N/A,FALSE,"Лист4"}</definedName>
    <definedName name="вапа" localSheetId="53" hidden="1">{#N/A,#N/A,FALSE,"Лист4"}</definedName>
    <definedName name="вапа" localSheetId="54" hidden="1">{#N/A,#N/A,FALSE,"Лист4"}</definedName>
    <definedName name="вапа" localSheetId="56" hidden="1">{#N/A,#N/A,FALSE,"Лист4"}</definedName>
    <definedName name="вапа" localSheetId="57" hidden="1">{#N/A,#N/A,FALSE,"Лист4"}</definedName>
    <definedName name="вапа" localSheetId="62" hidden="1">{#N/A,#N/A,FALSE,"Лист4"}</definedName>
    <definedName name="вапа" localSheetId="63" hidden="1">{#N/A,#N/A,FALSE,"Лист4"}</definedName>
    <definedName name="вапа" localSheetId="67" hidden="1">{#N/A,#N/A,FALSE,"Лист4"}</definedName>
    <definedName name="вапа" localSheetId="68" hidden="1">{#N/A,#N/A,FALSE,"Лист4"}</definedName>
    <definedName name="вапа" localSheetId="70" hidden="1">{#N/A,#N/A,FALSE,"Лист4"}</definedName>
    <definedName name="вапа" localSheetId="75" hidden="1">{#N/A,#N/A,FALSE,"Лист4"}</definedName>
    <definedName name="вапа" localSheetId="94" hidden="1">{#N/A,#N/A,FALSE,"Лист4"}</definedName>
    <definedName name="вапа" localSheetId="95" hidden="1">{#N/A,#N/A,FALSE,"Лист4"}</definedName>
    <definedName name="вапа" localSheetId="98" hidden="1">{#N/A,#N/A,FALSE,"Лист4"}</definedName>
    <definedName name="вапа" localSheetId="100" hidden="1">{#N/A,#N/A,FALSE,"Лист4"}</definedName>
    <definedName name="вапа" localSheetId="101" hidden="1">{#N/A,#N/A,FALSE,"Лист4"}</definedName>
    <definedName name="вапа" localSheetId="102" hidden="1">{#N/A,#N/A,FALSE,"Лист4"}</definedName>
    <definedName name="вапа" localSheetId="103" hidden="1">{#N/A,#N/A,FALSE,"Лист4"}</definedName>
    <definedName name="вапа" localSheetId="106" hidden="1">{#N/A,#N/A,FALSE,"Лист4"}</definedName>
    <definedName name="вапа" localSheetId="58" hidden="1">{#N/A,#N/A,FALSE,"Лист4"}</definedName>
    <definedName name="вапа" localSheetId="59" hidden="1">{#N/A,#N/A,FALSE,"Лист4"}</definedName>
    <definedName name="вапа" localSheetId="60" hidden="1">{#N/A,#N/A,FALSE,"Лист4"}</definedName>
    <definedName name="вапа" localSheetId="61" hidden="1">{#N/A,#N/A,FALSE,"Лист4"}</definedName>
    <definedName name="вапа" localSheetId="83" hidden="1">{#N/A,#N/A,FALSE,"Лист4"}</definedName>
    <definedName name="вапа" hidden="1">{#N/A,#N/A,FALSE,"Лист4"}</definedName>
    <definedName name="вапро" localSheetId="1" hidden="1">{#N/A,#N/A,FALSE,"Лист4"}</definedName>
    <definedName name="вапро" localSheetId="22" hidden="1">{#N/A,#N/A,FALSE,"Лист4"}</definedName>
    <definedName name="вапро" localSheetId="29" hidden="1">{#N/A,#N/A,FALSE,"Лист4"}</definedName>
    <definedName name="вапро" localSheetId="30" hidden="1">{#N/A,#N/A,FALSE,"Лист4"}</definedName>
    <definedName name="вапро" localSheetId="31" hidden="1">{#N/A,#N/A,FALSE,"Лист4"}</definedName>
    <definedName name="вапро" localSheetId="33" hidden="1">{#N/A,#N/A,FALSE,"Лист4"}</definedName>
    <definedName name="вапро" localSheetId="34" hidden="1">{#N/A,#N/A,FALSE,"Лист4"}</definedName>
    <definedName name="вапро" localSheetId="35"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1" hidden="1">{#N/A,#N/A,FALSE,"Лист4"}</definedName>
    <definedName name="вапро" localSheetId="42" hidden="1">{#N/A,#N/A,FALSE,"Лист4"}</definedName>
    <definedName name="вапро" localSheetId="45" hidden="1">{#N/A,#N/A,FALSE,"Лист4"}</definedName>
    <definedName name="вапро" localSheetId="46" hidden="1">{#N/A,#N/A,FALSE,"Лист4"}</definedName>
    <definedName name="вапро" localSheetId="49" hidden="1">{#N/A,#N/A,FALSE,"Лист4"}</definedName>
    <definedName name="вапро" localSheetId="50" hidden="1">{#N/A,#N/A,FALSE,"Лист4"}</definedName>
    <definedName name="вапро" localSheetId="51" hidden="1">{#N/A,#N/A,FALSE,"Лист4"}</definedName>
    <definedName name="вапро" localSheetId="52" hidden="1">{#N/A,#N/A,FALSE,"Лист4"}</definedName>
    <definedName name="вапро" localSheetId="53" hidden="1">{#N/A,#N/A,FALSE,"Лист4"}</definedName>
    <definedName name="вапро" localSheetId="54" hidden="1">{#N/A,#N/A,FALSE,"Лист4"}</definedName>
    <definedName name="вапро" localSheetId="56" hidden="1">{#N/A,#N/A,FALSE,"Лист4"}</definedName>
    <definedName name="вапро" localSheetId="57" hidden="1">{#N/A,#N/A,FALSE,"Лист4"}</definedName>
    <definedName name="вапро" localSheetId="62" hidden="1">{#N/A,#N/A,FALSE,"Лист4"}</definedName>
    <definedName name="вапро" localSheetId="63" hidden="1">{#N/A,#N/A,FALSE,"Лист4"}</definedName>
    <definedName name="вапро" localSheetId="67" hidden="1">{#N/A,#N/A,FALSE,"Лист4"}</definedName>
    <definedName name="вапро" localSheetId="68" hidden="1">{#N/A,#N/A,FALSE,"Лист4"}</definedName>
    <definedName name="вапро" localSheetId="70" hidden="1">{#N/A,#N/A,FALSE,"Лист4"}</definedName>
    <definedName name="вапро" localSheetId="75" hidden="1">{#N/A,#N/A,FALSE,"Лист4"}</definedName>
    <definedName name="вапро" localSheetId="94" hidden="1">{#N/A,#N/A,FALSE,"Лист4"}</definedName>
    <definedName name="вапро" localSheetId="95" hidden="1">{#N/A,#N/A,FALSE,"Лист4"}</definedName>
    <definedName name="вапро" localSheetId="98" hidden="1">{#N/A,#N/A,FALSE,"Лист4"}</definedName>
    <definedName name="вапро" localSheetId="100" hidden="1">{#N/A,#N/A,FALSE,"Лист4"}</definedName>
    <definedName name="вапро" localSheetId="101" hidden="1">{#N/A,#N/A,FALSE,"Лист4"}</definedName>
    <definedName name="вапро" localSheetId="102" hidden="1">{#N/A,#N/A,FALSE,"Лист4"}</definedName>
    <definedName name="вапро" localSheetId="103" hidden="1">{#N/A,#N/A,FALSE,"Лист4"}</definedName>
    <definedName name="вапро" localSheetId="106" hidden="1">{#N/A,#N/A,FALSE,"Лист4"}</definedName>
    <definedName name="вапро" localSheetId="58" hidden="1">{#N/A,#N/A,FALSE,"Лист4"}</definedName>
    <definedName name="вапро" localSheetId="59" hidden="1">{#N/A,#N/A,FALSE,"Лист4"}</definedName>
    <definedName name="вапро" localSheetId="60" hidden="1">{#N/A,#N/A,FALSE,"Лист4"}</definedName>
    <definedName name="вапро" localSheetId="61" hidden="1">{#N/A,#N/A,FALSE,"Лист4"}</definedName>
    <definedName name="вапро" localSheetId="83" hidden="1">{#N/A,#N/A,FALSE,"Лист4"}</definedName>
    <definedName name="вапро" hidden="1">{#N/A,#N/A,FALSE,"Лист4"}</definedName>
    <definedName name="вау" localSheetId="1" hidden="1">{#N/A,#N/A,FALSE,"Лист4"}</definedName>
    <definedName name="вау" localSheetId="22" hidden="1">{#N/A,#N/A,FALSE,"Лист4"}</definedName>
    <definedName name="вау" localSheetId="29" hidden="1">{#N/A,#N/A,FALSE,"Лист4"}</definedName>
    <definedName name="вау" localSheetId="30" hidden="1">{#N/A,#N/A,FALSE,"Лист4"}</definedName>
    <definedName name="вау" localSheetId="31" hidden="1">{#N/A,#N/A,FALSE,"Лист4"}</definedName>
    <definedName name="вау" localSheetId="33" hidden="1">{#N/A,#N/A,FALSE,"Лист4"}</definedName>
    <definedName name="вау" localSheetId="34" hidden="1">{#N/A,#N/A,FALSE,"Лист4"}</definedName>
    <definedName name="вау" localSheetId="35"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1" hidden="1">{#N/A,#N/A,FALSE,"Лист4"}</definedName>
    <definedName name="вау" localSheetId="42" hidden="1">{#N/A,#N/A,FALSE,"Лист4"}</definedName>
    <definedName name="вау" localSheetId="45" hidden="1">{#N/A,#N/A,FALSE,"Лист4"}</definedName>
    <definedName name="вау" localSheetId="46" hidden="1">{#N/A,#N/A,FALSE,"Лист4"}</definedName>
    <definedName name="вау" localSheetId="49" hidden="1">{#N/A,#N/A,FALSE,"Лист4"}</definedName>
    <definedName name="вау" localSheetId="50" hidden="1">{#N/A,#N/A,FALSE,"Лист4"}</definedName>
    <definedName name="вау" localSheetId="51" hidden="1">{#N/A,#N/A,FALSE,"Лист4"}</definedName>
    <definedName name="вау" localSheetId="52" hidden="1">{#N/A,#N/A,FALSE,"Лист4"}</definedName>
    <definedName name="вау" localSheetId="53" hidden="1">{#N/A,#N/A,FALSE,"Лист4"}</definedName>
    <definedName name="вау" localSheetId="54" hidden="1">{#N/A,#N/A,FALSE,"Лист4"}</definedName>
    <definedName name="вау" localSheetId="56" hidden="1">{#N/A,#N/A,FALSE,"Лист4"}</definedName>
    <definedName name="вау" localSheetId="57" hidden="1">{#N/A,#N/A,FALSE,"Лист4"}</definedName>
    <definedName name="вау" localSheetId="62" hidden="1">{#N/A,#N/A,FALSE,"Лист4"}</definedName>
    <definedName name="вау" localSheetId="63" hidden="1">{#N/A,#N/A,FALSE,"Лист4"}</definedName>
    <definedName name="вау" localSheetId="67" hidden="1">{#N/A,#N/A,FALSE,"Лист4"}</definedName>
    <definedName name="вау" localSheetId="68" hidden="1">{#N/A,#N/A,FALSE,"Лист4"}</definedName>
    <definedName name="вау" localSheetId="70" hidden="1">{#N/A,#N/A,FALSE,"Лист4"}</definedName>
    <definedName name="вау" localSheetId="75" hidden="1">{#N/A,#N/A,FALSE,"Лист4"}</definedName>
    <definedName name="вау" localSheetId="94" hidden="1">{#N/A,#N/A,FALSE,"Лист4"}</definedName>
    <definedName name="вау" localSheetId="95" hidden="1">{#N/A,#N/A,FALSE,"Лист4"}</definedName>
    <definedName name="вау" localSheetId="98" hidden="1">{#N/A,#N/A,FALSE,"Лист4"}</definedName>
    <definedName name="вау" localSheetId="100" hidden="1">{#N/A,#N/A,FALSE,"Лист4"}</definedName>
    <definedName name="вау" localSheetId="101" hidden="1">{#N/A,#N/A,FALSE,"Лист4"}</definedName>
    <definedName name="вау" localSheetId="102" hidden="1">{#N/A,#N/A,FALSE,"Лист4"}</definedName>
    <definedName name="вау" localSheetId="103" hidden="1">{#N/A,#N/A,FALSE,"Лист4"}</definedName>
    <definedName name="вау" localSheetId="106" hidden="1">{#N/A,#N/A,FALSE,"Лист4"}</definedName>
    <definedName name="вау" localSheetId="58" hidden="1">{#N/A,#N/A,FALSE,"Лист4"}</definedName>
    <definedName name="вау" localSheetId="59" hidden="1">{#N/A,#N/A,FALSE,"Лист4"}</definedName>
    <definedName name="вау" localSheetId="60" hidden="1">{#N/A,#N/A,FALSE,"Лист4"}</definedName>
    <definedName name="вау" localSheetId="61" hidden="1">{#N/A,#N/A,FALSE,"Лист4"}</definedName>
    <definedName name="вау" localSheetId="83" hidden="1">{#N/A,#N/A,FALSE,"Лист4"}</definedName>
    <definedName name="вау" hidden="1">{#N/A,#N/A,FALSE,"Лист4"}</definedName>
    <definedName name="вв" localSheetId="1" hidden="1">{#N/A,#N/A,FALSE,"Лист4"}</definedName>
    <definedName name="вв" localSheetId="22" hidden="1">{#N/A,#N/A,FALSE,"Лист4"}</definedName>
    <definedName name="вв" localSheetId="29" hidden="1">{#N/A,#N/A,FALSE,"Лист4"}</definedName>
    <definedName name="вв" localSheetId="30" hidden="1">{#N/A,#N/A,FALSE,"Лист4"}</definedName>
    <definedName name="вв" localSheetId="31" hidden="1">{#N/A,#N/A,FALSE,"Лист4"}</definedName>
    <definedName name="вв" localSheetId="33" hidden="1">{#N/A,#N/A,FALSE,"Лист4"}</definedName>
    <definedName name="вв" localSheetId="34" hidden="1">{#N/A,#N/A,FALSE,"Лист4"}</definedName>
    <definedName name="вв" localSheetId="35"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1" hidden="1">{#N/A,#N/A,FALSE,"Лист4"}</definedName>
    <definedName name="вв" localSheetId="42" hidden="1">{#N/A,#N/A,FALSE,"Лист4"}</definedName>
    <definedName name="вв" localSheetId="45" hidden="1">{#N/A,#N/A,FALSE,"Лист4"}</definedName>
    <definedName name="вв" localSheetId="46" hidden="1">{#N/A,#N/A,FALSE,"Лист4"}</definedName>
    <definedName name="вв" localSheetId="49" hidden="1">{#N/A,#N/A,FALSE,"Лист4"}</definedName>
    <definedName name="вв" localSheetId="50" hidden="1">{#N/A,#N/A,FALSE,"Лист4"}</definedName>
    <definedName name="вв" localSheetId="51" hidden="1">{#N/A,#N/A,FALSE,"Лист4"}</definedName>
    <definedName name="вв" localSheetId="52" hidden="1">{#N/A,#N/A,FALSE,"Лист4"}</definedName>
    <definedName name="вв" localSheetId="53" hidden="1">{#N/A,#N/A,FALSE,"Лист4"}</definedName>
    <definedName name="вв" localSheetId="54" hidden="1">{#N/A,#N/A,FALSE,"Лист4"}</definedName>
    <definedName name="вв" localSheetId="56" hidden="1">{#N/A,#N/A,FALSE,"Лист4"}</definedName>
    <definedName name="вв" localSheetId="57" hidden="1">{#N/A,#N/A,FALSE,"Лист4"}</definedName>
    <definedName name="вв" localSheetId="62" hidden="1">{#N/A,#N/A,FALSE,"Лист4"}</definedName>
    <definedName name="вв" localSheetId="63" hidden="1">{#N/A,#N/A,FALSE,"Лист4"}</definedName>
    <definedName name="вв" localSheetId="67" hidden="1">{#N/A,#N/A,FALSE,"Лист4"}</definedName>
    <definedName name="вв" localSheetId="68" hidden="1">{#N/A,#N/A,FALSE,"Лист4"}</definedName>
    <definedName name="вв" localSheetId="70" hidden="1">{#N/A,#N/A,FALSE,"Лист4"}</definedName>
    <definedName name="вв" localSheetId="75" hidden="1">{#N/A,#N/A,FALSE,"Лист4"}</definedName>
    <definedName name="вв" localSheetId="94" hidden="1">{#N/A,#N/A,FALSE,"Лист4"}</definedName>
    <definedName name="вв" localSheetId="95" hidden="1">{#N/A,#N/A,FALSE,"Лист4"}</definedName>
    <definedName name="вв" localSheetId="98" hidden="1">{#N/A,#N/A,FALSE,"Лист4"}</definedName>
    <definedName name="вв" localSheetId="100" hidden="1">{#N/A,#N/A,FALSE,"Лист4"}</definedName>
    <definedName name="вв" localSheetId="101" hidden="1">{#N/A,#N/A,FALSE,"Лист4"}</definedName>
    <definedName name="вв" localSheetId="102" hidden="1">{#N/A,#N/A,FALSE,"Лист4"}</definedName>
    <definedName name="вв" localSheetId="103" hidden="1">{#N/A,#N/A,FALSE,"Лист4"}</definedName>
    <definedName name="вв" localSheetId="106" hidden="1">{#N/A,#N/A,FALSE,"Лист4"}</definedName>
    <definedName name="вв" localSheetId="58" hidden="1">{#N/A,#N/A,FALSE,"Лист4"}</definedName>
    <definedName name="вв" localSheetId="59" hidden="1">{#N/A,#N/A,FALSE,"Лист4"}</definedName>
    <definedName name="вв" localSheetId="60" hidden="1">{#N/A,#N/A,FALSE,"Лист4"}</definedName>
    <definedName name="вв" localSheetId="61" hidden="1">{#N/A,#N/A,FALSE,"Лист4"}</definedName>
    <definedName name="вв" localSheetId="83" hidden="1">{#N/A,#N/A,FALSE,"Лист4"}</definedName>
    <definedName name="вв" hidden="1">{#N/A,#N/A,FALSE,"Лист4"}</definedName>
    <definedName name="вмр" localSheetId="1" hidden="1">{#N/A,#N/A,FALSE,"Лист4"}</definedName>
    <definedName name="вмр" localSheetId="22" hidden="1">{#N/A,#N/A,FALSE,"Лист4"}</definedName>
    <definedName name="вмр" localSheetId="29" hidden="1">{#N/A,#N/A,FALSE,"Лист4"}</definedName>
    <definedName name="вмр" localSheetId="30" hidden="1">{#N/A,#N/A,FALSE,"Лист4"}</definedName>
    <definedName name="вмр" localSheetId="31" hidden="1">{#N/A,#N/A,FALSE,"Лист4"}</definedName>
    <definedName name="вмр" localSheetId="33" hidden="1">{#N/A,#N/A,FALSE,"Лист4"}</definedName>
    <definedName name="вмр" localSheetId="34" hidden="1">{#N/A,#N/A,FALSE,"Лист4"}</definedName>
    <definedName name="вмр" localSheetId="35"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1" hidden="1">{#N/A,#N/A,FALSE,"Лист4"}</definedName>
    <definedName name="вмр" localSheetId="42" hidden="1">{#N/A,#N/A,FALSE,"Лист4"}</definedName>
    <definedName name="вмр" localSheetId="45" hidden="1">{#N/A,#N/A,FALSE,"Лист4"}</definedName>
    <definedName name="вмр" localSheetId="46" hidden="1">{#N/A,#N/A,FALSE,"Лист4"}</definedName>
    <definedName name="вмр" localSheetId="49" hidden="1">{#N/A,#N/A,FALSE,"Лист4"}</definedName>
    <definedName name="вмр" localSheetId="50" hidden="1">{#N/A,#N/A,FALSE,"Лист4"}</definedName>
    <definedName name="вмр" localSheetId="51" hidden="1">{#N/A,#N/A,FALSE,"Лист4"}</definedName>
    <definedName name="вмр" localSheetId="52" hidden="1">{#N/A,#N/A,FALSE,"Лист4"}</definedName>
    <definedName name="вмр" localSheetId="53" hidden="1">{#N/A,#N/A,FALSE,"Лист4"}</definedName>
    <definedName name="вмр" localSheetId="54" hidden="1">{#N/A,#N/A,FALSE,"Лист4"}</definedName>
    <definedName name="вмр" localSheetId="56" hidden="1">{#N/A,#N/A,FALSE,"Лист4"}</definedName>
    <definedName name="вмр" localSheetId="57" hidden="1">{#N/A,#N/A,FALSE,"Лист4"}</definedName>
    <definedName name="вмр" localSheetId="62" hidden="1">{#N/A,#N/A,FALSE,"Лист4"}</definedName>
    <definedName name="вмр" localSheetId="63" hidden="1">{#N/A,#N/A,FALSE,"Лист4"}</definedName>
    <definedName name="вмр" localSheetId="67" hidden="1">{#N/A,#N/A,FALSE,"Лист4"}</definedName>
    <definedName name="вмр" localSheetId="68" hidden="1">{#N/A,#N/A,FALSE,"Лист4"}</definedName>
    <definedName name="вмр" localSheetId="70" hidden="1">{#N/A,#N/A,FALSE,"Лист4"}</definedName>
    <definedName name="вмр" localSheetId="75" hidden="1">{#N/A,#N/A,FALSE,"Лист4"}</definedName>
    <definedName name="вмр" localSheetId="94" hidden="1">{#N/A,#N/A,FALSE,"Лист4"}</definedName>
    <definedName name="вмр" localSheetId="95" hidden="1">{#N/A,#N/A,FALSE,"Лист4"}</definedName>
    <definedName name="вмр" localSheetId="98" hidden="1">{#N/A,#N/A,FALSE,"Лист4"}</definedName>
    <definedName name="вмр" localSheetId="100" hidden="1">{#N/A,#N/A,FALSE,"Лист4"}</definedName>
    <definedName name="вмр" localSheetId="101" hidden="1">{#N/A,#N/A,FALSE,"Лист4"}</definedName>
    <definedName name="вмр" localSheetId="102" hidden="1">{#N/A,#N/A,FALSE,"Лист4"}</definedName>
    <definedName name="вмр" localSheetId="103" hidden="1">{#N/A,#N/A,FALSE,"Лист4"}</definedName>
    <definedName name="вмр" localSheetId="106" hidden="1">{#N/A,#N/A,FALSE,"Лист4"}</definedName>
    <definedName name="вмр" localSheetId="58" hidden="1">{#N/A,#N/A,FALSE,"Лист4"}</definedName>
    <definedName name="вмр" localSheetId="59" hidden="1">{#N/A,#N/A,FALSE,"Лист4"}</definedName>
    <definedName name="вмр" localSheetId="60" hidden="1">{#N/A,#N/A,FALSE,"Лист4"}</definedName>
    <definedName name="вмр" localSheetId="61" hidden="1">{#N/A,#N/A,FALSE,"Лист4"}</definedName>
    <definedName name="вмр" localSheetId="83" hidden="1">{#N/A,#N/A,FALSE,"Лист4"}</definedName>
    <definedName name="вмр" hidden="1">{#N/A,#N/A,FALSE,"Лист4"}</definedName>
    <definedName name="вруу" localSheetId="1" hidden="1">{#N/A,#N/A,FALSE,"Лист4"}</definedName>
    <definedName name="вруу" localSheetId="22" hidden="1">{#N/A,#N/A,FALSE,"Лист4"}</definedName>
    <definedName name="вруу" localSheetId="29" hidden="1">{#N/A,#N/A,FALSE,"Лист4"}</definedName>
    <definedName name="вруу" localSheetId="30" hidden="1">{#N/A,#N/A,FALSE,"Лист4"}</definedName>
    <definedName name="вруу" localSheetId="31" hidden="1">{#N/A,#N/A,FALSE,"Лист4"}</definedName>
    <definedName name="вруу" localSheetId="33" hidden="1">{#N/A,#N/A,FALSE,"Лист4"}</definedName>
    <definedName name="вруу" localSheetId="34" hidden="1">{#N/A,#N/A,FALSE,"Лист4"}</definedName>
    <definedName name="вруу" localSheetId="35"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1" hidden="1">{#N/A,#N/A,FALSE,"Лист4"}</definedName>
    <definedName name="вруу" localSheetId="42" hidden="1">{#N/A,#N/A,FALSE,"Лист4"}</definedName>
    <definedName name="вруу" localSheetId="45" hidden="1">{#N/A,#N/A,FALSE,"Лист4"}</definedName>
    <definedName name="вруу" localSheetId="46" hidden="1">{#N/A,#N/A,FALSE,"Лист4"}</definedName>
    <definedName name="вруу" localSheetId="49" hidden="1">{#N/A,#N/A,FALSE,"Лист4"}</definedName>
    <definedName name="вруу" localSheetId="50" hidden="1">{#N/A,#N/A,FALSE,"Лист4"}</definedName>
    <definedName name="вруу" localSheetId="51" hidden="1">{#N/A,#N/A,FALSE,"Лист4"}</definedName>
    <definedName name="вруу" localSheetId="52" hidden="1">{#N/A,#N/A,FALSE,"Лист4"}</definedName>
    <definedName name="вруу" localSheetId="53" hidden="1">{#N/A,#N/A,FALSE,"Лист4"}</definedName>
    <definedName name="вруу" localSheetId="54" hidden="1">{#N/A,#N/A,FALSE,"Лист4"}</definedName>
    <definedName name="вруу" localSheetId="56" hidden="1">{#N/A,#N/A,FALSE,"Лист4"}</definedName>
    <definedName name="вруу" localSheetId="57" hidden="1">{#N/A,#N/A,FALSE,"Лист4"}</definedName>
    <definedName name="вруу" localSheetId="62" hidden="1">{#N/A,#N/A,FALSE,"Лист4"}</definedName>
    <definedName name="вруу" localSheetId="63" hidden="1">{#N/A,#N/A,FALSE,"Лист4"}</definedName>
    <definedName name="вруу" localSheetId="67" hidden="1">{#N/A,#N/A,FALSE,"Лист4"}</definedName>
    <definedName name="вруу" localSheetId="68" hidden="1">{#N/A,#N/A,FALSE,"Лист4"}</definedName>
    <definedName name="вруу" localSheetId="70" hidden="1">{#N/A,#N/A,FALSE,"Лист4"}</definedName>
    <definedName name="вруу" localSheetId="75" hidden="1">{#N/A,#N/A,FALSE,"Лист4"}</definedName>
    <definedName name="вруу" localSheetId="94" hidden="1">{#N/A,#N/A,FALSE,"Лист4"}</definedName>
    <definedName name="вруу" localSheetId="95" hidden="1">{#N/A,#N/A,FALSE,"Лист4"}</definedName>
    <definedName name="вруу" localSheetId="98" hidden="1">{#N/A,#N/A,FALSE,"Лист4"}</definedName>
    <definedName name="вруу" localSheetId="100" hidden="1">{#N/A,#N/A,FALSE,"Лист4"}</definedName>
    <definedName name="вруу" localSheetId="101" hidden="1">{#N/A,#N/A,FALSE,"Лист4"}</definedName>
    <definedName name="вруу" localSheetId="102" hidden="1">{#N/A,#N/A,FALSE,"Лист4"}</definedName>
    <definedName name="вруу" localSheetId="103" hidden="1">{#N/A,#N/A,FALSE,"Лист4"}</definedName>
    <definedName name="вруу" localSheetId="106" hidden="1">{#N/A,#N/A,FALSE,"Лист4"}</definedName>
    <definedName name="вруу" localSheetId="58" hidden="1">{#N/A,#N/A,FALSE,"Лист4"}</definedName>
    <definedName name="вруу" localSheetId="59" hidden="1">{#N/A,#N/A,FALSE,"Лист4"}</definedName>
    <definedName name="вруу" localSheetId="60" hidden="1">{#N/A,#N/A,FALSE,"Лист4"}</definedName>
    <definedName name="вруу" localSheetId="61" hidden="1">{#N/A,#N/A,FALSE,"Лист4"}</definedName>
    <definedName name="вруу" localSheetId="83" hidden="1">{#N/A,#N/A,FALSE,"Лист4"}</definedName>
    <definedName name="вруу" hidden="1">{#N/A,#N/A,FALSE,"Лист4"}</definedName>
    <definedName name="врууунуууу" localSheetId="1" hidden="1">{#N/A,#N/A,FALSE,"Лист4"}</definedName>
    <definedName name="врууунуууу" localSheetId="22" hidden="1">{#N/A,#N/A,FALSE,"Лист4"}</definedName>
    <definedName name="врууунуууу" localSheetId="29" hidden="1">{#N/A,#N/A,FALSE,"Лист4"}</definedName>
    <definedName name="врууунуууу" localSheetId="30" hidden="1">{#N/A,#N/A,FALSE,"Лист4"}</definedName>
    <definedName name="врууунуууу" localSheetId="31" hidden="1">{#N/A,#N/A,FALSE,"Лист4"}</definedName>
    <definedName name="врууунуууу" localSheetId="33" hidden="1">{#N/A,#N/A,FALSE,"Лист4"}</definedName>
    <definedName name="врууунуууу" localSheetId="34" hidden="1">{#N/A,#N/A,FALSE,"Лист4"}</definedName>
    <definedName name="врууунуууу" localSheetId="35"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1" hidden="1">{#N/A,#N/A,FALSE,"Лист4"}</definedName>
    <definedName name="врууунуууу" localSheetId="42" hidden="1">{#N/A,#N/A,FALSE,"Лист4"}</definedName>
    <definedName name="врууунуууу" localSheetId="45" hidden="1">{#N/A,#N/A,FALSE,"Лист4"}</definedName>
    <definedName name="врууунуууу" localSheetId="46" hidden="1">{#N/A,#N/A,FALSE,"Лист4"}</definedName>
    <definedName name="врууунуууу" localSheetId="49" hidden="1">{#N/A,#N/A,FALSE,"Лист4"}</definedName>
    <definedName name="врууунуууу" localSheetId="50" hidden="1">{#N/A,#N/A,FALSE,"Лист4"}</definedName>
    <definedName name="врууунуууу" localSheetId="51" hidden="1">{#N/A,#N/A,FALSE,"Лист4"}</definedName>
    <definedName name="врууунуууу" localSheetId="52" hidden="1">{#N/A,#N/A,FALSE,"Лист4"}</definedName>
    <definedName name="врууунуууу" localSheetId="53" hidden="1">{#N/A,#N/A,FALSE,"Лист4"}</definedName>
    <definedName name="врууунуууу" localSheetId="54" hidden="1">{#N/A,#N/A,FALSE,"Лист4"}</definedName>
    <definedName name="врууунуууу" localSheetId="56" hidden="1">{#N/A,#N/A,FALSE,"Лист4"}</definedName>
    <definedName name="врууунуууу" localSheetId="57" hidden="1">{#N/A,#N/A,FALSE,"Лист4"}</definedName>
    <definedName name="врууунуууу" localSheetId="62" hidden="1">{#N/A,#N/A,FALSE,"Лист4"}</definedName>
    <definedName name="врууунуууу" localSheetId="63" hidden="1">{#N/A,#N/A,FALSE,"Лист4"}</definedName>
    <definedName name="врууунуууу" localSheetId="67" hidden="1">{#N/A,#N/A,FALSE,"Лист4"}</definedName>
    <definedName name="врууунуууу" localSheetId="68" hidden="1">{#N/A,#N/A,FALSE,"Лист4"}</definedName>
    <definedName name="врууунуууу" localSheetId="70" hidden="1">{#N/A,#N/A,FALSE,"Лист4"}</definedName>
    <definedName name="врууунуууу" localSheetId="75" hidden="1">{#N/A,#N/A,FALSE,"Лист4"}</definedName>
    <definedName name="врууунуууу" localSheetId="94" hidden="1">{#N/A,#N/A,FALSE,"Лист4"}</definedName>
    <definedName name="врууунуууу" localSheetId="95" hidden="1">{#N/A,#N/A,FALSE,"Лист4"}</definedName>
    <definedName name="врууунуууу" localSheetId="98" hidden="1">{#N/A,#N/A,FALSE,"Лист4"}</definedName>
    <definedName name="врууунуууу" localSheetId="100" hidden="1">{#N/A,#N/A,FALSE,"Лист4"}</definedName>
    <definedName name="врууунуууу" localSheetId="101" hidden="1">{#N/A,#N/A,FALSE,"Лист4"}</definedName>
    <definedName name="врууунуууу" localSheetId="102" hidden="1">{#N/A,#N/A,FALSE,"Лист4"}</definedName>
    <definedName name="врууунуууу" localSheetId="103" hidden="1">{#N/A,#N/A,FALSE,"Лист4"}</definedName>
    <definedName name="врууунуууу" localSheetId="106" hidden="1">{#N/A,#N/A,FALSE,"Лист4"}</definedName>
    <definedName name="врууунуууу" localSheetId="58" hidden="1">{#N/A,#N/A,FALSE,"Лист4"}</definedName>
    <definedName name="врууунуууу" localSheetId="59" hidden="1">{#N/A,#N/A,FALSE,"Лист4"}</definedName>
    <definedName name="врууунуууу" localSheetId="60" hidden="1">{#N/A,#N/A,FALSE,"Лист4"}</definedName>
    <definedName name="врууунуууу" localSheetId="61" hidden="1">{#N/A,#N/A,FALSE,"Лист4"}</definedName>
    <definedName name="врууунуууу" localSheetId="83" hidden="1">{#N/A,#N/A,FALSE,"Лист4"}</definedName>
    <definedName name="врууунуууу" hidden="1">{#N/A,#N/A,FALSE,"Лист4"}</definedName>
    <definedName name="вфіп" localSheetId="1" hidden="1">{"BOP_TAB",#N/A,FALSE,"N";"MIDTERM_TAB",#N/A,FALSE,"O"}</definedName>
    <definedName name="вфіп" localSheetId="22" hidden="1">{"BOP_TAB",#N/A,FALSE,"N";"MIDTERM_TAB",#N/A,FALSE,"O"}</definedName>
    <definedName name="вфіп" localSheetId="29" hidden="1">{"BOP_TAB",#N/A,FALSE,"N";"MIDTERM_TAB",#N/A,FALSE,"O"}</definedName>
    <definedName name="вфіп" localSheetId="30" hidden="1">{"BOP_TAB",#N/A,FALSE,"N";"MIDTERM_TAB",#N/A,FALSE,"O"}</definedName>
    <definedName name="вфіп" localSheetId="31" hidden="1">{"BOP_TAB",#N/A,FALSE,"N";"MIDTERM_TAB",#N/A,FALSE,"O"}</definedName>
    <definedName name="вфіп" localSheetId="33" hidden="1">{"BOP_TAB",#N/A,FALSE,"N";"MIDTERM_TAB",#N/A,FALSE,"O"}</definedName>
    <definedName name="вфіп" localSheetId="34" hidden="1">{"BOP_TAB",#N/A,FALSE,"N";"MIDTERM_TAB",#N/A,FALSE,"O"}</definedName>
    <definedName name="вфіп" localSheetId="35"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1" hidden="1">{"BOP_TAB",#N/A,FALSE,"N";"MIDTERM_TAB",#N/A,FALSE,"O"}</definedName>
    <definedName name="вфіп" localSheetId="42" hidden="1">{"BOP_TAB",#N/A,FALSE,"N";"MIDTERM_TAB",#N/A,FALSE,"O"}</definedName>
    <definedName name="вфіп" localSheetId="45" hidden="1">{"BOP_TAB",#N/A,FALSE,"N";"MIDTERM_TAB",#N/A,FALSE,"O"}</definedName>
    <definedName name="вфіп" localSheetId="46" hidden="1">{"BOP_TAB",#N/A,FALSE,"N";"MIDTERM_TAB",#N/A,FALSE,"O"}</definedName>
    <definedName name="вфіп" localSheetId="49" hidden="1">{"BOP_TAB",#N/A,FALSE,"N";"MIDTERM_TAB",#N/A,FALSE,"O"}</definedName>
    <definedName name="вфіп" localSheetId="50" hidden="1">{"BOP_TAB",#N/A,FALSE,"N";"MIDTERM_TAB",#N/A,FALSE,"O"}</definedName>
    <definedName name="вфіп" localSheetId="51" hidden="1">{"BOP_TAB",#N/A,FALSE,"N";"MIDTERM_TAB",#N/A,FALSE,"O"}</definedName>
    <definedName name="вфіп" localSheetId="52" hidden="1">{"BOP_TAB",#N/A,FALSE,"N";"MIDTERM_TAB",#N/A,FALSE,"O"}</definedName>
    <definedName name="вфіп" localSheetId="53" hidden="1">{"BOP_TAB",#N/A,FALSE,"N";"MIDTERM_TAB",#N/A,FALSE,"O"}</definedName>
    <definedName name="вфіп" localSheetId="54" hidden="1">{"BOP_TAB",#N/A,FALSE,"N";"MIDTERM_TAB",#N/A,FALSE,"O"}</definedName>
    <definedName name="вфіп" localSheetId="56" hidden="1">{"BOP_TAB",#N/A,FALSE,"N";"MIDTERM_TAB",#N/A,FALSE,"O"}</definedName>
    <definedName name="вфіп" localSheetId="57" hidden="1">{"BOP_TAB",#N/A,FALSE,"N";"MIDTERM_TAB",#N/A,FALSE,"O"}</definedName>
    <definedName name="вфіп" localSheetId="62" hidden="1">{"BOP_TAB",#N/A,FALSE,"N";"MIDTERM_TAB",#N/A,FALSE,"O"}</definedName>
    <definedName name="вфіп" localSheetId="63" hidden="1">{"BOP_TAB",#N/A,FALSE,"N";"MIDTERM_TAB",#N/A,FALSE,"O"}</definedName>
    <definedName name="вфіп" localSheetId="67" hidden="1">{"BOP_TAB",#N/A,FALSE,"N";"MIDTERM_TAB",#N/A,FALSE,"O"}</definedName>
    <definedName name="вфіп" localSheetId="68" hidden="1">{"BOP_TAB",#N/A,FALSE,"N";"MIDTERM_TAB",#N/A,FALSE,"O"}</definedName>
    <definedName name="вфіп" localSheetId="70" hidden="1">{"BOP_TAB",#N/A,FALSE,"N";"MIDTERM_TAB",#N/A,FALSE,"O"}</definedName>
    <definedName name="вфіп" localSheetId="75" hidden="1">{"BOP_TAB",#N/A,FALSE,"N";"MIDTERM_TAB",#N/A,FALSE,"O"}</definedName>
    <definedName name="вфіп" localSheetId="94" hidden="1">{"BOP_TAB",#N/A,FALSE,"N";"MIDTERM_TAB",#N/A,FALSE,"O"}</definedName>
    <definedName name="вфіп" localSheetId="95" hidden="1">{"BOP_TAB",#N/A,FALSE,"N";"MIDTERM_TAB",#N/A,FALSE,"O"}</definedName>
    <definedName name="вфіп" localSheetId="98" hidden="1">{"BOP_TAB",#N/A,FALSE,"N";"MIDTERM_TAB",#N/A,FALSE,"O"}</definedName>
    <definedName name="вфіп" localSheetId="100" hidden="1">{"BOP_TAB",#N/A,FALSE,"N";"MIDTERM_TAB",#N/A,FALSE,"O"}</definedName>
    <definedName name="вфіп" localSheetId="101" hidden="1">{"BOP_TAB",#N/A,FALSE,"N";"MIDTERM_TAB",#N/A,FALSE,"O"}</definedName>
    <definedName name="вфіп" localSheetId="102" hidden="1">{"BOP_TAB",#N/A,FALSE,"N";"MIDTERM_TAB",#N/A,FALSE,"O"}</definedName>
    <definedName name="вфіп" localSheetId="103" hidden="1">{"BOP_TAB",#N/A,FALSE,"N";"MIDTERM_TAB",#N/A,FALSE,"O"}</definedName>
    <definedName name="вфіп" localSheetId="106" hidden="1">{"BOP_TAB",#N/A,FALSE,"N";"MIDTERM_TAB",#N/A,FALSE,"O"}</definedName>
    <definedName name="вфіп" localSheetId="58" hidden="1">{"BOP_TAB",#N/A,FALSE,"N";"MIDTERM_TAB",#N/A,FALSE,"O"}</definedName>
    <definedName name="вфіп" localSheetId="59" hidden="1">{"BOP_TAB",#N/A,FALSE,"N";"MIDTERM_TAB",#N/A,FALSE,"O"}</definedName>
    <definedName name="вфіп" localSheetId="60" hidden="1">{"BOP_TAB",#N/A,FALSE,"N";"MIDTERM_TAB",#N/A,FALSE,"O"}</definedName>
    <definedName name="вфіп" localSheetId="61" hidden="1">{"BOP_TAB",#N/A,FALSE,"N";"MIDTERM_TAB",#N/A,FALSE,"O"}</definedName>
    <definedName name="вфіп" localSheetId="71" hidden="1">{"BOP_TAB",#N/A,FALSE,"N";"MIDTERM_TAB",#N/A,FALSE,"O"}</definedName>
    <definedName name="вфіп" localSheetId="72" hidden="1">{"BOP_TAB",#N/A,FALSE,"N";"MIDTERM_TAB",#N/A,FALSE,"O"}</definedName>
    <definedName name="вфіп" localSheetId="73" hidden="1">{"BOP_TAB",#N/A,FALSE,"N";"MIDTERM_TAB",#N/A,FALSE,"O"}</definedName>
    <definedName name="вфіп" localSheetId="74" hidden="1">{"BOP_TAB",#N/A,FALSE,"N";"MIDTERM_TAB",#N/A,FALSE,"O"}</definedName>
    <definedName name="вфіп" localSheetId="83" hidden="1">{"BOP_TAB",#N/A,FALSE,"N";"MIDTERM_TAB",#N/A,FALSE,"O"}</definedName>
    <definedName name="вфіп" hidden="1">{"BOP_TAB",#N/A,FALSE,"N";"MIDTERM_TAB",#N/A,FALSE,"O"}</definedName>
    <definedName name="гг" localSheetId="1" hidden="1">{#N/A,#N/A,FALSE,"Лист4"}</definedName>
    <definedName name="гг" localSheetId="22" hidden="1">{#N/A,#N/A,FALSE,"Лист4"}</definedName>
    <definedName name="гг" localSheetId="29" hidden="1">{#N/A,#N/A,FALSE,"Лист4"}</definedName>
    <definedName name="гг" localSheetId="30" hidden="1">{#N/A,#N/A,FALSE,"Лист4"}</definedName>
    <definedName name="гг" localSheetId="31" hidden="1">{#N/A,#N/A,FALSE,"Лист4"}</definedName>
    <definedName name="гг" localSheetId="33" hidden="1">{#N/A,#N/A,FALSE,"Лист4"}</definedName>
    <definedName name="гг" localSheetId="34" hidden="1">{#N/A,#N/A,FALSE,"Лист4"}</definedName>
    <definedName name="гг" localSheetId="35"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1" hidden="1">{#N/A,#N/A,FALSE,"Лист4"}</definedName>
    <definedName name="гг" localSheetId="42" hidden="1">{#N/A,#N/A,FALSE,"Лист4"}</definedName>
    <definedName name="гг" localSheetId="45" hidden="1">{#N/A,#N/A,FALSE,"Лист4"}</definedName>
    <definedName name="гг" localSheetId="46" hidden="1">{#N/A,#N/A,FALSE,"Лист4"}</definedName>
    <definedName name="гг" localSheetId="49" hidden="1">{#N/A,#N/A,FALSE,"Лист4"}</definedName>
    <definedName name="гг" localSheetId="50" hidden="1">{#N/A,#N/A,FALSE,"Лист4"}</definedName>
    <definedName name="гг" localSheetId="51" hidden="1">{#N/A,#N/A,FALSE,"Лист4"}</definedName>
    <definedName name="гг" localSheetId="52" hidden="1">{#N/A,#N/A,FALSE,"Лист4"}</definedName>
    <definedName name="гг" localSheetId="53" hidden="1">{#N/A,#N/A,FALSE,"Лист4"}</definedName>
    <definedName name="гг" localSheetId="54" hidden="1">{#N/A,#N/A,FALSE,"Лист4"}</definedName>
    <definedName name="гг" localSheetId="56" hidden="1">{#N/A,#N/A,FALSE,"Лист4"}</definedName>
    <definedName name="гг" localSheetId="57" hidden="1">{#N/A,#N/A,FALSE,"Лист4"}</definedName>
    <definedName name="гг" localSheetId="62" hidden="1">{#N/A,#N/A,FALSE,"Лист4"}</definedName>
    <definedName name="гг" localSheetId="63" hidden="1">{#N/A,#N/A,FALSE,"Лист4"}</definedName>
    <definedName name="гг" localSheetId="67" hidden="1">{#N/A,#N/A,FALSE,"Лист4"}</definedName>
    <definedName name="гг" localSheetId="68" hidden="1">{#N/A,#N/A,FALSE,"Лист4"}</definedName>
    <definedName name="гг" localSheetId="70" hidden="1">{#N/A,#N/A,FALSE,"Лист4"}</definedName>
    <definedName name="гг" localSheetId="75" hidden="1">{#N/A,#N/A,FALSE,"Лист4"}</definedName>
    <definedName name="гг" localSheetId="94" hidden="1">{#N/A,#N/A,FALSE,"Лист4"}</definedName>
    <definedName name="гг" localSheetId="95" hidden="1">{#N/A,#N/A,FALSE,"Лист4"}</definedName>
    <definedName name="гг" localSheetId="98" hidden="1">{#N/A,#N/A,FALSE,"Лист4"}</definedName>
    <definedName name="гг" localSheetId="100" hidden="1">{#N/A,#N/A,FALSE,"Лист4"}</definedName>
    <definedName name="гг" localSheetId="101" hidden="1">{#N/A,#N/A,FALSE,"Лист4"}</definedName>
    <definedName name="гг" localSheetId="102" hidden="1">{#N/A,#N/A,FALSE,"Лист4"}</definedName>
    <definedName name="гг" localSheetId="103" hidden="1">{#N/A,#N/A,FALSE,"Лист4"}</definedName>
    <definedName name="гг" localSheetId="106" hidden="1">{#N/A,#N/A,FALSE,"Лист4"}</definedName>
    <definedName name="гг" localSheetId="58" hidden="1">{#N/A,#N/A,FALSE,"Лист4"}</definedName>
    <definedName name="гг" localSheetId="59" hidden="1">{#N/A,#N/A,FALSE,"Лист4"}</definedName>
    <definedName name="гг" localSheetId="60" hidden="1">{#N/A,#N/A,FALSE,"Лист4"}</definedName>
    <definedName name="гг" localSheetId="61" hidden="1">{#N/A,#N/A,FALSE,"Лист4"}</definedName>
    <definedName name="гг" localSheetId="83" hidden="1">{#N/A,#N/A,FALSE,"Лист4"}</definedName>
    <definedName name="гг" hidden="1">{#N/A,#N/A,FALSE,"Лист4"}</definedName>
    <definedName name="ггг" localSheetId="1" hidden="1">{#N/A,#N/A,FALSE,"Лист4"}</definedName>
    <definedName name="ггг" localSheetId="22" hidden="1">{#N/A,#N/A,FALSE,"Лист4"}</definedName>
    <definedName name="ггг" localSheetId="29" hidden="1">{#N/A,#N/A,FALSE,"Лист4"}</definedName>
    <definedName name="ггг" localSheetId="30" hidden="1">{#N/A,#N/A,FALSE,"Лист4"}</definedName>
    <definedName name="ггг" localSheetId="31" hidden="1">{#N/A,#N/A,FALSE,"Лист4"}</definedName>
    <definedName name="ггг" localSheetId="33" hidden="1">{#N/A,#N/A,FALSE,"Лист4"}</definedName>
    <definedName name="ггг" localSheetId="34" hidden="1">{#N/A,#N/A,FALSE,"Лист4"}</definedName>
    <definedName name="ггг" localSheetId="35"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1" hidden="1">{#N/A,#N/A,FALSE,"Лист4"}</definedName>
    <definedName name="ггг" localSheetId="42" hidden="1">{#N/A,#N/A,FALSE,"Лист4"}</definedName>
    <definedName name="ггг" localSheetId="45" hidden="1">{#N/A,#N/A,FALSE,"Лист4"}</definedName>
    <definedName name="ггг" localSheetId="46" hidden="1">{#N/A,#N/A,FALSE,"Лист4"}</definedName>
    <definedName name="ггг" localSheetId="49" hidden="1">{#N/A,#N/A,FALSE,"Лист4"}</definedName>
    <definedName name="ггг" localSheetId="50" hidden="1">{#N/A,#N/A,FALSE,"Лист4"}</definedName>
    <definedName name="ггг" localSheetId="51" hidden="1">{#N/A,#N/A,FALSE,"Лист4"}</definedName>
    <definedName name="ггг" localSheetId="52" hidden="1">{#N/A,#N/A,FALSE,"Лист4"}</definedName>
    <definedName name="ггг" localSheetId="53" hidden="1">{#N/A,#N/A,FALSE,"Лист4"}</definedName>
    <definedName name="ггг" localSheetId="54" hidden="1">{#N/A,#N/A,FALSE,"Лист4"}</definedName>
    <definedName name="ггг" localSheetId="56" hidden="1">{#N/A,#N/A,FALSE,"Лист4"}</definedName>
    <definedName name="ггг" localSheetId="57" hidden="1">{#N/A,#N/A,FALSE,"Лист4"}</definedName>
    <definedName name="ггг" localSheetId="62" hidden="1">{#N/A,#N/A,FALSE,"Лист4"}</definedName>
    <definedName name="ггг" localSheetId="63" hidden="1">{#N/A,#N/A,FALSE,"Лист4"}</definedName>
    <definedName name="ггг" localSheetId="67" hidden="1">{#N/A,#N/A,FALSE,"Лист4"}</definedName>
    <definedName name="ггг" localSheetId="68" hidden="1">{#N/A,#N/A,FALSE,"Лист4"}</definedName>
    <definedName name="ггг" localSheetId="70" hidden="1">{#N/A,#N/A,FALSE,"Лист4"}</definedName>
    <definedName name="ггг" localSheetId="75" hidden="1">{#N/A,#N/A,FALSE,"Лист4"}</definedName>
    <definedName name="ггг" localSheetId="94" hidden="1">{#N/A,#N/A,FALSE,"Лист4"}</definedName>
    <definedName name="ггг" localSheetId="95" hidden="1">{#N/A,#N/A,FALSE,"Лист4"}</definedName>
    <definedName name="ггг" localSheetId="98" hidden="1">{#N/A,#N/A,FALSE,"Лист4"}</definedName>
    <definedName name="ггг" localSheetId="100" hidden="1">{#N/A,#N/A,FALSE,"Лист4"}</definedName>
    <definedName name="ггг" localSheetId="101" hidden="1">{#N/A,#N/A,FALSE,"Лист4"}</definedName>
    <definedName name="ггг" localSheetId="102" hidden="1">{#N/A,#N/A,FALSE,"Лист4"}</definedName>
    <definedName name="ггг" localSheetId="103" hidden="1">{#N/A,#N/A,FALSE,"Лист4"}</definedName>
    <definedName name="ггг" localSheetId="106" hidden="1">{#N/A,#N/A,FALSE,"Лист4"}</definedName>
    <definedName name="ггг" localSheetId="58" hidden="1">{#N/A,#N/A,FALSE,"Лист4"}</definedName>
    <definedName name="ггг" localSheetId="59" hidden="1">{#N/A,#N/A,FALSE,"Лист4"}</definedName>
    <definedName name="ггг" localSheetId="60" hidden="1">{#N/A,#N/A,FALSE,"Лист4"}</definedName>
    <definedName name="ггг" localSheetId="61" hidden="1">{#N/A,#N/A,FALSE,"Лист4"}</definedName>
    <definedName name="ггг" localSheetId="83" hidden="1">{#N/A,#N/A,FALSE,"Лист4"}</definedName>
    <definedName name="ггг" hidden="1">{#N/A,#N/A,FALSE,"Лист4"}</definedName>
    <definedName name="ггггг" localSheetId="1" hidden="1">{#N/A,#N/A,FALSE,"Лист4"}</definedName>
    <definedName name="ггггг" localSheetId="22" hidden="1">{#N/A,#N/A,FALSE,"Лист4"}</definedName>
    <definedName name="ггггг" localSheetId="29" hidden="1">{#N/A,#N/A,FALSE,"Лист4"}</definedName>
    <definedName name="ггггг" localSheetId="30" hidden="1">{#N/A,#N/A,FALSE,"Лист4"}</definedName>
    <definedName name="ггггг" localSheetId="31" hidden="1">{#N/A,#N/A,FALSE,"Лист4"}</definedName>
    <definedName name="ггггг" localSheetId="33" hidden="1">{#N/A,#N/A,FALSE,"Лист4"}</definedName>
    <definedName name="ггггг" localSheetId="34" hidden="1">{#N/A,#N/A,FALSE,"Лист4"}</definedName>
    <definedName name="ггггг" localSheetId="35"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1" hidden="1">{#N/A,#N/A,FALSE,"Лист4"}</definedName>
    <definedName name="ггггг" localSheetId="42" hidden="1">{#N/A,#N/A,FALSE,"Лист4"}</definedName>
    <definedName name="ггггг" localSheetId="45" hidden="1">{#N/A,#N/A,FALSE,"Лист4"}</definedName>
    <definedName name="ггггг" localSheetId="46" hidden="1">{#N/A,#N/A,FALSE,"Лист4"}</definedName>
    <definedName name="ггггг" localSheetId="49" hidden="1">{#N/A,#N/A,FALSE,"Лист4"}</definedName>
    <definedName name="ггггг" localSheetId="50" hidden="1">{#N/A,#N/A,FALSE,"Лист4"}</definedName>
    <definedName name="ггггг" localSheetId="51" hidden="1">{#N/A,#N/A,FALSE,"Лист4"}</definedName>
    <definedName name="ггггг" localSheetId="52" hidden="1">{#N/A,#N/A,FALSE,"Лист4"}</definedName>
    <definedName name="ггггг" localSheetId="53" hidden="1">{#N/A,#N/A,FALSE,"Лист4"}</definedName>
    <definedName name="ггггг" localSheetId="54" hidden="1">{#N/A,#N/A,FALSE,"Лист4"}</definedName>
    <definedName name="ггггг" localSheetId="56" hidden="1">{#N/A,#N/A,FALSE,"Лист4"}</definedName>
    <definedName name="ггггг" localSheetId="57" hidden="1">{#N/A,#N/A,FALSE,"Лист4"}</definedName>
    <definedName name="ггггг" localSheetId="62" hidden="1">{#N/A,#N/A,FALSE,"Лист4"}</definedName>
    <definedName name="ггггг" localSheetId="63" hidden="1">{#N/A,#N/A,FALSE,"Лист4"}</definedName>
    <definedName name="ггггг" localSheetId="67" hidden="1">{#N/A,#N/A,FALSE,"Лист4"}</definedName>
    <definedName name="ггггг" localSheetId="68" hidden="1">{#N/A,#N/A,FALSE,"Лист4"}</definedName>
    <definedName name="ггггг" localSheetId="70" hidden="1">{#N/A,#N/A,FALSE,"Лист4"}</definedName>
    <definedName name="ггггг" localSheetId="75" hidden="1">{#N/A,#N/A,FALSE,"Лист4"}</definedName>
    <definedName name="ггггг" localSheetId="94" hidden="1">{#N/A,#N/A,FALSE,"Лист4"}</definedName>
    <definedName name="ггггг" localSheetId="95" hidden="1">{#N/A,#N/A,FALSE,"Лист4"}</definedName>
    <definedName name="ггггг" localSheetId="98" hidden="1">{#N/A,#N/A,FALSE,"Лист4"}</definedName>
    <definedName name="ггггг" localSheetId="100" hidden="1">{#N/A,#N/A,FALSE,"Лист4"}</definedName>
    <definedName name="ггггг" localSheetId="101" hidden="1">{#N/A,#N/A,FALSE,"Лист4"}</definedName>
    <definedName name="ггггг" localSheetId="102" hidden="1">{#N/A,#N/A,FALSE,"Лист4"}</definedName>
    <definedName name="ггггг" localSheetId="103" hidden="1">{#N/A,#N/A,FALSE,"Лист4"}</definedName>
    <definedName name="ггггг" localSheetId="106" hidden="1">{#N/A,#N/A,FALSE,"Лист4"}</definedName>
    <definedName name="ггггг" localSheetId="58" hidden="1">{#N/A,#N/A,FALSE,"Лист4"}</definedName>
    <definedName name="ггггг" localSheetId="59" hidden="1">{#N/A,#N/A,FALSE,"Лист4"}</definedName>
    <definedName name="ггггг" localSheetId="60" hidden="1">{#N/A,#N/A,FALSE,"Лист4"}</definedName>
    <definedName name="ггггг" localSheetId="61" hidden="1">{#N/A,#N/A,FALSE,"Лист4"}</definedName>
    <definedName name="ггггг" localSheetId="83" hidden="1">{#N/A,#N/A,FALSE,"Лист4"}</definedName>
    <definedName name="ггггг" hidden="1">{#N/A,#N/A,FALSE,"Лист4"}</definedName>
    <definedName name="гго" localSheetId="1" hidden="1">{#N/A,#N/A,FALSE,"Лист4"}</definedName>
    <definedName name="гго" localSheetId="22" hidden="1">{#N/A,#N/A,FALSE,"Лист4"}</definedName>
    <definedName name="гго" localSheetId="29" hidden="1">{#N/A,#N/A,FALSE,"Лист4"}</definedName>
    <definedName name="гго" localSheetId="30" hidden="1">{#N/A,#N/A,FALSE,"Лист4"}</definedName>
    <definedName name="гго" localSheetId="31" hidden="1">{#N/A,#N/A,FALSE,"Лист4"}</definedName>
    <definedName name="гго" localSheetId="33" hidden="1">{#N/A,#N/A,FALSE,"Лист4"}</definedName>
    <definedName name="гго" localSheetId="34" hidden="1">{#N/A,#N/A,FALSE,"Лист4"}</definedName>
    <definedName name="гго" localSheetId="35"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1" hidden="1">{#N/A,#N/A,FALSE,"Лист4"}</definedName>
    <definedName name="гго" localSheetId="42" hidden="1">{#N/A,#N/A,FALSE,"Лист4"}</definedName>
    <definedName name="гго" localSheetId="45" hidden="1">{#N/A,#N/A,FALSE,"Лист4"}</definedName>
    <definedName name="гго" localSheetId="46" hidden="1">{#N/A,#N/A,FALSE,"Лист4"}</definedName>
    <definedName name="гго" localSheetId="49" hidden="1">{#N/A,#N/A,FALSE,"Лист4"}</definedName>
    <definedName name="гго" localSheetId="50" hidden="1">{#N/A,#N/A,FALSE,"Лист4"}</definedName>
    <definedName name="гго" localSheetId="51" hidden="1">{#N/A,#N/A,FALSE,"Лист4"}</definedName>
    <definedName name="гго" localSheetId="52" hidden="1">{#N/A,#N/A,FALSE,"Лист4"}</definedName>
    <definedName name="гго" localSheetId="53" hidden="1">{#N/A,#N/A,FALSE,"Лист4"}</definedName>
    <definedName name="гго" localSheetId="54" hidden="1">{#N/A,#N/A,FALSE,"Лист4"}</definedName>
    <definedName name="гго" localSheetId="56" hidden="1">{#N/A,#N/A,FALSE,"Лист4"}</definedName>
    <definedName name="гго" localSheetId="57" hidden="1">{#N/A,#N/A,FALSE,"Лист4"}</definedName>
    <definedName name="гго" localSheetId="62" hidden="1">{#N/A,#N/A,FALSE,"Лист4"}</definedName>
    <definedName name="гго" localSheetId="63" hidden="1">{#N/A,#N/A,FALSE,"Лист4"}</definedName>
    <definedName name="гго" localSheetId="67" hidden="1">{#N/A,#N/A,FALSE,"Лист4"}</definedName>
    <definedName name="гго" localSheetId="68" hidden="1">{#N/A,#N/A,FALSE,"Лист4"}</definedName>
    <definedName name="гго" localSheetId="70" hidden="1">{#N/A,#N/A,FALSE,"Лист4"}</definedName>
    <definedName name="гго" localSheetId="75" hidden="1">{#N/A,#N/A,FALSE,"Лист4"}</definedName>
    <definedName name="гго" localSheetId="94" hidden="1">{#N/A,#N/A,FALSE,"Лист4"}</definedName>
    <definedName name="гго" localSheetId="95" hidden="1">{#N/A,#N/A,FALSE,"Лист4"}</definedName>
    <definedName name="гго" localSheetId="98" hidden="1">{#N/A,#N/A,FALSE,"Лист4"}</definedName>
    <definedName name="гго" localSheetId="100" hidden="1">{#N/A,#N/A,FALSE,"Лист4"}</definedName>
    <definedName name="гго" localSheetId="101" hidden="1">{#N/A,#N/A,FALSE,"Лист4"}</definedName>
    <definedName name="гго" localSheetId="102" hidden="1">{#N/A,#N/A,FALSE,"Лист4"}</definedName>
    <definedName name="гго" localSheetId="103" hidden="1">{#N/A,#N/A,FALSE,"Лист4"}</definedName>
    <definedName name="гго" localSheetId="106" hidden="1">{#N/A,#N/A,FALSE,"Лист4"}</definedName>
    <definedName name="гго" localSheetId="58" hidden="1">{#N/A,#N/A,FALSE,"Лист4"}</definedName>
    <definedName name="гго" localSheetId="59" hidden="1">{#N/A,#N/A,FALSE,"Лист4"}</definedName>
    <definedName name="гго" localSheetId="60" hidden="1">{#N/A,#N/A,FALSE,"Лист4"}</definedName>
    <definedName name="гго" localSheetId="61" hidden="1">{#N/A,#N/A,FALSE,"Лист4"}</definedName>
    <definedName name="гго" localSheetId="83" hidden="1">{#N/A,#N/A,FALSE,"Лист4"}</definedName>
    <definedName name="гго" hidden="1">{#N/A,#N/A,FALSE,"Лист4"}</definedName>
    <definedName name="ггшшз" localSheetId="1" hidden="1">{#N/A,#N/A,FALSE,"Лист4"}</definedName>
    <definedName name="ггшшз" localSheetId="22" hidden="1">{#N/A,#N/A,FALSE,"Лист4"}</definedName>
    <definedName name="ггшшз" localSheetId="29" hidden="1">{#N/A,#N/A,FALSE,"Лист4"}</definedName>
    <definedName name="ггшшз" localSheetId="30" hidden="1">{#N/A,#N/A,FALSE,"Лист4"}</definedName>
    <definedName name="ггшшз" localSheetId="31" hidden="1">{#N/A,#N/A,FALSE,"Лист4"}</definedName>
    <definedName name="ггшшз" localSheetId="33" hidden="1">{#N/A,#N/A,FALSE,"Лист4"}</definedName>
    <definedName name="ггшшз" localSheetId="34" hidden="1">{#N/A,#N/A,FALSE,"Лист4"}</definedName>
    <definedName name="ггшшз" localSheetId="35"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1" hidden="1">{#N/A,#N/A,FALSE,"Лист4"}</definedName>
    <definedName name="ггшшз" localSheetId="42" hidden="1">{#N/A,#N/A,FALSE,"Лист4"}</definedName>
    <definedName name="ггшшз" localSheetId="45" hidden="1">{#N/A,#N/A,FALSE,"Лист4"}</definedName>
    <definedName name="ггшшз" localSheetId="46" hidden="1">{#N/A,#N/A,FALSE,"Лист4"}</definedName>
    <definedName name="ггшшз" localSheetId="49" hidden="1">{#N/A,#N/A,FALSE,"Лист4"}</definedName>
    <definedName name="ггшшз" localSheetId="50" hidden="1">{#N/A,#N/A,FALSE,"Лист4"}</definedName>
    <definedName name="ггшшз" localSheetId="51" hidden="1">{#N/A,#N/A,FALSE,"Лист4"}</definedName>
    <definedName name="ггшшз" localSheetId="52" hidden="1">{#N/A,#N/A,FALSE,"Лист4"}</definedName>
    <definedName name="ггшшз" localSheetId="53" hidden="1">{#N/A,#N/A,FALSE,"Лист4"}</definedName>
    <definedName name="ггшшз" localSheetId="54" hidden="1">{#N/A,#N/A,FALSE,"Лист4"}</definedName>
    <definedName name="ггшшз" localSheetId="56" hidden="1">{#N/A,#N/A,FALSE,"Лист4"}</definedName>
    <definedName name="ггшшз" localSheetId="57" hidden="1">{#N/A,#N/A,FALSE,"Лист4"}</definedName>
    <definedName name="ггшшз" localSheetId="62" hidden="1">{#N/A,#N/A,FALSE,"Лист4"}</definedName>
    <definedName name="ггшшз" localSheetId="63" hidden="1">{#N/A,#N/A,FALSE,"Лист4"}</definedName>
    <definedName name="ггшшз" localSheetId="67" hidden="1">{#N/A,#N/A,FALSE,"Лист4"}</definedName>
    <definedName name="ггшшз" localSheetId="68" hidden="1">{#N/A,#N/A,FALSE,"Лист4"}</definedName>
    <definedName name="ггшшз" localSheetId="70" hidden="1">{#N/A,#N/A,FALSE,"Лист4"}</definedName>
    <definedName name="ггшшз" localSheetId="75" hidden="1">{#N/A,#N/A,FALSE,"Лист4"}</definedName>
    <definedName name="ггшшз" localSheetId="94" hidden="1">{#N/A,#N/A,FALSE,"Лист4"}</definedName>
    <definedName name="ггшшз" localSheetId="95" hidden="1">{#N/A,#N/A,FALSE,"Лист4"}</definedName>
    <definedName name="ггшшз" localSheetId="98" hidden="1">{#N/A,#N/A,FALSE,"Лист4"}</definedName>
    <definedName name="ггшшз" localSheetId="100" hidden="1">{#N/A,#N/A,FALSE,"Лист4"}</definedName>
    <definedName name="ггшшз" localSheetId="101" hidden="1">{#N/A,#N/A,FALSE,"Лист4"}</definedName>
    <definedName name="ггшшз" localSheetId="102" hidden="1">{#N/A,#N/A,FALSE,"Лист4"}</definedName>
    <definedName name="ггшшз" localSheetId="103" hidden="1">{#N/A,#N/A,FALSE,"Лист4"}</definedName>
    <definedName name="ггшшз" localSheetId="106" hidden="1">{#N/A,#N/A,FALSE,"Лист4"}</definedName>
    <definedName name="ггшшз" localSheetId="58" hidden="1">{#N/A,#N/A,FALSE,"Лист4"}</definedName>
    <definedName name="ггшшз" localSheetId="59" hidden="1">{#N/A,#N/A,FALSE,"Лист4"}</definedName>
    <definedName name="ггшшз" localSheetId="60" hidden="1">{#N/A,#N/A,FALSE,"Лист4"}</definedName>
    <definedName name="ггшшз" localSheetId="61" hidden="1">{#N/A,#N/A,FALSE,"Лист4"}</definedName>
    <definedName name="ггшшз" localSheetId="83" hidden="1">{#N/A,#N/A,FALSE,"Лист4"}</definedName>
    <definedName name="ггшшз" hidden="1">{#N/A,#N/A,FALSE,"Лист4"}</definedName>
    <definedName name="гр" localSheetId="1" hidden="1">{#N/A,#N/A,FALSE,"Лист4"}</definedName>
    <definedName name="гр" localSheetId="22" hidden="1">{#N/A,#N/A,FALSE,"Лист4"}</definedName>
    <definedName name="гр" localSheetId="29" hidden="1">{#N/A,#N/A,FALSE,"Лист4"}</definedName>
    <definedName name="гр" localSheetId="30" hidden="1">{#N/A,#N/A,FALSE,"Лист4"}</definedName>
    <definedName name="гр" localSheetId="31" hidden="1">{#N/A,#N/A,FALSE,"Лист4"}</definedName>
    <definedName name="гр" localSheetId="33" hidden="1">{#N/A,#N/A,FALSE,"Лист4"}</definedName>
    <definedName name="гр" localSheetId="34" hidden="1">{#N/A,#N/A,FALSE,"Лист4"}</definedName>
    <definedName name="гр" localSheetId="35"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1" hidden="1">{#N/A,#N/A,FALSE,"Лист4"}</definedName>
    <definedName name="гр" localSheetId="42" hidden="1">{#N/A,#N/A,FALSE,"Лист4"}</definedName>
    <definedName name="гр" localSheetId="45" hidden="1">{#N/A,#N/A,FALSE,"Лист4"}</definedName>
    <definedName name="гр" localSheetId="46" hidden="1">{#N/A,#N/A,FALSE,"Лист4"}</definedName>
    <definedName name="гр" localSheetId="49" hidden="1">{#N/A,#N/A,FALSE,"Лист4"}</definedName>
    <definedName name="гр" localSheetId="50" hidden="1">{#N/A,#N/A,FALSE,"Лист4"}</definedName>
    <definedName name="гр" localSheetId="51" hidden="1">{#N/A,#N/A,FALSE,"Лист4"}</definedName>
    <definedName name="гр" localSheetId="52" hidden="1">{#N/A,#N/A,FALSE,"Лист4"}</definedName>
    <definedName name="гр" localSheetId="53" hidden="1">{#N/A,#N/A,FALSE,"Лист4"}</definedName>
    <definedName name="гр" localSheetId="54" hidden="1">{#N/A,#N/A,FALSE,"Лист4"}</definedName>
    <definedName name="гр" localSheetId="56" hidden="1">{#N/A,#N/A,FALSE,"Лист4"}</definedName>
    <definedName name="гр" localSheetId="57" hidden="1">{#N/A,#N/A,FALSE,"Лист4"}</definedName>
    <definedName name="гр" localSheetId="62" hidden="1">{#N/A,#N/A,FALSE,"Лист4"}</definedName>
    <definedName name="гр" localSheetId="63" hidden="1">{#N/A,#N/A,FALSE,"Лист4"}</definedName>
    <definedName name="гр" localSheetId="67" hidden="1">{#N/A,#N/A,FALSE,"Лист4"}</definedName>
    <definedName name="гр" localSheetId="68" hidden="1">{#N/A,#N/A,FALSE,"Лист4"}</definedName>
    <definedName name="гр" localSheetId="70" hidden="1">{#N/A,#N/A,FALSE,"Лист4"}</definedName>
    <definedName name="гр" localSheetId="75" hidden="1">{#N/A,#N/A,FALSE,"Лист4"}</definedName>
    <definedName name="гр" localSheetId="94" hidden="1">{#N/A,#N/A,FALSE,"Лист4"}</definedName>
    <definedName name="гр" localSheetId="95" hidden="1">{#N/A,#N/A,FALSE,"Лист4"}</definedName>
    <definedName name="гр" localSheetId="98" hidden="1">{#N/A,#N/A,FALSE,"Лист4"}</definedName>
    <definedName name="гр" localSheetId="100" hidden="1">{#N/A,#N/A,FALSE,"Лист4"}</definedName>
    <definedName name="гр" localSheetId="101" hidden="1">{#N/A,#N/A,FALSE,"Лист4"}</definedName>
    <definedName name="гр" localSheetId="102" hidden="1">{#N/A,#N/A,FALSE,"Лист4"}</definedName>
    <definedName name="гр" localSheetId="103" hidden="1">{#N/A,#N/A,FALSE,"Лист4"}</definedName>
    <definedName name="гр" localSheetId="106" hidden="1">{#N/A,#N/A,FALSE,"Лист4"}</definedName>
    <definedName name="гр" localSheetId="58" hidden="1">{#N/A,#N/A,FALSE,"Лист4"}</definedName>
    <definedName name="гр" localSheetId="59" hidden="1">{#N/A,#N/A,FALSE,"Лист4"}</definedName>
    <definedName name="гр" localSheetId="60" hidden="1">{#N/A,#N/A,FALSE,"Лист4"}</definedName>
    <definedName name="гр" localSheetId="61" hidden="1">{#N/A,#N/A,FALSE,"Лист4"}</definedName>
    <definedName name="гр" localSheetId="83" hidden="1">{#N/A,#N/A,FALSE,"Лист4"}</definedName>
    <definedName name="гр" hidden="1">{#N/A,#N/A,FALSE,"Лист4"}</definedName>
    <definedName name="ГЦ" localSheetId="1" hidden="1">{#N/A,#N/A,FALSE,"т02бд"}</definedName>
    <definedName name="ГЦ" localSheetId="22" hidden="1">{#N/A,#N/A,FALSE,"т02бд"}</definedName>
    <definedName name="ГЦ" localSheetId="29" hidden="1">{#N/A,#N/A,FALSE,"т02бд"}</definedName>
    <definedName name="ГЦ" localSheetId="30" hidden="1">{#N/A,#N/A,FALSE,"т02бд"}</definedName>
    <definedName name="ГЦ" localSheetId="31" hidden="1">{#N/A,#N/A,FALSE,"т02бд"}</definedName>
    <definedName name="ГЦ" localSheetId="33" hidden="1">{#N/A,#N/A,FALSE,"т02бд"}</definedName>
    <definedName name="ГЦ" localSheetId="34" hidden="1">{#N/A,#N/A,FALSE,"т02бд"}</definedName>
    <definedName name="ГЦ" localSheetId="35"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1" hidden="1">{#N/A,#N/A,FALSE,"т02бд"}</definedName>
    <definedName name="ГЦ" localSheetId="42" hidden="1">{#N/A,#N/A,FALSE,"т02бд"}</definedName>
    <definedName name="ГЦ" localSheetId="45" hidden="1">{#N/A,#N/A,FALSE,"т02бд"}</definedName>
    <definedName name="ГЦ" localSheetId="46" hidden="1">{#N/A,#N/A,FALSE,"т02бд"}</definedName>
    <definedName name="ГЦ" localSheetId="49" hidden="1">{#N/A,#N/A,FALSE,"т02бд"}</definedName>
    <definedName name="ГЦ" localSheetId="50" hidden="1">{#N/A,#N/A,FALSE,"т02бд"}</definedName>
    <definedName name="ГЦ" localSheetId="51" hidden="1">{#N/A,#N/A,FALSE,"т02бд"}</definedName>
    <definedName name="ГЦ" localSheetId="52" hidden="1">{#N/A,#N/A,FALSE,"т02бд"}</definedName>
    <definedName name="ГЦ" localSheetId="53" hidden="1">{#N/A,#N/A,FALSE,"т02бд"}</definedName>
    <definedName name="ГЦ" localSheetId="54" hidden="1">{#N/A,#N/A,FALSE,"т02бд"}</definedName>
    <definedName name="ГЦ" localSheetId="56" hidden="1">{#N/A,#N/A,FALSE,"т02бд"}</definedName>
    <definedName name="ГЦ" localSheetId="57" hidden="1">{#N/A,#N/A,FALSE,"т02бд"}</definedName>
    <definedName name="ГЦ" localSheetId="62" hidden="1">{#N/A,#N/A,FALSE,"т02бд"}</definedName>
    <definedName name="ГЦ" localSheetId="63" hidden="1">{#N/A,#N/A,FALSE,"т02бд"}</definedName>
    <definedName name="ГЦ" localSheetId="67" hidden="1">{#N/A,#N/A,FALSE,"т02бд"}</definedName>
    <definedName name="ГЦ" localSheetId="68" hidden="1">{#N/A,#N/A,FALSE,"т02бд"}</definedName>
    <definedName name="ГЦ" localSheetId="70" hidden="1">{#N/A,#N/A,FALSE,"т02бд"}</definedName>
    <definedName name="ГЦ" localSheetId="75" hidden="1">{#N/A,#N/A,FALSE,"т02бд"}</definedName>
    <definedName name="ГЦ" localSheetId="94" hidden="1">{#N/A,#N/A,FALSE,"т02бд"}</definedName>
    <definedName name="ГЦ" localSheetId="95" hidden="1">{#N/A,#N/A,FALSE,"т02бд"}</definedName>
    <definedName name="ГЦ" localSheetId="98" hidden="1">{#N/A,#N/A,FALSE,"т02бд"}</definedName>
    <definedName name="ГЦ" localSheetId="100" hidden="1">{#N/A,#N/A,FALSE,"т02бд"}</definedName>
    <definedName name="ГЦ" localSheetId="101" hidden="1">{#N/A,#N/A,FALSE,"т02бд"}</definedName>
    <definedName name="ГЦ" localSheetId="102" hidden="1">{#N/A,#N/A,FALSE,"т02бд"}</definedName>
    <definedName name="ГЦ" localSheetId="103" hidden="1">{#N/A,#N/A,FALSE,"т02бд"}</definedName>
    <definedName name="ГЦ" localSheetId="106" hidden="1">{#N/A,#N/A,FALSE,"т02бд"}</definedName>
    <definedName name="ГЦ" localSheetId="58" hidden="1">{#N/A,#N/A,FALSE,"т02бд"}</definedName>
    <definedName name="ГЦ" localSheetId="59" hidden="1">{#N/A,#N/A,FALSE,"т02бд"}</definedName>
    <definedName name="ГЦ" localSheetId="60" hidden="1">{#N/A,#N/A,FALSE,"т02бд"}</definedName>
    <definedName name="ГЦ" localSheetId="61" hidden="1">{#N/A,#N/A,FALSE,"т02бд"}</definedName>
    <definedName name="ГЦ" localSheetId="83" hidden="1">{#N/A,#N/A,FALSE,"т02бд"}</definedName>
    <definedName name="ГЦ" hidden="1">{#N/A,#N/A,FALSE,"т02бд"}</definedName>
    <definedName name="д17.1" localSheetId="94">'[23]д17-1'!$A$1:$H$1</definedName>
    <definedName name="д17.1">'[24]д17-1'!$A$1:$H$1</definedName>
    <definedName name="ддд" localSheetId="1" hidden="1">{#N/A,#N/A,FALSE,"Лист4"}</definedName>
    <definedName name="ддд" localSheetId="22" hidden="1">{#N/A,#N/A,FALSE,"Лист4"}</definedName>
    <definedName name="ддд" localSheetId="29" hidden="1">{#N/A,#N/A,FALSE,"Лист4"}</definedName>
    <definedName name="ддд" localSheetId="30" hidden="1">{#N/A,#N/A,FALSE,"Лист4"}</definedName>
    <definedName name="ддд" localSheetId="31" hidden="1">{#N/A,#N/A,FALSE,"Лист4"}</definedName>
    <definedName name="ддд" localSheetId="33" hidden="1">{#N/A,#N/A,FALSE,"Лист4"}</definedName>
    <definedName name="ддд" localSheetId="34" hidden="1">{#N/A,#N/A,FALSE,"Лист4"}</definedName>
    <definedName name="ддд" localSheetId="35"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1" hidden="1">{#N/A,#N/A,FALSE,"Лист4"}</definedName>
    <definedName name="ддд" localSheetId="42" hidden="1">{#N/A,#N/A,FALSE,"Лист4"}</definedName>
    <definedName name="ддд" localSheetId="45" hidden="1">{#N/A,#N/A,FALSE,"Лист4"}</definedName>
    <definedName name="ддд" localSheetId="46" hidden="1">{#N/A,#N/A,FALSE,"Лист4"}</definedName>
    <definedName name="ддд" localSheetId="49" hidden="1">{#N/A,#N/A,FALSE,"Лист4"}</definedName>
    <definedName name="ддд" localSheetId="50" hidden="1">{#N/A,#N/A,FALSE,"Лист4"}</definedName>
    <definedName name="ддд" localSheetId="51" hidden="1">{#N/A,#N/A,FALSE,"Лист4"}</definedName>
    <definedName name="ддд" localSheetId="52" hidden="1">{#N/A,#N/A,FALSE,"Лист4"}</definedName>
    <definedName name="ддд" localSheetId="53" hidden="1">{#N/A,#N/A,FALSE,"Лист4"}</definedName>
    <definedName name="ддд" localSheetId="54" hidden="1">{#N/A,#N/A,FALSE,"Лист4"}</definedName>
    <definedName name="ддд" localSheetId="56" hidden="1">{#N/A,#N/A,FALSE,"Лист4"}</definedName>
    <definedName name="ддд" localSheetId="57" hidden="1">{#N/A,#N/A,FALSE,"Лист4"}</definedName>
    <definedName name="ддд" localSheetId="62" hidden="1">{#N/A,#N/A,FALSE,"Лист4"}</definedName>
    <definedName name="ддд" localSheetId="63" hidden="1">{#N/A,#N/A,FALSE,"Лист4"}</definedName>
    <definedName name="ддд" localSheetId="67" hidden="1">{#N/A,#N/A,FALSE,"Лист4"}</definedName>
    <definedName name="ддд" localSheetId="68" hidden="1">{#N/A,#N/A,FALSE,"Лист4"}</definedName>
    <definedName name="ддд" localSheetId="70" hidden="1">{#N/A,#N/A,FALSE,"Лист4"}</definedName>
    <definedName name="ддд" localSheetId="75" hidden="1">{#N/A,#N/A,FALSE,"Лист4"}</definedName>
    <definedName name="ддд" localSheetId="94" hidden="1">{#N/A,#N/A,FALSE,"Лист4"}</definedName>
    <definedName name="ддд" localSheetId="95" hidden="1">{#N/A,#N/A,FALSE,"Лист4"}</definedName>
    <definedName name="ддд" localSheetId="98" hidden="1">{#N/A,#N/A,FALSE,"Лист4"}</definedName>
    <definedName name="ддд" localSheetId="100" hidden="1">{#N/A,#N/A,FALSE,"Лист4"}</definedName>
    <definedName name="ддд" localSheetId="101" hidden="1">{#N/A,#N/A,FALSE,"Лист4"}</definedName>
    <definedName name="ддд" localSheetId="102" hidden="1">{#N/A,#N/A,FALSE,"Лист4"}</definedName>
    <definedName name="ддд" localSheetId="103" hidden="1">{#N/A,#N/A,FALSE,"Лист4"}</definedName>
    <definedName name="ддд" localSheetId="106" hidden="1">{#N/A,#N/A,FALSE,"Лист4"}</definedName>
    <definedName name="ддд" localSheetId="58" hidden="1">{#N/A,#N/A,FALSE,"Лист4"}</definedName>
    <definedName name="ддд" localSheetId="59" hidden="1">{#N/A,#N/A,FALSE,"Лист4"}</definedName>
    <definedName name="ддд" localSheetId="60" hidden="1">{#N/A,#N/A,FALSE,"Лист4"}</definedName>
    <definedName name="ддд" localSheetId="61" hidden="1">{#N/A,#N/A,FALSE,"Лист4"}</definedName>
    <definedName name="ддд" localSheetId="83" hidden="1">{#N/A,#N/A,FALSE,"Лист4"}</definedName>
    <definedName name="ддд" hidden="1">{#N/A,#N/A,FALSE,"Лист4"}</definedName>
    <definedName name="е" localSheetId="1" hidden="1">{#N/A,#N/A,FALSE,"Лист4"}</definedName>
    <definedName name="е" localSheetId="22" hidden="1">{#N/A,#N/A,FALSE,"Лист4"}</definedName>
    <definedName name="е" localSheetId="29" hidden="1">{#N/A,#N/A,FALSE,"Лист4"}</definedName>
    <definedName name="е" localSheetId="30" hidden="1">{#N/A,#N/A,FALSE,"Лист4"}</definedName>
    <definedName name="е" localSheetId="31" hidden="1">{#N/A,#N/A,FALSE,"Лист4"}</definedName>
    <definedName name="е" localSheetId="33" hidden="1">{#N/A,#N/A,FALSE,"Лист4"}</definedName>
    <definedName name="е" localSheetId="34" hidden="1">{#N/A,#N/A,FALSE,"Лист4"}</definedName>
    <definedName name="е" localSheetId="35"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1" hidden="1">{#N/A,#N/A,FALSE,"Лист4"}</definedName>
    <definedName name="е" localSheetId="42" hidden="1">{#N/A,#N/A,FALSE,"Лист4"}</definedName>
    <definedName name="е" localSheetId="45" hidden="1">{#N/A,#N/A,FALSE,"Лист4"}</definedName>
    <definedName name="е" localSheetId="46" hidden="1">{#N/A,#N/A,FALSE,"Лист4"}</definedName>
    <definedName name="е" localSheetId="49" hidden="1">{#N/A,#N/A,FALSE,"Лист4"}</definedName>
    <definedName name="е" localSheetId="50" hidden="1">{#N/A,#N/A,FALSE,"Лист4"}</definedName>
    <definedName name="е" localSheetId="51" hidden="1">{#N/A,#N/A,FALSE,"Лист4"}</definedName>
    <definedName name="е" localSheetId="52" hidden="1">{#N/A,#N/A,FALSE,"Лист4"}</definedName>
    <definedName name="е" localSheetId="53" hidden="1">{#N/A,#N/A,FALSE,"Лист4"}</definedName>
    <definedName name="е" localSheetId="54" hidden="1">{#N/A,#N/A,FALSE,"Лист4"}</definedName>
    <definedName name="е" localSheetId="56" hidden="1">{#N/A,#N/A,FALSE,"Лист4"}</definedName>
    <definedName name="е" localSheetId="57" hidden="1">{#N/A,#N/A,FALSE,"Лист4"}</definedName>
    <definedName name="е" localSheetId="62" hidden="1">{#N/A,#N/A,FALSE,"Лист4"}</definedName>
    <definedName name="е" localSheetId="63" hidden="1">{#N/A,#N/A,FALSE,"Лист4"}</definedName>
    <definedName name="е" localSheetId="67" hidden="1">{#N/A,#N/A,FALSE,"Лист4"}</definedName>
    <definedName name="е" localSheetId="68" hidden="1">{#N/A,#N/A,FALSE,"Лист4"}</definedName>
    <definedName name="е" localSheetId="70" hidden="1">{#N/A,#N/A,FALSE,"Лист4"}</definedName>
    <definedName name="е" localSheetId="75" hidden="1">{#N/A,#N/A,FALSE,"Лист4"}</definedName>
    <definedName name="е" localSheetId="94" hidden="1">{#N/A,#N/A,FALSE,"Лист4"}</definedName>
    <definedName name="е" localSheetId="95" hidden="1">{#N/A,#N/A,FALSE,"Лист4"}</definedName>
    <definedName name="е" localSheetId="98" hidden="1">{#N/A,#N/A,FALSE,"Лист4"}</definedName>
    <definedName name="е" localSheetId="100" hidden="1">{#N/A,#N/A,FALSE,"Лист4"}</definedName>
    <definedName name="е" localSheetId="101" hidden="1">{#N/A,#N/A,FALSE,"Лист4"}</definedName>
    <definedName name="е" localSheetId="102" hidden="1">{#N/A,#N/A,FALSE,"Лист4"}</definedName>
    <definedName name="е" localSheetId="103" hidden="1">{#N/A,#N/A,FALSE,"Лист4"}</definedName>
    <definedName name="е" localSheetId="106" hidden="1">{#N/A,#N/A,FALSE,"Лист4"}</definedName>
    <definedName name="е" localSheetId="58" hidden="1">{#N/A,#N/A,FALSE,"Лист4"}</definedName>
    <definedName name="е" localSheetId="59" hidden="1">{#N/A,#N/A,FALSE,"Лист4"}</definedName>
    <definedName name="е" localSheetId="60" hidden="1">{#N/A,#N/A,FALSE,"Лист4"}</definedName>
    <definedName name="е" localSheetId="61" hidden="1">{#N/A,#N/A,FALSE,"Лист4"}</definedName>
    <definedName name="е" localSheetId="83" hidden="1">{#N/A,#N/A,FALSE,"Лист4"}</definedName>
    <definedName name="е" hidden="1">{#N/A,#N/A,FALSE,"Лист4"}</definedName>
    <definedName name="ее" localSheetId="1" hidden="1">{#N/A,#N/A,FALSE,"т02бд"}</definedName>
    <definedName name="ее" localSheetId="22" hidden="1">{#N/A,#N/A,FALSE,"т02бд"}</definedName>
    <definedName name="ее" localSheetId="29" hidden="1">{#N/A,#N/A,FALSE,"т02бд"}</definedName>
    <definedName name="ее" localSheetId="30" hidden="1">{#N/A,#N/A,FALSE,"т02бд"}</definedName>
    <definedName name="ее" localSheetId="31" hidden="1">{#N/A,#N/A,FALSE,"т02бд"}</definedName>
    <definedName name="ее" localSheetId="33" hidden="1">{#N/A,#N/A,FALSE,"т02бд"}</definedName>
    <definedName name="ее" localSheetId="34" hidden="1">{#N/A,#N/A,FALSE,"т02бд"}</definedName>
    <definedName name="ее" localSheetId="35"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1" hidden="1">{#N/A,#N/A,FALSE,"т02бд"}</definedName>
    <definedName name="ее" localSheetId="42" hidden="1">{#N/A,#N/A,FALSE,"т02бд"}</definedName>
    <definedName name="ее" localSheetId="45" hidden="1">{#N/A,#N/A,FALSE,"т02бд"}</definedName>
    <definedName name="ее" localSheetId="46" hidden="1">{#N/A,#N/A,FALSE,"т02бд"}</definedName>
    <definedName name="ее" localSheetId="49" hidden="1">{#N/A,#N/A,FALSE,"т02бд"}</definedName>
    <definedName name="ее" localSheetId="50" hidden="1">{#N/A,#N/A,FALSE,"т02бд"}</definedName>
    <definedName name="ее" localSheetId="51" hidden="1">{#N/A,#N/A,FALSE,"т02бд"}</definedName>
    <definedName name="ее" localSheetId="52" hidden="1">{#N/A,#N/A,FALSE,"т02бд"}</definedName>
    <definedName name="ее" localSheetId="53" hidden="1">{#N/A,#N/A,FALSE,"т02бд"}</definedName>
    <definedName name="ее" localSheetId="54" hidden="1">{#N/A,#N/A,FALSE,"т02бд"}</definedName>
    <definedName name="ее" localSheetId="56" hidden="1">{#N/A,#N/A,FALSE,"т02бд"}</definedName>
    <definedName name="ее" localSheetId="57" hidden="1">{#N/A,#N/A,FALSE,"т02бд"}</definedName>
    <definedName name="ее" localSheetId="62" hidden="1">{#N/A,#N/A,FALSE,"т02бд"}</definedName>
    <definedName name="ее" localSheetId="63" hidden="1">{#N/A,#N/A,FALSE,"т02бд"}</definedName>
    <definedName name="ее" localSheetId="67" hidden="1">{#N/A,#N/A,FALSE,"т02бд"}</definedName>
    <definedName name="ее" localSheetId="68" hidden="1">{#N/A,#N/A,FALSE,"т02бд"}</definedName>
    <definedName name="ее" localSheetId="70" hidden="1">{#N/A,#N/A,FALSE,"т02бд"}</definedName>
    <definedName name="ее" localSheetId="75" hidden="1">{#N/A,#N/A,FALSE,"т02бд"}</definedName>
    <definedName name="ее" localSheetId="94" hidden="1">{#N/A,#N/A,FALSE,"т02бд"}</definedName>
    <definedName name="ее" localSheetId="95" hidden="1">{#N/A,#N/A,FALSE,"т02бд"}</definedName>
    <definedName name="ее" localSheetId="98" hidden="1">{#N/A,#N/A,FALSE,"т02бд"}</definedName>
    <definedName name="ее" localSheetId="100" hidden="1">{#N/A,#N/A,FALSE,"т02бд"}</definedName>
    <definedName name="ее" localSheetId="101" hidden="1">{#N/A,#N/A,FALSE,"т02бд"}</definedName>
    <definedName name="ее" localSheetId="102" hidden="1">{#N/A,#N/A,FALSE,"т02бд"}</definedName>
    <definedName name="ее" localSheetId="103" hidden="1">{#N/A,#N/A,FALSE,"т02бд"}</definedName>
    <definedName name="ее" localSheetId="106" hidden="1">{#N/A,#N/A,FALSE,"т02бд"}</definedName>
    <definedName name="ее" localSheetId="58" hidden="1">{#N/A,#N/A,FALSE,"т02бд"}</definedName>
    <definedName name="ее" localSheetId="59" hidden="1">{#N/A,#N/A,FALSE,"т02бд"}</definedName>
    <definedName name="ее" localSheetId="60" hidden="1">{#N/A,#N/A,FALSE,"т02бд"}</definedName>
    <definedName name="ее" localSheetId="61" hidden="1">{#N/A,#N/A,FALSE,"т02бд"}</definedName>
    <definedName name="ее" localSheetId="83" hidden="1">{#N/A,#N/A,FALSE,"т02бд"}</definedName>
    <definedName name="ее" hidden="1">{#N/A,#N/A,FALSE,"т02бд"}</definedName>
    <definedName name="ееге" localSheetId="1" hidden="1">{#N/A,#N/A,FALSE,"Лист4"}</definedName>
    <definedName name="ееге" localSheetId="22" hidden="1">{#N/A,#N/A,FALSE,"Лист4"}</definedName>
    <definedName name="ееге" localSheetId="29" hidden="1">{#N/A,#N/A,FALSE,"Лист4"}</definedName>
    <definedName name="ееге" localSheetId="30" hidden="1">{#N/A,#N/A,FALSE,"Лист4"}</definedName>
    <definedName name="ееге" localSheetId="31" hidden="1">{#N/A,#N/A,FALSE,"Лист4"}</definedName>
    <definedName name="ееге" localSheetId="33" hidden="1">{#N/A,#N/A,FALSE,"Лист4"}</definedName>
    <definedName name="ееге" localSheetId="34" hidden="1">{#N/A,#N/A,FALSE,"Лист4"}</definedName>
    <definedName name="ееге" localSheetId="35"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1" hidden="1">{#N/A,#N/A,FALSE,"Лист4"}</definedName>
    <definedName name="ееге" localSheetId="42" hidden="1">{#N/A,#N/A,FALSE,"Лист4"}</definedName>
    <definedName name="ееге" localSheetId="45" hidden="1">{#N/A,#N/A,FALSE,"Лист4"}</definedName>
    <definedName name="ееге" localSheetId="46" hidden="1">{#N/A,#N/A,FALSE,"Лист4"}</definedName>
    <definedName name="ееге" localSheetId="49" hidden="1">{#N/A,#N/A,FALSE,"Лист4"}</definedName>
    <definedName name="ееге" localSheetId="50" hidden="1">{#N/A,#N/A,FALSE,"Лист4"}</definedName>
    <definedName name="ееге" localSheetId="51" hidden="1">{#N/A,#N/A,FALSE,"Лист4"}</definedName>
    <definedName name="ееге" localSheetId="52" hidden="1">{#N/A,#N/A,FALSE,"Лист4"}</definedName>
    <definedName name="ееге" localSheetId="53" hidden="1">{#N/A,#N/A,FALSE,"Лист4"}</definedName>
    <definedName name="ееге" localSheetId="54" hidden="1">{#N/A,#N/A,FALSE,"Лист4"}</definedName>
    <definedName name="ееге" localSheetId="56" hidden="1">{#N/A,#N/A,FALSE,"Лист4"}</definedName>
    <definedName name="ееге" localSheetId="57" hidden="1">{#N/A,#N/A,FALSE,"Лист4"}</definedName>
    <definedName name="ееге" localSheetId="62" hidden="1">{#N/A,#N/A,FALSE,"Лист4"}</definedName>
    <definedName name="ееге" localSheetId="63" hidden="1">{#N/A,#N/A,FALSE,"Лист4"}</definedName>
    <definedName name="ееге" localSheetId="67" hidden="1">{#N/A,#N/A,FALSE,"Лист4"}</definedName>
    <definedName name="ееге" localSheetId="68" hidden="1">{#N/A,#N/A,FALSE,"Лист4"}</definedName>
    <definedName name="ееге" localSheetId="70" hidden="1">{#N/A,#N/A,FALSE,"Лист4"}</definedName>
    <definedName name="ееге" localSheetId="75" hidden="1">{#N/A,#N/A,FALSE,"Лист4"}</definedName>
    <definedName name="ееге" localSheetId="94" hidden="1">{#N/A,#N/A,FALSE,"Лист4"}</definedName>
    <definedName name="ееге" localSheetId="95" hidden="1">{#N/A,#N/A,FALSE,"Лист4"}</definedName>
    <definedName name="ееге" localSheetId="98" hidden="1">{#N/A,#N/A,FALSE,"Лист4"}</definedName>
    <definedName name="ееге" localSheetId="100" hidden="1">{#N/A,#N/A,FALSE,"Лист4"}</definedName>
    <definedName name="ееге" localSheetId="101" hidden="1">{#N/A,#N/A,FALSE,"Лист4"}</definedName>
    <definedName name="ееге" localSheetId="102" hidden="1">{#N/A,#N/A,FALSE,"Лист4"}</definedName>
    <definedName name="ееге" localSheetId="103" hidden="1">{#N/A,#N/A,FALSE,"Лист4"}</definedName>
    <definedName name="ееге" localSheetId="106" hidden="1">{#N/A,#N/A,FALSE,"Лист4"}</definedName>
    <definedName name="ееге" localSheetId="58" hidden="1">{#N/A,#N/A,FALSE,"Лист4"}</definedName>
    <definedName name="ееге" localSheetId="59" hidden="1">{#N/A,#N/A,FALSE,"Лист4"}</definedName>
    <definedName name="ееге" localSheetId="60" hidden="1">{#N/A,#N/A,FALSE,"Лист4"}</definedName>
    <definedName name="ееге" localSheetId="61" hidden="1">{#N/A,#N/A,FALSE,"Лист4"}</definedName>
    <definedName name="ееге" localSheetId="83" hidden="1">{#N/A,#N/A,FALSE,"Лист4"}</definedName>
    <definedName name="ееге" hidden="1">{#N/A,#N/A,FALSE,"Лист4"}</definedName>
    <definedName name="еегше" localSheetId="1" hidden="1">{#N/A,#N/A,FALSE,"Лист4"}</definedName>
    <definedName name="еегше" localSheetId="22" hidden="1">{#N/A,#N/A,FALSE,"Лист4"}</definedName>
    <definedName name="еегше" localSheetId="29" hidden="1">{#N/A,#N/A,FALSE,"Лист4"}</definedName>
    <definedName name="еегше" localSheetId="30" hidden="1">{#N/A,#N/A,FALSE,"Лист4"}</definedName>
    <definedName name="еегше" localSheetId="31" hidden="1">{#N/A,#N/A,FALSE,"Лист4"}</definedName>
    <definedName name="еегше" localSheetId="33" hidden="1">{#N/A,#N/A,FALSE,"Лист4"}</definedName>
    <definedName name="еегше" localSheetId="34" hidden="1">{#N/A,#N/A,FALSE,"Лист4"}</definedName>
    <definedName name="еегше" localSheetId="35"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1" hidden="1">{#N/A,#N/A,FALSE,"Лист4"}</definedName>
    <definedName name="еегше" localSheetId="42" hidden="1">{#N/A,#N/A,FALSE,"Лист4"}</definedName>
    <definedName name="еегше" localSheetId="45" hidden="1">{#N/A,#N/A,FALSE,"Лист4"}</definedName>
    <definedName name="еегше" localSheetId="46" hidden="1">{#N/A,#N/A,FALSE,"Лист4"}</definedName>
    <definedName name="еегше" localSheetId="49" hidden="1">{#N/A,#N/A,FALSE,"Лист4"}</definedName>
    <definedName name="еегше" localSheetId="50" hidden="1">{#N/A,#N/A,FALSE,"Лист4"}</definedName>
    <definedName name="еегше" localSheetId="51" hidden="1">{#N/A,#N/A,FALSE,"Лист4"}</definedName>
    <definedName name="еегше" localSheetId="52" hidden="1">{#N/A,#N/A,FALSE,"Лист4"}</definedName>
    <definedName name="еегше" localSheetId="53" hidden="1">{#N/A,#N/A,FALSE,"Лист4"}</definedName>
    <definedName name="еегше" localSheetId="54" hidden="1">{#N/A,#N/A,FALSE,"Лист4"}</definedName>
    <definedName name="еегше" localSheetId="56" hidden="1">{#N/A,#N/A,FALSE,"Лист4"}</definedName>
    <definedName name="еегше" localSheetId="57" hidden="1">{#N/A,#N/A,FALSE,"Лист4"}</definedName>
    <definedName name="еегше" localSheetId="62" hidden="1">{#N/A,#N/A,FALSE,"Лист4"}</definedName>
    <definedName name="еегше" localSheetId="63" hidden="1">{#N/A,#N/A,FALSE,"Лист4"}</definedName>
    <definedName name="еегше" localSheetId="67" hidden="1">{#N/A,#N/A,FALSE,"Лист4"}</definedName>
    <definedName name="еегше" localSheetId="68" hidden="1">{#N/A,#N/A,FALSE,"Лист4"}</definedName>
    <definedName name="еегше" localSheetId="70" hidden="1">{#N/A,#N/A,FALSE,"Лист4"}</definedName>
    <definedName name="еегше" localSheetId="75" hidden="1">{#N/A,#N/A,FALSE,"Лист4"}</definedName>
    <definedName name="еегше" localSheetId="94" hidden="1">{#N/A,#N/A,FALSE,"Лист4"}</definedName>
    <definedName name="еегше" localSheetId="95" hidden="1">{#N/A,#N/A,FALSE,"Лист4"}</definedName>
    <definedName name="еегше" localSheetId="98" hidden="1">{#N/A,#N/A,FALSE,"Лист4"}</definedName>
    <definedName name="еегше" localSheetId="100" hidden="1">{#N/A,#N/A,FALSE,"Лист4"}</definedName>
    <definedName name="еегше" localSheetId="101" hidden="1">{#N/A,#N/A,FALSE,"Лист4"}</definedName>
    <definedName name="еегше" localSheetId="102" hidden="1">{#N/A,#N/A,FALSE,"Лист4"}</definedName>
    <definedName name="еегше" localSheetId="103" hidden="1">{#N/A,#N/A,FALSE,"Лист4"}</definedName>
    <definedName name="еегше" localSheetId="106" hidden="1">{#N/A,#N/A,FALSE,"Лист4"}</definedName>
    <definedName name="еегше" localSheetId="58" hidden="1">{#N/A,#N/A,FALSE,"Лист4"}</definedName>
    <definedName name="еегше" localSheetId="59" hidden="1">{#N/A,#N/A,FALSE,"Лист4"}</definedName>
    <definedName name="еегше" localSheetId="60" hidden="1">{#N/A,#N/A,FALSE,"Лист4"}</definedName>
    <definedName name="еегше" localSheetId="61" hidden="1">{#N/A,#N/A,FALSE,"Лист4"}</definedName>
    <definedName name="еегше" localSheetId="83" hidden="1">{#N/A,#N/A,FALSE,"Лист4"}</definedName>
    <definedName name="еегше" hidden="1">{#N/A,#N/A,FALSE,"Лист4"}</definedName>
    <definedName name="еее" localSheetId="1" hidden="1">{#N/A,#N/A,FALSE,"Лист4"}</definedName>
    <definedName name="еее" localSheetId="22" hidden="1">{#N/A,#N/A,FALSE,"Лист4"}</definedName>
    <definedName name="еее" localSheetId="29" hidden="1">{#N/A,#N/A,FALSE,"Лист4"}</definedName>
    <definedName name="еее" localSheetId="30" hidden="1">{#N/A,#N/A,FALSE,"Лист4"}</definedName>
    <definedName name="еее" localSheetId="31" hidden="1">{#N/A,#N/A,FALSE,"Лист4"}</definedName>
    <definedName name="еее" localSheetId="33" hidden="1">{#N/A,#N/A,FALSE,"Лист4"}</definedName>
    <definedName name="еее" localSheetId="34" hidden="1">{#N/A,#N/A,FALSE,"Лист4"}</definedName>
    <definedName name="еее" localSheetId="35"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1" hidden="1">{#N/A,#N/A,FALSE,"Лист4"}</definedName>
    <definedName name="еее" localSheetId="42" hidden="1">{#N/A,#N/A,FALSE,"Лист4"}</definedName>
    <definedName name="еее" localSheetId="45" hidden="1">{#N/A,#N/A,FALSE,"Лист4"}</definedName>
    <definedName name="еее" localSheetId="46" hidden="1">{#N/A,#N/A,FALSE,"Лист4"}</definedName>
    <definedName name="еее" localSheetId="49" hidden="1">{#N/A,#N/A,FALSE,"Лист4"}</definedName>
    <definedName name="еее" localSheetId="50" hidden="1">{#N/A,#N/A,FALSE,"Лист4"}</definedName>
    <definedName name="еее" localSheetId="51" hidden="1">{#N/A,#N/A,FALSE,"Лист4"}</definedName>
    <definedName name="еее" localSheetId="52" hidden="1">{#N/A,#N/A,FALSE,"Лист4"}</definedName>
    <definedName name="еее" localSheetId="53" hidden="1">{#N/A,#N/A,FALSE,"Лист4"}</definedName>
    <definedName name="еее" localSheetId="54" hidden="1">{#N/A,#N/A,FALSE,"Лист4"}</definedName>
    <definedName name="еее" localSheetId="56" hidden="1">{#N/A,#N/A,FALSE,"Лист4"}</definedName>
    <definedName name="еее" localSheetId="57" hidden="1">{#N/A,#N/A,FALSE,"Лист4"}</definedName>
    <definedName name="еее" localSheetId="62" hidden="1">{#N/A,#N/A,FALSE,"Лист4"}</definedName>
    <definedName name="еее" localSheetId="63" hidden="1">{#N/A,#N/A,FALSE,"Лист4"}</definedName>
    <definedName name="еее" localSheetId="67" hidden="1">{#N/A,#N/A,FALSE,"Лист4"}</definedName>
    <definedName name="еее" localSheetId="68" hidden="1">{#N/A,#N/A,FALSE,"Лист4"}</definedName>
    <definedName name="еее" localSheetId="70" hidden="1">{#N/A,#N/A,FALSE,"Лист4"}</definedName>
    <definedName name="еее" localSheetId="75" hidden="1">{#N/A,#N/A,FALSE,"Лист4"}</definedName>
    <definedName name="еее" localSheetId="94" hidden="1">{#N/A,#N/A,FALSE,"Лист4"}</definedName>
    <definedName name="еее" localSheetId="95" hidden="1">{#N/A,#N/A,FALSE,"Лист4"}</definedName>
    <definedName name="еее" localSheetId="98" hidden="1">{#N/A,#N/A,FALSE,"Лист4"}</definedName>
    <definedName name="еее" localSheetId="100" hidden="1">{#N/A,#N/A,FALSE,"Лист4"}</definedName>
    <definedName name="еее" localSheetId="101" hidden="1">{#N/A,#N/A,FALSE,"Лист4"}</definedName>
    <definedName name="еее" localSheetId="102" hidden="1">{#N/A,#N/A,FALSE,"Лист4"}</definedName>
    <definedName name="еее" localSheetId="103" hidden="1">{#N/A,#N/A,FALSE,"Лист4"}</definedName>
    <definedName name="еее" localSheetId="106" hidden="1">{#N/A,#N/A,FALSE,"Лист4"}</definedName>
    <definedName name="еее" localSheetId="58" hidden="1">{#N/A,#N/A,FALSE,"Лист4"}</definedName>
    <definedName name="еее" localSheetId="59" hidden="1">{#N/A,#N/A,FALSE,"Лист4"}</definedName>
    <definedName name="еее" localSheetId="60" hidden="1">{#N/A,#N/A,FALSE,"Лист4"}</definedName>
    <definedName name="еее" localSheetId="61" hidden="1">{#N/A,#N/A,FALSE,"Лист4"}</definedName>
    <definedName name="еее" localSheetId="71" hidden="1">{#N/A,#N/A,FALSE,"т02бд"}</definedName>
    <definedName name="еее" localSheetId="72" hidden="1">{#N/A,#N/A,FALSE,"т02бд"}</definedName>
    <definedName name="еее" localSheetId="73" hidden="1">{#N/A,#N/A,FALSE,"т02бд"}</definedName>
    <definedName name="еее" localSheetId="74" hidden="1">{#N/A,#N/A,FALSE,"т02бд"}</definedName>
    <definedName name="еее" localSheetId="83" hidden="1">{#N/A,#N/A,FALSE,"Лист4"}</definedName>
    <definedName name="еее" hidden="1">{#N/A,#N/A,FALSE,"Лист4"}</definedName>
    <definedName name="ееее" localSheetId="1" hidden="1">{#N/A,#N/A,FALSE,"Лист4"}</definedName>
    <definedName name="ееее" localSheetId="22" hidden="1">{#N/A,#N/A,FALSE,"Лист4"}</definedName>
    <definedName name="ееее" localSheetId="29" hidden="1">{#N/A,#N/A,FALSE,"Лист4"}</definedName>
    <definedName name="ееее" localSheetId="30" hidden="1">{#N/A,#N/A,FALSE,"Лист4"}</definedName>
    <definedName name="ееее" localSheetId="31" hidden="1">{#N/A,#N/A,FALSE,"Лист4"}</definedName>
    <definedName name="ееее" localSheetId="33" hidden="1">{#N/A,#N/A,FALSE,"Лист4"}</definedName>
    <definedName name="ееее" localSheetId="34" hidden="1">{#N/A,#N/A,FALSE,"Лист4"}</definedName>
    <definedName name="ееее" localSheetId="35"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1" hidden="1">{#N/A,#N/A,FALSE,"Лист4"}</definedName>
    <definedName name="ееее" localSheetId="42" hidden="1">{#N/A,#N/A,FALSE,"Лист4"}</definedName>
    <definedName name="ееее" localSheetId="45" hidden="1">{#N/A,#N/A,FALSE,"Лист4"}</definedName>
    <definedName name="ееее" localSheetId="46" hidden="1">{#N/A,#N/A,FALSE,"Лист4"}</definedName>
    <definedName name="ееее" localSheetId="49" hidden="1">{#N/A,#N/A,FALSE,"Лист4"}</definedName>
    <definedName name="ееее" localSheetId="50" hidden="1">{#N/A,#N/A,FALSE,"Лист4"}</definedName>
    <definedName name="ееее" localSheetId="51" hidden="1">{#N/A,#N/A,FALSE,"Лист4"}</definedName>
    <definedName name="ееее" localSheetId="52" hidden="1">{#N/A,#N/A,FALSE,"Лист4"}</definedName>
    <definedName name="ееее" localSheetId="53" hidden="1">{#N/A,#N/A,FALSE,"Лист4"}</definedName>
    <definedName name="ееее" localSheetId="54" hidden="1">{#N/A,#N/A,FALSE,"Лист4"}</definedName>
    <definedName name="ееее" localSheetId="56" hidden="1">{#N/A,#N/A,FALSE,"Лист4"}</definedName>
    <definedName name="ееее" localSheetId="57" hidden="1">{#N/A,#N/A,FALSE,"Лист4"}</definedName>
    <definedName name="ееее" localSheetId="62" hidden="1">{#N/A,#N/A,FALSE,"Лист4"}</definedName>
    <definedName name="ееее" localSheetId="63" hidden="1">{#N/A,#N/A,FALSE,"Лист4"}</definedName>
    <definedName name="ееее" localSheetId="67" hidden="1">{#N/A,#N/A,FALSE,"Лист4"}</definedName>
    <definedName name="ееее" localSheetId="68" hidden="1">{#N/A,#N/A,FALSE,"Лист4"}</definedName>
    <definedName name="ееее" localSheetId="70" hidden="1">{#N/A,#N/A,FALSE,"Лист4"}</definedName>
    <definedName name="ееее" localSheetId="75" hidden="1">{#N/A,#N/A,FALSE,"Лист4"}</definedName>
    <definedName name="ееее" localSheetId="94" hidden="1">{#N/A,#N/A,FALSE,"Лист4"}</definedName>
    <definedName name="ееее" localSheetId="95" hidden="1">{#N/A,#N/A,FALSE,"Лист4"}</definedName>
    <definedName name="ееее" localSheetId="98" hidden="1">{#N/A,#N/A,FALSE,"Лист4"}</definedName>
    <definedName name="ееее" localSheetId="100" hidden="1">{#N/A,#N/A,FALSE,"Лист4"}</definedName>
    <definedName name="ееее" localSheetId="101" hidden="1">{#N/A,#N/A,FALSE,"Лист4"}</definedName>
    <definedName name="ееее" localSheetId="102" hidden="1">{#N/A,#N/A,FALSE,"Лист4"}</definedName>
    <definedName name="ееее" localSheetId="103" hidden="1">{#N/A,#N/A,FALSE,"Лист4"}</definedName>
    <definedName name="ееее" localSheetId="106" hidden="1">{#N/A,#N/A,FALSE,"Лист4"}</definedName>
    <definedName name="ееее" localSheetId="58" hidden="1">{#N/A,#N/A,FALSE,"Лист4"}</definedName>
    <definedName name="ееее" localSheetId="59" hidden="1">{#N/A,#N/A,FALSE,"Лист4"}</definedName>
    <definedName name="ееее" localSheetId="60" hidden="1">{#N/A,#N/A,FALSE,"Лист4"}</definedName>
    <definedName name="ееее" localSheetId="61" hidden="1">{#N/A,#N/A,FALSE,"Лист4"}</definedName>
    <definedName name="ееее" localSheetId="83" hidden="1">{#N/A,#N/A,FALSE,"Лист4"}</definedName>
    <definedName name="ееее" hidden="1">{#N/A,#N/A,FALSE,"Лист4"}</definedName>
    <definedName name="ееекк" localSheetId="1" hidden="1">{#N/A,#N/A,FALSE,"Лист4"}</definedName>
    <definedName name="ееекк" localSheetId="22" hidden="1">{#N/A,#N/A,FALSE,"Лист4"}</definedName>
    <definedName name="ееекк" localSheetId="29" hidden="1">{#N/A,#N/A,FALSE,"Лист4"}</definedName>
    <definedName name="ееекк" localSheetId="30" hidden="1">{#N/A,#N/A,FALSE,"Лист4"}</definedName>
    <definedName name="ееекк" localSheetId="31" hidden="1">{#N/A,#N/A,FALSE,"Лист4"}</definedName>
    <definedName name="ееекк" localSheetId="33" hidden="1">{#N/A,#N/A,FALSE,"Лист4"}</definedName>
    <definedName name="ееекк" localSheetId="34" hidden="1">{#N/A,#N/A,FALSE,"Лист4"}</definedName>
    <definedName name="ееекк" localSheetId="35"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1" hidden="1">{#N/A,#N/A,FALSE,"Лист4"}</definedName>
    <definedName name="ееекк" localSheetId="42" hidden="1">{#N/A,#N/A,FALSE,"Лист4"}</definedName>
    <definedName name="ееекк" localSheetId="45" hidden="1">{#N/A,#N/A,FALSE,"Лист4"}</definedName>
    <definedName name="ееекк" localSheetId="46" hidden="1">{#N/A,#N/A,FALSE,"Лист4"}</definedName>
    <definedName name="ееекк" localSheetId="49" hidden="1">{#N/A,#N/A,FALSE,"Лист4"}</definedName>
    <definedName name="ееекк" localSheetId="50" hidden="1">{#N/A,#N/A,FALSE,"Лист4"}</definedName>
    <definedName name="ееекк" localSheetId="51" hidden="1">{#N/A,#N/A,FALSE,"Лист4"}</definedName>
    <definedName name="ееекк" localSheetId="52" hidden="1">{#N/A,#N/A,FALSE,"Лист4"}</definedName>
    <definedName name="ееекк" localSheetId="53" hidden="1">{#N/A,#N/A,FALSE,"Лист4"}</definedName>
    <definedName name="ееекк" localSheetId="54" hidden="1">{#N/A,#N/A,FALSE,"Лист4"}</definedName>
    <definedName name="ееекк" localSheetId="56" hidden="1">{#N/A,#N/A,FALSE,"Лист4"}</definedName>
    <definedName name="ееекк" localSheetId="57" hidden="1">{#N/A,#N/A,FALSE,"Лист4"}</definedName>
    <definedName name="ееекк" localSheetId="62" hidden="1">{#N/A,#N/A,FALSE,"Лист4"}</definedName>
    <definedName name="ееекк" localSheetId="63" hidden="1">{#N/A,#N/A,FALSE,"Лист4"}</definedName>
    <definedName name="ееекк" localSheetId="67" hidden="1">{#N/A,#N/A,FALSE,"Лист4"}</definedName>
    <definedName name="ееекк" localSheetId="68" hidden="1">{#N/A,#N/A,FALSE,"Лист4"}</definedName>
    <definedName name="ееекк" localSheetId="70" hidden="1">{#N/A,#N/A,FALSE,"Лист4"}</definedName>
    <definedName name="ееекк" localSheetId="75" hidden="1">{#N/A,#N/A,FALSE,"Лист4"}</definedName>
    <definedName name="ееекк" localSheetId="94" hidden="1">{#N/A,#N/A,FALSE,"Лист4"}</definedName>
    <definedName name="ееекк" localSheetId="95" hidden="1">{#N/A,#N/A,FALSE,"Лист4"}</definedName>
    <definedName name="ееекк" localSheetId="98" hidden="1">{#N/A,#N/A,FALSE,"Лист4"}</definedName>
    <definedName name="ееекк" localSheetId="100" hidden="1">{#N/A,#N/A,FALSE,"Лист4"}</definedName>
    <definedName name="ееекк" localSheetId="101" hidden="1">{#N/A,#N/A,FALSE,"Лист4"}</definedName>
    <definedName name="ееекк" localSheetId="102" hidden="1">{#N/A,#N/A,FALSE,"Лист4"}</definedName>
    <definedName name="ееекк" localSheetId="103" hidden="1">{#N/A,#N/A,FALSE,"Лист4"}</definedName>
    <definedName name="ееекк" localSheetId="106" hidden="1">{#N/A,#N/A,FALSE,"Лист4"}</definedName>
    <definedName name="ееекк" localSheetId="58" hidden="1">{#N/A,#N/A,FALSE,"Лист4"}</definedName>
    <definedName name="ееекк" localSheetId="59" hidden="1">{#N/A,#N/A,FALSE,"Лист4"}</definedName>
    <definedName name="ееекк" localSheetId="60" hidden="1">{#N/A,#N/A,FALSE,"Лист4"}</definedName>
    <definedName name="ееекк" localSheetId="61" hidden="1">{#N/A,#N/A,FALSE,"Лист4"}</definedName>
    <definedName name="ееекк" localSheetId="83" hidden="1">{#N/A,#N/A,FALSE,"Лист4"}</definedName>
    <definedName name="ееекк" hidden="1">{#N/A,#N/A,FALSE,"Лист4"}</definedName>
    <definedName name="еепке" localSheetId="1" hidden="1">{#N/A,#N/A,FALSE,"Лист4"}</definedName>
    <definedName name="еепке" localSheetId="22" hidden="1">{#N/A,#N/A,FALSE,"Лист4"}</definedName>
    <definedName name="еепке" localSheetId="29" hidden="1">{#N/A,#N/A,FALSE,"Лист4"}</definedName>
    <definedName name="еепке" localSheetId="30" hidden="1">{#N/A,#N/A,FALSE,"Лист4"}</definedName>
    <definedName name="еепке" localSheetId="31" hidden="1">{#N/A,#N/A,FALSE,"Лист4"}</definedName>
    <definedName name="еепке" localSheetId="33" hidden="1">{#N/A,#N/A,FALSE,"Лист4"}</definedName>
    <definedName name="еепке" localSheetId="34" hidden="1">{#N/A,#N/A,FALSE,"Лист4"}</definedName>
    <definedName name="еепке" localSheetId="35"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1" hidden="1">{#N/A,#N/A,FALSE,"Лист4"}</definedName>
    <definedName name="еепке" localSheetId="42" hidden="1">{#N/A,#N/A,FALSE,"Лист4"}</definedName>
    <definedName name="еепке" localSheetId="45" hidden="1">{#N/A,#N/A,FALSE,"Лист4"}</definedName>
    <definedName name="еепке" localSheetId="46" hidden="1">{#N/A,#N/A,FALSE,"Лист4"}</definedName>
    <definedName name="еепке" localSheetId="49" hidden="1">{#N/A,#N/A,FALSE,"Лист4"}</definedName>
    <definedName name="еепке" localSheetId="50" hidden="1">{#N/A,#N/A,FALSE,"Лист4"}</definedName>
    <definedName name="еепке" localSheetId="51" hidden="1">{#N/A,#N/A,FALSE,"Лист4"}</definedName>
    <definedName name="еепке" localSheetId="52" hidden="1">{#N/A,#N/A,FALSE,"Лист4"}</definedName>
    <definedName name="еепке" localSheetId="53" hidden="1">{#N/A,#N/A,FALSE,"Лист4"}</definedName>
    <definedName name="еепке" localSheetId="54" hidden="1">{#N/A,#N/A,FALSE,"Лист4"}</definedName>
    <definedName name="еепке" localSheetId="56" hidden="1">{#N/A,#N/A,FALSE,"Лист4"}</definedName>
    <definedName name="еепке" localSheetId="57" hidden="1">{#N/A,#N/A,FALSE,"Лист4"}</definedName>
    <definedName name="еепке" localSheetId="62" hidden="1">{#N/A,#N/A,FALSE,"Лист4"}</definedName>
    <definedName name="еепке" localSheetId="63" hidden="1">{#N/A,#N/A,FALSE,"Лист4"}</definedName>
    <definedName name="еепке" localSheetId="67" hidden="1">{#N/A,#N/A,FALSE,"Лист4"}</definedName>
    <definedName name="еепке" localSheetId="68" hidden="1">{#N/A,#N/A,FALSE,"Лист4"}</definedName>
    <definedName name="еепке" localSheetId="70" hidden="1">{#N/A,#N/A,FALSE,"Лист4"}</definedName>
    <definedName name="еепке" localSheetId="75" hidden="1">{#N/A,#N/A,FALSE,"Лист4"}</definedName>
    <definedName name="еепке" localSheetId="94" hidden="1">{#N/A,#N/A,FALSE,"Лист4"}</definedName>
    <definedName name="еепке" localSheetId="95" hidden="1">{#N/A,#N/A,FALSE,"Лист4"}</definedName>
    <definedName name="еепке" localSheetId="98" hidden="1">{#N/A,#N/A,FALSE,"Лист4"}</definedName>
    <definedName name="еепке" localSheetId="100" hidden="1">{#N/A,#N/A,FALSE,"Лист4"}</definedName>
    <definedName name="еепке" localSheetId="101" hidden="1">{#N/A,#N/A,FALSE,"Лист4"}</definedName>
    <definedName name="еепке" localSheetId="102" hidden="1">{#N/A,#N/A,FALSE,"Лист4"}</definedName>
    <definedName name="еепке" localSheetId="103" hidden="1">{#N/A,#N/A,FALSE,"Лист4"}</definedName>
    <definedName name="еепке" localSheetId="106" hidden="1">{#N/A,#N/A,FALSE,"Лист4"}</definedName>
    <definedName name="еепке" localSheetId="58" hidden="1">{#N/A,#N/A,FALSE,"Лист4"}</definedName>
    <definedName name="еепке" localSheetId="59" hidden="1">{#N/A,#N/A,FALSE,"Лист4"}</definedName>
    <definedName name="еепке" localSheetId="60" hidden="1">{#N/A,#N/A,FALSE,"Лист4"}</definedName>
    <definedName name="еепке" localSheetId="61" hidden="1">{#N/A,#N/A,FALSE,"Лист4"}</definedName>
    <definedName name="еепке" localSheetId="83" hidden="1">{#N/A,#N/A,FALSE,"Лист4"}</definedName>
    <definedName name="еепке" hidden="1">{#N/A,#N/A,FALSE,"Лист4"}</definedName>
    <definedName name="еешгег" localSheetId="1" hidden="1">{#N/A,#N/A,FALSE,"Лист4"}</definedName>
    <definedName name="еешгег" localSheetId="22" hidden="1">{#N/A,#N/A,FALSE,"Лист4"}</definedName>
    <definedName name="еешгег" localSheetId="29" hidden="1">{#N/A,#N/A,FALSE,"Лист4"}</definedName>
    <definedName name="еешгег" localSheetId="30" hidden="1">{#N/A,#N/A,FALSE,"Лист4"}</definedName>
    <definedName name="еешгег" localSheetId="31" hidden="1">{#N/A,#N/A,FALSE,"Лист4"}</definedName>
    <definedName name="еешгег" localSheetId="33" hidden="1">{#N/A,#N/A,FALSE,"Лист4"}</definedName>
    <definedName name="еешгег" localSheetId="34" hidden="1">{#N/A,#N/A,FALSE,"Лист4"}</definedName>
    <definedName name="еешгег" localSheetId="35"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1" hidden="1">{#N/A,#N/A,FALSE,"Лист4"}</definedName>
    <definedName name="еешгег" localSheetId="42" hidden="1">{#N/A,#N/A,FALSE,"Лист4"}</definedName>
    <definedName name="еешгег" localSheetId="45" hidden="1">{#N/A,#N/A,FALSE,"Лист4"}</definedName>
    <definedName name="еешгег" localSheetId="46" hidden="1">{#N/A,#N/A,FALSE,"Лист4"}</definedName>
    <definedName name="еешгег" localSheetId="49" hidden="1">{#N/A,#N/A,FALSE,"Лист4"}</definedName>
    <definedName name="еешгег" localSheetId="50" hidden="1">{#N/A,#N/A,FALSE,"Лист4"}</definedName>
    <definedName name="еешгег" localSheetId="51" hidden="1">{#N/A,#N/A,FALSE,"Лист4"}</definedName>
    <definedName name="еешгег" localSheetId="52" hidden="1">{#N/A,#N/A,FALSE,"Лист4"}</definedName>
    <definedName name="еешгег" localSheetId="53" hidden="1">{#N/A,#N/A,FALSE,"Лист4"}</definedName>
    <definedName name="еешгег" localSheetId="54" hidden="1">{#N/A,#N/A,FALSE,"Лист4"}</definedName>
    <definedName name="еешгег" localSheetId="56" hidden="1">{#N/A,#N/A,FALSE,"Лист4"}</definedName>
    <definedName name="еешгег" localSheetId="57" hidden="1">{#N/A,#N/A,FALSE,"Лист4"}</definedName>
    <definedName name="еешгег" localSheetId="62" hidden="1">{#N/A,#N/A,FALSE,"Лист4"}</definedName>
    <definedName name="еешгег" localSheetId="63" hidden="1">{#N/A,#N/A,FALSE,"Лист4"}</definedName>
    <definedName name="еешгег" localSheetId="67" hidden="1">{#N/A,#N/A,FALSE,"Лист4"}</definedName>
    <definedName name="еешгег" localSheetId="68" hidden="1">{#N/A,#N/A,FALSE,"Лист4"}</definedName>
    <definedName name="еешгег" localSheetId="70" hidden="1">{#N/A,#N/A,FALSE,"Лист4"}</definedName>
    <definedName name="еешгег" localSheetId="75" hidden="1">{#N/A,#N/A,FALSE,"Лист4"}</definedName>
    <definedName name="еешгег" localSheetId="94" hidden="1">{#N/A,#N/A,FALSE,"Лист4"}</definedName>
    <definedName name="еешгег" localSheetId="95" hidden="1">{#N/A,#N/A,FALSE,"Лист4"}</definedName>
    <definedName name="еешгег" localSheetId="98" hidden="1">{#N/A,#N/A,FALSE,"Лист4"}</definedName>
    <definedName name="еешгег" localSheetId="100" hidden="1">{#N/A,#N/A,FALSE,"Лист4"}</definedName>
    <definedName name="еешгег" localSheetId="101" hidden="1">{#N/A,#N/A,FALSE,"Лист4"}</definedName>
    <definedName name="еешгег" localSheetId="102" hidden="1">{#N/A,#N/A,FALSE,"Лист4"}</definedName>
    <definedName name="еешгег" localSheetId="103" hidden="1">{#N/A,#N/A,FALSE,"Лист4"}</definedName>
    <definedName name="еешгег" localSheetId="106" hidden="1">{#N/A,#N/A,FALSE,"Лист4"}</definedName>
    <definedName name="еешгег" localSheetId="58" hidden="1">{#N/A,#N/A,FALSE,"Лист4"}</definedName>
    <definedName name="еешгег" localSheetId="59" hidden="1">{#N/A,#N/A,FALSE,"Лист4"}</definedName>
    <definedName name="еешгег" localSheetId="60" hidden="1">{#N/A,#N/A,FALSE,"Лист4"}</definedName>
    <definedName name="еешгег" localSheetId="61" hidden="1">{#N/A,#N/A,FALSE,"Лист4"}</definedName>
    <definedName name="еешгег" localSheetId="83" hidden="1">{#N/A,#N/A,FALSE,"Лист4"}</definedName>
    <definedName name="еешгег" hidden="1">{#N/A,#N/A,FALSE,"Лист4"}</definedName>
    <definedName name="екуц" localSheetId="1" hidden="1">{#N/A,#N/A,FALSE,"Лист4"}</definedName>
    <definedName name="екуц" localSheetId="22" hidden="1">{#N/A,#N/A,FALSE,"Лист4"}</definedName>
    <definedName name="екуц" localSheetId="29" hidden="1">{#N/A,#N/A,FALSE,"Лист4"}</definedName>
    <definedName name="екуц" localSheetId="30" hidden="1">{#N/A,#N/A,FALSE,"Лист4"}</definedName>
    <definedName name="екуц" localSheetId="31" hidden="1">{#N/A,#N/A,FALSE,"Лист4"}</definedName>
    <definedName name="екуц" localSheetId="33" hidden="1">{#N/A,#N/A,FALSE,"Лист4"}</definedName>
    <definedName name="екуц" localSheetId="34" hidden="1">{#N/A,#N/A,FALSE,"Лист4"}</definedName>
    <definedName name="екуц" localSheetId="35"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1" hidden="1">{#N/A,#N/A,FALSE,"Лист4"}</definedName>
    <definedName name="екуц" localSheetId="42" hidden="1">{#N/A,#N/A,FALSE,"Лист4"}</definedName>
    <definedName name="екуц" localSheetId="45" hidden="1">{#N/A,#N/A,FALSE,"Лист4"}</definedName>
    <definedName name="екуц" localSheetId="46" hidden="1">{#N/A,#N/A,FALSE,"Лист4"}</definedName>
    <definedName name="екуц" localSheetId="49" hidden="1">{#N/A,#N/A,FALSE,"Лист4"}</definedName>
    <definedName name="екуц" localSheetId="50" hidden="1">{#N/A,#N/A,FALSE,"Лист4"}</definedName>
    <definedName name="екуц" localSheetId="51" hidden="1">{#N/A,#N/A,FALSE,"Лист4"}</definedName>
    <definedName name="екуц" localSheetId="52" hidden="1">{#N/A,#N/A,FALSE,"Лист4"}</definedName>
    <definedName name="екуц" localSheetId="53" hidden="1">{#N/A,#N/A,FALSE,"Лист4"}</definedName>
    <definedName name="екуц" localSheetId="54" hidden="1">{#N/A,#N/A,FALSE,"Лист4"}</definedName>
    <definedName name="екуц" localSheetId="56" hidden="1">{#N/A,#N/A,FALSE,"Лист4"}</definedName>
    <definedName name="екуц" localSheetId="57" hidden="1">{#N/A,#N/A,FALSE,"Лист4"}</definedName>
    <definedName name="екуц" localSheetId="62" hidden="1">{#N/A,#N/A,FALSE,"Лист4"}</definedName>
    <definedName name="екуц" localSheetId="63" hidden="1">{#N/A,#N/A,FALSE,"Лист4"}</definedName>
    <definedName name="екуц" localSheetId="67" hidden="1">{#N/A,#N/A,FALSE,"Лист4"}</definedName>
    <definedName name="екуц" localSheetId="68" hidden="1">{#N/A,#N/A,FALSE,"Лист4"}</definedName>
    <definedName name="екуц" localSheetId="70" hidden="1">{#N/A,#N/A,FALSE,"Лист4"}</definedName>
    <definedName name="екуц" localSheetId="75" hidden="1">{#N/A,#N/A,FALSE,"Лист4"}</definedName>
    <definedName name="екуц" localSheetId="94" hidden="1">{#N/A,#N/A,FALSE,"Лист4"}</definedName>
    <definedName name="екуц" localSheetId="95" hidden="1">{#N/A,#N/A,FALSE,"Лист4"}</definedName>
    <definedName name="екуц" localSheetId="98" hidden="1">{#N/A,#N/A,FALSE,"Лист4"}</definedName>
    <definedName name="екуц" localSheetId="100" hidden="1">{#N/A,#N/A,FALSE,"Лист4"}</definedName>
    <definedName name="екуц" localSheetId="101" hidden="1">{#N/A,#N/A,FALSE,"Лист4"}</definedName>
    <definedName name="екуц" localSheetId="102" hidden="1">{#N/A,#N/A,FALSE,"Лист4"}</definedName>
    <definedName name="екуц" localSheetId="103" hidden="1">{#N/A,#N/A,FALSE,"Лист4"}</definedName>
    <definedName name="екуц" localSheetId="106" hidden="1">{#N/A,#N/A,FALSE,"Лист4"}</definedName>
    <definedName name="екуц" localSheetId="58" hidden="1">{#N/A,#N/A,FALSE,"Лист4"}</definedName>
    <definedName name="екуц" localSheetId="59" hidden="1">{#N/A,#N/A,FALSE,"Лист4"}</definedName>
    <definedName name="екуц" localSheetId="60" hidden="1">{#N/A,#N/A,FALSE,"Лист4"}</definedName>
    <definedName name="екуц" localSheetId="61" hidden="1">{#N/A,#N/A,FALSE,"Лист4"}</definedName>
    <definedName name="екуц" localSheetId="83" hidden="1">{#N/A,#N/A,FALSE,"Лист4"}</definedName>
    <definedName name="екуц" hidden="1">{#N/A,#N/A,FALSE,"Лист4"}</definedName>
    <definedName name="енг" localSheetId="1" hidden="1">{#N/A,#N/A,FALSE,"Лист4"}</definedName>
    <definedName name="енг" localSheetId="22" hidden="1">{#N/A,#N/A,FALSE,"Лист4"}</definedName>
    <definedName name="енг" localSheetId="29" hidden="1">{#N/A,#N/A,FALSE,"Лист4"}</definedName>
    <definedName name="енг" localSheetId="30" hidden="1">{#N/A,#N/A,FALSE,"Лист4"}</definedName>
    <definedName name="енг" localSheetId="31" hidden="1">{#N/A,#N/A,FALSE,"Лист4"}</definedName>
    <definedName name="енг" localSheetId="33" hidden="1">{#N/A,#N/A,FALSE,"Лист4"}</definedName>
    <definedName name="енг" localSheetId="34" hidden="1">{#N/A,#N/A,FALSE,"Лист4"}</definedName>
    <definedName name="енг" localSheetId="35"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1" hidden="1">{#N/A,#N/A,FALSE,"Лист4"}</definedName>
    <definedName name="енг" localSheetId="42" hidden="1">{#N/A,#N/A,FALSE,"Лист4"}</definedName>
    <definedName name="енг" localSheetId="45" hidden="1">{#N/A,#N/A,FALSE,"Лист4"}</definedName>
    <definedName name="енг" localSheetId="46" hidden="1">{#N/A,#N/A,FALSE,"Лист4"}</definedName>
    <definedName name="енг" localSheetId="49" hidden="1">{#N/A,#N/A,FALSE,"Лист4"}</definedName>
    <definedName name="енг" localSheetId="50" hidden="1">{#N/A,#N/A,FALSE,"Лист4"}</definedName>
    <definedName name="енг" localSheetId="51" hidden="1">{#N/A,#N/A,FALSE,"Лист4"}</definedName>
    <definedName name="енг" localSheetId="52" hidden="1">{#N/A,#N/A,FALSE,"Лист4"}</definedName>
    <definedName name="енг" localSheetId="53" hidden="1">{#N/A,#N/A,FALSE,"Лист4"}</definedName>
    <definedName name="енг" localSheetId="54" hidden="1">{#N/A,#N/A,FALSE,"Лист4"}</definedName>
    <definedName name="енг" localSheetId="56" hidden="1">{#N/A,#N/A,FALSE,"Лист4"}</definedName>
    <definedName name="енг" localSheetId="57" hidden="1">{#N/A,#N/A,FALSE,"Лист4"}</definedName>
    <definedName name="енг" localSheetId="62" hidden="1">{#N/A,#N/A,FALSE,"Лист4"}</definedName>
    <definedName name="енг" localSheetId="63" hidden="1">{#N/A,#N/A,FALSE,"Лист4"}</definedName>
    <definedName name="енг" localSheetId="67" hidden="1">{#N/A,#N/A,FALSE,"Лист4"}</definedName>
    <definedName name="енг" localSheetId="68" hidden="1">{#N/A,#N/A,FALSE,"Лист4"}</definedName>
    <definedName name="енг" localSheetId="70" hidden="1">{#N/A,#N/A,FALSE,"Лист4"}</definedName>
    <definedName name="енг" localSheetId="75" hidden="1">{#N/A,#N/A,FALSE,"Лист4"}</definedName>
    <definedName name="енг" localSheetId="94" hidden="1">{#N/A,#N/A,FALSE,"Лист4"}</definedName>
    <definedName name="енг" localSheetId="95" hidden="1">{#N/A,#N/A,FALSE,"Лист4"}</definedName>
    <definedName name="енг" localSheetId="98" hidden="1">{#N/A,#N/A,FALSE,"Лист4"}</definedName>
    <definedName name="енг" localSheetId="100" hidden="1">{#N/A,#N/A,FALSE,"Лист4"}</definedName>
    <definedName name="енг" localSheetId="101" hidden="1">{#N/A,#N/A,FALSE,"Лист4"}</definedName>
    <definedName name="енг" localSheetId="102" hidden="1">{#N/A,#N/A,FALSE,"Лист4"}</definedName>
    <definedName name="енг" localSheetId="103" hidden="1">{#N/A,#N/A,FALSE,"Лист4"}</definedName>
    <definedName name="енг" localSheetId="106" hidden="1">{#N/A,#N/A,FALSE,"Лист4"}</definedName>
    <definedName name="енг" localSheetId="58" hidden="1">{#N/A,#N/A,FALSE,"Лист4"}</definedName>
    <definedName name="енг" localSheetId="59" hidden="1">{#N/A,#N/A,FALSE,"Лист4"}</definedName>
    <definedName name="енг" localSheetId="60" hidden="1">{#N/A,#N/A,FALSE,"Лист4"}</definedName>
    <definedName name="енг" localSheetId="61" hidden="1">{#N/A,#N/A,FALSE,"Лист4"}</definedName>
    <definedName name="енг" localSheetId="83" hidden="1">{#N/A,#N/A,FALSE,"Лист4"}</definedName>
    <definedName name="енг" hidden="1">{#N/A,#N/A,FALSE,"Лист4"}</definedName>
    <definedName name="епи" localSheetId="1" hidden="1">{#N/A,#N/A,FALSE,"Лист4"}</definedName>
    <definedName name="епи" localSheetId="22" hidden="1">{#N/A,#N/A,FALSE,"Лист4"}</definedName>
    <definedName name="епи" localSheetId="29" hidden="1">{#N/A,#N/A,FALSE,"Лист4"}</definedName>
    <definedName name="епи" localSheetId="30" hidden="1">{#N/A,#N/A,FALSE,"Лист4"}</definedName>
    <definedName name="епи" localSheetId="31" hidden="1">{#N/A,#N/A,FALSE,"Лист4"}</definedName>
    <definedName name="епи" localSheetId="33" hidden="1">{#N/A,#N/A,FALSE,"Лист4"}</definedName>
    <definedName name="епи" localSheetId="34" hidden="1">{#N/A,#N/A,FALSE,"Лист4"}</definedName>
    <definedName name="епи" localSheetId="35"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1" hidden="1">{#N/A,#N/A,FALSE,"Лист4"}</definedName>
    <definedName name="епи" localSheetId="42" hidden="1">{#N/A,#N/A,FALSE,"Лист4"}</definedName>
    <definedName name="епи" localSheetId="45" hidden="1">{#N/A,#N/A,FALSE,"Лист4"}</definedName>
    <definedName name="епи" localSheetId="46" hidden="1">{#N/A,#N/A,FALSE,"Лист4"}</definedName>
    <definedName name="епи" localSheetId="49" hidden="1">{#N/A,#N/A,FALSE,"Лист4"}</definedName>
    <definedName name="епи" localSheetId="50" hidden="1">{#N/A,#N/A,FALSE,"Лист4"}</definedName>
    <definedName name="епи" localSheetId="51" hidden="1">{#N/A,#N/A,FALSE,"Лист4"}</definedName>
    <definedName name="епи" localSheetId="52" hidden="1">{#N/A,#N/A,FALSE,"Лист4"}</definedName>
    <definedName name="епи" localSheetId="53" hidden="1">{#N/A,#N/A,FALSE,"Лист4"}</definedName>
    <definedName name="епи" localSheetId="54" hidden="1">{#N/A,#N/A,FALSE,"Лист4"}</definedName>
    <definedName name="епи" localSheetId="56" hidden="1">{#N/A,#N/A,FALSE,"Лист4"}</definedName>
    <definedName name="епи" localSheetId="57" hidden="1">{#N/A,#N/A,FALSE,"Лист4"}</definedName>
    <definedName name="епи" localSheetId="62" hidden="1">{#N/A,#N/A,FALSE,"Лист4"}</definedName>
    <definedName name="епи" localSheetId="63" hidden="1">{#N/A,#N/A,FALSE,"Лист4"}</definedName>
    <definedName name="епи" localSheetId="67" hidden="1">{#N/A,#N/A,FALSE,"Лист4"}</definedName>
    <definedName name="епи" localSheetId="68" hidden="1">{#N/A,#N/A,FALSE,"Лист4"}</definedName>
    <definedName name="епи" localSheetId="70" hidden="1">{#N/A,#N/A,FALSE,"Лист4"}</definedName>
    <definedName name="епи" localSheetId="75" hidden="1">{#N/A,#N/A,FALSE,"Лист4"}</definedName>
    <definedName name="епи" localSheetId="94" hidden="1">{#N/A,#N/A,FALSE,"Лист4"}</definedName>
    <definedName name="епи" localSheetId="95" hidden="1">{#N/A,#N/A,FALSE,"Лист4"}</definedName>
    <definedName name="епи" localSheetId="98" hidden="1">{#N/A,#N/A,FALSE,"Лист4"}</definedName>
    <definedName name="епи" localSheetId="100" hidden="1">{#N/A,#N/A,FALSE,"Лист4"}</definedName>
    <definedName name="епи" localSheetId="101" hidden="1">{#N/A,#N/A,FALSE,"Лист4"}</definedName>
    <definedName name="епи" localSheetId="102" hidden="1">{#N/A,#N/A,FALSE,"Лист4"}</definedName>
    <definedName name="епи" localSheetId="103" hidden="1">{#N/A,#N/A,FALSE,"Лист4"}</definedName>
    <definedName name="епи" localSheetId="106" hidden="1">{#N/A,#N/A,FALSE,"Лист4"}</definedName>
    <definedName name="епи" localSheetId="58" hidden="1">{#N/A,#N/A,FALSE,"Лист4"}</definedName>
    <definedName name="епи" localSheetId="59" hidden="1">{#N/A,#N/A,FALSE,"Лист4"}</definedName>
    <definedName name="епи" localSheetId="60" hidden="1">{#N/A,#N/A,FALSE,"Лист4"}</definedName>
    <definedName name="епи" localSheetId="61" hidden="1">{#N/A,#N/A,FALSE,"Лист4"}</definedName>
    <definedName name="епи" localSheetId="83"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21" hidden="1">{#N/A,#N/A,FALSE,"т02бд"}</definedName>
    <definedName name="еппп" localSheetId="22" hidden="1">{#N/A,#N/A,FALSE,"т02бд"}</definedName>
    <definedName name="еппп" localSheetId="23" hidden="1">{#N/A,#N/A,FALSE,"т02бд"}</definedName>
    <definedName name="еппп" localSheetId="29" hidden="1">{#N/A,#N/A,FALSE,"т02бд"}</definedName>
    <definedName name="еппп" localSheetId="30" hidden="1">{#N/A,#N/A,FALSE,"т02бд"}</definedName>
    <definedName name="еппп" localSheetId="31" hidden="1">{#N/A,#N/A,FALSE,"т02бд"}</definedName>
    <definedName name="еппп" localSheetId="33" hidden="1">{#N/A,#N/A,FALSE,"т02бд"}</definedName>
    <definedName name="еппп" localSheetId="34" hidden="1">{#N/A,#N/A,FALSE,"т02бд"}</definedName>
    <definedName name="еппп" localSheetId="35"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6" hidden="1">{#N/A,#N/A,FALSE,"т02бд"}</definedName>
    <definedName name="еппп" localSheetId="57" hidden="1">{#N/A,#N/A,FALSE,"т02бд"}</definedName>
    <definedName name="еппп" localSheetId="62" hidden="1">{#N/A,#N/A,FALSE,"т02бд"}</definedName>
    <definedName name="еппп" localSheetId="63" hidden="1">{#N/A,#N/A,FALSE,"т02бд"}</definedName>
    <definedName name="еппп" localSheetId="67" hidden="1">{#N/A,#N/A,FALSE,"т02бд"}</definedName>
    <definedName name="еппп" localSheetId="68" hidden="1">{#N/A,#N/A,FALSE,"т02бд"}</definedName>
    <definedName name="еппп" localSheetId="70" hidden="1">{#N/A,#N/A,FALSE,"т02бд"}</definedName>
    <definedName name="еппп" localSheetId="75" hidden="1">{#N/A,#N/A,FALSE,"т02бд"}</definedName>
    <definedName name="еппп" localSheetId="94" hidden="1">{#N/A,#N/A,FALSE,"т02бд"}</definedName>
    <definedName name="еппп" localSheetId="95" hidden="1">{#N/A,#N/A,FALSE,"т02бд"}</definedName>
    <definedName name="еппп" localSheetId="98" hidden="1">{#N/A,#N/A,FALSE,"т02бд"}</definedName>
    <definedName name="еппп" localSheetId="100" hidden="1">{#N/A,#N/A,FALSE,"т02бд"}</definedName>
    <definedName name="еппп" localSheetId="101" hidden="1">{#N/A,#N/A,FALSE,"т02бд"}</definedName>
    <definedName name="еппп" localSheetId="102" hidden="1">{#N/A,#N/A,FALSE,"т02бд"}</definedName>
    <definedName name="еппп" localSheetId="103" hidden="1">{#N/A,#N/A,FALSE,"т02бд"}</definedName>
    <definedName name="еппп" localSheetId="106" hidden="1">{#N/A,#N/A,FALSE,"т02бд"}</definedName>
    <definedName name="еппп" localSheetId="58" hidden="1">{#N/A,#N/A,FALSE,"т02бд"}</definedName>
    <definedName name="еппп" localSheetId="59" hidden="1">{#N/A,#N/A,FALSE,"т02бд"}</definedName>
    <definedName name="еппп" localSheetId="60" hidden="1">{#N/A,#N/A,FALSE,"т02бд"}</definedName>
    <definedName name="еппп" localSheetId="61" hidden="1">{#N/A,#N/A,FALSE,"т02бд"}</definedName>
    <definedName name="еппп" localSheetId="83" hidden="1">{#N/A,#N/A,FALSE,"т02бд"}</definedName>
    <definedName name="еппп" hidden="1">{#N/A,#N/A,FALSE,"т02бд"}</definedName>
    <definedName name="еппп_2" localSheetId="1" hidden="1">{#N/A,#N/A,FALSE,"т02бд"}</definedName>
    <definedName name="еппп_2" localSheetId="22" hidden="1">{#N/A,#N/A,FALSE,"т02бд"}</definedName>
    <definedName name="еппп_2" localSheetId="29" hidden="1">{#N/A,#N/A,FALSE,"т02бд"}</definedName>
    <definedName name="еппп_2" localSheetId="30" hidden="1">{#N/A,#N/A,FALSE,"т02бд"}</definedName>
    <definedName name="еппп_2" localSheetId="31" hidden="1">{#N/A,#N/A,FALSE,"т02бд"}</definedName>
    <definedName name="еппп_2" localSheetId="33" hidden="1">{#N/A,#N/A,FALSE,"т02бд"}</definedName>
    <definedName name="еппп_2" localSheetId="34" hidden="1">{#N/A,#N/A,FALSE,"т02бд"}</definedName>
    <definedName name="еппп_2" localSheetId="35"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41" hidden="1">{#N/A,#N/A,FALSE,"т02бд"}</definedName>
    <definedName name="еппп_2" localSheetId="42" hidden="1">{#N/A,#N/A,FALSE,"т02бд"}</definedName>
    <definedName name="еппп_2" localSheetId="45" hidden="1">{#N/A,#N/A,FALSE,"т02бд"}</definedName>
    <definedName name="еппп_2" localSheetId="46" hidden="1">{#N/A,#N/A,FALSE,"т02бд"}</definedName>
    <definedName name="еппп_2" localSheetId="49" hidden="1">{#N/A,#N/A,FALSE,"т02бд"}</definedName>
    <definedName name="еппп_2" localSheetId="50" hidden="1">{#N/A,#N/A,FALSE,"т02бд"}</definedName>
    <definedName name="еппп_2" localSheetId="51" hidden="1">{#N/A,#N/A,FALSE,"т02бд"}</definedName>
    <definedName name="еппп_2" localSheetId="52" hidden="1">{#N/A,#N/A,FALSE,"т02бд"}</definedName>
    <definedName name="еппп_2" localSheetId="53" hidden="1">{#N/A,#N/A,FALSE,"т02бд"}</definedName>
    <definedName name="еппп_2" localSheetId="54" hidden="1">{#N/A,#N/A,FALSE,"т02бд"}</definedName>
    <definedName name="еппп_2" localSheetId="56" hidden="1">{#N/A,#N/A,FALSE,"т02бд"}</definedName>
    <definedName name="еппп_2" localSheetId="57" hidden="1">{#N/A,#N/A,FALSE,"т02бд"}</definedName>
    <definedName name="еппп_2" localSheetId="62" hidden="1">{#N/A,#N/A,FALSE,"т02бд"}</definedName>
    <definedName name="еппп_2" localSheetId="63" hidden="1">{#N/A,#N/A,FALSE,"т02бд"}</definedName>
    <definedName name="еппп_2" localSheetId="67" hidden="1">{#N/A,#N/A,FALSE,"т02бд"}</definedName>
    <definedName name="еппп_2" localSheetId="68" hidden="1">{#N/A,#N/A,FALSE,"т02бд"}</definedName>
    <definedName name="еппп_2" localSheetId="94" hidden="1">{#N/A,#N/A,FALSE,"т02бд"}</definedName>
    <definedName name="еппп_2" localSheetId="95" hidden="1">{#N/A,#N/A,FALSE,"т02бд"}</definedName>
    <definedName name="еппп_2" localSheetId="98" hidden="1">{#N/A,#N/A,FALSE,"т02бд"}</definedName>
    <definedName name="еппп_2" localSheetId="100" hidden="1">{#N/A,#N/A,FALSE,"т02бд"}</definedName>
    <definedName name="еппп_2" localSheetId="101" hidden="1">{#N/A,#N/A,FALSE,"т02бд"}</definedName>
    <definedName name="еппп_2" localSheetId="102" hidden="1">{#N/A,#N/A,FALSE,"т02бд"}</definedName>
    <definedName name="еппп_2" localSheetId="58" hidden="1">{#N/A,#N/A,FALSE,"т02бд"}</definedName>
    <definedName name="еппп_2" localSheetId="59" hidden="1">{#N/A,#N/A,FALSE,"т02бд"}</definedName>
    <definedName name="еппп_2" localSheetId="60" hidden="1">{#N/A,#N/A,FALSE,"т02бд"}</definedName>
    <definedName name="еппп_2" localSheetId="61" hidden="1">{#N/A,#N/A,FALSE,"т02бд"}</definedName>
    <definedName name="еппп_2" localSheetId="83" hidden="1">{#N/A,#N/A,FALSE,"т02бд"}</definedName>
    <definedName name="еппп_2" hidden="1">{#N/A,#N/A,FALSE,"т02бд"}</definedName>
    <definedName name="еппп_2_1" localSheetId="1" hidden="1">{#N/A,#N/A,FALSE,"т02бд"}</definedName>
    <definedName name="еппп_2_1" localSheetId="22" hidden="1">{#N/A,#N/A,FALSE,"т02бд"}</definedName>
    <definedName name="еппп_2_1" localSheetId="29" hidden="1">{#N/A,#N/A,FALSE,"т02бд"}</definedName>
    <definedName name="еппп_2_1" localSheetId="30" hidden="1">{#N/A,#N/A,FALSE,"т02бд"}</definedName>
    <definedName name="еппп_2_1" localSheetId="31" hidden="1">{#N/A,#N/A,FALSE,"т02бд"}</definedName>
    <definedName name="еппп_2_1" localSheetId="33" hidden="1">{#N/A,#N/A,FALSE,"т02бд"}</definedName>
    <definedName name="еппп_2_1" localSheetId="34" hidden="1">{#N/A,#N/A,FALSE,"т02бд"}</definedName>
    <definedName name="еппп_2_1" localSheetId="35"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41" hidden="1">{#N/A,#N/A,FALSE,"т02бд"}</definedName>
    <definedName name="еппп_2_1" localSheetId="42" hidden="1">{#N/A,#N/A,FALSE,"т02бд"}</definedName>
    <definedName name="еппп_2_1" localSheetId="45" hidden="1">{#N/A,#N/A,FALSE,"т02бд"}</definedName>
    <definedName name="еппп_2_1" localSheetId="46" hidden="1">{#N/A,#N/A,FALSE,"т02бд"}</definedName>
    <definedName name="еппп_2_1" localSheetId="49" hidden="1">{#N/A,#N/A,FALSE,"т02бд"}</definedName>
    <definedName name="еппп_2_1" localSheetId="50" hidden="1">{#N/A,#N/A,FALSE,"т02бд"}</definedName>
    <definedName name="еппп_2_1" localSheetId="51" hidden="1">{#N/A,#N/A,FALSE,"т02бд"}</definedName>
    <definedName name="еппп_2_1" localSheetId="52" hidden="1">{#N/A,#N/A,FALSE,"т02бд"}</definedName>
    <definedName name="еппп_2_1" localSheetId="53" hidden="1">{#N/A,#N/A,FALSE,"т02бд"}</definedName>
    <definedName name="еппп_2_1" localSheetId="54" hidden="1">{#N/A,#N/A,FALSE,"т02бд"}</definedName>
    <definedName name="еппп_2_1" localSheetId="56" hidden="1">{#N/A,#N/A,FALSE,"т02бд"}</definedName>
    <definedName name="еппп_2_1" localSheetId="57" hidden="1">{#N/A,#N/A,FALSE,"т02бд"}</definedName>
    <definedName name="еппп_2_1" localSheetId="62" hidden="1">{#N/A,#N/A,FALSE,"т02бд"}</definedName>
    <definedName name="еппп_2_1" localSheetId="63" hidden="1">{#N/A,#N/A,FALSE,"т02бд"}</definedName>
    <definedName name="еппп_2_1" localSheetId="67" hidden="1">{#N/A,#N/A,FALSE,"т02бд"}</definedName>
    <definedName name="еппп_2_1" localSheetId="68" hidden="1">{#N/A,#N/A,FALSE,"т02бд"}</definedName>
    <definedName name="еппп_2_1" localSheetId="94" hidden="1">{#N/A,#N/A,FALSE,"т02бд"}</definedName>
    <definedName name="еппп_2_1" localSheetId="95" hidden="1">{#N/A,#N/A,FALSE,"т02бд"}</definedName>
    <definedName name="еппп_2_1" localSheetId="98" hidden="1">{#N/A,#N/A,FALSE,"т02бд"}</definedName>
    <definedName name="еппп_2_1" localSheetId="100" hidden="1">{#N/A,#N/A,FALSE,"т02бд"}</definedName>
    <definedName name="еппп_2_1" localSheetId="101" hidden="1">{#N/A,#N/A,FALSE,"т02бд"}</definedName>
    <definedName name="еппп_2_1" localSheetId="102" hidden="1">{#N/A,#N/A,FALSE,"т02бд"}</definedName>
    <definedName name="еппп_2_1" localSheetId="58" hidden="1">{#N/A,#N/A,FALSE,"т02бд"}</definedName>
    <definedName name="еппп_2_1" localSheetId="59" hidden="1">{#N/A,#N/A,FALSE,"т02бд"}</definedName>
    <definedName name="еппп_2_1" localSheetId="60" hidden="1">{#N/A,#N/A,FALSE,"т02бд"}</definedName>
    <definedName name="еппп_2_1" localSheetId="61" hidden="1">{#N/A,#N/A,FALSE,"т02бд"}</definedName>
    <definedName name="еппп_2_1" localSheetId="83" hidden="1">{#N/A,#N/A,FALSE,"т02бд"}</definedName>
    <definedName name="еппп_2_1" hidden="1">{#N/A,#N/A,FALSE,"т02бд"}</definedName>
    <definedName name="ешгееуу" localSheetId="1" hidden="1">{#N/A,#N/A,FALSE,"Лист4"}</definedName>
    <definedName name="ешгееуу" localSheetId="22" hidden="1">{#N/A,#N/A,FALSE,"Лист4"}</definedName>
    <definedName name="ешгееуу" localSheetId="29" hidden="1">{#N/A,#N/A,FALSE,"Лист4"}</definedName>
    <definedName name="ешгееуу" localSheetId="30" hidden="1">{#N/A,#N/A,FALSE,"Лист4"}</definedName>
    <definedName name="ешгееуу" localSheetId="31" hidden="1">{#N/A,#N/A,FALSE,"Лист4"}</definedName>
    <definedName name="ешгееуу" localSheetId="33" hidden="1">{#N/A,#N/A,FALSE,"Лист4"}</definedName>
    <definedName name="ешгееуу" localSheetId="34" hidden="1">{#N/A,#N/A,FALSE,"Лист4"}</definedName>
    <definedName name="ешгееуу" localSheetId="35"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1" hidden="1">{#N/A,#N/A,FALSE,"Лист4"}</definedName>
    <definedName name="ешгееуу" localSheetId="42" hidden="1">{#N/A,#N/A,FALSE,"Лист4"}</definedName>
    <definedName name="ешгееуу" localSheetId="45" hidden="1">{#N/A,#N/A,FALSE,"Лист4"}</definedName>
    <definedName name="ешгееуу" localSheetId="46" hidden="1">{#N/A,#N/A,FALSE,"Лист4"}</definedName>
    <definedName name="ешгееуу" localSheetId="49" hidden="1">{#N/A,#N/A,FALSE,"Лист4"}</definedName>
    <definedName name="ешгееуу" localSheetId="50" hidden="1">{#N/A,#N/A,FALSE,"Лист4"}</definedName>
    <definedName name="ешгееуу" localSheetId="51" hidden="1">{#N/A,#N/A,FALSE,"Лист4"}</definedName>
    <definedName name="ешгееуу" localSheetId="52" hidden="1">{#N/A,#N/A,FALSE,"Лист4"}</definedName>
    <definedName name="ешгееуу" localSheetId="53" hidden="1">{#N/A,#N/A,FALSE,"Лист4"}</definedName>
    <definedName name="ешгееуу" localSheetId="54" hidden="1">{#N/A,#N/A,FALSE,"Лист4"}</definedName>
    <definedName name="ешгееуу" localSheetId="56" hidden="1">{#N/A,#N/A,FALSE,"Лист4"}</definedName>
    <definedName name="ешгееуу" localSheetId="57" hidden="1">{#N/A,#N/A,FALSE,"Лист4"}</definedName>
    <definedName name="ешгееуу" localSheetId="62" hidden="1">{#N/A,#N/A,FALSE,"Лист4"}</definedName>
    <definedName name="ешгееуу" localSheetId="63" hidden="1">{#N/A,#N/A,FALSE,"Лист4"}</definedName>
    <definedName name="ешгееуу" localSheetId="67" hidden="1">{#N/A,#N/A,FALSE,"Лист4"}</definedName>
    <definedName name="ешгееуу" localSheetId="68" hidden="1">{#N/A,#N/A,FALSE,"Лист4"}</definedName>
    <definedName name="ешгееуу" localSheetId="70" hidden="1">{#N/A,#N/A,FALSE,"Лист4"}</definedName>
    <definedName name="ешгееуу" localSheetId="75" hidden="1">{#N/A,#N/A,FALSE,"Лист4"}</definedName>
    <definedName name="ешгееуу" localSheetId="94" hidden="1">{#N/A,#N/A,FALSE,"Лист4"}</definedName>
    <definedName name="ешгееуу" localSheetId="95" hidden="1">{#N/A,#N/A,FALSE,"Лист4"}</definedName>
    <definedName name="ешгееуу" localSheetId="98" hidden="1">{#N/A,#N/A,FALSE,"Лист4"}</definedName>
    <definedName name="ешгееуу" localSheetId="100" hidden="1">{#N/A,#N/A,FALSE,"Лист4"}</definedName>
    <definedName name="ешгееуу" localSheetId="101" hidden="1">{#N/A,#N/A,FALSE,"Лист4"}</definedName>
    <definedName name="ешгееуу" localSheetId="102" hidden="1">{#N/A,#N/A,FALSE,"Лист4"}</definedName>
    <definedName name="ешгееуу" localSheetId="103" hidden="1">{#N/A,#N/A,FALSE,"Лист4"}</definedName>
    <definedName name="ешгееуу" localSheetId="106" hidden="1">{#N/A,#N/A,FALSE,"Лист4"}</definedName>
    <definedName name="ешгееуу" localSheetId="58" hidden="1">{#N/A,#N/A,FALSE,"Лист4"}</definedName>
    <definedName name="ешгееуу" localSheetId="59" hidden="1">{#N/A,#N/A,FALSE,"Лист4"}</definedName>
    <definedName name="ешгееуу" localSheetId="60" hidden="1">{#N/A,#N/A,FALSE,"Лист4"}</definedName>
    <definedName name="ешгееуу" localSheetId="61" hidden="1">{#N/A,#N/A,FALSE,"Лист4"}</definedName>
    <definedName name="ешгееуу" localSheetId="83" hidden="1">{#N/A,#N/A,FALSE,"Лист4"}</definedName>
    <definedName name="ешгееуу" hidden="1">{#N/A,#N/A,FALSE,"Лист4"}</definedName>
    <definedName name="є" localSheetId="1" hidden="1">{#N/A,#N/A,FALSE,"Лист4"}</definedName>
    <definedName name="є" localSheetId="22" hidden="1">{#N/A,#N/A,FALSE,"Лист4"}</definedName>
    <definedName name="є" localSheetId="29" hidden="1">{#N/A,#N/A,FALSE,"Лист4"}</definedName>
    <definedName name="є" localSheetId="30" hidden="1">{#N/A,#N/A,FALSE,"Лист4"}</definedName>
    <definedName name="є" localSheetId="31" hidden="1">{#N/A,#N/A,FALSE,"Лист4"}</definedName>
    <definedName name="є" localSheetId="33" hidden="1">{#N/A,#N/A,FALSE,"Лист4"}</definedName>
    <definedName name="є" localSheetId="34" hidden="1">{#N/A,#N/A,FALSE,"Лист4"}</definedName>
    <definedName name="є" localSheetId="35"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1" hidden="1">{#N/A,#N/A,FALSE,"Лист4"}</definedName>
    <definedName name="є" localSheetId="42" hidden="1">{#N/A,#N/A,FALSE,"Лист4"}</definedName>
    <definedName name="є" localSheetId="45" hidden="1">{#N/A,#N/A,FALSE,"Лист4"}</definedName>
    <definedName name="є" localSheetId="46" hidden="1">{#N/A,#N/A,FALSE,"Лист4"}</definedName>
    <definedName name="є" localSheetId="49" hidden="1">{#N/A,#N/A,FALSE,"Лист4"}</definedName>
    <definedName name="є" localSheetId="50" hidden="1">{#N/A,#N/A,FALSE,"Лист4"}</definedName>
    <definedName name="є" localSheetId="51" hidden="1">{#N/A,#N/A,FALSE,"Лист4"}</definedName>
    <definedName name="є" localSheetId="52" hidden="1">{#N/A,#N/A,FALSE,"Лист4"}</definedName>
    <definedName name="є" localSheetId="53" hidden="1">{#N/A,#N/A,FALSE,"Лист4"}</definedName>
    <definedName name="є" localSheetId="54" hidden="1">{#N/A,#N/A,FALSE,"Лист4"}</definedName>
    <definedName name="є" localSheetId="56" hidden="1">{#N/A,#N/A,FALSE,"Лист4"}</definedName>
    <definedName name="є" localSheetId="57" hidden="1">{#N/A,#N/A,FALSE,"Лист4"}</definedName>
    <definedName name="є" localSheetId="62" hidden="1">{#N/A,#N/A,FALSE,"Лист4"}</definedName>
    <definedName name="є" localSheetId="63" hidden="1">{#N/A,#N/A,FALSE,"Лист4"}</definedName>
    <definedName name="є" localSheetId="67" hidden="1">{#N/A,#N/A,FALSE,"Лист4"}</definedName>
    <definedName name="є" localSheetId="68" hidden="1">{#N/A,#N/A,FALSE,"Лист4"}</definedName>
    <definedName name="є" localSheetId="70" hidden="1">{#N/A,#N/A,FALSE,"Лист4"}</definedName>
    <definedName name="є" localSheetId="75" hidden="1">{#N/A,#N/A,FALSE,"Лист4"}</definedName>
    <definedName name="є" localSheetId="94" hidden="1">{#N/A,#N/A,FALSE,"Лист4"}</definedName>
    <definedName name="є" localSheetId="95" hidden="1">{#N/A,#N/A,FALSE,"Лист4"}</definedName>
    <definedName name="є" localSheetId="98" hidden="1">{#N/A,#N/A,FALSE,"Лист4"}</definedName>
    <definedName name="є" localSheetId="100" hidden="1">{#N/A,#N/A,FALSE,"Лист4"}</definedName>
    <definedName name="є" localSheetId="101" hidden="1">{#N/A,#N/A,FALSE,"Лист4"}</definedName>
    <definedName name="є" localSheetId="102" hidden="1">{#N/A,#N/A,FALSE,"Лист4"}</definedName>
    <definedName name="є" localSheetId="103" hidden="1">{#N/A,#N/A,FALSE,"Лист4"}</definedName>
    <definedName name="є" localSheetId="106" hidden="1">{#N/A,#N/A,FALSE,"Лист4"}</definedName>
    <definedName name="є" localSheetId="58" hidden="1">{#N/A,#N/A,FALSE,"Лист4"}</definedName>
    <definedName name="є" localSheetId="59" hidden="1">{#N/A,#N/A,FALSE,"Лист4"}</definedName>
    <definedName name="є" localSheetId="60" hidden="1">{#N/A,#N/A,FALSE,"Лист4"}</definedName>
    <definedName name="є" localSheetId="61" hidden="1">{#N/A,#N/A,FALSE,"Лист4"}</definedName>
    <definedName name="є" localSheetId="83" hidden="1">{#N/A,#N/A,FALSE,"Лист4"}</definedName>
    <definedName name="є" hidden="1">{#N/A,#N/A,FALSE,"Лист4"}</definedName>
    <definedName name="єєє" localSheetId="1" hidden="1">{#N/A,#N/A,FALSE,"Лист4"}</definedName>
    <definedName name="єєє" localSheetId="22" hidden="1">{#N/A,#N/A,FALSE,"Лист4"}</definedName>
    <definedName name="єєє" localSheetId="29" hidden="1">{#N/A,#N/A,FALSE,"Лист4"}</definedName>
    <definedName name="єєє" localSheetId="30" hidden="1">{#N/A,#N/A,FALSE,"Лист4"}</definedName>
    <definedName name="єєє" localSheetId="31" hidden="1">{#N/A,#N/A,FALSE,"Лист4"}</definedName>
    <definedName name="єєє" localSheetId="33" hidden="1">{#N/A,#N/A,FALSE,"Лист4"}</definedName>
    <definedName name="єєє" localSheetId="34" hidden="1">{#N/A,#N/A,FALSE,"Лист4"}</definedName>
    <definedName name="єєє" localSheetId="35"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1" hidden="1">{#N/A,#N/A,FALSE,"Лист4"}</definedName>
    <definedName name="єєє" localSheetId="42" hidden="1">{#N/A,#N/A,FALSE,"Лист4"}</definedName>
    <definedName name="єєє" localSheetId="45" hidden="1">{#N/A,#N/A,FALSE,"Лист4"}</definedName>
    <definedName name="єєє" localSheetId="46" hidden="1">{#N/A,#N/A,FALSE,"Лист4"}</definedName>
    <definedName name="єєє" localSheetId="49" hidden="1">{#N/A,#N/A,FALSE,"Лист4"}</definedName>
    <definedName name="єєє" localSheetId="50" hidden="1">{#N/A,#N/A,FALSE,"Лист4"}</definedName>
    <definedName name="єєє" localSheetId="51" hidden="1">{#N/A,#N/A,FALSE,"Лист4"}</definedName>
    <definedName name="єєє" localSheetId="52" hidden="1">{#N/A,#N/A,FALSE,"Лист4"}</definedName>
    <definedName name="єєє" localSheetId="53" hidden="1">{#N/A,#N/A,FALSE,"Лист4"}</definedName>
    <definedName name="єєє" localSheetId="54" hidden="1">{#N/A,#N/A,FALSE,"Лист4"}</definedName>
    <definedName name="єєє" localSheetId="56" hidden="1">{#N/A,#N/A,FALSE,"Лист4"}</definedName>
    <definedName name="єєє" localSheetId="57" hidden="1">{#N/A,#N/A,FALSE,"Лист4"}</definedName>
    <definedName name="єєє" localSheetId="62" hidden="1">{#N/A,#N/A,FALSE,"Лист4"}</definedName>
    <definedName name="єєє" localSheetId="63" hidden="1">{#N/A,#N/A,FALSE,"Лист4"}</definedName>
    <definedName name="єєє" localSheetId="67" hidden="1">{#N/A,#N/A,FALSE,"Лист4"}</definedName>
    <definedName name="єєє" localSheetId="68" hidden="1">{#N/A,#N/A,FALSE,"Лист4"}</definedName>
    <definedName name="єєє" localSheetId="70" hidden="1">{#N/A,#N/A,FALSE,"Лист4"}</definedName>
    <definedName name="єєє" localSheetId="75" hidden="1">{#N/A,#N/A,FALSE,"Лист4"}</definedName>
    <definedName name="єєє" localSheetId="94" hidden="1">{#N/A,#N/A,FALSE,"Лист4"}</definedName>
    <definedName name="єєє" localSheetId="95" hidden="1">{#N/A,#N/A,FALSE,"Лист4"}</definedName>
    <definedName name="єєє" localSheetId="98" hidden="1">{#N/A,#N/A,FALSE,"Лист4"}</definedName>
    <definedName name="єєє" localSheetId="100" hidden="1">{#N/A,#N/A,FALSE,"Лист4"}</definedName>
    <definedName name="єєє" localSheetId="101" hidden="1">{#N/A,#N/A,FALSE,"Лист4"}</definedName>
    <definedName name="єєє" localSheetId="102" hidden="1">{#N/A,#N/A,FALSE,"Лист4"}</definedName>
    <definedName name="єєє" localSheetId="103" hidden="1">{#N/A,#N/A,FALSE,"Лист4"}</definedName>
    <definedName name="єєє" localSheetId="106" hidden="1">{#N/A,#N/A,FALSE,"Лист4"}</definedName>
    <definedName name="єєє" localSheetId="58" hidden="1">{#N/A,#N/A,FALSE,"Лист4"}</definedName>
    <definedName name="єєє" localSheetId="59" hidden="1">{#N/A,#N/A,FALSE,"Лист4"}</definedName>
    <definedName name="єєє" localSheetId="60" hidden="1">{#N/A,#N/A,FALSE,"Лист4"}</definedName>
    <definedName name="єєє" localSheetId="61" hidden="1">{#N/A,#N/A,FALSE,"Лист4"}</definedName>
    <definedName name="єєє" localSheetId="83" hidden="1">{#N/A,#N/A,FALSE,"Лист4"}</definedName>
    <definedName name="єєє" hidden="1">{#N/A,#N/A,FALSE,"Лист4"}</definedName>
    <definedName name="єєєєєє" localSheetId="1" hidden="1">{#N/A,#N/A,FALSE,"Лист4"}</definedName>
    <definedName name="єєєєєє" localSheetId="22" hidden="1">{#N/A,#N/A,FALSE,"Лист4"}</definedName>
    <definedName name="єєєєєє" localSheetId="29" hidden="1">{#N/A,#N/A,FALSE,"Лист4"}</definedName>
    <definedName name="єєєєєє" localSheetId="30" hidden="1">{#N/A,#N/A,FALSE,"Лист4"}</definedName>
    <definedName name="єєєєєє" localSheetId="31" hidden="1">{#N/A,#N/A,FALSE,"Лист4"}</definedName>
    <definedName name="єєєєєє" localSheetId="33" hidden="1">{#N/A,#N/A,FALSE,"Лист4"}</definedName>
    <definedName name="єєєєєє" localSheetId="34" hidden="1">{#N/A,#N/A,FALSE,"Лист4"}</definedName>
    <definedName name="єєєєєє" localSheetId="35"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1" hidden="1">{#N/A,#N/A,FALSE,"Лист4"}</definedName>
    <definedName name="єєєєєє" localSheetId="42" hidden="1">{#N/A,#N/A,FALSE,"Лист4"}</definedName>
    <definedName name="єєєєєє" localSheetId="45" hidden="1">{#N/A,#N/A,FALSE,"Лист4"}</definedName>
    <definedName name="єєєєєє" localSheetId="46" hidden="1">{#N/A,#N/A,FALSE,"Лист4"}</definedName>
    <definedName name="єєєєєє" localSheetId="49" hidden="1">{#N/A,#N/A,FALSE,"Лист4"}</definedName>
    <definedName name="єєєєєє" localSheetId="50" hidden="1">{#N/A,#N/A,FALSE,"Лист4"}</definedName>
    <definedName name="єєєєєє" localSheetId="51" hidden="1">{#N/A,#N/A,FALSE,"Лист4"}</definedName>
    <definedName name="єєєєєє" localSheetId="52" hidden="1">{#N/A,#N/A,FALSE,"Лист4"}</definedName>
    <definedName name="єєєєєє" localSheetId="53" hidden="1">{#N/A,#N/A,FALSE,"Лист4"}</definedName>
    <definedName name="єєєєєє" localSheetId="54" hidden="1">{#N/A,#N/A,FALSE,"Лист4"}</definedName>
    <definedName name="єєєєєє" localSheetId="56" hidden="1">{#N/A,#N/A,FALSE,"Лист4"}</definedName>
    <definedName name="єєєєєє" localSheetId="57" hidden="1">{#N/A,#N/A,FALSE,"Лист4"}</definedName>
    <definedName name="єєєєєє" localSheetId="62" hidden="1">{#N/A,#N/A,FALSE,"Лист4"}</definedName>
    <definedName name="єєєєєє" localSheetId="63" hidden="1">{#N/A,#N/A,FALSE,"Лист4"}</definedName>
    <definedName name="єєєєєє" localSheetId="67" hidden="1">{#N/A,#N/A,FALSE,"Лист4"}</definedName>
    <definedName name="єєєєєє" localSheetId="68" hidden="1">{#N/A,#N/A,FALSE,"Лист4"}</definedName>
    <definedName name="єєєєєє" localSheetId="70" hidden="1">{#N/A,#N/A,FALSE,"Лист4"}</definedName>
    <definedName name="єєєєєє" localSheetId="75" hidden="1">{#N/A,#N/A,FALSE,"Лист4"}</definedName>
    <definedName name="єєєєєє" localSheetId="94" hidden="1">{#N/A,#N/A,FALSE,"Лист4"}</definedName>
    <definedName name="єєєєєє" localSheetId="95" hidden="1">{#N/A,#N/A,FALSE,"Лист4"}</definedName>
    <definedName name="єєєєєє" localSheetId="98" hidden="1">{#N/A,#N/A,FALSE,"Лист4"}</definedName>
    <definedName name="єєєєєє" localSheetId="100" hidden="1">{#N/A,#N/A,FALSE,"Лист4"}</definedName>
    <definedName name="єєєєєє" localSheetId="101" hidden="1">{#N/A,#N/A,FALSE,"Лист4"}</definedName>
    <definedName name="єєєєєє" localSheetId="102" hidden="1">{#N/A,#N/A,FALSE,"Лист4"}</definedName>
    <definedName name="єєєєєє" localSheetId="103" hidden="1">{#N/A,#N/A,FALSE,"Лист4"}</definedName>
    <definedName name="єєєєєє" localSheetId="106" hidden="1">{#N/A,#N/A,FALSE,"Лист4"}</definedName>
    <definedName name="єєєєєє" localSheetId="58" hidden="1">{#N/A,#N/A,FALSE,"Лист4"}</definedName>
    <definedName name="єєєєєє" localSheetId="59" hidden="1">{#N/A,#N/A,FALSE,"Лист4"}</definedName>
    <definedName name="єєєєєє" localSheetId="60" hidden="1">{#N/A,#N/A,FALSE,"Лист4"}</definedName>
    <definedName name="єєєєєє" localSheetId="61" hidden="1">{#N/A,#N/A,FALSE,"Лист4"}</definedName>
    <definedName name="єєєєєє" localSheetId="83" hidden="1">{#N/A,#N/A,FALSE,"Лист4"}</definedName>
    <definedName name="єєєєєє" hidden="1">{#N/A,#N/A,FALSE,"Лист4"}</definedName>
    <definedName name="єєєєєєє" localSheetId="1" hidden="1">{#N/A,#N/A,FALSE,"Лист4"}</definedName>
    <definedName name="єєєєєєє" localSheetId="22"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5" hidden="1">{#N/A,#N/A,FALSE,"Лист4"}</definedName>
    <definedName name="єєєєєєє" localSheetId="46"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6" hidden="1">{#N/A,#N/A,FALSE,"Лист4"}</definedName>
    <definedName name="єєєєєєє" localSheetId="57" hidden="1">{#N/A,#N/A,FALSE,"Лист4"}</definedName>
    <definedName name="єєєєєєє" localSheetId="62" hidden="1">{#N/A,#N/A,FALSE,"Лист4"}</definedName>
    <definedName name="єєєєєєє" localSheetId="63" hidden="1">{#N/A,#N/A,FALSE,"Лист4"}</definedName>
    <definedName name="єєєєєєє" localSheetId="67" hidden="1">{#N/A,#N/A,FALSE,"Лист4"}</definedName>
    <definedName name="єєєєєєє" localSheetId="68" hidden="1">{#N/A,#N/A,FALSE,"Лист4"}</definedName>
    <definedName name="єєєєєєє" localSheetId="70" hidden="1">{#N/A,#N/A,FALSE,"Лист4"}</definedName>
    <definedName name="єєєєєєє" localSheetId="75" hidden="1">{#N/A,#N/A,FALSE,"Лист4"}</definedName>
    <definedName name="єєєєєєє" localSheetId="94" hidden="1">{#N/A,#N/A,FALSE,"Лист4"}</definedName>
    <definedName name="єєєєєєє" localSheetId="95" hidden="1">{#N/A,#N/A,FALSE,"Лист4"}</definedName>
    <definedName name="єєєєєєє" localSheetId="98" hidden="1">{#N/A,#N/A,FALSE,"Лист4"}</definedName>
    <definedName name="єєєєєєє" localSheetId="100" hidden="1">{#N/A,#N/A,FALSE,"Лист4"}</definedName>
    <definedName name="єєєєєєє" localSheetId="101" hidden="1">{#N/A,#N/A,FALSE,"Лист4"}</definedName>
    <definedName name="єєєєєєє" localSheetId="102" hidden="1">{#N/A,#N/A,FALSE,"Лист4"}</definedName>
    <definedName name="єєєєєєє" localSheetId="103" hidden="1">{#N/A,#N/A,FALSE,"Лист4"}</definedName>
    <definedName name="єєєєєєє" localSheetId="106" hidden="1">{#N/A,#N/A,FALSE,"Лист4"}</definedName>
    <definedName name="єєєєєєє" localSheetId="58" hidden="1">{#N/A,#N/A,FALSE,"Лист4"}</definedName>
    <definedName name="єєєєєєє" localSheetId="59" hidden="1">{#N/A,#N/A,FALSE,"Лист4"}</definedName>
    <definedName name="єєєєєєє" localSheetId="60" hidden="1">{#N/A,#N/A,FALSE,"Лист4"}</definedName>
    <definedName name="єєєєєєє" localSheetId="61" hidden="1">{#N/A,#N/A,FALSE,"Лист4"}</definedName>
    <definedName name="єєєєєєє" localSheetId="83" hidden="1">{#N/A,#N/A,FALSE,"Лист4"}</definedName>
    <definedName name="єєєєєєє" hidden="1">{#N/A,#N/A,FALSE,"Лист4"}</definedName>
    <definedName name="єєєєєєє." localSheetId="1" hidden="1">{#N/A,#N/A,FALSE,"Лист4"}</definedName>
    <definedName name="єєєєєєє." localSheetId="22"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5" hidden="1">{#N/A,#N/A,FALSE,"Лист4"}</definedName>
    <definedName name="єєєєєєє." localSheetId="46"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6" hidden="1">{#N/A,#N/A,FALSE,"Лист4"}</definedName>
    <definedName name="єєєєєєє." localSheetId="57" hidden="1">{#N/A,#N/A,FALSE,"Лист4"}</definedName>
    <definedName name="єєєєєєє." localSheetId="62" hidden="1">{#N/A,#N/A,FALSE,"Лист4"}</definedName>
    <definedName name="єєєєєєє." localSheetId="63" hidden="1">{#N/A,#N/A,FALSE,"Лист4"}</definedName>
    <definedName name="єєєєєєє." localSheetId="67" hidden="1">{#N/A,#N/A,FALSE,"Лист4"}</definedName>
    <definedName name="єєєєєєє." localSheetId="68" hidden="1">{#N/A,#N/A,FALSE,"Лист4"}</definedName>
    <definedName name="єєєєєєє." localSheetId="70" hidden="1">{#N/A,#N/A,FALSE,"Лист4"}</definedName>
    <definedName name="єєєєєєє." localSheetId="75" hidden="1">{#N/A,#N/A,FALSE,"Лист4"}</definedName>
    <definedName name="єєєєєєє." localSheetId="94" hidden="1">{#N/A,#N/A,FALSE,"Лист4"}</definedName>
    <definedName name="єєєєєєє." localSheetId="95" hidden="1">{#N/A,#N/A,FALSE,"Лист4"}</definedName>
    <definedName name="єєєєєєє." localSheetId="98" hidden="1">{#N/A,#N/A,FALSE,"Лист4"}</definedName>
    <definedName name="єєєєєєє." localSheetId="100" hidden="1">{#N/A,#N/A,FALSE,"Лист4"}</definedName>
    <definedName name="єєєєєєє." localSheetId="101" hidden="1">{#N/A,#N/A,FALSE,"Лист4"}</definedName>
    <definedName name="єєєєєєє." localSheetId="102" hidden="1">{#N/A,#N/A,FALSE,"Лист4"}</definedName>
    <definedName name="єєєєєєє." localSheetId="103" hidden="1">{#N/A,#N/A,FALSE,"Лист4"}</definedName>
    <definedName name="єєєєєєє." localSheetId="106" hidden="1">{#N/A,#N/A,FALSE,"Лист4"}</definedName>
    <definedName name="єєєєєєє." localSheetId="58" hidden="1">{#N/A,#N/A,FALSE,"Лист4"}</definedName>
    <definedName name="єєєєєєє." localSheetId="59" hidden="1">{#N/A,#N/A,FALSE,"Лист4"}</definedName>
    <definedName name="єєєєєєє." localSheetId="60" hidden="1">{#N/A,#N/A,FALSE,"Лист4"}</definedName>
    <definedName name="єєєєєєє." localSheetId="61" hidden="1">{#N/A,#N/A,FALSE,"Лист4"}</definedName>
    <definedName name="єєєєєєє." localSheetId="83" hidden="1">{#N/A,#N/A,FALSE,"Лист4"}</definedName>
    <definedName name="єєєєєєє." hidden="1">{#N/A,#N/A,FALSE,"Лист4"}</definedName>
    <definedName name="єєєєєєєєєєєє" localSheetId="1" hidden="1">{#N/A,#N/A,FALSE,"Лист4"}</definedName>
    <definedName name="єєєєєєєєєєєє" localSheetId="22" hidden="1">{#N/A,#N/A,FALSE,"Лист4"}</definedName>
    <definedName name="єєєєєєєєєєєє" localSheetId="29" hidden="1">{#N/A,#N/A,FALSE,"Лист4"}</definedName>
    <definedName name="єєєєєєєєєєєє" localSheetId="30" hidden="1">{#N/A,#N/A,FALSE,"Лист4"}</definedName>
    <definedName name="єєєєєєєєєєєє" localSheetId="31" hidden="1">{#N/A,#N/A,FALSE,"Лист4"}</definedName>
    <definedName name="єєєєєєєєєєєє" localSheetId="33" hidden="1">{#N/A,#N/A,FALSE,"Лист4"}</definedName>
    <definedName name="єєєєєєєєєєєє" localSheetId="34" hidden="1">{#N/A,#N/A,FALSE,"Лист4"}</definedName>
    <definedName name="єєєєєєєєєєєє" localSheetId="35"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1" hidden="1">{#N/A,#N/A,FALSE,"Лист4"}</definedName>
    <definedName name="єєєєєєєєєєєє" localSheetId="42" hidden="1">{#N/A,#N/A,FALSE,"Лист4"}</definedName>
    <definedName name="єєєєєєєєєєєє" localSheetId="45" hidden="1">{#N/A,#N/A,FALSE,"Лист4"}</definedName>
    <definedName name="єєєєєєєєєєєє" localSheetId="46" hidden="1">{#N/A,#N/A,FALSE,"Лист4"}</definedName>
    <definedName name="єєєєєєєєєєєє" localSheetId="49" hidden="1">{#N/A,#N/A,FALSE,"Лист4"}</definedName>
    <definedName name="єєєєєєєєєєєє" localSheetId="50" hidden="1">{#N/A,#N/A,FALSE,"Лист4"}</definedName>
    <definedName name="єєєєєєєєєєєє" localSheetId="51" hidden="1">{#N/A,#N/A,FALSE,"Лист4"}</definedName>
    <definedName name="єєєєєєєєєєєє" localSheetId="52" hidden="1">{#N/A,#N/A,FALSE,"Лист4"}</definedName>
    <definedName name="єєєєєєєєєєєє" localSheetId="53" hidden="1">{#N/A,#N/A,FALSE,"Лист4"}</definedName>
    <definedName name="єєєєєєєєєєєє" localSheetId="54" hidden="1">{#N/A,#N/A,FALSE,"Лист4"}</definedName>
    <definedName name="єєєєєєєєєєєє" localSheetId="56" hidden="1">{#N/A,#N/A,FALSE,"Лист4"}</definedName>
    <definedName name="єєєєєєєєєєєє" localSheetId="57" hidden="1">{#N/A,#N/A,FALSE,"Лист4"}</definedName>
    <definedName name="єєєєєєєєєєєє" localSheetId="62" hidden="1">{#N/A,#N/A,FALSE,"Лист4"}</definedName>
    <definedName name="єєєєєєєєєєєє" localSheetId="63" hidden="1">{#N/A,#N/A,FALSE,"Лист4"}</definedName>
    <definedName name="єєєєєєєєєєєє" localSheetId="67" hidden="1">{#N/A,#N/A,FALSE,"Лист4"}</definedName>
    <definedName name="єєєєєєєєєєєє" localSheetId="68" hidden="1">{#N/A,#N/A,FALSE,"Лист4"}</definedName>
    <definedName name="єєєєєєєєєєєє" localSheetId="70" hidden="1">{#N/A,#N/A,FALSE,"Лист4"}</definedName>
    <definedName name="єєєєєєєєєєєє" localSheetId="75" hidden="1">{#N/A,#N/A,FALSE,"Лист4"}</definedName>
    <definedName name="єєєєєєєєєєєє" localSheetId="94" hidden="1">{#N/A,#N/A,FALSE,"Лист4"}</definedName>
    <definedName name="єєєєєєєєєєєє" localSheetId="95" hidden="1">{#N/A,#N/A,FALSE,"Лист4"}</definedName>
    <definedName name="єєєєєєєєєєєє" localSheetId="98" hidden="1">{#N/A,#N/A,FALSE,"Лист4"}</definedName>
    <definedName name="єєєєєєєєєєєє" localSheetId="100" hidden="1">{#N/A,#N/A,FALSE,"Лист4"}</definedName>
    <definedName name="єєєєєєєєєєєє" localSheetId="101" hidden="1">{#N/A,#N/A,FALSE,"Лист4"}</definedName>
    <definedName name="єєєєєєєєєєєє" localSheetId="102" hidden="1">{#N/A,#N/A,FALSE,"Лист4"}</definedName>
    <definedName name="єєєєєєєєєєєє" localSheetId="103" hidden="1">{#N/A,#N/A,FALSE,"Лист4"}</definedName>
    <definedName name="єєєєєєєєєєєє" localSheetId="106" hidden="1">{#N/A,#N/A,FALSE,"Лист4"}</definedName>
    <definedName name="єєєєєєєєєєєє" localSheetId="58" hidden="1">{#N/A,#N/A,FALSE,"Лист4"}</definedName>
    <definedName name="єєєєєєєєєєєє" localSheetId="59" hidden="1">{#N/A,#N/A,FALSE,"Лист4"}</definedName>
    <definedName name="єєєєєєєєєєєє" localSheetId="60" hidden="1">{#N/A,#N/A,FALSE,"Лист4"}</definedName>
    <definedName name="єєєєєєєєєєєє" localSheetId="61" hidden="1">{#N/A,#N/A,FALSE,"Лист4"}</definedName>
    <definedName name="єєєєєєєєєєєє" localSheetId="83" hidden="1">{#N/A,#N/A,FALSE,"Лист4"}</definedName>
    <definedName name="єєєєєєєєєєєє" hidden="1">{#N/A,#N/A,FALSE,"Лист4"}</definedName>
    <definedName name="єж" localSheetId="1" hidden="1">{#N/A,#N/A,FALSE,"Лист4"}</definedName>
    <definedName name="єж" localSheetId="22" hidden="1">{#N/A,#N/A,FALSE,"Лист4"}</definedName>
    <definedName name="єж" localSheetId="29" hidden="1">{#N/A,#N/A,FALSE,"Лист4"}</definedName>
    <definedName name="єж" localSheetId="30" hidden="1">{#N/A,#N/A,FALSE,"Лист4"}</definedName>
    <definedName name="єж" localSheetId="31" hidden="1">{#N/A,#N/A,FALSE,"Лист4"}</definedName>
    <definedName name="єж" localSheetId="33" hidden="1">{#N/A,#N/A,FALSE,"Лист4"}</definedName>
    <definedName name="єж" localSheetId="34" hidden="1">{#N/A,#N/A,FALSE,"Лист4"}</definedName>
    <definedName name="єж" localSheetId="35"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1" hidden="1">{#N/A,#N/A,FALSE,"Лист4"}</definedName>
    <definedName name="єж" localSheetId="42" hidden="1">{#N/A,#N/A,FALSE,"Лист4"}</definedName>
    <definedName name="єж" localSheetId="45" hidden="1">{#N/A,#N/A,FALSE,"Лист4"}</definedName>
    <definedName name="єж" localSheetId="46" hidden="1">{#N/A,#N/A,FALSE,"Лист4"}</definedName>
    <definedName name="єж" localSheetId="49" hidden="1">{#N/A,#N/A,FALSE,"Лист4"}</definedName>
    <definedName name="єж" localSheetId="50" hidden="1">{#N/A,#N/A,FALSE,"Лист4"}</definedName>
    <definedName name="єж" localSheetId="51" hidden="1">{#N/A,#N/A,FALSE,"Лист4"}</definedName>
    <definedName name="єж" localSheetId="52" hidden="1">{#N/A,#N/A,FALSE,"Лист4"}</definedName>
    <definedName name="єж" localSheetId="53" hidden="1">{#N/A,#N/A,FALSE,"Лист4"}</definedName>
    <definedName name="єж" localSheetId="54" hidden="1">{#N/A,#N/A,FALSE,"Лист4"}</definedName>
    <definedName name="єж" localSheetId="56" hidden="1">{#N/A,#N/A,FALSE,"Лист4"}</definedName>
    <definedName name="єж" localSheetId="57" hidden="1">{#N/A,#N/A,FALSE,"Лист4"}</definedName>
    <definedName name="єж" localSheetId="62" hidden="1">{#N/A,#N/A,FALSE,"Лист4"}</definedName>
    <definedName name="єж" localSheetId="63" hidden="1">{#N/A,#N/A,FALSE,"Лист4"}</definedName>
    <definedName name="єж" localSheetId="67" hidden="1">{#N/A,#N/A,FALSE,"Лист4"}</definedName>
    <definedName name="єж" localSheetId="68" hidden="1">{#N/A,#N/A,FALSE,"Лист4"}</definedName>
    <definedName name="єж" localSheetId="70" hidden="1">{#N/A,#N/A,FALSE,"Лист4"}</definedName>
    <definedName name="єж" localSheetId="75" hidden="1">{#N/A,#N/A,FALSE,"Лист4"}</definedName>
    <definedName name="єж" localSheetId="94" hidden="1">{#N/A,#N/A,FALSE,"Лист4"}</definedName>
    <definedName name="єж" localSheetId="95" hidden="1">{#N/A,#N/A,FALSE,"Лист4"}</definedName>
    <definedName name="єж" localSheetId="98" hidden="1">{#N/A,#N/A,FALSE,"Лист4"}</definedName>
    <definedName name="єж" localSheetId="100" hidden="1">{#N/A,#N/A,FALSE,"Лист4"}</definedName>
    <definedName name="єж" localSheetId="101" hidden="1">{#N/A,#N/A,FALSE,"Лист4"}</definedName>
    <definedName name="єж" localSheetId="102" hidden="1">{#N/A,#N/A,FALSE,"Лист4"}</definedName>
    <definedName name="єж" localSheetId="103" hidden="1">{#N/A,#N/A,FALSE,"Лист4"}</definedName>
    <definedName name="єж" localSheetId="106" hidden="1">{#N/A,#N/A,FALSE,"Лист4"}</definedName>
    <definedName name="єж" localSheetId="58" hidden="1">{#N/A,#N/A,FALSE,"Лист4"}</definedName>
    <definedName name="єж" localSheetId="59" hidden="1">{#N/A,#N/A,FALSE,"Лист4"}</definedName>
    <definedName name="єж" localSheetId="60" hidden="1">{#N/A,#N/A,FALSE,"Лист4"}</definedName>
    <definedName name="єж" localSheetId="61" hidden="1">{#N/A,#N/A,FALSE,"Лист4"}</definedName>
    <definedName name="єж" localSheetId="83" hidden="1">{#N/A,#N/A,FALSE,"Лист4"}</definedName>
    <definedName name="єж" hidden="1">{#N/A,#N/A,FALSE,"Лист4"}</definedName>
    <definedName name="ж" localSheetId="1" hidden="1">{#N/A,#N/A,FALSE,"т04"}</definedName>
    <definedName name="ж" localSheetId="22" hidden="1">{#N/A,#N/A,FALSE,"т04"}</definedName>
    <definedName name="ж" localSheetId="29" hidden="1">{#N/A,#N/A,FALSE,"т04"}</definedName>
    <definedName name="ж" localSheetId="30" hidden="1">{#N/A,#N/A,FALSE,"т04"}</definedName>
    <definedName name="ж" localSheetId="31" hidden="1">{#N/A,#N/A,FALSE,"т04"}</definedName>
    <definedName name="ж" localSheetId="33" hidden="1">{#N/A,#N/A,FALSE,"т04"}</definedName>
    <definedName name="ж" localSheetId="34" hidden="1">{#N/A,#N/A,FALSE,"т04"}</definedName>
    <definedName name="ж" localSheetId="35" hidden="1">{#N/A,#N/A,FALSE,"т04"}</definedName>
    <definedName name="ж" localSheetId="38" hidden="1">{#N/A,#N/A,FALSE,"т04"}</definedName>
    <definedName name="ж" localSheetId="39" hidden="1">{#N/A,#N/A,FALSE,"т04"}</definedName>
    <definedName name="ж" localSheetId="40" hidden="1">{#N/A,#N/A,FALSE,"т04"}</definedName>
    <definedName name="ж" localSheetId="41" hidden="1">{#N/A,#N/A,FALSE,"т04"}</definedName>
    <definedName name="ж" localSheetId="42" hidden="1">{#N/A,#N/A,FALSE,"т04"}</definedName>
    <definedName name="ж" localSheetId="45" hidden="1">{#N/A,#N/A,FALSE,"т04"}</definedName>
    <definedName name="ж" localSheetId="46" hidden="1">{#N/A,#N/A,FALSE,"т04"}</definedName>
    <definedName name="ж" localSheetId="49" hidden="1">{#N/A,#N/A,FALSE,"т04"}</definedName>
    <definedName name="ж" localSheetId="50" hidden="1">{#N/A,#N/A,FALSE,"т04"}</definedName>
    <definedName name="ж" localSheetId="51" hidden="1">{#N/A,#N/A,FALSE,"т04"}</definedName>
    <definedName name="ж" localSheetId="52" hidden="1">{#N/A,#N/A,FALSE,"т04"}</definedName>
    <definedName name="ж" localSheetId="53" hidden="1">{#N/A,#N/A,FALSE,"т04"}</definedName>
    <definedName name="ж" localSheetId="54" hidden="1">{#N/A,#N/A,FALSE,"т04"}</definedName>
    <definedName name="ж" localSheetId="56" hidden="1">{#N/A,#N/A,FALSE,"т04"}</definedName>
    <definedName name="ж" localSheetId="57" hidden="1">{#N/A,#N/A,FALSE,"т04"}</definedName>
    <definedName name="ж" localSheetId="62" hidden="1">{#N/A,#N/A,FALSE,"т04"}</definedName>
    <definedName name="ж" localSheetId="63" hidden="1">{#N/A,#N/A,FALSE,"т04"}</definedName>
    <definedName name="ж" localSheetId="67" hidden="1">{#N/A,#N/A,FALSE,"т04"}</definedName>
    <definedName name="ж" localSheetId="68" hidden="1">{#N/A,#N/A,FALSE,"т04"}</definedName>
    <definedName name="ж" localSheetId="70" hidden="1">{#N/A,#N/A,FALSE,"т04"}</definedName>
    <definedName name="ж" localSheetId="75" hidden="1">{#N/A,#N/A,FALSE,"т04"}</definedName>
    <definedName name="ж" localSheetId="94" hidden="1">{#N/A,#N/A,FALSE,"т04"}</definedName>
    <definedName name="ж" localSheetId="95" hidden="1">{#N/A,#N/A,FALSE,"т04"}</definedName>
    <definedName name="ж" localSheetId="98" hidden="1">{#N/A,#N/A,FALSE,"т04"}</definedName>
    <definedName name="ж" localSheetId="100" hidden="1">{#N/A,#N/A,FALSE,"т04"}</definedName>
    <definedName name="ж" localSheetId="101" hidden="1">{#N/A,#N/A,FALSE,"т04"}</definedName>
    <definedName name="ж" localSheetId="102" hidden="1">{#N/A,#N/A,FALSE,"т04"}</definedName>
    <definedName name="ж" localSheetId="103" hidden="1">{#N/A,#N/A,FALSE,"т04"}</definedName>
    <definedName name="ж" localSheetId="106" hidden="1">{#N/A,#N/A,FALSE,"т04"}</definedName>
    <definedName name="ж" localSheetId="58" hidden="1">{#N/A,#N/A,FALSE,"т04"}</definedName>
    <definedName name="ж" localSheetId="59" hidden="1">{#N/A,#N/A,FALSE,"т04"}</definedName>
    <definedName name="ж" localSheetId="60" hidden="1">{#N/A,#N/A,FALSE,"т04"}</definedName>
    <definedName name="ж" localSheetId="61" hidden="1">{#N/A,#N/A,FALSE,"т04"}</definedName>
    <definedName name="ж" localSheetId="71" hidden="1">{#N/A,#N/A,FALSE,"т04"}</definedName>
    <definedName name="ж" localSheetId="72" hidden="1">{#N/A,#N/A,FALSE,"т04"}</definedName>
    <definedName name="ж" localSheetId="73" hidden="1">{#N/A,#N/A,FALSE,"т04"}</definedName>
    <definedName name="ж" localSheetId="74" hidden="1">{#N/A,#N/A,FALSE,"т04"}</definedName>
    <definedName name="ж" localSheetId="83" hidden="1">{#N/A,#N/A,FALSE,"т04"}</definedName>
    <definedName name="ж" hidden="1">{#N/A,#N/A,FALSE,"т04"}</definedName>
    <definedName name="жж" localSheetId="1" hidden="1">{#N/A,#N/A,FALSE,"Лист4"}</definedName>
    <definedName name="жж" localSheetId="22" hidden="1">{#N/A,#N/A,FALSE,"Лист4"}</definedName>
    <definedName name="жж" localSheetId="29" hidden="1">{#N/A,#N/A,FALSE,"Лист4"}</definedName>
    <definedName name="жж" localSheetId="30" hidden="1">{#N/A,#N/A,FALSE,"Лист4"}</definedName>
    <definedName name="жж" localSheetId="31" hidden="1">{#N/A,#N/A,FALSE,"Лист4"}</definedName>
    <definedName name="жж" localSheetId="33" hidden="1">{#N/A,#N/A,FALSE,"Лист4"}</definedName>
    <definedName name="жж" localSheetId="34" hidden="1">{#N/A,#N/A,FALSE,"Лист4"}</definedName>
    <definedName name="жж" localSheetId="35"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1" hidden="1">{#N/A,#N/A,FALSE,"Лист4"}</definedName>
    <definedName name="жж" localSheetId="42" hidden="1">{#N/A,#N/A,FALSE,"Лист4"}</definedName>
    <definedName name="жж" localSheetId="45" hidden="1">{#N/A,#N/A,FALSE,"Лист4"}</definedName>
    <definedName name="жж" localSheetId="46" hidden="1">{#N/A,#N/A,FALSE,"Лист4"}</definedName>
    <definedName name="жж" localSheetId="49" hidden="1">{#N/A,#N/A,FALSE,"Лист4"}</definedName>
    <definedName name="жж" localSheetId="50" hidden="1">{#N/A,#N/A,FALSE,"Лист4"}</definedName>
    <definedName name="жж" localSheetId="51" hidden="1">{#N/A,#N/A,FALSE,"Лист4"}</definedName>
    <definedName name="жж" localSheetId="52" hidden="1">{#N/A,#N/A,FALSE,"Лист4"}</definedName>
    <definedName name="жж" localSheetId="53" hidden="1">{#N/A,#N/A,FALSE,"Лист4"}</definedName>
    <definedName name="жж" localSheetId="54" hidden="1">{#N/A,#N/A,FALSE,"Лист4"}</definedName>
    <definedName name="жж" localSheetId="56" hidden="1">{#N/A,#N/A,FALSE,"Лист4"}</definedName>
    <definedName name="жж" localSheetId="57" hidden="1">{#N/A,#N/A,FALSE,"Лист4"}</definedName>
    <definedName name="жж" localSheetId="62" hidden="1">{#N/A,#N/A,FALSE,"Лист4"}</definedName>
    <definedName name="жж" localSheetId="63" hidden="1">{#N/A,#N/A,FALSE,"Лист4"}</definedName>
    <definedName name="жж" localSheetId="67" hidden="1">{#N/A,#N/A,FALSE,"Лист4"}</definedName>
    <definedName name="жж" localSheetId="68" hidden="1">{#N/A,#N/A,FALSE,"Лист4"}</definedName>
    <definedName name="жж" localSheetId="70" hidden="1">{#N/A,#N/A,FALSE,"Лист4"}</definedName>
    <definedName name="жж" localSheetId="75" hidden="1">{#N/A,#N/A,FALSE,"Лист4"}</definedName>
    <definedName name="жж" localSheetId="94" hidden="1">{#N/A,#N/A,FALSE,"Лист4"}</definedName>
    <definedName name="жж" localSheetId="95" hidden="1">{#N/A,#N/A,FALSE,"Лист4"}</definedName>
    <definedName name="жж" localSheetId="98" hidden="1">{#N/A,#N/A,FALSE,"Лист4"}</definedName>
    <definedName name="жж" localSheetId="100" hidden="1">{#N/A,#N/A,FALSE,"Лист4"}</definedName>
    <definedName name="жж" localSheetId="101" hidden="1">{#N/A,#N/A,FALSE,"Лист4"}</definedName>
    <definedName name="жж" localSheetId="102" hidden="1">{#N/A,#N/A,FALSE,"Лист4"}</definedName>
    <definedName name="жж" localSheetId="103" hidden="1">{#N/A,#N/A,FALSE,"Лист4"}</definedName>
    <definedName name="жж" localSheetId="106" hidden="1">{#N/A,#N/A,FALSE,"Лист4"}</definedName>
    <definedName name="жж" localSheetId="58" hidden="1">{#N/A,#N/A,FALSE,"Лист4"}</definedName>
    <definedName name="жж" localSheetId="59" hidden="1">{#N/A,#N/A,FALSE,"Лист4"}</definedName>
    <definedName name="жж" localSheetId="60" hidden="1">{#N/A,#N/A,FALSE,"Лист4"}</definedName>
    <definedName name="жж" localSheetId="61" hidden="1">{#N/A,#N/A,FALSE,"Лист4"}</definedName>
    <definedName name="жж" localSheetId="83" hidden="1">{#N/A,#N/A,FALSE,"Лист4"}</definedName>
    <definedName name="жж" hidden="1">{#N/A,#N/A,FALSE,"Лист4"}</definedName>
    <definedName name="житлове" localSheetId="1" hidden="1">{#N/A,#N/A,FALSE,"Лист4"}</definedName>
    <definedName name="житлове" localSheetId="22" hidden="1">{#N/A,#N/A,FALSE,"Лист4"}</definedName>
    <definedName name="житлове" localSheetId="29" hidden="1">{#N/A,#N/A,FALSE,"Лист4"}</definedName>
    <definedName name="житлове" localSheetId="30" hidden="1">{#N/A,#N/A,FALSE,"Лист4"}</definedName>
    <definedName name="житлове" localSheetId="31" hidden="1">{#N/A,#N/A,FALSE,"Лист4"}</definedName>
    <definedName name="житлове" localSheetId="33" hidden="1">{#N/A,#N/A,FALSE,"Лист4"}</definedName>
    <definedName name="житлове" localSheetId="34" hidden="1">{#N/A,#N/A,FALSE,"Лист4"}</definedName>
    <definedName name="житлове" localSheetId="35"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1" hidden="1">{#N/A,#N/A,FALSE,"Лист4"}</definedName>
    <definedName name="житлове" localSheetId="42" hidden="1">{#N/A,#N/A,FALSE,"Лист4"}</definedName>
    <definedName name="житлове" localSheetId="45" hidden="1">{#N/A,#N/A,FALSE,"Лист4"}</definedName>
    <definedName name="житлове" localSheetId="46" hidden="1">{#N/A,#N/A,FALSE,"Лист4"}</definedName>
    <definedName name="житлове" localSheetId="49" hidden="1">{#N/A,#N/A,FALSE,"Лист4"}</definedName>
    <definedName name="житлове" localSheetId="50" hidden="1">{#N/A,#N/A,FALSE,"Лист4"}</definedName>
    <definedName name="житлове" localSheetId="51" hidden="1">{#N/A,#N/A,FALSE,"Лист4"}</definedName>
    <definedName name="житлове" localSheetId="52" hidden="1">{#N/A,#N/A,FALSE,"Лист4"}</definedName>
    <definedName name="житлове" localSheetId="53" hidden="1">{#N/A,#N/A,FALSE,"Лист4"}</definedName>
    <definedName name="житлове" localSheetId="54" hidden="1">{#N/A,#N/A,FALSE,"Лист4"}</definedName>
    <definedName name="житлове" localSheetId="56" hidden="1">{#N/A,#N/A,FALSE,"Лист4"}</definedName>
    <definedName name="житлове" localSheetId="57" hidden="1">{#N/A,#N/A,FALSE,"Лист4"}</definedName>
    <definedName name="житлове" localSheetId="62" hidden="1">{#N/A,#N/A,FALSE,"Лист4"}</definedName>
    <definedName name="житлове" localSheetId="63" hidden="1">{#N/A,#N/A,FALSE,"Лист4"}</definedName>
    <definedName name="житлове" localSheetId="67" hidden="1">{#N/A,#N/A,FALSE,"Лист4"}</definedName>
    <definedName name="житлове" localSheetId="68" hidden="1">{#N/A,#N/A,FALSE,"Лист4"}</definedName>
    <definedName name="житлове" localSheetId="70" hidden="1">{#N/A,#N/A,FALSE,"Лист4"}</definedName>
    <definedName name="житлове" localSheetId="75" hidden="1">{#N/A,#N/A,FALSE,"Лист4"}</definedName>
    <definedName name="житлове" localSheetId="94" hidden="1">{#N/A,#N/A,FALSE,"Лист4"}</definedName>
    <definedName name="житлове" localSheetId="95" hidden="1">{#N/A,#N/A,FALSE,"Лист4"}</definedName>
    <definedName name="житлове" localSheetId="98" hidden="1">{#N/A,#N/A,FALSE,"Лист4"}</definedName>
    <definedName name="житлове" localSheetId="100" hidden="1">{#N/A,#N/A,FALSE,"Лист4"}</definedName>
    <definedName name="житлове" localSheetId="101" hidden="1">{#N/A,#N/A,FALSE,"Лист4"}</definedName>
    <definedName name="житлове" localSheetId="102" hidden="1">{#N/A,#N/A,FALSE,"Лист4"}</definedName>
    <definedName name="житлове" localSheetId="103" hidden="1">{#N/A,#N/A,FALSE,"Лист4"}</definedName>
    <definedName name="житлове" localSheetId="106" hidden="1">{#N/A,#N/A,FALSE,"Лист4"}</definedName>
    <definedName name="житлове" localSheetId="58" hidden="1">{#N/A,#N/A,FALSE,"Лист4"}</definedName>
    <definedName name="житлове" localSheetId="59" hidden="1">{#N/A,#N/A,FALSE,"Лист4"}</definedName>
    <definedName name="житлове" localSheetId="60" hidden="1">{#N/A,#N/A,FALSE,"Лист4"}</definedName>
    <definedName name="житлове" localSheetId="61" hidden="1">{#N/A,#N/A,FALSE,"Лист4"}</definedName>
    <definedName name="житлове" localSheetId="83" hidden="1">{#N/A,#N/A,FALSE,"Лист4"}</definedName>
    <definedName name="житлове" hidden="1">{#N/A,#N/A,FALSE,"Лист4"}</definedName>
    <definedName name="збз1998" localSheetId="22">#REF!</definedName>
    <definedName name="збз1998" localSheetId="29">#REF!</definedName>
    <definedName name="збз1998" localSheetId="35">#REF!</definedName>
    <definedName name="збз1998" localSheetId="39">#REF!</definedName>
    <definedName name="збз1998" localSheetId="49">#REF!</definedName>
    <definedName name="збз1998" localSheetId="50">#REF!</definedName>
    <definedName name="збз1998" localSheetId="51">#REF!</definedName>
    <definedName name="збз1998" localSheetId="52">#REF!</definedName>
    <definedName name="збз1998" localSheetId="53">#REF!</definedName>
    <definedName name="збз1998" localSheetId="54">#REF!</definedName>
    <definedName name="збз1998" localSheetId="100">#REF!</definedName>
    <definedName name="збз1998" localSheetId="58">#REF!</definedName>
    <definedName name="збз1998" localSheetId="59">#REF!</definedName>
    <definedName name="збз1998" localSheetId="89">#REF!</definedName>
    <definedName name="збз1998">#REF!</definedName>
    <definedName name="здоровя" localSheetId="1" hidden="1">{#N/A,#N/A,FALSE,"Лист4"}</definedName>
    <definedName name="здоровя" localSheetId="22" hidden="1">{#N/A,#N/A,FALSE,"Лист4"}</definedName>
    <definedName name="здоровя" localSheetId="29" hidden="1">{#N/A,#N/A,FALSE,"Лист4"}</definedName>
    <definedName name="здоровя" localSheetId="30" hidden="1">{#N/A,#N/A,FALSE,"Лист4"}</definedName>
    <definedName name="здоровя" localSheetId="31" hidden="1">{#N/A,#N/A,FALSE,"Лист4"}</definedName>
    <definedName name="здоровя" localSheetId="33" hidden="1">{#N/A,#N/A,FALSE,"Лист4"}</definedName>
    <definedName name="здоровя" localSheetId="34" hidden="1">{#N/A,#N/A,FALSE,"Лист4"}</definedName>
    <definedName name="здоровя" localSheetId="35"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1" hidden="1">{#N/A,#N/A,FALSE,"Лист4"}</definedName>
    <definedName name="здоровя" localSheetId="42" hidden="1">{#N/A,#N/A,FALSE,"Лист4"}</definedName>
    <definedName name="здоровя" localSheetId="45" hidden="1">{#N/A,#N/A,FALSE,"Лист4"}</definedName>
    <definedName name="здоровя" localSheetId="46" hidden="1">{#N/A,#N/A,FALSE,"Лист4"}</definedName>
    <definedName name="здоровя" localSheetId="49" hidden="1">{#N/A,#N/A,FALSE,"Лист4"}</definedName>
    <definedName name="здоровя" localSheetId="50" hidden="1">{#N/A,#N/A,FALSE,"Лист4"}</definedName>
    <definedName name="здоровя" localSheetId="51" hidden="1">{#N/A,#N/A,FALSE,"Лист4"}</definedName>
    <definedName name="здоровя" localSheetId="52" hidden="1">{#N/A,#N/A,FALSE,"Лист4"}</definedName>
    <definedName name="здоровя" localSheetId="53" hidden="1">{#N/A,#N/A,FALSE,"Лист4"}</definedName>
    <definedName name="здоровя" localSheetId="54" hidden="1">{#N/A,#N/A,FALSE,"Лист4"}</definedName>
    <definedName name="здоровя" localSheetId="56" hidden="1">{#N/A,#N/A,FALSE,"Лист4"}</definedName>
    <definedName name="здоровя" localSheetId="57" hidden="1">{#N/A,#N/A,FALSE,"Лист4"}</definedName>
    <definedName name="здоровя" localSheetId="62" hidden="1">{#N/A,#N/A,FALSE,"Лист4"}</definedName>
    <definedName name="здоровя" localSheetId="63" hidden="1">{#N/A,#N/A,FALSE,"Лист4"}</definedName>
    <definedName name="здоровя" localSheetId="67" hidden="1">{#N/A,#N/A,FALSE,"Лист4"}</definedName>
    <definedName name="здоровя" localSheetId="68" hidden="1">{#N/A,#N/A,FALSE,"Лист4"}</definedName>
    <definedName name="здоровя" localSheetId="70" hidden="1">{#N/A,#N/A,FALSE,"Лист4"}</definedName>
    <definedName name="здоровя" localSheetId="75" hidden="1">{#N/A,#N/A,FALSE,"Лист4"}</definedName>
    <definedName name="здоровя" localSheetId="94" hidden="1">{#N/A,#N/A,FALSE,"Лист4"}</definedName>
    <definedName name="здоровя" localSheetId="95" hidden="1">{#N/A,#N/A,FALSE,"Лист4"}</definedName>
    <definedName name="здоровя" localSheetId="98" hidden="1">{#N/A,#N/A,FALSE,"Лист4"}</definedName>
    <definedName name="здоровя" localSheetId="100" hidden="1">{#N/A,#N/A,FALSE,"Лист4"}</definedName>
    <definedName name="здоровя" localSheetId="101" hidden="1">{#N/A,#N/A,FALSE,"Лист4"}</definedName>
    <definedName name="здоровя" localSheetId="102" hidden="1">{#N/A,#N/A,FALSE,"Лист4"}</definedName>
    <definedName name="здоровя" localSheetId="103" hidden="1">{#N/A,#N/A,FALSE,"Лист4"}</definedName>
    <definedName name="здоровя" localSheetId="106" hidden="1">{#N/A,#N/A,FALSE,"Лист4"}</definedName>
    <definedName name="здоровя" localSheetId="58" hidden="1">{#N/A,#N/A,FALSE,"Лист4"}</definedName>
    <definedName name="здоровя" localSheetId="59" hidden="1">{#N/A,#N/A,FALSE,"Лист4"}</definedName>
    <definedName name="здоровя" localSheetId="60" hidden="1">{#N/A,#N/A,FALSE,"Лист4"}</definedName>
    <definedName name="здоровя" localSheetId="61" hidden="1">{#N/A,#N/A,FALSE,"Лист4"}</definedName>
    <definedName name="здоровя" localSheetId="83" hidden="1">{#N/A,#N/A,FALSE,"Лист4"}</definedName>
    <definedName name="здоровя" hidden="1">{#N/A,#N/A,FALSE,"Лист4"}</definedName>
    <definedName name="зз" localSheetId="1" hidden="1">{#N/A,#N/A,FALSE,"Лист4"}</definedName>
    <definedName name="зз" localSheetId="22" hidden="1">{#N/A,#N/A,FALSE,"Лист4"}</definedName>
    <definedName name="зз" localSheetId="29" hidden="1">{#N/A,#N/A,FALSE,"Лист4"}</definedName>
    <definedName name="зз" localSheetId="30" hidden="1">{#N/A,#N/A,FALSE,"Лист4"}</definedName>
    <definedName name="зз" localSheetId="31" hidden="1">{#N/A,#N/A,FALSE,"Лист4"}</definedName>
    <definedName name="зз" localSheetId="33" hidden="1">{#N/A,#N/A,FALSE,"Лист4"}</definedName>
    <definedName name="зз" localSheetId="34" hidden="1">{#N/A,#N/A,FALSE,"Лист4"}</definedName>
    <definedName name="зз" localSheetId="35"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1" hidden="1">{#N/A,#N/A,FALSE,"Лист4"}</definedName>
    <definedName name="зз" localSheetId="42" hidden="1">{#N/A,#N/A,FALSE,"Лист4"}</definedName>
    <definedName name="зз" localSheetId="45" hidden="1">{#N/A,#N/A,FALSE,"Лист4"}</definedName>
    <definedName name="зз" localSheetId="46" hidden="1">{#N/A,#N/A,FALSE,"Лист4"}</definedName>
    <definedName name="зз" localSheetId="49" hidden="1">{#N/A,#N/A,FALSE,"Лист4"}</definedName>
    <definedName name="зз" localSheetId="50" hidden="1">{#N/A,#N/A,FALSE,"Лист4"}</definedName>
    <definedName name="зз" localSheetId="51" hidden="1">{#N/A,#N/A,FALSE,"Лист4"}</definedName>
    <definedName name="зз" localSheetId="52" hidden="1">{#N/A,#N/A,FALSE,"Лист4"}</definedName>
    <definedName name="зз" localSheetId="53" hidden="1">{#N/A,#N/A,FALSE,"Лист4"}</definedName>
    <definedName name="зз" localSheetId="54" hidden="1">{#N/A,#N/A,FALSE,"Лист4"}</definedName>
    <definedName name="зз" localSheetId="56" hidden="1">{#N/A,#N/A,FALSE,"Лист4"}</definedName>
    <definedName name="зз" localSheetId="57" hidden="1">{#N/A,#N/A,FALSE,"Лист4"}</definedName>
    <definedName name="зз" localSheetId="62" hidden="1">{#N/A,#N/A,FALSE,"Лист4"}</definedName>
    <definedName name="зз" localSheetId="63" hidden="1">{#N/A,#N/A,FALSE,"Лист4"}</definedName>
    <definedName name="зз" localSheetId="67" hidden="1">{#N/A,#N/A,FALSE,"Лист4"}</definedName>
    <definedName name="зз" localSheetId="68" hidden="1">{#N/A,#N/A,FALSE,"Лист4"}</definedName>
    <definedName name="зз" localSheetId="70" hidden="1">{#N/A,#N/A,FALSE,"Лист4"}</definedName>
    <definedName name="зз" localSheetId="75" hidden="1">{#N/A,#N/A,FALSE,"Лист4"}</definedName>
    <definedName name="зз" localSheetId="94" hidden="1">{#N/A,#N/A,FALSE,"Лист4"}</definedName>
    <definedName name="зз" localSheetId="95" hidden="1">{#N/A,#N/A,FALSE,"Лист4"}</definedName>
    <definedName name="зз" localSheetId="98" hidden="1">{#N/A,#N/A,FALSE,"Лист4"}</definedName>
    <definedName name="зз" localSheetId="100" hidden="1">{#N/A,#N/A,FALSE,"Лист4"}</definedName>
    <definedName name="зз" localSheetId="101" hidden="1">{#N/A,#N/A,FALSE,"Лист4"}</definedName>
    <definedName name="зз" localSheetId="102" hidden="1">{#N/A,#N/A,FALSE,"Лист4"}</definedName>
    <definedName name="зз" localSheetId="103" hidden="1">{#N/A,#N/A,FALSE,"Лист4"}</definedName>
    <definedName name="зз" localSheetId="106" hidden="1">{#N/A,#N/A,FALSE,"Лист4"}</definedName>
    <definedName name="зз" localSheetId="58" hidden="1">{#N/A,#N/A,FALSE,"Лист4"}</definedName>
    <definedName name="зз" localSheetId="59" hidden="1">{#N/A,#N/A,FALSE,"Лист4"}</definedName>
    <definedName name="зз" localSheetId="60" hidden="1">{#N/A,#N/A,FALSE,"Лист4"}</definedName>
    <definedName name="зз" localSheetId="61" hidden="1">{#N/A,#N/A,FALSE,"Лист4"}</definedName>
    <definedName name="зз" localSheetId="83" hidden="1">{#N/A,#N/A,FALSE,"Лист4"}</definedName>
    <definedName name="зз" hidden="1">{#N/A,#N/A,FALSE,"Лист4"}</definedName>
    <definedName name="ззз" localSheetId="1" hidden="1">{#N/A,#N/A,FALSE,"Лист4"}</definedName>
    <definedName name="ззз" localSheetId="22" hidden="1">{#N/A,#N/A,FALSE,"Лист4"}</definedName>
    <definedName name="ззз" localSheetId="29" hidden="1">{#N/A,#N/A,FALSE,"Лист4"}</definedName>
    <definedName name="ззз" localSheetId="30" hidden="1">{#N/A,#N/A,FALSE,"Лист4"}</definedName>
    <definedName name="ззз" localSheetId="31" hidden="1">{#N/A,#N/A,FALSE,"Лист4"}</definedName>
    <definedName name="ззз" localSheetId="33" hidden="1">{#N/A,#N/A,FALSE,"Лист4"}</definedName>
    <definedName name="ззз" localSheetId="34" hidden="1">{#N/A,#N/A,FALSE,"Лист4"}</definedName>
    <definedName name="ззз" localSheetId="35"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1" hidden="1">{#N/A,#N/A,FALSE,"Лист4"}</definedName>
    <definedName name="ззз" localSheetId="42" hidden="1">{#N/A,#N/A,FALSE,"Лист4"}</definedName>
    <definedName name="ззз" localSheetId="45" hidden="1">{#N/A,#N/A,FALSE,"Лист4"}</definedName>
    <definedName name="ззз" localSheetId="46" hidden="1">{#N/A,#N/A,FALSE,"Лист4"}</definedName>
    <definedName name="ззз" localSheetId="49" hidden="1">{#N/A,#N/A,FALSE,"Лист4"}</definedName>
    <definedName name="ззз" localSheetId="50" hidden="1">{#N/A,#N/A,FALSE,"Лист4"}</definedName>
    <definedName name="ззз" localSheetId="51" hidden="1">{#N/A,#N/A,FALSE,"Лист4"}</definedName>
    <definedName name="ззз" localSheetId="52" hidden="1">{#N/A,#N/A,FALSE,"Лист4"}</definedName>
    <definedName name="ззз" localSheetId="53" hidden="1">{#N/A,#N/A,FALSE,"Лист4"}</definedName>
    <definedName name="ззз" localSheetId="54" hidden="1">{#N/A,#N/A,FALSE,"Лист4"}</definedName>
    <definedName name="ззз" localSheetId="56" hidden="1">{#N/A,#N/A,FALSE,"Лист4"}</definedName>
    <definedName name="ззз" localSheetId="57" hidden="1">{#N/A,#N/A,FALSE,"Лист4"}</definedName>
    <definedName name="ззз" localSheetId="62" hidden="1">{#N/A,#N/A,FALSE,"Лист4"}</definedName>
    <definedName name="ззз" localSheetId="63" hidden="1">{#N/A,#N/A,FALSE,"Лист4"}</definedName>
    <definedName name="ззз" localSheetId="67" hidden="1">{#N/A,#N/A,FALSE,"Лист4"}</definedName>
    <definedName name="ззз" localSheetId="68" hidden="1">{#N/A,#N/A,FALSE,"Лист4"}</definedName>
    <definedName name="ззз" localSheetId="70" hidden="1">{#N/A,#N/A,FALSE,"Лист4"}</definedName>
    <definedName name="ззз" localSheetId="75" hidden="1">{#N/A,#N/A,FALSE,"Лист4"}</definedName>
    <definedName name="ззз" localSheetId="94" hidden="1">{#N/A,#N/A,FALSE,"Лист4"}</definedName>
    <definedName name="ззз" localSheetId="95" hidden="1">{#N/A,#N/A,FALSE,"Лист4"}</definedName>
    <definedName name="ззз" localSheetId="98" hidden="1">{#N/A,#N/A,FALSE,"Лист4"}</definedName>
    <definedName name="ззз" localSheetId="100" hidden="1">{#N/A,#N/A,FALSE,"Лист4"}</definedName>
    <definedName name="ззз" localSheetId="101" hidden="1">{#N/A,#N/A,FALSE,"Лист4"}</definedName>
    <definedName name="ззз" localSheetId="102" hidden="1">{#N/A,#N/A,FALSE,"Лист4"}</definedName>
    <definedName name="ззз" localSheetId="103" hidden="1">{#N/A,#N/A,FALSE,"Лист4"}</definedName>
    <definedName name="ззз" localSheetId="106" hidden="1">{#N/A,#N/A,FALSE,"Лист4"}</definedName>
    <definedName name="ззз" localSheetId="58" hidden="1">{#N/A,#N/A,FALSE,"Лист4"}</definedName>
    <definedName name="ззз" localSheetId="59" hidden="1">{#N/A,#N/A,FALSE,"Лист4"}</definedName>
    <definedName name="ззз" localSheetId="60" hidden="1">{#N/A,#N/A,FALSE,"Лист4"}</definedName>
    <definedName name="ззз" localSheetId="61" hidden="1">{#N/A,#N/A,FALSE,"Лист4"}</definedName>
    <definedName name="ззз" localSheetId="83" hidden="1">{#N/A,#N/A,FALSE,"Лист4"}</definedName>
    <definedName name="ззз" hidden="1">{#N/A,#N/A,FALSE,"Лист4"}</definedName>
    <definedName name="зззз" localSheetId="1" hidden="1">{#N/A,#N/A,FALSE,"Лист4"}</definedName>
    <definedName name="зззз" localSheetId="22" hidden="1">{#N/A,#N/A,FALSE,"Лист4"}</definedName>
    <definedName name="зззз" localSheetId="29" hidden="1">{#N/A,#N/A,FALSE,"Лист4"}</definedName>
    <definedName name="зззз" localSheetId="30" hidden="1">{#N/A,#N/A,FALSE,"Лист4"}</definedName>
    <definedName name="зззз" localSheetId="31" hidden="1">{#N/A,#N/A,FALSE,"Лист4"}</definedName>
    <definedName name="зззз" localSheetId="33" hidden="1">{#N/A,#N/A,FALSE,"Лист4"}</definedName>
    <definedName name="зззз" localSheetId="34" hidden="1">{#N/A,#N/A,FALSE,"Лист4"}</definedName>
    <definedName name="зззз" localSheetId="35"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1" hidden="1">{#N/A,#N/A,FALSE,"Лист4"}</definedName>
    <definedName name="зззз" localSheetId="42" hidden="1">{#N/A,#N/A,FALSE,"Лист4"}</definedName>
    <definedName name="зззз" localSheetId="45" hidden="1">{#N/A,#N/A,FALSE,"Лист4"}</definedName>
    <definedName name="зззз" localSheetId="46" hidden="1">{#N/A,#N/A,FALSE,"Лист4"}</definedName>
    <definedName name="зззз" localSheetId="49" hidden="1">{#N/A,#N/A,FALSE,"Лист4"}</definedName>
    <definedName name="зззз" localSheetId="50" hidden="1">{#N/A,#N/A,FALSE,"Лист4"}</definedName>
    <definedName name="зззз" localSheetId="51" hidden="1">{#N/A,#N/A,FALSE,"Лист4"}</definedName>
    <definedName name="зззз" localSheetId="52" hidden="1">{#N/A,#N/A,FALSE,"Лист4"}</definedName>
    <definedName name="зззз" localSheetId="53" hidden="1">{#N/A,#N/A,FALSE,"Лист4"}</definedName>
    <definedName name="зззз" localSheetId="54" hidden="1">{#N/A,#N/A,FALSE,"Лист4"}</definedName>
    <definedName name="зззз" localSheetId="56" hidden="1">{#N/A,#N/A,FALSE,"Лист4"}</definedName>
    <definedName name="зззз" localSheetId="57" hidden="1">{#N/A,#N/A,FALSE,"Лист4"}</definedName>
    <definedName name="зззз" localSheetId="62" hidden="1">{#N/A,#N/A,FALSE,"Лист4"}</definedName>
    <definedName name="зззз" localSheetId="63" hidden="1">{#N/A,#N/A,FALSE,"Лист4"}</definedName>
    <definedName name="зззз" localSheetId="67" hidden="1">{#N/A,#N/A,FALSE,"Лист4"}</definedName>
    <definedName name="зззз" localSheetId="68" hidden="1">{#N/A,#N/A,FALSE,"Лист4"}</definedName>
    <definedName name="зззз" localSheetId="70" hidden="1">{#N/A,#N/A,FALSE,"Лист4"}</definedName>
    <definedName name="зззз" localSheetId="75" hidden="1">{#N/A,#N/A,FALSE,"Лист4"}</definedName>
    <definedName name="зззз" localSheetId="94" hidden="1">{#N/A,#N/A,FALSE,"Лист4"}</definedName>
    <definedName name="зззз" localSheetId="95" hidden="1">{#N/A,#N/A,FALSE,"Лист4"}</definedName>
    <definedName name="зззз" localSheetId="98" hidden="1">{#N/A,#N/A,FALSE,"Лист4"}</definedName>
    <definedName name="зззз" localSheetId="100" hidden="1">{#N/A,#N/A,FALSE,"Лист4"}</definedName>
    <definedName name="зззз" localSheetId="101" hidden="1">{#N/A,#N/A,FALSE,"Лист4"}</definedName>
    <definedName name="зззз" localSheetId="102" hidden="1">{#N/A,#N/A,FALSE,"Лист4"}</definedName>
    <definedName name="зззз" localSheetId="103" hidden="1">{#N/A,#N/A,FALSE,"Лист4"}</definedName>
    <definedName name="зззз" localSheetId="106" hidden="1">{#N/A,#N/A,FALSE,"Лист4"}</definedName>
    <definedName name="зззз" localSheetId="58" hidden="1">{#N/A,#N/A,FALSE,"Лист4"}</definedName>
    <definedName name="зззз" localSheetId="59" hidden="1">{#N/A,#N/A,FALSE,"Лист4"}</definedName>
    <definedName name="зззз" localSheetId="60" hidden="1">{#N/A,#N/A,FALSE,"Лист4"}</definedName>
    <definedName name="зззз" localSheetId="61" hidden="1">{#N/A,#N/A,FALSE,"Лист4"}</definedName>
    <definedName name="зззз" localSheetId="83" hidden="1">{#N/A,#N/A,FALSE,"Лист4"}</definedName>
    <definedName name="зззз" hidden="1">{#N/A,#N/A,FALSE,"Лист4"}</definedName>
    <definedName name="ии" localSheetId="1" hidden="1">{#N/A,#N/A,FALSE,"т02бд"}</definedName>
    <definedName name="ии" localSheetId="22" hidden="1">{#N/A,#N/A,FALSE,"т02бд"}</definedName>
    <definedName name="ии" localSheetId="29" hidden="1">{#N/A,#N/A,FALSE,"т02бд"}</definedName>
    <definedName name="ии" localSheetId="30" hidden="1">{#N/A,#N/A,FALSE,"т02бд"}</definedName>
    <definedName name="ии" localSheetId="31" hidden="1">{#N/A,#N/A,FALSE,"т02бд"}</definedName>
    <definedName name="ии" localSheetId="33" hidden="1">{#N/A,#N/A,FALSE,"т02бд"}</definedName>
    <definedName name="ии" localSheetId="34" hidden="1">{#N/A,#N/A,FALSE,"т02бд"}</definedName>
    <definedName name="ии" localSheetId="35"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1" hidden="1">{#N/A,#N/A,FALSE,"т02бд"}</definedName>
    <definedName name="ии" localSheetId="42" hidden="1">{#N/A,#N/A,FALSE,"т02бд"}</definedName>
    <definedName name="ии" localSheetId="45" hidden="1">{#N/A,#N/A,FALSE,"т02бд"}</definedName>
    <definedName name="ии" localSheetId="46" hidden="1">{#N/A,#N/A,FALSE,"т02бд"}</definedName>
    <definedName name="ии" localSheetId="49" hidden="1">{#N/A,#N/A,FALSE,"т02бд"}</definedName>
    <definedName name="ии" localSheetId="50" hidden="1">{#N/A,#N/A,FALSE,"т02бд"}</definedName>
    <definedName name="ии" localSheetId="51" hidden="1">{#N/A,#N/A,FALSE,"т02бд"}</definedName>
    <definedName name="ии" localSheetId="52" hidden="1">{#N/A,#N/A,FALSE,"т02бд"}</definedName>
    <definedName name="ии" localSheetId="53" hidden="1">{#N/A,#N/A,FALSE,"т02бд"}</definedName>
    <definedName name="ии" localSheetId="54" hidden="1">{#N/A,#N/A,FALSE,"т02бд"}</definedName>
    <definedName name="ии" localSheetId="56" hidden="1">{#N/A,#N/A,FALSE,"т02бд"}</definedName>
    <definedName name="ии" localSheetId="57" hidden="1">{#N/A,#N/A,FALSE,"т02бд"}</definedName>
    <definedName name="ии" localSheetId="62" hidden="1">{#N/A,#N/A,FALSE,"т02бд"}</definedName>
    <definedName name="ии" localSheetId="63" hidden="1">{#N/A,#N/A,FALSE,"т02бд"}</definedName>
    <definedName name="ии" localSheetId="67" hidden="1">{#N/A,#N/A,FALSE,"т02бд"}</definedName>
    <definedName name="ии" localSheetId="68" hidden="1">{#N/A,#N/A,FALSE,"т02бд"}</definedName>
    <definedName name="ии" localSheetId="70" hidden="1">{#N/A,#N/A,FALSE,"т02бд"}</definedName>
    <definedName name="ии" localSheetId="75" hidden="1">{#N/A,#N/A,FALSE,"т02бд"}</definedName>
    <definedName name="ии" localSheetId="94" hidden="1">{#N/A,#N/A,FALSE,"т02бд"}</definedName>
    <definedName name="ии" localSheetId="95" hidden="1">{#N/A,#N/A,FALSE,"т02бд"}</definedName>
    <definedName name="ии" localSheetId="98" hidden="1">{#N/A,#N/A,FALSE,"т02бд"}</definedName>
    <definedName name="ии" localSheetId="100" hidden="1">{#N/A,#N/A,FALSE,"т02бд"}</definedName>
    <definedName name="ии" localSheetId="101" hidden="1">{#N/A,#N/A,FALSE,"т02бд"}</definedName>
    <definedName name="ии" localSheetId="102" hidden="1">{#N/A,#N/A,FALSE,"т02бд"}</definedName>
    <definedName name="ии" localSheetId="103" hidden="1">{#N/A,#N/A,FALSE,"т02бд"}</definedName>
    <definedName name="ии" localSheetId="106" hidden="1">{#N/A,#N/A,FALSE,"т02бд"}</definedName>
    <definedName name="ии" localSheetId="58" hidden="1">{#N/A,#N/A,FALSE,"т02бд"}</definedName>
    <definedName name="ии" localSheetId="59" hidden="1">{#N/A,#N/A,FALSE,"т02бд"}</definedName>
    <definedName name="ии" localSheetId="60" hidden="1">{#N/A,#N/A,FALSE,"т02бд"}</definedName>
    <definedName name="ии" localSheetId="61" hidden="1">{#N/A,#N/A,FALSE,"т02бд"}</definedName>
    <definedName name="ии" localSheetId="83" hidden="1">{#N/A,#N/A,FALSE,"т02бд"}</definedName>
    <definedName name="ии" hidden="1">{#N/A,#N/A,FALSE,"т02бд"}</definedName>
    <definedName name="ип" localSheetId="1" hidden="1">{#N/A,#N/A,FALSE,"Лист4"}</definedName>
    <definedName name="ип" localSheetId="22" hidden="1">{#N/A,#N/A,FALSE,"Лист4"}</definedName>
    <definedName name="ип" localSheetId="29" hidden="1">{#N/A,#N/A,FALSE,"Лист4"}</definedName>
    <definedName name="ип" localSheetId="30" hidden="1">{#N/A,#N/A,FALSE,"Лист4"}</definedName>
    <definedName name="ип" localSheetId="31" hidden="1">{#N/A,#N/A,FALSE,"Лист4"}</definedName>
    <definedName name="ип" localSheetId="33" hidden="1">{#N/A,#N/A,FALSE,"Лист4"}</definedName>
    <definedName name="ип" localSheetId="34" hidden="1">{#N/A,#N/A,FALSE,"Лист4"}</definedName>
    <definedName name="ип" localSheetId="35"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1" hidden="1">{#N/A,#N/A,FALSE,"Лист4"}</definedName>
    <definedName name="ип" localSheetId="42" hidden="1">{#N/A,#N/A,FALSE,"Лист4"}</definedName>
    <definedName name="ип" localSheetId="45" hidden="1">{#N/A,#N/A,FALSE,"Лист4"}</definedName>
    <definedName name="ип" localSheetId="46" hidden="1">{#N/A,#N/A,FALSE,"Лист4"}</definedName>
    <definedName name="ип" localSheetId="49" hidden="1">{#N/A,#N/A,FALSE,"Лист4"}</definedName>
    <definedName name="ип" localSheetId="50" hidden="1">{#N/A,#N/A,FALSE,"Лист4"}</definedName>
    <definedName name="ип" localSheetId="51" hidden="1">{#N/A,#N/A,FALSE,"Лист4"}</definedName>
    <definedName name="ип" localSheetId="52" hidden="1">{#N/A,#N/A,FALSE,"Лист4"}</definedName>
    <definedName name="ип" localSheetId="53" hidden="1">{#N/A,#N/A,FALSE,"Лист4"}</definedName>
    <definedName name="ип" localSheetId="54" hidden="1">{#N/A,#N/A,FALSE,"Лист4"}</definedName>
    <definedName name="ип" localSheetId="56" hidden="1">{#N/A,#N/A,FALSE,"Лист4"}</definedName>
    <definedName name="ип" localSheetId="57" hidden="1">{#N/A,#N/A,FALSE,"Лист4"}</definedName>
    <definedName name="ип" localSheetId="62" hidden="1">{#N/A,#N/A,FALSE,"Лист4"}</definedName>
    <definedName name="ип" localSheetId="63" hidden="1">{#N/A,#N/A,FALSE,"Лист4"}</definedName>
    <definedName name="ип" localSheetId="67" hidden="1">{#N/A,#N/A,FALSE,"Лист4"}</definedName>
    <definedName name="ип" localSheetId="68" hidden="1">{#N/A,#N/A,FALSE,"Лист4"}</definedName>
    <definedName name="ип" localSheetId="70" hidden="1">{#N/A,#N/A,FALSE,"Лист4"}</definedName>
    <definedName name="ип" localSheetId="75" hidden="1">{#N/A,#N/A,FALSE,"Лист4"}</definedName>
    <definedName name="ип" localSheetId="94" hidden="1">{#N/A,#N/A,FALSE,"Лист4"}</definedName>
    <definedName name="ип" localSheetId="95" hidden="1">{#N/A,#N/A,FALSE,"Лист4"}</definedName>
    <definedName name="ип" localSheetId="98" hidden="1">{#N/A,#N/A,FALSE,"Лист4"}</definedName>
    <definedName name="ип" localSheetId="100" hidden="1">{#N/A,#N/A,FALSE,"Лист4"}</definedName>
    <definedName name="ип" localSheetId="101" hidden="1">{#N/A,#N/A,FALSE,"Лист4"}</definedName>
    <definedName name="ип" localSheetId="102" hidden="1">{#N/A,#N/A,FALSE,"Лист4"}</definedName>
    <definedName name="ип" localSheetId="103" hidden="1">{#N/A,#N/A,FALSE,"Лист4"}</definedName>
    <definedName name="ип" localSheetId="106" hidden="1">{#N/A,#N/A,FALSE,"Лист4"}</definedName>
    <definedName name="ип" localSheetId="58" hidden="1">{#N/A,#N/A,FALSE,"Лист4"}</definedName>
    <definedName name="ип" localSheetId="59" hidden="1">{#N/A,#N/A,FALSE,"Лист4"}</definedName>
    <definedName name="ип" localSheetId="60" hidden="1">{#N/A,#N/A,FALSE,"Лист4"}</definedName>
    <definedName name="ип" localSheetId="61" hidden="1">{#N/A,#N/A,FALSE,"Лист4"}</definedName>
    <definedName name="ип" localSheetId="83" hidden="1">{#N/A,#N/A,FALSE,"Лист4"}</definedName>
    <definedName name="ип" hidden="1">{#N/A,#N/A,FALSE,"Лист4"}</definedName>
    <definedName name="ить" localSheetId="1" hidden="1">{#N/A,#N/A,FALSE,"Лист4"}</definedName>
    <definedName name="ить" localSheetId="22" hidden="1">{#N/A,#N/A,FALSE,"Лист4"}</definedName>
    <definedName name="ить" localSheetId="29" hidden="1">{#N/A,#N/A,FALSE,"Лист4"}</definedName>
    <definedName name="ить" localSheetId="30" hidden="1">{#N/A,#N/A,FALSE,"Лист4"}</definedName>
    <definedName name="ить" localSheetId="31" hidden="1">{#N/A,#N/A,FALSE,"Лист4"}</definedName>
    <definedName name="ить" localSheetId="33" hidden="1">{#N/A,#N/A,FALSE,"Лист4"}</definedName>
    <definedName name="ить" localSheetId="34" hidden="1">{#N/A,#N/A,FALSE,"Лист4"}</definedName>
    <definedName name="ить" localSheetId="35"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1" hidden="1">{#N/A,#N/A,FALSE,"Лист4"}</definedName>
    <definedName name="ить" localSheetId="42" hidden="1">{#N/A,#N/A,FALSE,"Лист4"}</definedName>
    <definedName name="ить" localSheetId="45" hidden="1">{#N/A,#N/A,FALSE,"Лист4"}</definedName>
    <definedName name="ить" localSheetId="46" hidden="1">{#N/A,#N/A,FALSE,"Лист4"}</definedName>
    <definedName name="ить" localSheetId="49" hidden="1">{#N/A,#N/A,FALSE,"Лист4"}</definedName>
    <definedName name="ить" localSheetId="50" hidden="1">{#N/A,#N/A,FALSE,"Лист4"}</definedName>
    <definedName name="ить" localSheetId="51" hidden="1">{#N/A,#N/A,FALSE,"Лист4"}</definedName>
    <definedName name="ить" localSheetId="52" hidden="1">{#N/A,#N/A,FALSE,"Лист4"}</definedName>
    <definedName name="ить" localSheetId="53" hidden="1">{#N/A,#N/A,FALSE,"Лист4"}</definedName>
    <definedName name="ить" localSheetId="54" hidden="1">{#N/A,#N/A,FALSE,"Лист4"}</definedName>
    <definedName name="ить" localSheetId="56" hidden="1">{#N/A,#N/A,FALSE,"Лист4"}</definedName>
    <definedName name="ить" localSheetId="57" hidden="1">{#N/A,#N/A,FALSE,"Лист4"}</definedName>
    <definedName name="ить" localSheetId="62" hidden="1">{#N/A,#N/A,FALSE,"Лист4"}</definedName>
    <definedName name="ить" localSheetId="63" hidden="1">{#N/A,#N/A,FALSE,"Лист4"}</definedName>
    <definedName name="ить" localSheetId="67" hidden="1">{#N/A,#N/A,FALSE,"Лист4"}</definedName>
    <definedName name="ить" localSheetId="68" hidden="1">{#N/A,#N/A,FALSE,"Лист4"}</definedName>
    <definedName name="ить" localSheetId="70" hidden="1">{#N/A,#N/A,FALSE,"Лист4"}</definedName>
    <definedName name="ить" localSheetId="75" hidden="1">{#N/A,#N/A,FALSE,"Лист4"}</definedName>
    <definedName name="ить" localSheetId="94" hidden="1">{#N/A,#N/A,FALSE,"Лист4"}</definedName>
    <definedName name="ить" localSheetId="95" hidden="1">{#N/A,#N/A,FALSE,"Лист4"}</definedName>
    <definedName name="ить" localSheetId="98" hidden="1">{#N/A,#N/A,FALSE,"Лист4"}</definedName>
    <definedName name="ить" localSheetId="100" hidden="1">{#N/A,#N/A,FALSE,"Лист4"}</definedName>
    <definedName name="ить" localSheetId="101" hidden="1">{#N/A,#N/A,FALSE,"Лист4"}</definedName>
    <definedName name="ить" localSheetId="102" hidden="1">{#N/A,#N/A,FALSE,"Лист4"}</definedName>
    <definedName name="ить" localSheetId="103" hidden="1">{#N/A,#N/A,FALSE,"Лист4"}</definedName>
    <definedName name="ить" localSheetId="106" hidden="1">{#N/A,#N/A,FALSE,"Лист4"}</definedName>
    <definedName name="ить" localSheetId="58" hidden="1">{#N/A,#N/A,FALSE,"Лист4"}</definedName>
    <definedName name="ить" localSheetId="59" hidden="1">{#N/A,#N/A,FALSE,"Лист4"}</definedName>
    <definedName name="ить" localSheetId="60" hidden="1">{#N/A,#N/A,FALSE,"Лист4"}</definedName>
    <definedName name="ить" localSheetId="61" hidden="1">{#N/A,#N/A,FALSE,"Лист4"}</definedName>
    <definedName name="ить" localSheetId="83" hidden="1">{#N/A,#N/A,FALSE,"Лист4"}</definedName>
    <definedName name="ить" hidden="1">{#N/A,#N/A,FALSE,"Лист4"}</definedName>
    <definedName name="і" localSheetId="1" hidden="1">{#N/A,#N/A,FALSE,"т02бд"}</definedName>
    <definedName name="і" localSheetId="22" hidden="1">{#N/A,#N/A,FALSE,"т02бд"}</definedName>
    <definedName name="і" localSheetId="29" hidden="1">{#N/A,#N/A,FALSE,"т02бд"}</definedName>
    <definedName name="і" localSheetId="30" hidden="1">{#N/A,#N/A,FALSE,"т02бд"}</definedName>
    <definedName name="і" localSheetId="31" hidden="1">{#N/A,#N/A,FALSE,"т02бд"}</definedName>
    <definedName name="і" localSheetId="33" hidden="1">{#N/A,#N/A,FALSE,"т02бд"}</definedName>
    <definedName name="і" localSheetId="34" hidden="1">{#N/A,#N/A,FALSE,"т02бд"}</definedName>
    <definedName name="і" localSheetId="35" hidden="1">{#N/A,#N/A,FALSE,"т02бд"}</definedName>
    <definedName name="і" localSheetId="38" hidden="1">{#N/A,#N/A,FALSE,"т02бд"}</definedName>
    <definedName name="і" localSheetId="39" hidden="1">{#N/A,#N/A,FALSE,"т02бд"}</definedName>
    <definedName name="і" localSheetId="40" hidden="1">{#N/A,#N/A,FALSE,"т02бд"}</definedName>
    <definedName name="і" localSheetId="41" hidden="1">{#N/A,#N/A,FALSE,"т02бд"}</definedName>
    <definedName name="і" localSheetId="42" hidden="1">{#N/A,#N/A,FALSE,"т02бд"}</definedName>
    <definedName name="і" localSheetId="45" hidden="1">{#N/A,#N/A,FALSE,"т02бд"}</definedName>
    <definedName name="і" localSheetId="46" hidden="1">{#N/A,#N/A,FALSE,"т02бд"}</definedName>
    <definedName name="і" localSheetId="49" hidden="1">{#N/A,#N/A,FALSE,"т02бд"}</definedName>
    <definedName name="і" localSheetId="50" hidden="1">{#N/A,#N/A,FALSE,"т02бд"}</definedName>
    <definedName name="і" localSheetId="51" hidden="1">{#N/A,#N/A,FALSE,"т02бд"}</definedName>
    <definedName name="і" localSheetId="52" hidden="1">{#N/A,#N/A,FALSE,"т02бд"}</definedName>
    <definedName name="і" localSheetId="53" hidden="1">{#N/A,#N/A,FALSE,"т02бд"}</definedName>
    <definedName name="і" localSheetId="54" hidden="1">{#N/A,#N/A,FALSE,"т02бд"}</definedName>
    <definedName name="і" localSheetId="56" hidden="1">{#N/A,#N/A,FALSE,"т02бд"}</definedName>
    <definedName name="і" localSheetId="57" hidden="1">{#N/A,#N/A,FALSE,"т02бд"}</definedName>
    <definedName name="і" localSheetId="62" hidden="1">{#N/A,#N/A,FALSE,"т02бд"}</definedName>
    <definedName name="і" localSheetId="63" hidden="1">{#N/A,#N/A,FALSE,"т02бд"}</definedName>
    <definedName name="і" localSheetId="67" hidden="1">{#N/A,#N/A,FALSE,"т02бд"}</definedName>
    <definedName name="і" localSheetId="68" hidden="1">{#N/A,#N/A,FALSE,"т02бд"}</definedName>
    <definedName name="і" localSheetId="94" hidden="1">{#N/A,#N/A,FALSE,"т02бд"}</definedName>
    <definedName name="і" localSheetId="95" hidden="1">{#N/A,#N/A,FALSE,"т02бд"}</definedName>
    <definedName name="і" localSheetId="98" hidden="1">{#N/A,#N/A,FALSE,"т02бд"}</definedName>
    <definedName name="і" localSheetId="100" hidden="1">{#N/A,#N/A,FALSE,"т02бд"}</definedName>
    <definedName name="і" localSheetId="101" hidden="1">{#N/A,#N/A,FALSE,"т02бд"}</definedName>
    <definedName name="і" localSheetId="102" hidden="1">{#N/A,#N/A,FALSE,"т02бд"}</definedName>
    <definedName name="і" localSheetId="58" hidden="1">{#N/A,#N/A,FALSE,"т02бд"}</definedName>
    <definedName name="і" localSheetId="59" hidden="1">{#N/A,#N/A,FALSE,"т02бд"}</definedName>
    <definedName name="і" localSheetId="60" hidden="1">{#N/A,#N/A,FALSE,"т02бд"}</definedName>
    <definedName name="і" localSheetId="61" hidden="1">{#N/A,#N/A,FALSE,"т02бд"}</definedName>
    <definedName name="і" localSheetId="83" hidden="1">{#N/A,#N/A,FALSE,"т02бд"}</definedName>
    <definedName name="і" hidden="1">{#N/A,#N/A,FALSE,"т02бд"}</definedName>
    <definedName name="і_1" localSheetId="1" hidden="1">{#N/A,#N/A,FALSE,"т02бд"}</definedName>
    <definedName name="і_1" localSheetId="22" hidden="1">{#N/A,#N/A,FALSE,"т02бд"}</definedName>
    <definedName name="і_1" localSheetId="29" hidden="1">{#N/A,#N/A,FALSE,"т02бд"}</definedName>
    <definedName name="і_1" localSheetId="30" hidden="1">{#N/A,#N/A,FALSE,"т02бд"}</definedName>
    <definedName name="і_1" localSheetId="31" hidden="1">{#N/A,#N/A,FALSE,"т02бд"}</definedName>
    <definedName name="і_1" localSheetId="33" hidden="1">{#N/A,#N/A,FALSE,"т02бд"}</definedName>
    <definedName name="і_1" localSheetId="34" hidden="1">{#N/A,#N/A,FALSE,"т02бд"}</definedName>
    <definedName name="і_1" localSheetId="35"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41" hidden="1">{#N/A,#N/A,FALSE,"т02бд"}</definedName>
    <definedName name="і_1" localSheetId="42" hidden="1">{#N/A,#N/A,FALSE,"т02бд"}</definedName>
    <definedName name="і_1" localSheetId="45" hidden="1">{#N/A,#N/A,FALSE,"т02бд"}</definedName>
    <definedName name="і_1" localSheetId="46" hidden="1">{#N/A,#N/A,FALSE,"т02бд"}</definedName>
    <definedName name="і_1" localSheetId="49" hidden="1">{#N/A,#N/A,FALSE,"т02бд"}</definedName>
    <definedName name="і_1" localSheetId="50" hidden="1">{#N/A,#N/A,FALSE,"т02бд"}</definedName>
    <definedName name="і_1" localSheetId="51" hidden="1">{#N/A,#N/A,FALSE,"т02бд"}</definedName>
    <definedName name="і_1" localSheetId="52" hidden="1">{#N/A,#N/A,FALSE,"т02бд"}</definedName>
    <definedName name="і_1" localSheetId="53" hidden="1">{#N/A,#N/A,FALSE,"т02бд"}</definedName>
    <definedName name="і_1" localSheetId="54" hidden="1">{#N/A,#N/A,FALSE,"т02бд"}</definedName>
    <definedName name="і_1" localSheetId="56" hidden="1">{#N/A,#N/A,FALSE,"т02бд"}</definedName>
    <definedName name="і_1" localSheetId="57" hidden="1">{#N/A,#N/A,FALSE,"т02бд"}</definedName>
    <definedName name="і_1" localSheetId="62" hidden="1">{#N/A,#N/A,FALSE,"т02бд"}</definedName>
    <definedName name="і_1" localSheetId="63" hidden="1">{#N/A,#N/A,FALSE,"т02бд"}</definedName>
    <definedName name="і_1" localSheetId="67" hidden="1">{#N/A,#N/A,FALSE,"т02бд"}</definedName>
    <definedName name="і_1" localSheetId="68" hidden="1">{#N/A,#N/A,FALSE,"т02бд"}</definedName>
    <definedName name="і_1" localSheetId="94" hidden="1">{#N/A,#N/A,FALSE,"т02бд"}</definedName>
    <definedName name="і_1" localSheetId="95" hidden="1">{#N/A,#N/A,FALSE,"т02бд"}</definedName>
    <definedName name="і_1" localSheetId="98" hidden="1">{#N/A,#N/A,FALSE,"т02бд"}</definedName>
    <definedName name="і_1" localSheetId="100" hidden="1">{#N/A,#N/A,FALSE,"т02бд"}</definedName>
    <definedName name="і_1" localSheetId="101" hidden="1">{#N/A,#N/A,FALSE,"т02бд"}</definedName>
    <definedName name="і_1" localSheetId="102" hidden="1">{#N/A,#N/A,FALSE,"т02бд"}</definedName>
    <definedName name="і_1" localSheetId="58" hidden="1">{#N/A,#N/A,FALSE,"т02бд"}</definedName>
    <definedName name="і_1" localSheetId="59" hidden="1">{#N/A,#N/A,FALSE,"т02бд"}</definedName>
    <definedName name="і_1" localSheetId="60" hidden="1">{#N/A,#N/A,FALSE,"т02бд"}</definedName>
    <definedName name="і_1" localSheetId="61" hidden="1">{#N/A,#N/A,FALSE,"т02бд"}</definedName>
    <definedName name="і_1" localSheetId="83" hidden="1">{#N/A,#N/A,FALSE,"т02бд"}</definedName>
    <definedName name="і_1" hidden="1">{#N/A,#N/A,FALSE,"т02бд"}</definedName>
    <definedName name="і_2" localSheetId="1" hidden="1">{#N/A,#N/A,FALSE,"т02бд"}</definedName>
    <definedName name="і_2" localSheetId="22" hidden="1">{#N/A,#N/A,FALSE,"т02бд"}</definedName>
    <definedName name="і_2" localSheetId="29" hidden="1">{#N/A,#N/A,FALSE,"т02бд"}</definedName>
    <definedName name="і_2" localSheetId="30" hidden="1">{#N/A,#N/A,FALSE,"т02бд"}</definedName>
    <definedName name="і_2" localSheetId="31" hidden="1">{#N/A,#N/A,FALSE,"т02бд"}</definedName>
    <definedName name="і_2" localSheetId="33" hidden="1">{#N/A,#N/A,FALSE,"т02бд"}</definedName>
    <definedName name="і_2" localSheetId="34" hidden="1">{#N/A,#N/A,FALSE,"т02бд"}</definedName>
    <definedName name="і_2" localSheetId="35"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41" hidden="1">{#N/A,#N/A,FALSE,"т02бд"}</definedName>
    <definedName name="і_2" localSheetId="42" hidden="1">{#N/A,#N/A,FALSE,"т02бд"}</definedName>
    <definedName name="і_2" localSheetId="45" hidden="1">{#N/A,#N/A,FALSE,"т02бд"}</definedName>
    <definedName name="і_2" localSheetId="46" hidden="1">{#N/A,#N/A,FALSE,"т02бд"}</definedName>
    <definedName name="і_2" localSheetId="49" hidden="1">{#N/A,#N/A,FALSE,"т02бд"}</definedName>
    <definedName name="і_2" localSheetId="50" hidden="1">{#N/A,#N/A,FALSE,"т02бд"}</definedName>
    <definedName name="і_2" localSheetId="51" hidden="1">{#N/A,#N/A,FALSE,"т02бд"}</definedName>
    <definedName name="і_2" localSheetId="52" hidden="1">{#N/A,#N/A,FALSE,"т02бд"}</definedName>
    <definedName name="і_2" localSheetId="53" hidden="1">{#N/A,#N/A,FALSE,"т02бд"}</definedName>
    <definedName name="і_2" localSheetId="54" hidden="1">{#N/A,#N/A,FALSE,"т02бд"}</definedName>
    <definedName name="і_2" localSheetId="56" hidden="1">{#N/A,#N/A,FALSE,"т02бд"}</definedName>
    <definedName name="і_2" localSheetId="57" hidden="1">{#N/A,#N/A,FALSE,"т02бд"}</definedName>
    <definedName name="і_2" localSheetId="62" hidden="1">{#N/A,#N/A,FALSE,"т02бд"}</definedName>
    <definedName name="і_2" localSheetId="63" hidden="1">{#N/A,#N/A,FALSE,"т02бд"}</definedName>
    <definedName name="і_2" localSheetId="67" hidden="1">{#N/A,#N/A,FALSE,"т02бд"}</definedName>
    <definedName name="і_2" localSheetId="68" hidden="1">{#N/A,#N/A,FALSE,"т02бд"}</definedName>
    <definedName name="і_2" localSheetId="94" hidden="1">{#N/A,#N/A,FALSE,"т02бд"}</definedName>
    <definedName name="і_2" localSheetId="95" hidden="1">{#N/A,#N/A,FALSE,"т02бд"}</definedName>
    <definedName name="і_2" localSheetId="98" hidden="1">{#N/A,#N/A,FALSE,"т02бд"}</definedName>
    <definedName name="і_2" localSheetId="100" hidden="1">{#N/A,#N/A,FALSE,"т02бд"}</definedName>
    <definedName name="і_2" localSheetId="101" hidden="1">{#N/A,#N/A,FALSE,"т02бд"}</definedName>
    <definedName name="і_2" localSheetId="102" hidden="1">{#N/A,#N/A,FALSE,"т02бд"}</definedName>
    <definedName name="і_2" localSheetId="58" hidden="1">{#N/A,#N/A,FALSE,"т02бд"}</definedName>
    <definedName name="і_2" localSheetId="59" hidden="1">{#N/A,#N/A,FALSE,"т02бд"}</definedName>
    <definedName name="і_2" localSheetId="60" hidden="1">{#N/A,#N/A,FALSE,"т02бд"}</definedName>
    <definedName name="і_2" localSheetId="61" hidden="1">{#N/A,#N/A,FALSE,"т02бд"}</definedName>
    <definedName name="і_2" localSheetId="83" hidden="1">{#N/A,#N/A,FALSE,"т02бд"}</definedName>
    <definedName name="і_2" hidden="1">{#N/A,#N/A,FALSE,"т02бд"}</definedName>
    <definedName name="іва" localSheetId="1" hidden="1">{#N/A,#N/A,FALSE,"т02бд"}</definedName>
    <definedName name="іва" localSheetId="2" hidden="1">{#N/A,#N/A,FALSE,"т02бд"}</definedName>
    <definedName name="іва" localSheetId="21" hidden="1">{#N/A,#N/A,FALSE,"т02бд"}</definedName>
    <definedName name="іва" localSheetId="22" hidden="1">{#N/A,#N/A,FALSE,"т02бд"}</definedName>
    <definedName name="іва" localSheetId="23" hidden="1">{#N/A,#N/A,FALSE,"т02бд"}</definedName>
    <definedName name="іва" localSheetId="29" hidden="1">{#N/A,#N/A,FALSE,"т02бд"}</definedName>
    <definedName name="іва" localSheetId="30" hidden="1">{#N/A,#N/A,FALSE,"т02бд"}</definedName>
    <definedName name="іва" localSheetId="31" hidden="1">{#N/A,#N/A,FALSE,"т02бд"}</definedName>
    <definedName name="іва" localSheetId="33" hidden="1">{#N/A,#N/A,FALSE,"т02бд"}</definedName>
    <definedName name="іва" localSheetId="34" hidden="1">{#N/A,#N/A,FALSE,"т02бд"}</definedName>
    <definedName name="іва" localSheetId="35"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6" hidden="1">{#N/A,#N/A,FALSE,"т02бд"}</definedName>
    <definedName name="іва" localSheetId="57" hidden="1">{#N/A,#N/A,FALSE,"т02бд"}</definedName>
    <definedName name="іва" localSheetId="62" hidden="1">{#N/A,#N/A,FALSE,"т02бд"}</definedName>
    <definedName name="іва" localSheetId="63" hidden="1">{#N/A,#N/A,FALSE,"т02бд"}</definedName>
    <definedName name="іва" localSheetId="67" hidden="1">{#N/A,#N/A,FALSE,"т02бд"}</definedName>
    <definedName name="іва" localSheetId="68" hidden="1">{#N/A,#N/A,FALSE,"т02бд"}</definedName>
    <definedName name="іва" localSheetId="70" hidden="1">{#N/A,#N/A,FALSE,"т02бд"}</definedName>
    <definedName name="іва" localSheetId="75" hidden="1">{#N/A,#N/A,FALSE,"т02бд"}</definedName>
    <definedName name="іва" localSheetId="94" hidden="1">{#N/A,#N/A,FALSE,"т02бд"}</definedName>
    <definedName name="іва" localSheetId="95" hidden="1">{#N/A,#N/A,FALSE,"т02бд"}</definedName>
    <definedName name="іва" localSheetId="98" hidden="1">{#N/A,#N/A,FALSE,"т02бд"}</definedName>
    <definedName name="іва" localSheetId="100" hidden="1">{#N/A,#N/A,FALSE,"т02бд"}</definedName>
    <definedName name="іва" localSheetId="101" hidden="1">{#N/A,#N/A,FALSE,"т02бд"}</definedName>
    <definedName name="іва" localSheetId="102" hidden="1">{#N/A,#N/A,FALSE,"т02бд"}</definedName>
    <definedName name="іва" localSheetId="103" hidden="1">{#N/A,#N/A,FALSE,"т02бд"}</definedName>
    <definedName name="іва" localSheetId="58" hidden="1">{#N/A,#N/A,FALSE,"т02бд"}</definedName>
    <definedName name="іва" localSheetId="59" hidden="1">{#N/A,#N/A,FALSE,"т02бд"}</definedName>
    <definedName name="іва" localSheetId="60" hidden="1">{#N/A,#N/A,FALSE,"т02бд"}</definedName>
    <definedName name="іва" localSheetId="61" hidden="1">{#N/A,#N/A,FALSE,"т02бд"}</definedName>
    <definedName name="іва" localSheetId="83" hidden="1">{#N/A,#N/A,FALSE,"т02бд"}</definedName>
    <definedName name="іва" hidden="1">{#N/A,#N/A,FALSE,"т02бд"}</definedName>
    <definedName name="іва_1" localSheetId="1" hidden="1">{#N/A,#N/A,FALSE,"т02бд"}</definedName>
    <definedName name="іва_1" localSheetId="22" hidden="1">{#N/A,#N/A,FALSE,"т02бд"}</definedName>
    <definedName name="іва_1" localSheetId="29" hidden="1">{#N/A,#N/A,FALSE,"т02бд"}</definedName>
    <definedName name="іва_1" localSheetId="30" hidden="1">{#N/A,#N/A,FALSE,"т02бд"}</definedName>
    <definedName name="іва_1" localSheetId="31" hidden="1">{#N/A,#N/A,FALSE,"т02бд"}</definedName>
    <definedName name="іва_1" localSheetId="33" hidden="1">{#N/A,#N/A,FALSE,"т02бд"}</definedName>
    <definedName name="іва_1" localSheetId="34" hidden="1">{#N/A,#N/A,FALSE,"т02бд"}</definedName>
    <definedName name="іва_1" localSheetId="35"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41" hidden="1">{#N/A,#N/A,FALSE,"т02бд"}</definedName>
    <definedName name="іва_1" localSheetId="42" hidden="1">{#N/A,#N/A,FALSE,"т02бд"}</definedName>
    <definedName name="іва_1" localSheetId="45" hidden="1">{#N/A,#N/A,FALSE,"т02бд"}</definedName>
    <definedName name="іва_1" localSheetId="46" hidden="1">{#N/A,#N/A,FALSE,"т02бд"}</definedName>
    <definedName name="іва_1" localSheetId="49" hidden="1">{#N/A,#N/A,FALSE,"т02бд"}</definedName>
    <definedName name="іва_1" localSheetId="50" hidden="1">{#N/A,#N/A,FALSE,"т02бд"}</definedName>
    <definedName name="іва_1" localSheetId="51" hidden="1">{#N/A,#N/A,FALSE,"т02бд"}</definedName>
    <definedName name="іва_1" localSheetId="52" hidden="1">{#N/A,#N/A,FALSE,"т02бд"}</definedName>
    <definedName name="іва_1" localSheetId="53" hidden="1">{#N/A,#N/A,FALSE,"т02бд"}</definedName>
    <definedName name="іва_1" localSheetId="54" hidden="1">{#N/A,#N/A,FALSE,"т02бд"}</definedName>
    <definedName name="іва_1" localSheetId="56" hidden="1">{#N/A,#N/A,FALSE,"т02бд"}</definedName>
    <definedName name="іва_1" localSheetId="57" hidden="1">{#N/A,#N/A,FALSE,"т02бд"}</definedName>
    <definedName name="іва_1" localSheetId="62" hidden="1">{#N/A,#N/A,FALSE,"т02бд"}</definedName>
    <definedName name="іва_1" localSheetId="63" hidden="1">{#N/A,#N/A,FALSE,"т02бд"}</definedName>
    <definedName name="іва_1" localSheetId="67" hidden="1">{#N/A,#N/A,FALSE,"т02бд"}</definedName>
    <definedName name="іва_1" localSheetId="68" hidden="1">{#N/A,#N/A,FALSE,"т02бд"}</definedName>
    <definedName name="іва_1" localSheetId="94" hidden="1">{#N/A,#N/A,FALSE,"т02бд"}</definedName>
    <definedName name="іва_1" localSheetId="95" hidden="1">{#N/A,#N/A,FALSE,"т02бд"}</definedName>
    <definedName name="іва_1" localSheetId="98" hidden="1">{#N/A,#N/A,FALSE,"т02бд"}</definedName>
    <definedName name="іва_1" localSheetId="100" hidden="1">{#N/A,#N/A,FALSE,"т02бд"}</definedName>
    <definedName name="іва_1" localSheetId="101" hidden="1">{#N/A,#N/A,FALSE,"т02бд"}</definedName>
    <definedName name="іва_1" localSheetId="102" hidden="1">{#N/A,#N/A,FALSE,"т02бд"}</definedName>
    <definedName name="іва_1" localSheetId="58" hidden="1">{#N/A,#N/A,FALSE,"т02бд"}</definedName>
    <definedName name="іва_1" localSheetId="59" hidden="1">{#N/A,#N/A,FALSE,"т02бд"}</definedName>
    <definedName name="іва_1" localSheetId="60" hidden="1">{#N/A,#N/A,FALSE,"т02бд"}</definedName>
    <definedName name="іва_1" localSheetId="61" hidden="1">{#N/A,#N/A,FALSE,"т02бд"}</definedName>
    <definedName name="іва_1" localSheetId="83" hidden="1">{#N/A,#N/A,FALSE,"т02бд"}</definedName>
    <definedName name="іва_1" hidden="1">{#N/A,#N/A,FALSE,"т02бд"}</definedName>
    <definedName name="іва_2" localSheetId="1" hidden="1">{#N/A,#N/A,FALSE,"т02бд"}</definedName>
    <definedName name="іва_2" localSheetId="22" hidden="1">{#N/A,#N/A,FALSE,"т02бд"}</definedName>
    <definedName name="іва_2" localSheetId="29" hidden="1">{#N/A,#N/A,FALSE,"т02бд"}</definedName>
    <definedName name="іва_2" localSheetId="30" hidden="1">{#N/A,#N/A,FALSE,"т02бд"}</definedName>
    <definedName name="іва_2" localSheetId="31" hidden="1">{#N/A,#N/A,FALSE,"т02бд"}</definedName>
    <definedName name="іва_2" localSheetId="33" hidden="1">{#N/A,#N/A,FALSE,"т02бд"}</definedName>
    <definedName name="іва_2" localSheetId="34" hidden="1">{#N/A,#N/A,FALSE,"т02бд"}</definedName>
    <definedName name="іва_2" localSheetId="35"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41" hidden="1">{#N/A,#N/A,FALSE,"т02бд"}</definedName>
    <definedName name="іва_2" localSheetId="42" hidden="1">{#N/A,#N/A,FALSE,"т02бд"}</definedName>
    <definedName name="іва_2" localSheetId="45" hidden="1">{#N/A,#N/A,FALSE,"т02бд"}</definedName>
    <definedName name="іва_2" localSheetId="46" hidden="1">{#N/A,#N/A,FALSE,"т02бд"}</definedName>
    <definedName name="іва_2" localSheetId="49" hidden="1">{#N/A,#N/A,FALSE,"т02бд"}</definedName>
    <definedName name="іва_2" localSheetId="50" hidden="1">{#N/A,#N/A,FALSE,"т02бд"}</definedName>
    <definedName name="іва_2" localSheetId="51" hidden="1">{#N/A,#N/A,FALSE,"т02бд"}</definedName>
    <definedName name="іва_2" localSheetId="52" hidden="1">{#N/A,#N/A,FALSE,"т02бд"}</definedName>
    <definedName name="іва_2" localSheetId="53" hidden="1">{#N/A,#N/A,FALSE,"т02бд"}</definedName>
    <definedName name="іва_2" localSheetId="54" hidden="1">{#N/A,#N/A,FALSE,"т02бд"}</definedName>
    <definedName name="іва_2" localSheetId="56" hidden="1">{#N/A,#N/A,FALSE,"т02бд"}</definedName>
    <definedName name="іва_2" localSheetId="57" hidden="1">{#N/A,#N/A,FALSE,"т02бд"}</definedName>
    <definedName name="іва_2" localSheetId="62" hidden="1">{#N/A,#N/A,FALSE,"т02бд"}</definedName>
    <definedName name="іва_2" localSheetId="63" hidden="1">{#N/A,#N/A,FALSE,"т02бд"}</definedName>
    <definedName name="іва_2" localSheetId="67" hidden="1">{#N/A,#N/A,FALSE,"т02бд"}</definedName>
    <definedName name="іва_2" localSheetId="68" hidden="1">{#N/A,#N/A,FALSE,"т02бд"}</definedName>
    <definedName name="іва_2" localSheetId="94" hidden="1">{#N/A,#N/A,FALSE,"т02бд"}</definedName>
    <definedName name="іва_2" localSheetId="95" hidden="1">{#N/A,#N/A,FALSE,"т02бд"}</definedName>
    <definedName name="іва_2" localSheetId="98" hidden="1">{#N/A,#N/A,FALSE,"т02бд"}</definedName>
    <definedName name="іва_2" localSheetId="100" hidden="1">{#N/A,#N/A,FALSE,"т02бд"}</definedName>
    <definedName name="іва_2" localSheetId="101" hidden="1">{#N/A,#N/A,FALSE,"т02бд"}</definedName>
    <definedName name="іва_2" localSheetId="102" hidden="1">{#N/A,#N/A,FALSE,"т02бд"}</definedName>
    <definedName name="іва_2" localSheetId="58" hidden="1">{#N/A,#N/A,FALSE,"т02бд"}</definedName>
    <definedName name="іва_2" localSheetId="59" hidden="1">{#N/A,#N/A,FALSE,"т02бд"}</definedName>
    <definedName name="іва_2" localSheetId="60" hidden="1">{#N/A,#N/A,FALSE,"т02бд"}</definedName>
    <definedName name="іва_2" localSheetId="61" hidden="1">{#N/A,#N/A,FALSE,"т02бд"}</definedName>
    <definedName name="іва_2" localSheetId="83" hidden="1">{#N/A,#N/A,FALSE,"т02бд"}</definedName>
    <definedName name="іва_2" hidden="1">{#N/A,#N/A,FALSE,"т02бд"}</definedName>
    <definedName name="іваа" localSheetId="1" hidden="1">{#N/A,#N/A,FALSE,"Лист4"}</definedName>
    <definedName name="іваа" localSheetId="22" hidden="1">{#N/A,#N/A,FALSE,"Лист4"}</definedName>
    <definedName name="іваа" localSheetId="29" hidden="1">{#N/A,#N/A,FALSE,"Лист4"}</definedName>
    <definedName name="іваа" localSheetId="30" hidden="1">{#N/A,#N/A,FALSE,"Лист4"}</definedName>
    <definedName name="іваа" localSheetId="31" hidden="1">{#N/A,#N/A,FALSE,"Лист4"}</definedName>
    <definedName name="іваа" localSheetId="33" hidden="1">{#N/A,#N/A,FALSE,"Лист4"}</definedName>
    <definedName name="іваа" localSheetId="34" hidden="1">{#N/A,#N/A,FALSE,"Лист4"}</definedName>
    <definedName name="іваа" localSheetId="35"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1" hidden="1">{#N/A,#N/A,FALSE,"Лист4"}</definedName>
    <definedName name="іваа" localSheetId="42" hidden="1">{#N/A,#N/A,FALSE,"Лист4"}</definedName>
    <definedName name="іваа" localSheetId="45" hidden="1">{#N/A,#N/A,FALSE,"Лист4"}</definedName>
    <definedName name="іваа" localSheetId="46" hidden="1">{#N/A,#N/A,FALSE,"Лист4"}</definedName>
    <definedName name="іваа" localSheetId="49" hidden="1">{#N/A,#N/A,FALSE,"Лист4"}</definedName>
    <definedName name="іваа" localSheetId="50" hidden="1">{#N/A,#N/A,FALSE,"Лист4"}</definedName>
    <definedName name="іваа" localSheetId="51" hidden="1">{#N/A,#N/A,FALSE,"Лист4"}</definedName>
    <definedName name="іваа" localSheetId="52" hidden="1">{#N/A,#N/A,FALSE,"Лист4"}</definedName>
    <definedName name="іваа" localSheetId="53" hidden="1">{#N/A,#N/A,FALSE,"Лист4"}</definedName>
    <definedName name="іваа" localSheetId="54" hidden="1">{#N/A,#N/A,FALSE,"Лист4"}</definedName>
    <definedName name="іваа" localSheetId="56" hidden="1">{#N/A,#N/A,FALSE,"Лист4"}</definedName>
    <definedName name="іваа" localSheetId="57" hidden="1">{#N/A,#N/A,FALSE,"Лист4"}</definedName>
    <definedName name="іваа" localSheetId="62" hidden="1">{#N/A,#N/A,FALSE,"Лист4"}</definedName>
    <definedName name="іваа" localSheetId="63" hidden="1">{#N/A,#N/A,FALSE,"Лист4"}</definedName>
    <definedName name="іваа" localSheetId="67" hidden="1">{#N/A,#N/A,FALSE,"Лист4"}</definedName>
    <definedName name="іваа" localSheetId="68" hidden="1">{#N/A,#N/A,FALSE,"Лист4"}</definedName>
    <definedName name="іваа" localSheetId="70" hidden="1">{#N/A,#N/A,FALSE,"Лист4"}</definedName>
    <definedName name="іваа" localSheetId="75" hidden="1">{#N/A,#N/A,FALSE,"Лист4"}</definedName>
    <definedName name="іваа" localSheetId="94" hidden="1">{#N/A,#N/A,FALSE,"Лист4"}</definedName>
    <definedName name="іваа" localSheetId="95" hidden="1">{#N/A,#N/A,FALSE,"Лист4"}</definedName>
    <definedName name="іваа" localSheetId="98" hidden="1">{#N/A,#N/A,FALSE,"Лист4"}</definedName>
    <definedName name="іваа" localSheetId="100" hidden="1">{#N/A,#N/A,FALSE,"Лист4"}</definedName>
    <definedName name="іваа" localSheetId="101" hidden="1">{#N/A,#N/A,FALSE,"Лист4"}</definedName>
    <definedName name="іваа" localSheetId="102" hidden="1">{#N/A,#N/A,FALSE,"Лист4"}</definedName>
    <definedName name="іваа" localSheetId="103" hidden="1">{#N/A,#N/A,FALSE,"Лист4"}</definedName>
    <definedName name="іваа" localSheetId="106" hidden="1">{#N/A,#N/A,FALSE,"Лист4"}</definedName>
    <definedName name="іваа" localSheetId="58" hidden="1">{#N/A,#N/A,FALSE,"Лист4"}</definedName>
    <definedName name="іваа" localSheetId="59" hidden="1">{#N/A,#N/A,FALSE,"Лист4"}</definedName>
    <definedName name="іваа" localSheetId="60" hidden="1">{#N/A,#N/A,FALSE,"Лист4"}</definedName>
    <definedName name="іваа" localSheetId="61" hidden="1">{#N/A,#N/A,FALSE,"Лист4"}</definedName>
    <definedName name="іваа" localSheetId="83" hidden="1">{#N/A,#N/A,FALSE,"Лист4"}</definedName>
    <definedName name="іваа" hidden="1">{#N/A,#N/A,FALSE,"Лист4"}</definedName>
    <definedName name="івап" localSheetId="1" hidden="1">{#N/A,#N/A,FALSE,"Лист4"}</definedName>
    <definedName name="івап" localSheetId="22" hidden="1">{#N/A,#N/A,FALSE,"Лист4"}</definedName>
    <definedName name="івап" localSheetId="29" hidden="1">{#N/A,#N/A,FALSE,"Лист4"}</definedName>
    <definedName name="івап" localSheetId="30" hidden="1">{#N/A,#N/A,FALSE,"Лист4"}</definedName>
    <definedName name="івап" localSheetId="31" hidden="1">{#N/A,#N/A,FALSE,"Лист4"}</definedName>
    <definedName name="івап" localSheetId="33" hidden="1">{#N/A,#N/A,FALSE,"Лист4"}</definedName>
    <definedName name="івап" localSheetId="34" hidden="1">{#N/A,#N/A,FALSE,"Лист4"}</definedName>
    <definedName name="івап" localSheetId="35"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1" hidden="1">{#N/A,#N/A,FALSE,"Лист4"}</definedName>
    <definedName name="івап" localSheetId="42" hidden="1">{#N/A,#N/A,FALSE,"Лист4"}</definedName>
    <definedName name="івап" localSheetId="45" hidden="1">{#N/A,#N/A,FALSE,"Лист4"}</definedName>
    <definedName name="івап" localSheetId="46" hidden="1">{#N/A,#N/A,FALSE,"Лист4"}</definedName>
    <definedName name="івап" localSheetId="49" hidden="1">{#N/A,#N/A,FALSE,"Лист4"}</definedName>
    <definedName name="івап" localSheetId="50" hidden="1">{#N/A,#N/A,FALSE,"Лист4"}</definedName>
    <definedName name="івап" localSheetId="51" hidden="1">{#N/A,#N/A,FALSE,"Лист4"}</definedName>
    <definedName name="івап" localSheetId="52" hidden="1">{#N/A,#N/A,FALSE,"Лист4"}</definedName>
    <definedName name="івап" localSheetId="53" hidden="1">{#N/A,#N/A,FALSE,"Лист4"}</definedName>
    <definedName name="івап" localSheetId="54" hidden="1">{#N/A,#N/A,FALSE,"Лист4"}</definedName>
    <definedName name="івап" localSheetId="56" hidden="1">{#N/A,#N/A,FALSE,"Лист4"}</definedName>
    <definedName name="івап" localSheetId="57" hidden="1">{#N/A,#N/A,FALSE,"Лист4"}</definedName>
    <definedName name="івап" localSheetId="62" hidden="1">{#N/A,#N/A,FALSE,"Лист4"}</definedName>
    <definedName name="івап" localSheetId="63" hidden="1">{#N/A,#N/A,FALSE,"Лист4"}</definedName>
    <definedName name="івап" localSheetId="67" hidden="1">{#N/A,#N/A,FALSE,"Лист4"}</definedName>
    <definedName name="івап" localSheetId="68" hidden="1">{#N/A,#N/A,FALSE,"Лист4"}</definedName>
    <definedName name="івап" localSheetId="70" hidden="1">{#N/A,#N/A,FALSE,"Лист4"}</definedName>
    <definedName name="івап" localSheetId="75" hidden="1">{#N/A,#N/A,FALSE,"Лист4"}</definedName>
    <definedName name="івап" localSheetId="94" hidden="1">{#N/A,#N/A,FALSE,"Лист4"}</definedName>
    <definedName name="івап" localSheetId="95" hidden="1">{#N/A,#N/A,FALSE,"Лист4"}</definedName>
    <definedName name="івап" localSheetId="98" hidden="1">{#N/A,#N/A,FALSE,"Лист4"}</definedName>
    <definedName name="івап" localSheetId="100" hidden="1">{#N/A,#N/A,FALSE,"Лист4"}</definedName>
    <definedName name="івап" localSheetId="101" hidden="1">{#N/A,#N/A,FALSE,"Лист4"}</definedName>
    <definedName name="івап" localSheetId="102" hidden="1">{#N/A,#N/A,FALSE,"Лист4"}</definedName>
    <definedName name="івап" localSheetId="103" hidden="1">{#N/A,#N/A,FALSE,"Лист4"}</definedName>
    <definedName name="івап" localSheetId="106" hidden="1">{#N/A,#N/A,FALSE,"Лист4"}</definedName>
    <definedName name="івап" localSheetId="58" hidden="1">{#N/A,#N/A,FALSE,"Лист4"}</definedName>
    <definedName name="івап" localSheetId="59" hidden="1">{#N/A,#N/A,FALSE,"Лист4"}</definedName>
    <definedName name="івап" localSheetId="60" hidden="1">{#N/A,#N/A,FALSE,"Лист4"}</definedName>
    <definedName name="івап" localSheetId="61" hidden="1">{#N/A,#N/A,FALSE,"Лист4"}</definedName>
    <definedName name="івап" localSheetId="83" hidden="1">{#N/A,#N/A,FALSE,"Лист4"}</definedName>
    <definedName name="івап" hidden="1">{#N/A,#N/A,FALSE,"Лист4"}</definedName>
    <definedName name="івпа" localSheetId="1" hidden="1">{#N/A,#N/A,FALSE,"Лист4"}</definedName>
    <definedName name="івпа" localSheetId="22" hidden="1">{#N/A,#N/A,FALSE,"Лист4"}</definedName>
    <definedName name="івпа" localSheetId="29" hidden="1">{#N/A,#N/A,FALSE,"Лист4"}</definedName>
    <definedName name="івпа" localSheetId="30" hidden="1">{#N/A,#N/A,FALSE,"Лист4"}</definedName>
    <definedName name="івпа" localSheetId="31" hidden="1">{#N/A,#N/A,FALSE,"Лист4"}</definedName>
    <definedName name="івпа" localSheetId="33" hidden="1">{#N/A,#N/A,FALSE,"Лист4"}</definedName>
    <definedName name="івпа" localSheetId="34" hidden="1">{#N/A,#N/A,FALSE,"Лист4"}</definedName>
    <definedName name="івпа" localSheetId="35"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1" hidden="1">{#N/A,#N/A,FALSE,"Лист4"}</definedName>
    <definedName name="івпа" localSheetId="42" hidden="1">{#N/A,#N/A,FALSE,"Лист4"}</definedName>
    <definedName name="івпа" localSheetId="45" hidden="1">{#N/A,#N/A,FALSE,"Лист4"}</definedName>
    <definedName name="івпа" localSheetId="46" hidden="1">{#N/A,#N/A,FALSE,"Лист4"}</definedName>
    <definedName name="івпа" localSheetId="49" hidden="1">{#N/A,#N/A,FALSE,"Лист4"}</definedName>
    <definedName name="івпа" localSheetId="50" hidden="1">{#N/A,#N/A,FALSE,"Лист4"}</definedName>
    <definedName name="івпа" localSheetId="51" hidden="1">{#N/A,#N/A,FALSE,"Лист4"}</definedName>
    <definedName name="івпа" localSheetId="52" hidden="1">{#N/A,#N/A,FALSE,"Лист4"}</definedName>
    <definedName name="івпа" localSheetId="53" hidden="1">{#N/A,#N/A,FALSE,"Лист4"}</definedName>
    <definedName name="івпа" localSheetId="54" hidden="1">{#N/A,#N/A,FALSE,"Лист4"}</definedName>
    <definedName name="івпа" localSheetId="56" hidden="1">{#N/A,#N/A,FALSE,"Лист4"}</definedName>
    <definedName name="івпа" localSheetId="57" hidden="1">{#N/A,#N/A,FALSE,"Лист4"}</definedName>
    <definedName name="івпа" localSheetId="62" hidden="1">{#N/A,#N/A,FALSE,"Лист4"}</definedName>
    <definedName name="івпа" localSheetId="63" hidden="1">{#N/A,#N/A,FALSE,"Лист4"}</definedName>
    <definedName name="івпа" localSheetId="67" hidden="1">{#N/A,#N/A,FALSE,"Лист4"}</definedName>
    <definedName name="івпа" localSheetId="68" hidden="1">{#N/A,#N/A,FALSE,"Лист4"}</definedName>
    <definedName name="івпа" localSheetId="70" hidden="1">{#N/A,#N/A,FALSE,"Лист4"}</definedName>
    <definedName name="івпа" localSheetId="75" hidden="1">{#N/A,#N/A,FALSE,"Лист4"}</definedName>
    <definedName name="івпа" localSheetId="94" hidden="1">{#N/A,#N/A,FALSE,"Лист4"}</definedName>
    <definedName name="івпа" localSheetId="95" hidden="1">{#N/A,#N/A,FALSE,"Лист4"}</definedName>
    <definedName name="івпа" localSheetId="98" hidden="1">{#N/A,#N/A,FALSE,"Лист4"}</definedName>
    <definedName name="івпа" localSheetId="100" hidden="1">{#N/A,#N/A,FALSE,"Лист4"}</definedName>
    <definedName name="івпа" localSheetId="101" hidden="1">{#N/A,#N/A,FALSE,"Лист4"}</definedName>
    <definedName name="івпа" localSheetId="102" hidden="1">{#N/A,#N/A,FALSE,"Лист4"}</definedName>
    <definedName name="івпа" localSheetId="103" hidden="1">{#N/A,#N/A,FALSE,"Лист4"}</definedName>
    <definedName name="івпа" localSheetId="106" hidden="1">{#N/A,#N/A,FALSE,"Лист4"}</definedName>
    <definedName name="івпа" localSheetId="58" hidden="1">{#N/A,#N/A,FALSE,"Лист4"}</definedName>
    <definedName name="івпа" localSheetId="59" hidden="1">{#N/A,#N/A,FALSE,"Лист4"}</definedName>
    <definedName name="івпа" localSheetId="60" hidden="1">{#N/A,#N/A,FALSE,"Лист4"}</definedName>
    <definedName name="івпа" localSheetId="61" hidden="1">{#N/A,#N/A,FALSE,"Лист4"}</definedName>
    <definedName name="івпа" localSheetId="83" hidden="1">{#N/A,#N/A,FALSE,"Лист4"}</definedName>
    <definedName name="івпа" hidden="1">{#N/A,#N/A,FALSE,"Лист4"}</definedName>
    <definedName name="їжд" localSheetId="1" hidden="1">{#N/A,#N/A,FALSE,"Лист4"}</definedName>
    <definedName name="їжд" localSheetId="22" hidden="1">{#N/A,#N/A,FALSE,"Лист4"}</definedName>
    <definedName name="їжд" localSheetId="29" hidden="1">{#N/A,#N/A,FALSE,"Лист4"}</definedName>
    <definedName name="їжд" localSheetId="30" hidden="1">{#N/A,#N/A,FALSE,"Лист4"}</definedName>
    <definedName name="їжд" localSheetId="31" hidden="1">{#N/A,#N/A,FALSE,"Лист4"}</definedName>
    <definedName name="їжд" localSheetId="33" hidden="1">{#N/A,#N/A,FALSE,"Лист4"}</definedName>
    <definedName name="їжд" localSheetId="34" hidden="1">{#N/A,#N/A,FALSE,"Лист4"}</definedName>
    <definedName name="їжд" localSheetId="35"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1" hidden="1">{#N/A,#N/A,FALSE,"Лист4"}</definedName>
    <definedName name="їжд" localSheetId="42" hidden="1">{#N/A,#N/A,FALSE,"Лист4"}</definedName>
    <definedName name="їжд" localSheetId="45" hidden="1">{#N/A,#N/A,FALSE,"Лист4"}</definedName>
    <definedName name="їжд" localSheetId="46" hidden="1">{#N/A,#N/A,FALSE,"Лист4"}</definedName>
    <definedName name="їжд" localSheetId="49" hidden="1">{#N/A,#N/A,FALSE,"Лист4"}</definedName>
    <definedName name="їжд" localSheetId="50" hidden="1">{#N/A,#N/A,FALSE,"Лист4"}</definedName>
    <definedName name="їжд" localSheetId="51" hidden="1">{#N/A,#N/A,FALSE,"Лист4"}</definedName>
    <definedName name="їжд" localSheetId="52" hidden="1">{#N/A,#N/A,FALSE,"Лист4"}</definedName>
    <definedName name="їжд" localSheetId="53" hidden="1">{#N/A,#N/A,FALSE,"Лист4"}</definedName>
    <definedName name="їжд" localSheetId="54" hidden="1">{#N/A,#N/A,FALSE,"Лист4"}</definedName>
    <definedName name="їжд" localSheetId="56" hidden="1">{#N/A,#N/A,FALSE,"Лист4"}</definedName>
    <definedName name="їжд" localSheetId="57" hidden="1">{#N/A,#N/A,FALSE,"Лист4"}</definedName>
    <definedName name="їжд" localSheetId="62" hidden="1">{#N/A,#N/A,FALSE,"Лист4"}</definedName>
    <definedName name="їжд" localSheetId="63" hidden="1">{#N/A,#N/A,FALSE,"Лист4"}</definedName>
    <definedName name="їжд" localSheetId="67" hidden="1">{#N/A,#N/A,FALSE,"Лист4"}</definedName>
    <definedName name="їжд" localSheetId="68" hidden="1">{#N/A,#N/A,FALSE,"Лист4"}</definedName>
    <definedName name="їжд" localSheetId="70" hidden="1">{#N/A,#N/A,FALSE,"Лист4"}</definedName>
    <definedName name="їжд" localSheetId="75" hidden="1">{#N/A,#N/A,FALSE,"Лист4"}</definedName>
    <definedName name="їжд" localSheetId="94" hidden="1">{#N/A,#N/A,FALSE,"Лист4"}</definedName>
    <definedName name="їжд" localSheetId="95" hidden="1">{#N/A,#N/A,FALSE,"Лист4"}</definedName>
    <definedName name="їжд" localSheetId="98" hidden="1">{#N/A,#N/A,FALSE,"Лист4"}</definedName>
    <definedName name="їжд" localSheetId="100" hidden="1">{#N/A,#N/A,FALSE,"Лист4"}</definedName>
    <definedName name="їжд" localSheetId="101" hidden="1">{#N/A,#N/A,FALSE,"Лист4"}</definedName>
    <definedName name="їжд" localSheetId="102" hidden="1">{#N/A,#N/A,FALSE,"Лист4"}</definedName>
    <definedName name="їжд" localSheetId="103" hidden="1">{#N/A,#N/A,FALSE,"Лист4"}</definedName>
    <definedName name="їжд" localSheetId="106" hidden="1">{#N/A,#N/A,FALSE,"Лист4"}</definedName>
    <definedName name="їжд" localSheetId="58" hidden="1">{#N/A,#N/A,FALSE,"Лист4"}</definedName>
    <definedName name="їжд" localSheetId="59" hidden="1">{#N/A,#N/A,FALSE,"Лист4"}</definedName>
    <definedName name="їжд" localSheetId="60" hidden="1">{#N/A,#N/A,FALSE,"Лист4"}</definedName>
    <definedName name="їжд" localSheetId="61" hidden="1">{#N/A,#N/A,FALSE,"Лист4"}</definedName>
    <definedName name="їжд" localSheetId="83" hidden="1">{#N/A,#N/A,FALSE,"Лист4"}</definedName>
    <definedName name="їжд" hidden="1">{#N/A,#N/A,FALSE,"Лист4"}</definedName>
    <definedName name="іі" localSheetId="1" hidden="1">{#N/A,#N/A,FALSE,"т02бд"}</definedName>
    <definedName name="іі" localSheetId="22" hidden="1">{#N/A,#N/A,FALSE,"т02бд"}</definedName>
    <definedName name="іі" localSheetId="29" hidden="1">{#N/A,#N/A,FALSE,"т02бд"}</definedName>
    <definedName name="іі" localSheetId="30" hidden="1">{#N/A,#N/A,FALSE,"т02бд"}</definedName>
    <definedName name="іі" localSheetId="31" hidden="1">{#N/A,#N/A,FALSE,"т02бд"}</definedName>
    <definedName name="іі" localSheetId="33" hidden="1">{#N/A,#N/A,FALSE,"т02бд"}</definedName>
    <definedName name="іі" localSheetId="34" hidden="1">{#N/A,#N/A,FALSE,"т02бд"}</definedName>
    <definedName name="іі" localSheetId="35"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1" hidden="1">{#N/A,#N/A,FALSE,"т02бд"}</definedName>
    <definedName name="іі" localSheetId="42" hidden="1">{#N/A,#N/A,FALSE,"т02бд"}</definedName>
    <definedName name="іі" localSheetId="45" hidden="1">{#N/A,#N/A,FALSE,"т02бд"}</definedName>
    <definedName name="іі" localSheetId="46" hidden="1">{#N/A,#N/A,FALSE,"т02бд"}</definedName>
    <definedName name="іі" localSheetId="49" hidden="1">{#N/A,#N/A,FALSE,"т02бд"}</definedName>
    <definedName name="іі" localSheetId="50" hidden="1">{#N/A,#N/A,FALSE,"т02бд"}</definedName>
    <definedName name="іі" localSheetId="51" hidden="1">{#N/A,#N/A,FALSE,"т02бд"}</definedName>
    <definedName name="іі" localSheetId="52" hidden="1">{#N/A,#N/A,FALSE,"т02бд"}</definedName>
    <definedName name="іі" localSheetId="53" hidden="1">{#N/A,#N/A,FALSE,"т02бд"}</definedName>
    <definedName name="іі" localSheetId="54" hidden="1">{#N/A,#N/A,FALSE,"т02бд"}</definedName>
    <definedName name="іі" localSheetId="56" hidden="1">{#N/A,#N/A,FALSE,"т02бд"}</definedName>
    <definedName name="іі" localSheetId="57" hidden="1">{#N/A,#N/A,FALSE,"т02бд"}</definedName>
    <definedName name="іі" localSheetId="62" hidden="1">{#N/A,#N/A,FALSE,"т02бд"}</definedName>
    <definedName name="іі" localSheetId="63" hidden="1">{#N/A,#N/A,FALSE,"т02бд"}</definedName>
    <definedName name="іі" localSheetId="67" hidden="1">{#N/A,#N/A,FALSE,"т02бд"}</definedName>
    <definedName name="іі" localSheetId="68" hidden="1">{#N/A,#N/A,FALSE,"т02бд"}</definedName>
    <definedName name="іі" localSheetId="70" hidden="1">{#N/A,#N/A,FALSE,"т02бд"}</definedName>
    <definedName name="іі" localSheetId="75" hidden="1">{#N/A,#N/A,FALSE,"т02бд"}</definedName>
    <definedName name="іі" localSheetId="94" hidden="1">{#N/A,#N/A,FALSE,"т02бд"}</definedName>
    <definedName name="іі" localSheetId="95" hidden="1">{#N/A,#N/A,FALSE,"т02бд"}</definedName>
    <definedName name="іі" localSheetId="98" hidden="1">{#N/A,#N/A,FALSE,"т02бд"}</definedName>
    <definedName name="іі" localSheetId="100" hidden="1">{#N/A,#N/A,FALSE,"т02бд"}</definedName>
    <definedName name="іі" localSheetId="101" hidden="1">{#N/A,#N/A,FALSE,"т02бд"}</definedName>
    <definedName name="іі" localSheetId="102" hidden="1">{#N/A,#N/A,FALSE,"т02бд"}</definedName>
    <definedName name="іі" localSheetId="103" hidden="1">{#N/A,#N/A,FALSE,"т02бд"}</definedName>
    <definedName name="іі" localSheetId="106" hidden="1">{#N/A,#N/A,FALSE,"т02бд"}</definedName>
    <definedName name="іі" localSheetId="58" hidden="1">{#N/A,#N/A,FALSE,"т02бд"}</definedName>
    <definedName name="іі" localSheetId="59" hidden="1">{#N/A,#N/A,FALSE,"т02бд"}</definedName>
    <definedName name="іі" localSheetId="60" hidden="1">{#N/A,#N/A,FALSE,"т02бд"}</definedName>
    <definedName name="іі" localSheetId="61" hidden="1">{#N/A,#N/A,FALSE,"т02бд"}</definedName>
    <definedName name="іі" localSheetId="83" hidden="1">{#N/A,#N/A,FALSE,"т02бд"}</definedName>
    <definedName name="іі" hidden="1">{#N/A,#N/A,FALSE,"т02бд"}</definedName>
    <definedName name="ііі" localSheetId="1" hidden="1">{"MONA",#N/A,FALSE,"S"}</definedName>
    <definedName name="ііі" localSheetId="2" hidden="1">{"MONA",#N/A,FALSE,"S"}</definedName>
    <definedName name="ііі" localSheetId="22" hidden="1">{"MONA",#N/A,FALSE,"S"}</definedName>
    <definedName name="ііі" localSheetId="29" hidden="1">{"MONA",#N/A,FALSE,"S"}</definedName>
    <definedName name="ііі" localSheetId="30" hidden="1">{"MONA",#N/A,FALSE,"S"}</definedName>
    <definedName name="ііі" localSheetId="31" hidden="1">{"MONA",#N/A,FALSE,"S"}</definedName>
    <definedName name="ііі" localSheetId="33" hidden="1">{"MONA",#N/A,FALSE,"S"}</definedName>
    <definedName name="ііі" localSheetId="34" hidden="1">{"MONA",#N/A,FALSE,"S"}</definedName>
    <definedName name="ііі" localSheetId="35" hidden="1">{"MONA",#N/A,FALSE,"S"}</definedName>
    <definedName name="ііі" localSheetId="38" hidden="1">{"MONA",#N/A,FALSE,"S"}</definedName>
    <definedName name="ііі" localSheetId="39" hidden="1">{"MONA",#N/A,FALSE,"S"}</definedName>
    <definedName name="ііі" localSheetId="40" hidden="1">{"MONA",#N/A,FALSE,"S"}</definedName>
    <definedName name="ііі" localSheetId="41" hidden="1">{"MONA",#N/A,FALSE,"S"}</definedName>
    <definedName name="ііі" localSheetId="42" hidden="1">{"MONA",#N/A,FALSE,"S"}</definedName>
    <definedName name="ііі" localSheetId="45" hidden="1">{"MONA",#N/A,FALSE,"S"}</definedName>
    <definedName name="ііі" localSheetId="46" hidden="1">{"MONA",#N/A,FALSE,"S"}</definedName>
    <definedName name="ііі" localSheetId="47" hidden="1">{"MONA",#N/A,FALSE,"S"}</definedName>
    <definedName name="ііі" localSheetId="49" hidden="1">{"MONA",#N/A,FALSE,"S"}</definedName>
    <definedName name="ііі" localSheetId="50" hidden="1">{"MONA",#N/A,FALSE,"S"}</definedName>
    <definedName name="ііі" localSheetId="51" hidden="1">{"MONA",#N/A,FALSE,"S"}</definedName>
    <definedName name="ііі" localSheetId="52" hidden="1">{"MONA",#N/A,FALSE,"S"}</definedName>
    <definedName name="ііі" localSheetId="53" hidden="1">{"MONA",#N/A,FALSE,"S"}</definedName>
    <definedName name="ііі" localSheetId="54" hidden="1">{"MONA",#N/A,FALSE,"S"}</definedName>
    <definedName name="ііі" localSheetId="56" hidden="1">{"MONA",#N/A,FALSE,"S"}</definedName>
    <definedName name="ііі" localSheetId="57" hidden="1">{"MONA",#N/A,FALSE,"S"}</definedName>
    <definedName name="ііі" localSheetId="62" hidden="1">{"MONA",#N/A,FALSE,"S"}</definedName>
    <definedName name="ііі" localSheetId="63" hidden="1">{"MONA",#N/A,FALSE,"S"}</definedName>
    <definedName name="ііі" localSheetId="67" hidden="1">{"MONA",#N/A,FALSE,"S"}</definedName>
    <definedName name="ііі" localSheetId="68" hidden="1">{"MONA",#N/A,FALSE,"S"}</definedName>
    <definedName name="ііі" localSheetId="70" hidden="1">{"MONA",#N/A,FALSE,"S"}</definedName>
    <definedName name="ііі" localSheetId="75" hidden="1">{"MONA",#N/A,FALSE,"S"}</definedName>
    <definedName name="ііі" localSheetId="94" hidden="1">{"MONA",#N/A,FALSE,"S"}</definedName>
    <definedName name="ііі" localSheetId="95" hidden="1">{"MONA",#N/A,FALSE,"S"}</definedName>
    <definedName name="ііі" localSheetId="98" hidden="1">{"MONA",#N/A,FALSE,"S"}</definedName>
    <definedName name="ііі" localSheetId="100" hidden="1">{"MONA",#N/A,FALSE,"S"}</definedName>
    <definedName name="ііі" localSheetId="101" hidden="1">{"MONA",#N/A,FALSE,"S"}</definedName>
    <definedName name="ііі" localSheetId="102" hidden="1">{"MONA",#N/A,FALSE,"S"}</definedName>
    <definedName name="ііі" localSheetId="103" hidden="1">{"MONA",#N/A,FALSE,"S"}</definedName>
    <definedName name="ііі" localSheetId="106" hidden="1">{"MONA",#N/A,FALSE,"S"}</definedName>
    <definedName name="ііі" localSheetId="58" hidden="1">{"MONA",#N/A,FALSE,"S"}</definedName>
    <definedName name="ііі" localSheetId="59" hidden="1">{"MONA",#N/A,FALSE,"S"}</definedName>
    <definedName name="ііі" localSheetId="60" hidden="1">{"MONA",#N/A,FALSE,"S"}</definedName>
    <definedName name="ііі" localSheetId="61" hidden="1">{"MONA",#N/A,FALSE,"S"}</definedName>
    <definedName name="ііі" localSheetId="83" hidden="1">{"MONA",#N/A,FALSE,"S"}</definedName>
    <definedName name="ііі" hidden="1">{"MONA",#N/A,FALSE,"S"}</definedName>
    <definedName name="іііі" localSheetId="1" hidden="1">{#N/A,#N/A,FALSE,"Лист4"}</definedName>
    <definedName name="іііі" localSheetId="22" hidden="1">{#N/A,#N/A,FALSE,"Лист4"}</definedName>
    <definedName name="іііі" localSheetId="29" hidden="1">{#N/A,#N/A,FALSE,"Лист4"}</definedName>
    <definedName name="іііі" localSheetId="30" hidden="1">{#N/A,#N/A,FALSE,"Лист4"}</definedName>
    <definedName name="іііі" localSheetId="31" hidden="1">{#N/A,#N/A,FALSE,"Лист4"}</definedName>
    <definedName name="іііі" localSheetId="33" hidden="1">{#N/A,#N/A,FALSE,"Лист4"}</definedName>
    <definedName name="іііі" localSheetId="34" hidden="1">{#N/A,#N/A,FALSE,"Лист4"}</definedName>
    <definedName name="іііі" localSheetId="35"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1" hidden="1">{#N/A,#N/A,FALSE,"Лист4"}</definedName>
    <definedName name="іііі" localSheetId="42" hidden="1">{#N/A,#N/A,FALSE,"Лист4"}</definedName>
    <definedName name="іііі" localSheetId="45" hidden="1">{#N/A,#N/A,FALSE,"Лист4"}</definedName>
    <definedName name="іііі" localSheetId="46" hidden="1">{#N/A,#N/A,FALSE,"Лист4"}</definedName>
    <definedName name="іііі" localSheetId="49" hidden="1">{#N/A,#N/A,FALSE,"Лист4"}</definedName>
    <definedName name="іііі" localSheetId="50" hidden="1">{#N/A,#N/A,FALSE,"Лист4"}</definedName>
    <definedName name="іііі" localSheetId="51" hidden="1">{#N/A,#N/A,FALSE,"Лист4"}</definedName>
    <definedName name="іііі" localSheetId="52" hidden="1">{#N/A,#N/A,FALSE,"Лист4"}</definedName>
    <definedName name="іііі" localSheetId="53" hidden="1">{#N/A,#N/A,FALSE,"Лист4"}</definedName>
    <definedName name="іііі" localSheetId="54" hidden="1">{#N/A,#N/A,FALSE,"Лист4"}</definedName>
    <definedName name="іііі" localSheetId="56" hidden="1">{#N/A,#N/A,FALSE,"Лист4"}</definedName>
    <definedName name="іііі" localSheetId="57" hidden="1">{#N/A,#N/A,FALSE,"Лист4"}</definedName>
    <definedName name="іііі" localSheetId="62" hidden="1">{#N/A,#N/A,FALSE,"Лист4"}</definedName>
    <definedName name="іііі" localSheetId="63" hidden="1">{#N/A,#N/A,FALSE,"Лист4"}</definedName>
    <definedName name="іііі" localSheetId="67" hidden="1">{#N/A,#N/A,FALSE,"Лист4"}</definedName>
    <definedName name="іііі" localSheetId="68" hidden="1">{#N/A,#N/A,FALSE,"Лист4"}</definedName>
    <definedName name="іііі" localSheetId="70" hidden="1">{#N/A,#N/A,FALSE,"Лист4"}</definedName>
    <definedName name="іііі" localSheetId="75" hidden="1">{#N/A,#N/A,FALSE,"Лист4"}</definedName>
    <definedName name="іііі" localSheetId="94" hidden="1">{#N/A,#N/A,FALSE,"Лист4"}</definedName>
    <definedName name="іііі" localSheetId="95" hidden="1">{#N/A,#N/A,FALSE,"Лист4"}</definedName>
    <definedName name="іііі" localSheetId="98" hidden="1">{#N/A,#N/A,FALSE,"Лист4"}</definedName>
    <definedName name="іііі" localSheetId="100" hidden="1">{#N/A,#N/A,FALSE,"Лист4"}</definedName>
    <definedName name="іііі" localSheetId="101" hidden="1">{#N/A,#N/A,FALSE,"Лист4"}</definedName>
    <definedName name="іііі" localSheetId="102" hidden="1">{#N/A,#N/A,FALSE,"Лист4"}</definedName>
    <definedName name="іііі" localSheetId="103" hidden="1">{#N/A,#N/A,FALSE,"Лист4"}</definedName>
    <definedName name="іііі" localSheetId="106" hidden="1">{#N/A,#N/A,FALSE,"Лист4"}</definedName>
    <definedName name="іііі" localSheetId="58" hidden="1">{#N/A,#N/A,FALSE,"Лист4"}</definedName>
    <definedName name="іііі" localSheetId="59" hidden="1">{#N/A,#N/A,FALSE,"Лист4"}</definedName>
    <definedName name="іііі" localSheetId="60" hidden="1">{#N/A,#N/A,FALSE,"Лист4"}</definedName>
    <definedName name="іііі" localSheetId="61" hidden="1">{#N/A,#N/A,FALSE,"Лист4"}</definedName>
    <definedName name="іііі" localSheetId="83" hidden="1">{#N/A,#N/A,FALSE,"Лист4"}</definedName>
    <definedName name="іііі" hidden="1">{#N/A,#N/A,FALSE,"Лист4"}</definedName>
    <definedName name="ін" localSheetId="1" hidden="1">{#N/A,#N/A,FALSE,"Лист4"}</definedName>
    <definedName name="ін" localSheetId="22" hidden="1">{#N/A,#N/A,FALSE,"Лист4"}</definedName>
    <definedName name="ін" localSheetId="29" hidden="1">{#N/A,#N/A,FALSE,"Лист4"}</definedName>
    <definedName name="ін" localSheetId="30" hidden="1">{#N/A,#N/A,FALSE,"Лист4"}</definedName>
    <definedName name="ін" localSheetId="31" hidden="1">{#N/A,#N/A,FALSE,"Лист4"}</definedName>
    <definedName name="ін" localSheetId="33" hidden="1">{#N/A,#N/A,FALSE,"Лист4"}</definedName>
    <definedName name="ін" localSheetId="34" hidden="1">{#N/A,#N/A,FALSE,"Лист4"}</definedName>
    <definedName name="ін" localSheetId="35"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1" hidden="1">{#N/A,#N/A,FALSE,"Лист4"}</definedName>
    <definedName name="ін" localSheetId="42" hidden="1">{#N/A,#N/A,FALSE,"Лист4"}</definedName>
    <definedName name="ін" localSheetId="45" hidden="1">{#N/A,#N/A,FALSE,"Лист4"}</definedName>
    <definedName name="ін" localSheetId="46" hidden="1">{#N/A,#N/A,FALSE,"Лист4"}</definedName>
    <definedName name="ін" localSheetId="49" hidden="1">{#N/A,#N/A,FALSE,"Лист4"}</definedName>
    <definedName name="ін" localSheetId="50" hidden="1">{#N/A,#N/A,FALSE,"Лист4"}</definedName>
    <definedName name="ін" localSheetId="51" hidden="1">{#N/A,#N/A,FALSE,"Лист4"}</definedName>
    <definedName name="ін" localSheetId="52" hidden="1">{#N/A,#N/A,FALSE,"Лист4"}</definedName>
    <definedName name="ін" localSheetId="53" hidden="1">{#N/A,#N/A,FALSE,"Лист4"}</definedName>
    <definedName name="ін" localSheetId="54" hidden="1">{#N/A,#N/A,FALSE,"Лист4"}</definedName>
    <definedName name="ін" localSheetId="56" hidden="1">{#N/A,#N/A,FALSE,"Лист4"}</definedName>
    <definedName name="ін" localSheetId="57" hidden="1">{#N/A,#N/A,FALSE,"Лист4"}</definedName>
    <definedName name="ін" localSheetId="62" hidden="1">{#N/A,#N/A,FALSE,"Лист4"}</definedName>
    <definedName name="ін" localSheetId="63" hidden="1">{#N/A,#N/A,FALSE,"Лист4"}</definedName>
    <definedName name="ін" localSheetId="67" hidden="1">{#N/A,#N/A,FALSE,"Лист4"}</definedName>
    <definedName name="ін" localSheetId="68" hidden="1">{#N/A,#N/A,FALSE,"Лист4"}</definedName>
    <definedName name="ін" localSheetId="70" hidden="1">{#N/A,#N/A,FALSE,"Лист4"}</definedName>
    <definedName name="ін" localSheetId="75" hidden="1">{#N/A,#N/A,FALSE,"Лист4"}</definedName>
    <definedName name="ін" localSheetId="94" hidden="1">{#N/A,#N/A,FALSE,"Лист4"}</definedName>
    <definedName name="ін" localSheetId="95" hidden="1">{#N/A,#N/A,FALSE,"Лист4"}</definedName>
    <definedName name="ін" localSheetId="98" hidden="1">{#N/A,#N/A,FALSE,"Лист4"}</definedName>
    <definedName name="ін" localSheetId="100" hidden="1">{#N/A,#N/A,FALSE,"Лист4"}</definedName>
    <definedName name="ін" localSheetId="101" hidden="1">{#N/A,#N/A,FALSE,"Лист4"}</definedName>
    <definedName name="ін" localSheetId="102" hidden="1">{#N/A,#N/A,FALSE,"Лист4"}</definedName>
    <definedName name="ін" localSheetId="103" hidden="1">{#N/A,#N/A,FALSE,"Лист4"}</definedName>
    <definedName name="ін" localSheetId="106" hidden="1">{#N/A,#N/A,FALSE,"Лист4"}</definedName>
    <definedName name="ін" localSheetId="58" hidden="1">{#N/A,#N/A,FALSE,"Лист4"}</definedName>
    <definedName name="ін" localSheetId="59" hidden="1">{#N/A,#N/A,FALSE,"Лист4"}</definedName>
    <definedName name="ін" localSheetId="60" hidden="1">{#N/A,#N/A,FALSE,"Лист4"}</definedName>
    <definedName name="ін" localSheetId="61" hidden="1">{#N/A,#N/A,FALSE,"Лист4"}</definedName>
    <definedName name="ін" localSheetId="83" hidden="1">{#N/A,#N/A,FALSE,"Лист4"}</definedName>
    <definedName name="ін" hidden="1">{#N/A,#N/A,FALSE,"Лист4"}</definedName>
    <definedName name="інші" localSheetId="1" hidden="1">{#N/A,#N/A,FALSE,"Лист4"}</definedName>
    <definedName name="інші" localSheetId="22" hidden="1">{#N/A,#N/A,FALSE,"Лист4"}</definedName>
    <definedName name="інші" localSheetId="29" hidden="1">{#N/A,#N/A,FALSE,"Лист4"}</definedName>
    <definedName name="інші" localSheetId="30" hidden="1">{#N/A,#N/A,FALSE,"Лист4"}</definedName>
    <definedName name="інші" localSheetId="31" hidden="1">{#N/A,#N/A,FALSE,"Лист4"}</definedName>
    <definedName name="інші" localSheetId="33" hidden="1">{#N/A,#N/A,FALSE,"Лист4"}</definedName>
    <definedName name="інші" localSheetId="34" hidden="1">{#N/A,#N/A,FALSE,"Лист4"}</definedName>
    <definedName name="інші" localSheetId="35"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1" hidden="1">{#N/A,#N/A,FALSE,"Лист4"}</definedName>
    <definedName name="інші" localSheetId="42" hidden="1">{#N/A,#N/A,FALSE,"Лист4"}</definedName>
    <definedName name="інші" localSheetId="45" hidden="1">{#N/A,#N/A,FALSE,"Лист4"}</definedName>
    <definedName name="інші" localSheetId="46" hidden="1">{#N/A,#N/A,FALSE,"Лист4"}</definedName>
    <definedName name="інші" localSheetId="49" hidden="1">{#N/A,#N/A,FALSE,"Лист4"}</definedName>
    <definedName name="інші" localSheetId="50" hidden="1">{#N/A,#N/A,FALSE,"Лист4"}</definedName>
    <definedName name="інші" localSheetId="51" hidden="1">{#N/A,#N/A,FALSE,"Лист4"}</definedName>
    <definedName name="інші" localSheetId="52" hidden="1">{#N/A,#N/A,FALSE,"Лист4"}</definedName>
    <definedName name="інші" localSheetId="53" hidden="1">{#N/A,#N/A,FALSE,"Лист4"}</definedName>
    <definedName name="інші" localSheetId="54" hidden="1">{#N/A,#N/A,FALSE,"Лист4"}</definedName>
    <definedName name="інші" localSheetId="56" hidden="1">{#N/A,#N/A,FALSE,"Лист4"}</definedName>
    <definedName name="інші" localSheetId="57" hidden="1">{#N/A,#N/A,FALSE,"Лист4"}</definedName>
    <definedName name="інші" localSheetId="62" hidden="1">{#N/A,#N/A,FALSE,"Лист4"}</definedName>
    <definedName name="інші" localSheetId="63" hidden="1">{#N/A,#N/A,FALSE,"Лист4"}</definedName>
    <definedName name="інші" localSheetId="67" hidden="1">{#N/A,#N/A,FALSE,"Лист4"}</definedName>
    <definedName name="інші" localSheetId="68" hidden="1">{#N/A,#N/A,FALSE,"Лист4"}</definedName>
    <definedName name="інші" localSheetId="70" hidden="1">{#N/A,#N/A,FALSE,"Лист4"}</definedName>
    <definedName name="інші" localSheetId="75" hidden="1">{#N/A,#N/A,FALSE,"Лист4"}</definedName>
    <definedName name="інші" localSheetId="94" hidden="1">{#N/A,#N/A,FALSE,"Лист4"}</definedName>
    <definedName name="інші" localSheetId="95" hidden="1">{#N/A,#N/A,FALSE,"Лист4"}</definedName>
    <definedName name="інші" localSheetId="98" hidden="1">{#N/A,#N/A,FALSE,"Лист4"}</definedName>
    <definedName name="інші" localSheetId="100" hidden="1">{#N/A,#N/A,FALSE,"Лист4"}</definedName>
    <definedName name="інші" localSheetId="101" hidden="1">{#N/A,#N/A,FALSE,"Лист4"}</definedName>
    <definedName name="інші" localSheetId="102" hidden="1">{#N/A,#N/A,FALSE,"Лист4"}</definedName>
    <definedName name="інші" localSheetId="103" hidden="1">{#N/A,#N/A,FALSE,"Лист4"}</definedName>
    <definedName name="інші" localSheetId="106" hidden="1">{#N/A,#N/A,FALSE,"Лист4"}</definedName>
    <definedName name="інші" localSheetId="58" hidden="1">{#N/A,#N/A,FALSE,"Лист4"}</definedName>
    <definedName name="інші" localSheetId="59" hidden="1">{#N/A,#N/A,FALSE,"Лист4"}</definedName>
    <definedName name="інші" localSheetId="60" hidden="1">{#N/A,#N/A,FALSE,"Лист4"}</definedName>
    <definedName name="інші" localSheetId="61" hidden="1">{#N/A,#N/A,FALSE,"Лист4"}</definedName>
    <definedName name="інші" localSheetId="83" hidden="1">{#N/A,#N/A,FALSE,"Лист4"}</definedName>
    <definedName name="інші" hidden="1">{#N/A,#N/A,FALSE,"Лист4"}</definedName>
    <definedName name="іук" localSheetId="1" hidden="1">{#N/A,#N/A,FALSE,"Лист4"}</definedName>
    <definedName name="іук" localSheetId="22" hidden="1">{#N/A,#N/A,FALSE,"Лист4"}</definedName>
    <definedName name="іук" localSheetId="29" hidden="1">{#N/A,#N/A,FALSE,"Лист4"}</definedName>
    <definedName name="іук" localSheetId="30" hidden="1">{#N/A,#N/A,FALSE,"Лист4"}</definedName>
    <definedName name="іук" localSheetId="31" hidden="1">{#N/A,#N/A,FALSE,"Лист4"}</definedName>
    <definedName name="іук" localSheetId="33" hidden="1">{#N/A,#N/A,FALSE,"Лист4"}</definedName>
    <definedName name="іук" localSheetId="34" hidden="1">{#N/A,#N/A,FALSE,"Лист4"}</definedName>
    <definedName name="іук" localSheetId="35"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1" hidden="1">{#N/A,#N/A,FALSE,"Лист4"}</definedName>
    <definedName name="іук" localSheetId="42" hidden="1">{#N/A,#N/A,FALSE,"Лист4"}</definedName>
    <definedName name="іук" localSheetId="45" hidden="1">{#N/A,#N/A,FALSE,"Лист4"}</definedName>
    <definedName name="іук" localSheetId="46" hidden="1">{#N/A,#N/A,FALSE,"Лист4"}</definedName>
    <definedName name="іук" localSheetId="49" hidden="1">{#N/A,#N/A,FALSE,"Лист4"}</definedName>
    <definedName name="іук" localSheetId="50" hidden="1">{#N/A,#N/A,FALSE,"Лист4"}</definedName>
    <definedName name="іук" localSheetId="51" hidden="1">{#N/A,#N/A,FALSE,"Лист4"}</definedName>
    <definedName name="іук" localSheetId="52" hidden="1">{#N/A,#N/A,FALSE,"Лист4"}</definedName>
    <definedName name="іук" localSheetId="53" hidden="1">{#N/A,#N/A,FALSE,"Лист4"}</definedName>
    <definedName name="іук" localSheetId="54" hidden="1">{#N/A,#N/A,FALSE,"Лист4"}</definedName>
    <definedName name="іук" localSheetId="56" hidden="1">{#N/A,#N/A,FALSE,"Лист4"}</definedName>
    <definedName name="іук" localSheetId="57" hidden="1">{#N/A,#N/A,FALSE,"Лист4"}</definedName>
    <definedName name="іук" localSheetId="62" hidden="1">{#N/A,#N/A,FALSE,"Лист4"}</definedName>
    <definedName name="іук" localSheetId="63" hidden="1">{#N/A,#N/A,FALSE,"Лист4"}</definedName>
    <definedName name="іук" localSheetId="67" hidden="1">{#N/A,#N/A,FALSE,"Лист4"}</definedName>
    <definedName name="іук" localSheetId="68" hidden="1">{#N/A,#N/A,FALSE,"Лист4"}</definedName>
    <definedName name="іук" localSheetId="70" hidden="1">{#N/A,#N/A,FALSE,"Лист4"}</definedName>
    <definedName name="іук" localSheetId="75" hidden="1">{#N/A,#N/A,FALSE,"Лист4"}</definedName>
    <definedName name="іук" localSheetId="94" hidden="1">{#N/A,#N/A,FALSE,"Лист4"}</definedName>
    <definedName name="іук" localSheetId="95" hidden="1">{#N/A,#N/A,FALSE,"Лист4"}</definedName>
    <definedName name="іук" localSheetId="98" hidden="1">{#N/A,#N/A,FALSE,"Лист4"}</definedName>
    <definedName name="іук" localSheetId="100" hidden="1">{#N/A,#N/A,FALSE,"Лист4"}</definedName>
    <definedName name="іук" localSheetId="101" hidden="1">{#N/A,#N/A,FALSE,"Лист4"}</definedName>
    <definedName name="іук" localSheetId="102" hidden="1">{#N/A,#N/A,FALSE,"Лист4"}</definedName>
    <definedName name="іук" localSheetId="103" hidden="1">{#N/A,#N/A,FALSE,"Лист4"}</definedName>
    <definedName name="іук" localSheetId="106" hidden="1">{#N/A,#N/A,FALSE,"Лист4"}</definedName>
    <definedName name="іук" localSheetId="58" hidden="1">{#N/A,#N/A,FALSE,"Лист4"}</definedName>
    <definedName name="іук" localSheetId="59" hidden="1">{#N/A,#N/A,FALSE,"Лист4"}</definedName>
    <definedName name="іук" localSheetId="60" hidden="1">{#N/A,#N/A,FALSE,"Лист4"}</definedName>
    <definedName name="іук" localSheetId="61" hidden="1">{#N/A,#N/A,FALSE,"Лист4"}</definedName>
    <definedName name="іук" localSheetId="83" hidden="1">{#N/A,#N/A,FALSE,"Лист4"}</definedName>
    <definedName name="іук" hidden="1">{#N/A,#N/A,FALSE,"Лист4"}</definedName>
    <definedName name="й" localSheetId="1" hidden="1">{#N/A,#N/A,FALSE,"т02бд"}</definedName>
    <definedName name="й" localSheetId="22" hidden="1">{#N/A,#N/A,FALSE,"т02бд"}</definedName>
    <definedName name="й" localSheetId="29" hidden="1">{#N/A,#N/A,FALSE,"т02бд"}</definedName>
    <definedName name="й" localSheetId="30" hidden="1">{#N/A,#N/A,FALSE,"т02бд"}</definedName>
    <definedName name="й" localSheetId="31" hidden="1">{#N/A,#N/A,FALSE,"т02бд"}</definedName>
    <definedName name="й" localSheetId="33" hidden="1">{#N/A,#N/A,FALSE,"т02бд"}</definedName>
    <definedName name="й" localSheetId="34" hidden="1">{#N/A,#N/A,FALSE,"т02бд"}</definedName>
    <definedName name="й" localSheetId="35" hidden="1">{#N/A,#N/A,FALSE,"т02бд"}</definedName>
    <definedName name="й" localSheetId="38" hidden="1">{#N/A,#N/A,FALSE,"т02бд"}</definedName>
    <definedName name="й" localSheetId="39" hidden="1">{#N/A,#N/A,FALSE,"т02бд"}</definedName>
    <definedName name="й" localSheetId="40" hidden="1">{#N/A,#N/A,FALSE,"т02бд"}</definedName>
    <definedName name="й" localSheetId="41" hidden="1">{#N/A,#N/A,FALSE,"т02бд"}</definedName>
    <definedName name="й" localSheetId="42" hidden="1">{#N/A,#N/A,FALSE,"т02бд"}</definedName>
    <definedName name="й" localSheetId="45" hidden="1">{#N/A,#N/A,FALSE,"т02бд"}</definedName>
    <definedName name="й" localSheetId="46" hidden="1">{#N/A,#N/A,FALSE,"т02бд"}</definedName>
    <definedName name="й" localSheetId="49" hidden="1">{#N/A,#N/A,FALSE,"т02бд"}</definedName>
    <definedName name="й" localSheetId="50" hidden="1">{#N/A,#N/A,FALSE,"т02бд"}</definedName>
    <definedName name="й" localSheetId="51" hidden="1">{#N/A,#N/A,FALSE,"т02бд"}</definedName>
    <definedName name="й" localSheetId="52" hidden="1">{#N/A,#N/A,FALSE,"т02бд"}</definedName>
    <definedName name="й" localSheetId="53" hidden="1">{#N/A,#N/A,FALSE,"т02бд"}</definedName>
    <definedName name="й" localSheetId="54" hidden="1">{#N/A,#N/A,FALSE,"т02бд"}</definedName>
    <definedName name="й" localSheetId="56" hidden="1">{#N/A,#N/A,FALSE,"т02бд"}</definedName>
    <definedName name="й" localSheetId="57" hidden="1">{#N/A,#N/A,FALSE,"т02бд"}</definedName>
    <definedName name="й" localSheetId="62" hidden="1">{#N/A,#N/A,FALSE,"т02бд"}</definedName>
    <definedName name="й" localSheetId="63" hidden="1">{#N/A,#N/A,FALSE,"т02бд"}</definedName>
    <definedName name="й" localSheetId="67" hidden="1">{#N/A,#N/A,FALSE,"т02бд"}</definedName>
    <definedName name="й" localSheetId="68" hidden="1">{#N/A,#N/A,FALSE,"т02бд"}</definedName>
    <definedName name="й" localSheetId="94" hidden="1">{#N/A,#N/A,FALSE,"т02бд"}</definedName>
    <definedName name="й" localSheetId="95" hidden="1">{#N/A,#N/A,FALSE,"т02бд"}</definedName>
    <definedName name="й" localSheetId="98" hidden="1">{#N/A,#N/A,FALSE,"т02бд"}</definedName>
    <definedName name="й" localSheetId="100" hidden="1">{#N/A,#N/A,FALSE,"т02бд"}</definedName>
    <definedName name="й" localSheetId="101" hidden="1">{#N/A,#N/A,FALSE,"т02бд"}</definedName>
    <definedName name="й" localSheetId="102" hidden="1">{#N/A,#N/A,FALSE,"т02бд"}</definedName>
    <definedName name="й" localSheetId="58" hidden="1">{#N/A,#N/A,FALSE,"т02бд"}</definedName>
    <definedName name="й" localSheetId="59" hidden="1">{#N/A,#N/A,FALSE,"т02бд"}</definedName>
    <definedName name="й" localSheetId="60" hidden="1">{#N/A,#N/A,FALSE,"т02бд"}</definedName>
    <definedName name="й" localSheetId="61" hidden="1">{#N/A,#N/A,FALSE,"т02бд"}</definedName>
    <definedName name="й" localSheetId="83" hidden="1">{#N/A,#N/A,FALSE,"т02бд"}</definedName>
    <definedName name="й" hidden="1">{#N/A,#N/A,FALSE,"т02бд"}</definedName>
    <definedName name="й_1" localSheetId="1" hidden="1">{#N/A,#N/A,FALSE,"т02бд"}</definedName>
    <definedName name="й_1" localSheetId="22" hidden="1">{#N/A,#N/A,FALSE,"т02бд"}</definedName>
    <definedName name="й_1" localSheetId="29" hidden="1">{#N/A,#N/A,FALSE,"т02бд"}</definedName>
    <definedName name="й_1" localSheetId="30" hidden="1">{#N/A,#N/A,FALSE,"т02бд"}</definedName>
    <definedName name="й_1" localSheetId="31" hidden="1">{#N/A,#N/A,FALSE,"т02бд"}</definedName>
    <definedName name="й_1" localSheetId="33" hidden="1">{#N/A,#N/A,FALSE,"т02бд"}</definedName>
    <definedName name="й_1" localSheetId="34" hidden="1">{#N/A,#N/A,FALSE,"т02бд"}</definedName>
    <definedName name="й_1" localSheetId="35"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41" hidden="1">{#N/A,#N/A,FALSE,"т02бд"}</definedName>
    <definedName name="й_1" localSheetId="42" hidden="1">{#N/A,#N/A,FALSE,"т02бд"}</definedName>
    <definedName name="й_1" localSheetId="45" hidden="1">{#N/A,#N/A,FALSE,"т02бд"}</definedName>
    <definedName name="й_1" localSheetId="46" hidden="1">{#N/A,#N/A,FALSE,"т02бд"}</definedName>
    <definedName name="й_1" localSheetId="49" hidden="1">{#N/A,#N/A,FALSE,"т02бд"}</definedName>
    <definedName name="й_1" localSheetId="50" hidden="1">{#N/A,#N/A,FALSE,"т02бд"}</definedName>
    <definedName name="й_1" localSheetId="51" hidden="1">{#N/A,#N/A,FALSE,"т02бд"}</definedName>
    <definedName name="й_1" localSheetId="52" hidden="1">{#N/A,#N/A,FALSE,"т02бд"}</definedName>
    <definedName name="й_1" localSheetId="53" hidden="1">{#N/A,#N/A,FALSE,"т02бд"}</definedName>
    <definedName name="й_1" localSheetId="54" hidden="1">{#N/A,#N/A,FALSE,"т02бд"}</definedName>
    <definedName name="й_1" localSheetId="56" hidden="1">{#N/A,#N/A,FALSE,"т02бд"}</definedName>
    <definedName name="й_1" localSheetId="57" hidden="1">{#N/A,#N/A,FALSE,"т02бд"}</definedName>
    <definedName name="й_1" localSheetId="62" hidden="1">{#N/A,#N/A,FALSE,"т02бд"}</definedName>
    <definedName name="й_1" localSheetId="63" hidden="1">{#N/A,#N/A,FALSE,"т02бд"}</definedName>
    <definedName name="й_1" localSheetId="67" hidden="1">{#N/A,#N/A,FALSE,"т02бд"}</definedName>
    <definedName name="й_1" localSheetId="68" hidden="1">{#N/A,#N/A,FALSE,"т02бд"}</definedName>
    <definedName name="й_1" localSheetId="94" hidden="1">{#N/A,#N/A,FALSE,"т02бд"}</definedName>
    <definedName name="й_1" localSheetId="95" hidden="1">{#N/A,#N/A,FALSE,"т02бд"}</definedName>
    <definedName name="й_1" localSheetId="98" hidden="1">{#N/A,#N/A,FALSE,"т02бд"}</definedName>
    <definedName name="й_1" localSheetId="100" hidden="1">{#N/A,#N/A,FALSE,"т02бд"}</definedName>
    <definedName name="й_1" localSheetId="101" hidden="1">{#N/A,#N/A,FALSE,"т02бд"}</definedName>
    <definedName name="й_1" localSheetId="102" hidden="1">{#N/A,#N/A,FALSE,"т02бд"}</definedName>
    <definedName name="й_1" localSheetId="58" hidden="1">{#N/A,#N/A,FALSE,"т02бд"}</definedName>
    <definedName name="й_1" localSheetId="59" hidden="1">{#N/A,#N/A,FALSE,"т02бд"}</definedName>
    <definedName name="й_1" localSheetId="60" hidden="1">{#N/A,#N/A,FALSE,"т02бд"}</definedName>
    <definedName name="й_1" localSheetId="61" hidden="1">{#N/A,#N/A,FALSE,"т02бд"}</definedName>
    <definedName name="й_1" localSheetId="83" hidden="1">{#N/A,#N/A,FALSE,"т02бд"}</definedName>
    <definedName name="й_1" hidden="1">{#N/A,#N/A,FALSE,"т02бд"}</definedName>
    <definedName name="й_2" localSheetId="1" hidden="1">{#N/A,#N/A,FALSE,"т02бд"}</definedName>
    <definedName name="й_2" localSheetId="22" hidden="1">{#N/A,#N/A,FALSE,"т02бд"}</definedName>
    <definedName name="й_2" localSheetId="29" hidden="1">{#N/A,#N/A,FALSE,"т02бд"}</definedName>
    <definedName name="й_2" localSheetId="30" hidden="1">{#N/A,#N/A,FALSE,"т02бд"}</definedName>
    <definedName name="й_2" localSheetId="31" hidden="1">{#N/A,#N/A,FALSE,"т02бд"}</definedName>
    <definedName name="й_2" localSheetId="33" hidden="1">{#N/A,#N/A,FALSE,"т02бд"}</definedName>
    <definedName name="й_2" localSheetId="34" hidden="1">{#N/A,#N/A,FALSE,"т02бд"}</definedName>
    <definedName name="й_2" localSheetId="35"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41" hidden="1">{#N/A,#N/A,FALSE,"т02бд"}</definedName>
    <definedName name="й_2" localSheetId="42" hidden="1">{#N/A,#N/A,FALSE,"т02бд"}</definedName>
    <definedName name="й_2" localSheetId="45" hidden="1">{#N/A,#N/A,FALSE,"т02бд"}</definedName>
    <definedName name="й_2" localSheetId="46" hidden="1">{#N/A,#N/A,FALSE,"т02бд"}</definedName>
    <definedName name="й_2" localSheetId="49" hidden="1">{#N/A,#N/A,FALSE,"т02бд"}</definedName>
    <definedName name="й_2" localSheetId="50" hidden="1">{#N/A,#N/A,FALSE,"т02бд"}</definedName>
    <definedName name="й_2" localSheetId="51" hidden="1">{#N/A,#N/A,FALSE,"т02бд"}</definedName>
    <definedName name="й_2" localSheetId="52" hidden="1">{#N/A,#N/A,FALSE,"т02бд"}</definedName>
    <definedName name="й_2" localSheetId="53" hidden="1">{#N/A,#N/A,FALSE,"т02бд"}</definedName>
    <definedName name="й_2" localSheetId="54" hidden="1">{#N/A,#N/A,FALSE,"т02бд"}</definedName>
    <definedName name="й_2" localSheetId="56" hidden="1">{#N/A,#N/A,FALSE,"т02бд"}</definedName>
    <definedName name="й_2" localSheetId="57" hidden="1">{#N/A,#N/A,FALSE,"т02бд"}</definedName>
    <definedName name="й_2" localSheetId="62" hidden="1">{#N/A,#N/A,FALSE,"т02бд"}</definedName>
    <definedName name="й_2" localSheetId="63" hidden="1">{#N/A,#N/A,FALSE,"т02бд"}</definedName>
    <definedName name="й_2" localSheetId="67" hidden="1">{#N/A,#N/A,FALSE,"т02бд"}</definedName>
    <definedName name="й_2" localSheetId="68" hidden="1">{#N/A,#N/A,FALSE,"т02бд"}</definedName>
    <definedName name="й_2" localSheetId="94" hidden="1">{#N/A,#N/A,FALSE,"т02бд"}</definedName>
    <definedName name="й_2" localSheetId="95" hidden="1">{#N/A,#N/A,FALSE,"т02бд"}</definedName>
    <definedName name="й_2" localSheetId="98" hidden="1">{#N/A,#N/A,FALSE,"т02бд"}</definedName>
    <definedName name="й_2" localSheetId="100" hidden="1">{#N/A,#N/A,FALSE,"т02бд"}</definedName>
    <definedName name="й_2" localSheetId="101" hidden="1">{#N/A,#N/A,FALSE,"т02бд"}</definedName>
    <definedName name="й_2" localSheetId="102" hidden="1">{#N/A,#N/A,FALSE,"т02бд"}</definedName>
    <definedName name="й_2" localSheetId="58" hidden="1">{#N/A,#N/A,FALSE,"т02бд"}</definedName>
    <definedName name="й_2" localSheetId="59" hidden="1">{#N/A,#N/A,FALSE,"т02бд"}</definedName>
    <definedName name="й_2" localSheetId="60" hidden="1">{#N/A,#N/A,FALSE,"т02бд"}</definedName>
    <definedName name="й_2" localSheetId="61" hidden="1">{#N/A,#N/A,FALSE,"т02бд"}</definedName>
    <definedName name="й_2" localSheetId="83" hidden="1">{#N/A,#N/A,FALSE,"т02бд"}</definedName>
    <definedName name="й_2" hidden="1">{#N/A,#N/A,FALSE,"т02бд"}</definedName>
    <definedName name="йив" localSheetId="1" hidden="1">{#N/A,#N/A,FALSE,"т02бд"}</definedName>
    <definedName name="йив" localSheetId="22" hidden="1">{#N/A,#N/A,FALSE,"т02бд"}</definedName>
    <definedName name="йив" localSheetId="29" hidden="1">{#N/A,#N/A,FALSE,"т02бд"}</definedName>
    <definedName name="йив" localSheetId="30" hidden="1">{#N/A,#N/A,FALSE,"т02бд"}</definedName>
    <definedName name="йив" localSheetId="31" hidden="1">{#N/A,#N/A,FALSE,"т02бд"}</definedName>
    <definedName name="йив" localSheetId="33" hidden="1">{#N/A,#N/A,FALSE,"т02бд"}</definedName>
    <definedName name="йив" localSheetId="34" hidden="1">{#N/A,#N/A,FALSE,"т02бд"}</definedName>
    <definedName name="йив" localSheetId="35"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1" hidden="1">{#N/A,#N/A,FALSE,"т02бд"}</definedName>
    <definedName name="йив" localSheetId="42" hidden="1">{#N/A,#N/A,FALSE,"т02бд"}</definedName>
    <definedName name="йив" localSheetId="45" hidden="1">{#N/A,#N/A,FALSE,"т02бд"}</definedName>
    <definedName name="йив" localSheetId="46" hidden="1">{#N/A,#N/A,FALSE,"т02бд"}</definedName>
    <definedName name="йив" localSheetId="49" hidden="1">{#N/A,#N/A,FALSE,"т02бд"}</definedName>
    <definedName name="йив" localSheetId="50" hidden="1">{#N/A,#N/A,FALSE,"т02бд"}</definedName>
    <definedName name="йив" localSheetId="51" hidden="1">{#N/A,#N/A,FALSE,"т02бд"}</definedName>
    <definedName name="йив" localSheetId="52" hidden="1">{#N/A,#N/A,FALSE,"т02бд"}</definedName>
    <definedName name="йив" localSheetId="53" hidden="1">{#N/A,#N/A,FALSE,"т02бд"}</definedName>
    <definedName name="йив" localSheetId="54" hidden="1">{#N/A,#N/A,FALSE,"т02бд"}</definedName>
    <definedName name="йив" localSheetId="56" hidden="1">{#N/A,#N/A,FALSE,"т02бд"}</definedName>
    <definedName name="йив" localSheetId="57" hidden="1">{#N/A,#N/A,FALSE,"т02бд"}</definedName>
    <definedName name="йив" localSheetId="62" hidden="1">{#N/A,#N/A,FALSE,"т02бд"}</definedName>
    <definedName name="йив" localSheetId="63" hidden="1">{#N/A,#N/A,FALSE,"т02бд"}</definedName>
    <definedName name="йив" localSheetId="67" hidden="1">{#N/A,#N/A,FALSE,"т02бд"}</definedName>
    <definedName name="йив" localSheetId="68" hidden="1">{#N/A,#N/A,FALSE,"т02бд"}</definedName>
    <definedName name="йив" localSheetId="70" hidden="1">{#N/A,#N/A,FALSE,"т02бд"}</definedName>
    <definedName name="йив" localSheetId="75" hidden="1">{#N/A,#N/A,FALSE,"т02бд"}</definedName>
    <definedName name="йив" localSheetId="94" hidden="1">{#N/A,#N/A,FALSE,"т02бд"}</definedName>
    <definedName name="йив" localSheetId="95" hidden="1">{#N/A,#N/A,FALSE,"т02бд"}</definedName>
    <definedName name="йив" localSheetId="98" hidden="1">{#N/A,#N/A,FALSE,"т02бд"}</definedName>
    <definedName name="йив" localSheetId="100" hidden="1">{#N/A,#N/A,FALSE,"т02бд"}</definedName>
    <definedName name="йив" localSheetId="101" hidden="1">{#N/A,#N/A,FALSE,"т02бд"}</definedName>
    <definedName name="йив" localSheetId="102" hidden="1">{#N/A,#N/A,FALSE,"т02бд"}</definedName>
    <definedName name="йив" localSheetId="103" hidden="1">{#N/A,#N/A,FALSE,"т02бд"}</definedName>
    <definedName name="йив" localSheetId="106" hidden="1">{#N/A,#N/A,FALSE,"т02бд"}</definedName>
    <definedName name="йив" localSheetId="58" hidden="1">{#N/A,#N/A,FALSE,"т02бд"}</definedName>
    <definedName name="йив" localSheetId="59" hidden="1">{#N/A,#N/A,FALSE,"т02бд"}</definedName>
    <definedName name="йив" localSheetId="60" hidden="1">{#N/A,#N/A,FALSE,"т02бд"}</definedName>
    <definedName name="йив" localSheetId="61" hidden="1">{#N/A,#N/A,FALSE,"т02бд"}</definedName>
    <definedName name="йив" localSheetId="71" hidden="1">{#N/A,#N/A,FALSE,"т02бд"}</definedName>
    <definedName name="йив" localSheetId="72" hidden="1">{#N/A,#N/A,FALSE,"т02бд"}</definedName>
    <definedName name="йив" localSheetId="73" hidden="1">{#N/A,#N/A,FALSE,"т02бд"}</definedName>
    <definedName name="йив" localSheetId="74" hidden="1">{#N/A,#N/A,FALSE,"т02бд"}</definedName>
    <definedName name="йив" localSheetId="83" hidden="1">{#N/A,#N/A,FALSE,"т02бд"}</definedName>
    <definedName name="йив" hidden="1">{#N/A,#N/A,FALSE,"т02бд"}</definedName>
    <definedName name="ййй" localSheetId="1" hidden="1">{#N/A,#N/A,FALSE,"т02бд"}</definedName>
    <definedName name="ййй" localSheetId="22" hidden="1">{#N/A,#N/A,FALSE,"т02бд"}</definedName>
    <definedName name="ййй" localSheetId="29" hidden="1">{#N/A,#N/A,FALSE,"т02бд"}</definedName>
    <definedName name="ййй" localSheetId="30" hidden="1">{#N/A,#N/A,FALSE,"т02бд"}</definedName>
    <definedName name="ййй" localSheetId="31" hidden="1">{#N/A,#N/A,FALSE,"т02бд"}</definedName>
    <definedName name="ййй" localSheetId="33" hidden="1">{#N/A,#N/A,FALSE,"т02бд"}</definedName>
    <definedName name="ййй" localSheetId="34" hidden="1">{#N/A,#N/A,FALSE,"т02бд"}</definedName>
    <definedName name="ййй" localSheetId="35"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1" hidden="1">{#N/A,#N/A,FALSE,"т02бд"}</definedName>
    <definedName name="ййй" localSheetId="42" hidden="1">{#N/A,#N/A,FALSE,"т02бд"}</definedName>
    <definedName name="ййй" localSheetId="45" hidden="1">{#N/A,#N/A,FALSE,"т02бд"}</definedName>
    <definedName name="ййй" localSheetId="46" hidden="1">{#N/A,#N/A,FALSE,"т02бд"}</definedName>
    <definedName name="ййй" localSheetId="49" hidden="1">{#N/A,#N/A,FALSE,"т02бд"}</definedName>
    <definedName name="ййй" localSheetId="50" hidden="1">{#N/A,#N/A,FALSE,"т02бд"}</definedName>
    <definedName name="ййй" localSheetId="51" hidden="1">{#N/A,#N/A,FALSE,"т02бд"}</definedName>
    <definedName name="ййй" localSheetId="52" hidden="1">{#N/A,#N/A,FALSE,"т02бд"}</definedName>
    <definedName name="ййй" localSheetId="53" hidden="1">{#N/A,#N/A,FALSE,"т02бд"}</definedName>
    <definedName name="ййй" localSheetId="54" hidden="1">{#N/A,#N/A,FALSE,"т02бд"}</definedName>
    <definedName name="ййй" localSheetId="56" hidden="1">{#N/A,#N/A,FALSE,"т02бд"}</definedName>
    <definedName name="ййй" localSheetId="57" hidden="1">{#N/A,#N/A,FALSE,"т02бд"}</definedName>
    <definedName name="ййй" localSheetId="62" hidden="1">{#N/A,#N/A,FALSE,"т02бд"}</definedName>
    <definedName name="ййй" localSheetId="63" hidden="1">{#N/A,#N/A,FALSE,"т02бд"}</definedName>
    <definedName name="ййй" localSheetId="67" hidden="1">{#N/A,#N/A,FALSE,"т02бд"}</definedName>
    <definedName name="ййй" localSheetId="68" hidden="1">{#N/A,#N/A,FALSE,"т02бд"}</definedName>
    <definedName name="ййй" localSheetId="70" hidden="1">{#N/A,#N/A,FALSE,"т02бд"}</definedName>
    <definedName name="ййй" localSheetId="75" hidden="1">{#N/A,#N/A,FALSE,"т02бд"}</definedName>
    <definedName name="ййй" localSheetId="94" hidden="1">{#N/A,#N/A,FALSE,"т02бд"}</definedName>
    <definedName name="ййй" localSheetId="95" hidden="1">{#N/A,#N/A,FALSE,"т02бд"}</definedName>
    <definedName name="ййй" localSheetId="98" hidden="1">{#N/A,#N/A,FALSE,"т02бд"}</definedName>
    <definedName name="ййй" localSheetId="100" hidden="1">{#N/A,#N/A,FALSE,"т02бд"}</definedName>
    <definedName name="ййй" localSheetId="101" hidden="1">{#N/A,#N/A,FALSE,"т02бд"}</definedName>
    <definedName name="ййй" localSheetId="102" hidden="1">{#N/A,#N/A,FALSE,"т02бд"}</definedName>
    <definedName name="ййй" localSheetId="103" hidden="1">{#N/A,#N/A,FALSE,"т02бд"}</definedName>
    <definedName name="ййй" localSheetId="106" hidden="1">{#N/A,#N/A,FALSE,"т02бд"}</definedName>
    <definedName name="ййй" localSheetId="58" hidden="1">{#N/A,#N/A,FALSE,"т02бд"}</definedName>
    <definedName name="ййй" localSheetId="59" hidden="1">{#N/A,#N/A,FALSE,"т02бд"}</definedName>
    <definedName name="ййй" localSheetId="60" hidden="1">{#N/A,#N/A,FALSE,"т02бд"}</definedName>
    <definedName name="ййй" localSheetId="61" hidden="1">{#N/A,#N/A,FALSE,"т02бд"}</definedName>
    <definedName name="ййй" localSheetId="83" hidden="1">{#N/A,#N/A,FALSE,"т02бд"}</definedName>
    <definedName name="ййй" hidden="1">{#N/A,#N/A,FALSE,"т02бд"}</definedName>
    <definedName name="йййй" localSheetId="1" hidden="1">{#N/A,#N/A,FALSE,"Лист4"}</definedName>
    <definedName name="йййй" localSheetId="22" hidden="1">{#N/A,#N/A,FALSE,"Лист4"}</definedName>
    <definedName name="йййй" localSheetId="29" hidden="1">{#N/A,#N/A,FALSE,"Лист4"}</definedName>
    <definedName name="йййй" localSheetId="30" hidden="1">{#N/A,#N/A,FALSE,"Лист4"}</definedName>
    <definedName name="йййй" localSheetId="31" hidden="1">{#N/A,#N/A,FALSE,"Лист4"}</definedName>
    <definedName name="йййй" localSheetId="33" hidden="1">{#N/A,#N/A,FALSE,"Лист4"}</definedName>
    <definedName name="йййй" localSheetId="34" hidden="1">{#N/A,#N/A,FALSE,"Лист4"}</definedName>
    <definedName name="йййй" localSheetId="35"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1" hidden="1">{#N/A,#N/A,FALSE,"Лист4"}</definedName>
    <definedName name="йййй" localSheetId="42" hidden="1">{#N/A,#N/A,FALSE,"Лист4"}</definedName>
    <definedName name="йййй" localSheetId="45" hidden="1">{#N/A,#N/A,FALSE,"Лист4"}</definedName>
    <definedName name="йййй" localSheetId="46" hidden="1">{#N/A,#N/A,FALSE,"Лист4"}</definedName>
    <definedName name="йййй" localSheetId="49" hidden="1">{#N/A,#N/A,FALSE,"Лист4"}</definedName>
    <definedName name="йййй" localSheetId="50" hidden="1">{#N/A,#N/A,FALSE,"Лист4"}</definedName>
    <definedName name="йййй" localSheetId="51" hidden="1">{#N/A,#N/A,FALSE,"Лист4"}</definedName>
    <definedName name="йййй" localSheetId="52" hidden="1">{#N/A,#N/A,FALSE,"Лист4"}</definedName>
    <definedName name="йййй" localSheetId="53" hidden="1">{#N/A,#N/A,FALSE,"Лист4"}</definedName>
    <definedName name="йййй" localSheetId="54" hidden="1">{#N/A,#N/A,FALSE,"Лист4"}</definedName>
    <definedName name="йййй" localSheetId="56" hidden="1">{#N/A,#N/A,FALSE,"Лист4"}</definedName>
    <definedName name="йййй" localSheetId="57" hidden="1">{#N/A,#N/A,FALSE,"Лист4"}</definedName>
    <definedName name="йййй" localSheetId="62" hidden="1">{#N/A,#N/A,FALSE,"Лист4"}</definedName>
    <definedName name="йййй" localSheetId="63" hidden="1">{#N/A,#N/A,FALSE,"Лист4"}</definedName>
    <definedName name="йййй" localSheetId="67" hidden="1">{#N/A,#N/A,FALSE,"Лист4"}</definedName>
    <definedName name="йййй" localSheetId="68" hidden="1">{#N/A,#N/A,FALSE,"Лист4"}</definedName>
    <definedName name="йййй" localSheetId="70" hidden="1">{#N/A,#N/A,FALSE,"Лист4"}</definedName>
    <definedName name="йййй" localSheetId="75" hidden="1">{#N/A,#N/A,FALSE,"Лист4"}</definedName>
    <definedName name="йййй" localSheetId="94" hidden="1">{#N/A,#N/A,FALSE,"Лист4"}</definedName>
    <definedName name="йййй" localSheetId="95" hidden="1">{#N/A,#N/A,FALSE,"Лист4"}</definedName>
    <definedName name="йййй" localSheetId="98" hidden="1">{#N/A,#N/A,FALSE,"Лист4"}</definedName>
    <definedName name="йййй" localSheetId="100" hidden="1">{#N/A,#N/A,FALSE,"Лист4"}</definedName>
    <definedName name="йййй" localSheetId="101" hidden="1">{#N/A,#N/A,FALSE,"Лист4"}</definedName>
    <definedName name="йййй" localSheetId="102" hidden="1">{#N/A,#N/A,FALSE,"Лист4"}</definedName>
    <definedName name="йййй" localSheetId="103" hidden="1">{#N/A,#N/A,FALSE,"Лист4"}</definedName>
    <definedName name="йййй" localSheetId="106" hidden="1">{#N/A,#N/A,FALSE,"Лист4"}</definedName>
    <definedName name="йййй" localSheetId="58" hidden="1">{#N/A,#N/A,FALSE,"Лист4"}</definedName>
    <definedName name="йййй" localSheetId="59" hidden="1">{#N/A,#N/A,FALSE,"Лист4"}</definedName>
    <definedName name="йййй" localSheetId="60" hidden="1">{#N/A,#N/A,FALSE,"Лист4"}</definedName>
    <definedName name="йййй" localSheetId="61" hidden="1">{#N/A,#N/A,FALSE,"Лист4"}</definedName>
    <definedName name="йййй" localSheetId="83"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21" hidden="1">{#N/A,#N/A,FALSE,"I";#N/A,#N/A,FALSE,"J";#N/A,#N/A,FALSE,"K";#N/A,#N/A,FALSE,"L";#N/A,#N/A,FALSE,"M";#N/A,#N/A,FALSE,"N";#N/A,#N/A,FALSE,"O"}</definedName>
    <definedName name="квефі" localSheetId="22" hidden="1">{#N/A,#N/A,FALSE,"I";#N/A,#N/A,FALSE,"J";#N/A,#N/A,FALSE,"K";#N/A,#N/A,FALSE,"L";#N/A,#N/A,FALSE,"M";#N/A,#N/A,FALSE,"N";#N/A,#N/A,FALSE,"O"}</definedName>
    <definedName name="квефі" localSheetId="23"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1" hidden="1">{#N/A,#N/A,FALSE,"I";#N/A,#N/A,FALSE,"J";#N/A,#N/A,FALSE,"K";#N/A,#N/A,FALSE,"L";#N/A,#N/A,FALSE,"M";#N/A,#N/A,FALSE,"N";#N/A,#N/A,FALSE,"O"}</definedName>
    <definedName name="квефі" localSheetId="33" hidden="1">{#N/A,#N/A,FALSE,"I";#N/A,#N/A,FALSE,"J";#N/A,#N/A,FALSE,"K";#N/A,#N/A,FALSE,"L";#N/A,#N/A,FALSE,"M";#N/A,#N/A,FALSE,"N";#N/A,#N/A,FALSE,"O"}</definedName>
    <definedName name="квефі" localSheetId="34" hidden="1">{#N/A,#N/A,FALSE,"I";#N/A,#N/A,FALSE,"J";#N/A,#N/A,FALSE,"K";#N/A,#N/A,FALSE,"L";#N/A,#N/A,FALSE,"M";#N/A,#N/A,FALSE,"N";#N/A,#N/A,FALSE,"O"}</definedName>
    <definedName name="квефі" localSheetId="35"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67" hidden="1">{#N/A,#N/A,FALSE,"I";#N/A,#N/A,FALSE,"J";#N/A,#N/A,FALSE,"K";#N/A,#N/A,FALSE,"L";#N/A,#N/A,FALSE,"M";#N/A,#N/A,FALSE,"N";#N/A,#N/A,FALSE,"O"}</definedName>
    <definedName name="квефі" localSheetId="68" hidden="1">{#N/A,#N/A,FALSE,"I";#N/A,#N/A,FALSE,"J";#N/A,#N/A,FALSE,"K";#N/A,#N/A,FALSE,"L";#N/A,#N/A,FALSE,"M";#N/A,#N/A,FALSE,"N";#N/A,#N/A,FALSE,"O"}</definedName>
    <definedName name="квефі" localSheetId="70" hidden="1">{#N/A,#N/A,FALSE,"I";#N/A,#N/A,FALSE,"J";#N/A,#N/A,FALSE,"K";#N/A,#N/A,FALSE,"L";#N/A,#N/A,FALSE,"M";#N/A,#N/A,FALSE,"N";#N/A,#N/A,FALSE,"O"}</definedName>
    <definedName name="квефі" localSheetId="75" hidden="1">{#N/A,#N/A,FALSE,"I";#N/A,#N/A,FALSE,"J";#N/A,#N/A,FALSE,"K";#N/A,#N/A,FALSE,"L";#N/A,#N/A,FALSE,"M";#N/A,#N/A,FALSE,"N";#N/A,#N/A,FALSE,"O"}</definedName>
    <definedName name="квефі" localSheetId="94" hidden="1">{#N/A,#N/A,FALSE,"I";#N/A,#N/A,FALSE,"J";#N/A,#N/A,FALSE,"K";#N/A,#N/A,FALSE,"L";#N/A,#N/A,FALSE,"M";#N/A,#N/A,FALSE,"N";#N/A,#N/A,FALSE,"O"}</definedName>
    <definedName name="квефі" localSheetId="95" hidden="1">{#N/A,#N/A,FALSE,"I";#N/A,#N/A,FALSE,"J";#N/A,#N/A,FALSE,"K";#N/A,#N/A,FALSE,"L";#N/A,#N/A,FALSE,"M";#N/A,#N/A,FALSE,"N";#N/A,#N/A,FALSE,"O"}</definedName>
    <definedName name="квефі" localSheetId="98" hidden="1">{#N/A,#N/A,FALSE,"I";#N/A,#N/A,FALSE,"J";#N/A,#N/A,FALSE,"K";#N/A,#N/A,FALSE,"L";#N/A,#N/A,FALSE,"M";#N/A,#N/A,FALSE,"N";#N/A,#N/A,FALSE,"O"}</definedName>
    <definedName name="квефі" localSheetId="100" hidden="1">{#N/A,#N/A,FALSE,"I";#N/A,#N/A,FALSE,"J";#N/A,#N/A,FALSE,"K";#N/A,#N/A,FALSE,"L";#N/A,#N/A,FALSE,"M";#N/A,#N/A,FALSE,"N";#N/A,#N/A,FALSE,"O"}</definedName>
    <definedName name="квефі" localSheetId="101" hidden="1">{#N/A,#N/A,FALSE,"I";#N/A,#N/A,FALSE,"J";#N/A,#N/A,FALSE,"K";#N/A,#N/A,FALSE,"L";#N/A,#N/A,FALSE,"M";#N/A,#N/A,FALSE,"N";#N/A,#N/A,FALSE,"O"}</definedName>
    <definedName name="квефі" localSheetId="102" hidden="1">{#N/A,#N/A,FALSE,"I";#N/A,#N/A,FALSE,"J";#N/A,#N/A,FALSE,"K";#N/A,#N/A,FALSE,"L";#N/A,#N/A,FALSE,"M";#N/A,#N/A,FALSE,"N";#N/A,#N/A,FALSE,"O"}</definedName>
    <definedName name="квефі" localSheetId="103" hidden="1">{#N/A,#N/A,FALSE,"I";#N/A,#N/A,FALSE,"J";#N/A,#N/A,FALSE,"K";#N/A,#N/A,FALSE,"L";#N/A,#N/A,FALSE,"M";#N/A,#N/A,FALSE,"N";#N/A,#N/A,FALSE,"O"}</definedName>
    <definedName name="квефі" localSheetId="58" hidden="1">{#N/A,#N/A,FALSE,"I";#N/A,#N/A,FALSE,"J";#N/A,#N/A,FALSE,"K";#N/A,#N/A,FALSE,"L";#N/A,#N/A,FALSE,"M";#N/A,#N/A,FALSE,"N";#N/A,#N/A,FALSE,"O"}</definedName>
    <definedName name="квефі" localSheetId="59" hidden="1">{#N/A,#N/A,FALSE,"I";#N/A,#N/A,FALSE,"J";#N/A,#N/A,FALSE,"K";#N/A,#N/A,FALSE,"L";#N/A,#N/A,FALSE,"M";#N/A,#N/A,FALSE,"N";#N/A,#N/A,FALSE,"O"}</definedName>
    <definedName name="квефі" localSheetId="60" hidden="1">{#N/A,#N/A,FALSE,"I";#N/A,#N/A,FALSE,"J";#N/A,#N/A,FALSE,"K";#N/A,#N/A,FALSE,"L";#N/A,#N/A,FALSE,"M";#N/A,#N/A,FALSE,"N";#N/A,#N/A,FALSE,"O"}</definedName>
    <definedName name="квефі" localSheetId="61" hidden="1">{#N/A,#N/A,FALSE,"I";#N/A,#N/A,FALSE,"J";#N/A,#N/A,FALSE,"K";#N/A,#N/A,FALSE,"L";#N/A,#N/A,FALSE,"M";#N/A,#N/A,FALSE,"N";#N/A,#N/A,FALSE,"O"}</definedName>
    <definedName name="квефі" localSheetId="83"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2"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1" hidden="1">{#N/A,#N/A,FALSE,"I";#N/A,#N/A,FALSE,"J";#N/A,#N/A,FALSE,"K";#N/A,#N/A,FALSE,"L";#N/A,#N/A,FALSE,"M";#N/A,#N/A,FALSE,"N";#N/A,#N/A,FALSE,"O"}</definedName>
    <definedName name="квефі_1" localSheetId="33" hidden="1">{#N/A,#N/A,FALSE,"I";#N/A,#N/A,FALSE,"J";#N/A,#N/A,FALSE,"K";#N/A,#N/A,FALSE,"L";#N/A,#N/A,FALSE,"M";#N/A,#N/A,FALSE,"N";#N/A,#N/A,FALSE,"O"}</definedName>
    <definedName name="квефі_1" localSheetId="34" hidden="1">{#N/A,#N/A,FALSE,"I";#N/A,#N/A,FALSE,"J";#N/A,#N/A,FALSE,"K";#N/A,#N/A,FALSE,"L";#N/A,#N/A,FALSE,"M";#N/A,#N/A,FALSE,"N";#N/A,#N/A,FALSE,"O"}</definedName>
    <definedName name="квефі_1" localSheetId="35"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2" hidden="1">{#N/A,#N/A,FALSE,"I";#N/A,#N/A,FALSE,"J";#N/A,#N/A,FALSE,"K";#N/A,#N/A,FALSE,"L";#N/A,#N/A,FALSE,"M";#N/A,#N/A,FALSE,"N";#N/A,#N/A,FALSE,"O"}</definedName>
    <definedName name="квефі_1" localSheetId="45" hidden="1">{#N/A,#N/A,FALSE,"I";#N/A,#N/A,FALSE,"J";#N/A,#N/A,FALSE,"K";#N/A,#N/A,FALSE,"L";#N/A,#N/A,FALSE,"M";#N/A,#N/A,FALSE,"N";#N/A,#N/A,FALSE,"O"}</definedName>
    <definedName name="квефі_1" localSheetId="46"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localSheetId="62" hidden="1">{#N/A,#N/A,FALSE,"I";#N/A,#N/A,FALSE,"J";#N/A,#N/A,FALSE,"K";#N/A,#N/A,FALSE,"L";#N/A,#N/A,FALSE,"M";#N/A,#N/A,FALSE,"N";#N/A,#N/A,FALSE,"O"}</definedName>
    <definedName name="квефі_1" localSheetId="63" hidden="1">{#N/A,#N/A,FALSE,"I";#N/A,#N/A,FALSE,"J";#N/A,#N/A,FALSE,"K";#N/A,#N/A,FALSE,"L";#N/A,#N/A,FALSE,"M";#N/A,#N/A,FALSE,"N";#N/A,#N/A,FALSE,"O"}</definedName>
    <definedName name="квефі_1" localSheetId="67" hidden="1">{#N/A,#N/A,FALSE,"I";#N/A,#N/A,FALSE,"J";#N/A,#N/A,FALSE,"K";#N/A,#N/A,FALSE,"L";#N/A,#N/A,FALSE,"M";#N/A,#N/A,FALSE,"N";#N/A,#N/A,FALSE,"O"}</definedName>
    <definedName name="квефі_1" localSheetId="68" hidden="1">{#N/A,#N/A,FALSE,"I";#N/A,#N/A,FALSE,"J";#N/A,#N/A,FALSE,"K";#N/A,#N/A,FALSE,"L";#N/A,#N/A,FALSE,"M";#N/A,#N/A,FALSE,"N";#N/A,#N/A,FALSE,"O"}</definedName>
    <definedName name="квефі_1" localSheetId="94" hidden="1">{#N/A,#N/A,FALSE,"I";#N/A,#N/A,FALSE,"J";#N/A,#N/A,FALSE,"K";#N/A,#N/A,FALSE,"L";#N/A,#N/A,FALSE,"M";#N/A,#N/A,FALSE,"N";#N/A,#N/A,FALSE,"O"}</definedName>
    <definedName name="квефі_1" localSheetId="95" hidden="1">{#N/A,#N/A,FALSE,"I";#N/A,#N/A,FALSE,"J";#N/A,#N/A,FALSE,"K";#N/A,#N/A,FALSE,"L";#N/A,#N/A,FALSE,"M";#N/A,#N/A,FALSE,"N";#N/A,#N/A,FALSE,"O"}</definedName>
    <definedName name="квефі_1" localSheetId="98" hidden="1">{#N/A,#N/A,FALSE,"I";#N/A,#N/A,FALSE,"J";#N/A,#N/A,FALSE,"K";#N/A,#N/A,FALSE,"L";#N/A,#N/A,FALSE,"M";#N/A,#N/A,FALSE,"N";#N/A,#N/A,FALSE,"O"}</definedName>
    <definedName name="квефі_1" localSheetId="100" hidden="1">{#N/A,#N/A,FALSE,"I";#N/A,#N/A,FALSE,"J";#N/A,#N/A,FALSE,"K";#N/A,#N/A,FALSE,"L";#N/A,#N/A,FALSE,"M";#N/A,#N/A,FALSE,"N";#N/A,#N/A,FALSE,"O"}</definedName>
    <definedName name="квефі_1" localSheetId="101" hidden="1">{#N/A,#N/A,FALSE,"I";#N/A,#N/A,FALSE,"J";#N/A,#N/A,FALSE,"K";#N/A,#N/A,FALSE,"L";#N/A,#N/A,FALSE,"M";#N/A,#N/A,FALSE,"N";#N/A,#N/A,FALSE,"O"}</definedName>
    <definedName name="квефі_1" localSheetId="102" hidden="1">{#N/A,#N/A,FALSE,"I";#N/A,#N/A,FALSE,"J";#N/A,#N/A,FALSE,"K";#N/A,#N/A,FALSE,"L";#N/A,#N/A,FALSE,"M";#N/A,#N/A,FALSE,"N";#N/A,#N/A,FALSE,"O"}</definedName>
    <definedName name="квефі_1" localSheetId="58" hidden="1">{#N/A,#N/A,FALSE,"I";#N/A,#N/A,FALSE,"J";#N/A,#N/A,FALSE,"K";#N/A,#N/A,FALSE,"L";#N/A,#N/A,FALSE,"M";#N/A,#N/A,FALSE,"N";#N/A,#N/A,FALSE,"O"}</definedName>
    <definedName name="квефі_1" localSheetId="59" hidden="1">{#N/A,#N/A,FALSE,"I";#N/A,#N/A,FALSE,"J";#N/A,#N/A,FALSE,"K";#N/A,#N/A,FALSE,"L";#N/A,#N/A,FALSE,"M";#N/A,#N/A,FALSE,"N";#N/A,#N/A,FALSE,"O"}</definedName>
    <definedName name="квефі_1" localSheetId="60" hidden="1">{#N/A,#N/A,FALSE,"I";#N/A,#N/A,FALSE,"J";#N/A,#N/A,FALSE,"K";#N/A,#N/A,FALSE,"L";#N/A,#N/A,FALSE,"M";#N/A,#N/A,FALSE,"N";#N/A,#N/A,FALSE,"O"}</definedName>
    <definedName name="квефі_1" localSheetId="61" hidden="1">{#N/A,#N/A,FALSE,"I";#N/A,#N/A,FALSE,"J";#N/A,#N/A,FALSE,"K";#N/A,#N/A,FALSE,"L";#N/A,#N/A,FALSE,"M";#N/A,#N/A,FALSE,"N";#N/A,#N/A,FALSE,"O"}</definedName>
    <definedName name="квефі_1" localSheetId="83"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2"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1" hidden="1">{#N/A,#N/A,FALSE,"I";#N/A,#N/A,FALSE,"J";#N/A,#N/A,FALSE,"K";#N/A,#N/A,FALSE,"L";#N/A,#N/A,FALSE,"M";#N/A,#N/A,FALSE,"N";#N/A,#N/A,FALSE,"O"}</definedName>
    <definedName name="квефі_2" localSheetId="33" hidden="1">{#N/A,#N/A,FALSE,"I";#N/A,#N/A,FALSE,"J";#N/A,#N/A,FALSE,"K";#N/A,#N/A,FALSE,"L";#N/A,#N/A,FALSE,"M";#N/A,#N/A,FALSE,"N";#N/A,#N/A,FALSE,"O"}</definedName>
    <definedName name="квефі_2" localSheetId="34" hidden="1">{#N/A,#N/A,FALSE,"I";#N/A,#N/A,FALSE,"J";#N/A,#N/A,FALSE,"K";#N/A,#N/A,FALSE,"L";#N/A,#N/A,FALSE,"M";#N/A,#N/A,FALSE,"N";#N/A,#N/A,FALSE,"O"}</definedName>
    <definedName name="квефі_2" localSheetId="35"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2" hidden="1">{#N/A,#N/A,FALSE,"I";#N/A,#N/A,FALSE,"J";#N/A,#N/A,FALSE,"K";#N/A,#N/A,FALSE,"L";#N/A,#N/A,FALSE,"M";#N/A,#N/A,FALSE,"N";#N/A,#N/A,FALSE,"O"}</definedName>
    <definedName name="квефі_2" localSheetId="45" hidden="1">{#N/A,#N/A,FALSE,"I";#N/A,#N/A,FALSE,"J";#N/A,#N/A,FALSE,"K";#N/A,#N/A,FALSE,"L";#N/A,#N/A,FALSE,"M";#N/A,#N/A,FALSE,"N";#N/A,#N/A,FALSE,"O"}</definedName>
    <definedName name="квефі_2" localSheetId="46"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localSheetId="62" hidden="1">{#N/A,#N/A,FALSE,"I";#N/A,#N/A,FALSE,"J";#N/A,#N/A,FALSE,"K";#N/A,#N/A,FALSE,"L";#N/A,#N/A,FALSE,"M";#N/A,#N/A,FALSE,"N";#N/A,#N/A,FALSE,"O"}</definedName>
    <definedName name="квефі_2" localSheetId="63" hidden="1">{#N/A,#N/A,FALSE,"I";#N/A,#N/A,FALSE,"J";#N/A,#N/A,FALSE,"K";#N/A,#N/A,FALSE,"L";#N/A,#N/A,FALSE,"M";#N/A,#N/A,FALSE,"N";#N/A,#N/A,FALSE,"O"}</definedName>
    <definedName name="квефі_2" localSheetId="67" hidden="1">{#N/A,#N/A,FALSE,"I";#N/A,#N/A,FALSE,"J";#N/A,#N/A,FALSE,"K";#N/A,#N/A,FALSE,"L";#N/A,#N/A,FALSE,"M";#N/A,#N/A,FALSE,"N";#N/A,#N/A,FALSE,"O"}</definedName>
    <definedName name="квефі_2" localSheetId="68" hidden="1">{#N/A,#N/A,FALSE,"I";#N/A,#N/A,FALSE,"J";#N/A,#N/A,FALSE,"K";#N/A,#N/A,FALSE,"L";#N/A,#N/A,FALSE,"M";#N/A,#N/A,FALSE,"N";#N/A,#N/A,FALSE,"O"}</definedName>
    <definedName name="квефі_2" localSheetId="94" hidden="1">{#N/A,#N/A,FALSE,"I";#N/A,#N/A,FALSE,"J";#N/A,#N/A,FALSE,"K";#N/A,#N/A,FALSE,"L";#N/A,#N/A,FALSE,"M";#N/A,#N/A,FALSE,"N";#N/A,#N/A,FALSE,"O"}</definedName>
    <definedName name="квефі_2" localSheetId="95" hidden="1">{#N/A,#N/A,FALSE,"I";#N/A,#N/A,FALSE,"J";#N/A,#N/A,FALSE,"K";#N/A,#N/A,FALSE,"L";#N/A,#N/A,FALSE,"M";#N/A,#N/A,FALSE,"N";#N/A,#N/A,FALSE,"O"}</definedName>
    <definedName name="квефі_2" localSheetId="98" hidden="1">{#N/A,#N/A,FALSE,"I";#N/A,#N/A,FALSE,"J";#N/A,#N/A,FALSE,"K";#N/A,#N/A,FALSE,"L";#N/A,#N/A,FALSE,"M";#N/A,#N/A,FALSE,"N";#N/A,#N/A,FALSE,"O"}</definedName>
    <definedName name="квефі_2" localSheetId="100" hidden="1">{#N/A,#N/A,FALSE,"I";#N/A,#N/A,FALSE,"J";#N/A,#N/A,FALSE,"K";#N/A,#N/A,FALSE,"L";#N/A,#N/A,FALSE,"M";#N/A,#N/A,FALSE,"N";#N/A,#N/A,FALSE,"O"}</definedName>
    <definedName name="квефі_2" localSheetId="101" hidden="1">{#N/A,#N/A,FALSE,"I";#N/A,#N/A,FALSE,"J";#N/A,#N/A,FALSE,"K";#N/A,#N/A,FALSE,"L";#N/A,#N/A,FALSE,"M";#N/A,#N/A,FALSE,"N";#N/A,#N/A,FALSE,"O"}</definedName>
    <definedName name="квефі_2" localSheetId="102" hidden="1">{#N/A,#N/A,FALSE,"I";#N/A,#N/A,FALSE,"J";#N/A,#N/A,FALSE,"K";#N/A,#N/A,FALSE,"L";#N/A,#N/A,FALSE,"M";#N/A,#N/A,FALSE,"N";#N/A,#N/A,FALSE,"O"}</definedName>
    <definedName name="квефі_2" localSheetId="58" hidden="1">{#N/A,#N/A,FALSE,"I";#N/A,#N/A,FALSE,"J";#N/A,#N/A,FALSE,"K";#N/A,#N/A,FALSE,"L";#N/A,#N/A,FALSE,"M";#N/A,#N/A,FALSE,"N";#N/A,#N/A,FALSE,"O"}</definedName>
    <definedName name="квефі_2" localSheetId="59" hidden="1">{#N/A,#N/A,FALSE,"I";#N/A,#N/A,FALSE,"J";#N/A,#N/A,FALSE,"K";#N/A,#N/A,FALSE,"L";#N/A,#N/A,FALSE,"M";#N/A,#N/A,FALSE,"N";#N/A,#N/A,FALSE,"O"}</definedName>
    <definedName name="квефі_2" localSheetId="60" hidden="1">{#N/A,#N/A,FALSE,"I";#N/A,#N/A,FALSE,"J";#N/A,#N/A,FALSE,"K";#N/A,#N/A,FALSE,"L";#N/A,#N/A,FALSE,"M";#N/A,#N/A,FALSE,"N";#N/A,#N/A,FALSE,"O"}</definedName>
    <definedName name="квефі_2" localSheetId="61" hidden="1">{#N/A,#N/A,FALSE,"I";#N/A,#N/A,FALSE,"J";#N/A,#N/A,FALSE,"K";#N/A,#N/A,FALSE,"L";#N/A,#N/A,FALSE,"M";#N/A,#N/A,FALSE,"N";#N/A,#N/A,FALSE,"O"}</definedName>
    <definedName name="квефі_2" localSheetId="83"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2" hidden="1">{#N/A,#N/A,FALSE,"т17-1банки (2)"}</definedName>
    <definedName name="квітень" localSheetId="29" hidden="1">{#N/A,#N/A,FALSE,"т17-1банки (2)"}</definedName>
    <definedName name="квітень" localSheetId="30" hidden="1">{#N/A,#N/A,FALSE,"т17-1банки (2)"}</definedName>
    <definedName name="квітень" localSheetId="31" hidden="1">{#N/A,#N/A,FALSE,"т17-1банки (2)"}</definedName>
    <definedName name="квітень" localSheetId="33" hidden="1">{#N/A,#N/A,FALSE,"т17-1банки (2)"}</definedName>
    <definedName name="квітень" localSheetId="34" hidden="1">{#N/A,#N/A,FALSE,"т17-1банки (2)"}</definedName>
    <definedName name="квітень" localSheetId="35"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1" hidden="1">{#N/A,#N/A,FALSE,"т17-1банки (2)"}</definedName>
    <definedName name="квітень" localSheetId="42" hidden="1">{#N/A,#N/A,FALSE,"т17-1банки (2)"}</definedName>
    <definedName name="квітень" localSheetId="45" hidden="1">{#N/A,#N/A,FALSE,"т17-1банки (2)"}</definedName>
    <definedName name="квітень" localSheetId="46" hidden="1">{#N/A,#N/A,FALSE,"т17-1банки (2)"}</definedName>
    <definedName name="квітень" localSheetId="49" hidden="1">{#N/A,#N/A,FALSE,"т17-1банки (2)"}</definedName>
    <definedName name="квітень" localSheetId="50" hidden="1">{#N/A,#N/A,FALSE,"т17-1банки (2)"}</definedName>
    <definedName name="квітень" localSheetId="51" hidden="1">{#N/A,#N/A,FALSE,"т17-1банки (2)"}</definedName>
    <definedName name="квітень" localSheetId="52" hidden="1">{#N/A,#N/A,FALSE,"т17-1банки (2)"}</definedName>
    <definedName name="квітень" localSheetId="53" hidden="1">{#N/A,#N/A,FALSE,"т17-1банки (2)"}</definedName>
    <definedName name="квітень" localSheetId="54" hidden="1">{#N/A,#N/A,FALSE,"т17-1банки (2)"}</definedName>
    <definedName name="квітень" localSheetId="56" hidden="1">{#N/A,#N/A,FALSE,"т17-1банки (2)"}</definedName>
    <definedName name="квітень" localSheetId="57" hidden="1">{#N/A,#N/A,FALSE,"т17-1банки (2)"}</definedName>
    <definedName name="квітень" localSheetId="62" hidden="1">{#N/A,#N/A,FALSE,"т17-1банки (2)"}</definedName>
    <definedName name="квітень" localSheetId="63" hidden="1">{#N/A,#N/A,FALSE,"т17-1банки (2)"}</definedName>
    <definedName name="квітень" localSheetId="67" hidden="1">{#N/A,#N/A,FALSE,"т17-1банки (2)"}</definedName>
    <definedName name="квітень" localSheetId="68" hidden="1">{#N/A,#N/A,FALSE,"т17-1банки (2)"}</definedName>
    <definedName name="квітень" localSheetId="70" hidden="1">{#N/A,#N/A,FALSE,"т17-1банки (2)"}</definedName>
    <definedName name="квітень" localSheetId="75" hidden="1">{#N/A,#N/A,FALSE,"т17-1банки (2)"}</definedName>
    <definedName name="квітень" localSheetId="94" hidden="1">{#N/A,#N/A,FALSE,"т17-1банки (2)"}</definedName>
    <definedName name="квітень" localSheetId="95" hidden="1">{#N/A,#N/A,FALSE,"т17-1банки (2)"}</definedName>
    <definedName name="квітень" localSheetId="98" hidden="1">{#N/A,#N/A,FALSE,"т17-1банки (2)"}</definedName>
    <definedName name="квітень" localSheetId="100" hidden="1">{#N/A,#N/A,FALSE,"т17-1банки (2)"}</definedName>
    <definedName name="квітень" localSheetId="101" hidden="1">{#N/A,#N/A,FALSE,"т17-1банки (2)"}</definedName>
    <definedName name="квітень" localSheetId="102" hidden="1">{#N/A,#N/A,FALSE,"т17-1банки (2)"}</definedName>
    <definedName name="квітень" localSheetId="103" hidden="1">{#N/A,#N/A,FALSE,"т17-1банки (2)"}</definedName>
    <definedName name="квітень" localSheetId="106" hidden="1">{#N/A,#N/A,FALSE,"т17-1банки (2)"}</definedName>
    <definedName name="квітень" localSheetId="58" hidden="1">{#N/A,#N/A,FALSE,"т17-1банки (2)"}</definedName>
    <definedName name="квітень" localSheetId="59" hidden="1">{#N/A,#N/A,FALSE,"т17-1банки (2)"}</definedName>
    <definedName name="квітень" localSheetId="60" hidden="1">{#N/A,#N/A,FALSE,"т17-1банки (2)"}</definedName>
    <definedName name="квітень" localSheetId="61" hidden="1">{#N/A,#N/A,FALSE,"т17-1банки (2)"}</definedName>
    <definedName name="квітень" localSheetId="83" hidden="1">{#N/A,#N/A,FALSE,"т17-1банки (2)"}</definedName>
    <definedName name="квітень" hidden="1">{#N/A,#N/A,FALSE,"т17-1банки (2)"}</definedName>
    <definedName name="кгккг" localSheetId="1" hidden="1">{#N/A,#N/A,FALSE,"Лист4"}</definedName>
    <definedName name="кгккг" localSheetId="22" hidden="1">{#N/A,#N/A,FALSE,"Лист4"}</definedName>
    <definedName name="кгккг" localSheetId="29" hidden="1">{#N/A,#N/A,FALSE,"Лист4"}</definedName>
    <definedName name="кгккг" localSheetId="30" hidden="1">{#N/A,#N/A,FALSE,"Лист4"}</definedName>
    <definedName name="кгккг" localSheetId="31" hidden="1">{#N/A,#N/A,FALSE,"Лист4"}</definedName>
    <definedName name="кгккг" localSheetId="33" hidden="1">{#N/A,#N/A,FALSE,"Лист4"}</definedName>
    <definedName name="кгккг" localSheetId="34" hidden="1">{#N/A,#N/A,FALSE,"Лист4"}</definedName>
    <definedName name="кгккг" localSheetId="35"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1" hidden="1">{#N/A,#N/A,FALSE,"Лист4"}</definedName>
    <definedName name="кгккг" localSheetId="42" hidden="1">{#N/A,#N/A,FALSE,"Лист4"}</definedName>
    <definedName name="кгккг" localSheetId="45" hidden="1">{#N/A,#N/A,FALSE,"Лист4"}</definedName>
    <definedName name="кгккг" localSheetId="46" hidden="1">{#N/A,#N/A,FALSE,"Лист4"}</definedName>
    <definedName name="кгккг" localSheetId="49" hidden="1">{#N/A,#N/A,FALSE,"Лист4"}</definedName>
    <definedName name="кгккг" localSheetId="50" hidden="1">{#N/A,#N/A,FALSE,"Лист4"}</definedName>
    <definedName name="кгккг" localSheetId="51" hidden="1">{#N/A,#N/A,FALSE,"Лист4"}</definedName>
    <definedName name="кгккг" localSheetId="52" hidden="1">{#N/A,#N/A,FALSE,"Лист4"}</definedName>
    <definedName name="кгккг" localSheetId="53" hidden="1">{#N/A,#N/A,FALSE,"Лист4"}</definedName>
    <definedName name="кгккг" localSheetId="54" hidden="1">{#N/A,#N/A,FALSE,"Лист4"}</definedName>
    <definedName name="кгккг" localSheetId="56" hidden="1">{#N/A,#N/A,FALSE,"Лист4"}</definedName>
    <definedName name="кгккг" localSheetId="57" hidden="1">{#N/A,#N/A,FALSE,"Лист4"}</definedName>
    <definedName name="кгккг" localSheetId="62" hidden="1">{#N/A,#N/A,FALSE,"Лист4"}</definedName>
    <definedName name="кгккг" localSheetId="63" hidden="1">{#N/A,#N/A,FALSE,"Лист4"}</definedName>
    <definedName name="кгккг" localSheetId="67" hidden="1">{#N/A,#N/A,FALSE,"Лист4"}</definedName>
    <definedName name="кгккг" localSheetId="68" hidden="1">{#N/A,#N/A,FALSE,"Лист4"}</definedName>
    <definedName name="кгккг" localSheetId="70" hidden="1">{#N/A,#N/A,FALSE,"Лист4"}</definedName>
    <definedName name="кгккг" localSheetId="75" hidden="1">{#N/A,#N/A,FALSE,"Лист4"}</definedName>
    <definedName name="кгккг" localSheetId="94" hidden="1">{#N/A,#N/A,FALSE,"Лист4"}</definedName>
    <definedName name="кгккг" localSheetId="95" hidden="1">{#N/A,#N/A,FALSE,"Лист4"}</definedName>
    <definedName name="кгккг" localSheetId="98" hidden="1">{#N/A,#N/A,FALSE,"Лист4"}</definedName>
    <definedName name="кгккг" localSheetId="100" hidden="1">{#N/A,#N/A,FALSE,"Лист4"}</definedName>
    <definedName name="кгккг" localSheetId="101" hidden="1">{#N/A,#N/A,FALSE,"Лист4"}</definedName>
    <definedName name="кгккг" localSheetId="102" hidden="1">{#N/A,#N/A,FALSE,"Лист4"}</definedName>
    <definedName name="кгккг" localSheetId="103" hidden="1">{#N/A,#N/A,FALSE,"Лист4"}</definedName>
    <definedName name="кгккг" localSheetId="106" hidden="1">{#N/A,#N/A,FALSE,"Лист4"}</definedName>
    <definedName name="кгккг" localSheetId="58" hidden="1">{#N/A,#N/A,FALSE,"Лист4"}</definedName>
    <definedName name="кгккг" localSheetId="59" hidden="1">{#N/A,#N/A,FALSE,"Лист4"}</definedName>
    <definedName name="кгккг" localSheetId="60" hidden="1">{#N/A,#N/A,FALSE,"Лист4"}</definedName>
    <definedName name="кгккг" localSheetId="61" hidden="1">{#N/A,#N/A,FALSE,"Лист4"}</definedName>
    <definedName name="кгккг" localSheetId="83" hidden="1">{#N/A,#N/A,FALSE,"Лист4"}</definedName>
    <definedName name="кгккг" hidden="1">{#N/A,#N/A,FALSE,"Лист4"}</definedName>
    <definedName name="кгкккк" localSheetId="1" hidden="1">{#N/A,#N/A,FALSE,"Лист4"}</definedName>
    <definedName name="кгкккк" localSheetId="22" hidden="1">{#N/A,#N/A,FALSE,"Лист4"}</definedName>
    <definedName name="кгкккк" localSheetId="29" hidden="1">{#N/A,#N/A,FALSE,"Лист4"}</definedName>
    <definedName name="кгкккк" localSheetId="30" hidden="1">{#N/A,#N/A,FALSE,"Лист4"}</definedName>
    <definedName name="кгкккк" localSheetId="31" hidden="1">{#N/A,#N/A,FALSE,"Лист4"}</definedName>
    <definedName name="кгкккк" localSheetId="33" hidden="1">{#N/A,#N/A,FALSE,"Лист4"}</definedName>
    <definedName name="кгкккк" localSheetId="34" hidden="1">{#N/A,#N/A,FALSE,"Лист4"}</definedName>
    <definedName name="кгкккк" localSheetId="35"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1" hidden="1">{#N/A,#N/A,FALSE,"Лист4"}</definedName>
    <definedName name="кгкккк" localSheetId="42" hidden="1">{#N/A,#N/A,FALSE,"Лист4"}</definedName>
    <definedName name="кгкккк" localSheetId="45" hidden="1">{#N/A,#N/A,FALSE,"Лист4"}</definedName>
    <definedName name="кгкккк" localSheetId="46" hidden="1">{#N/A,#N/A,FALSE,"Лист4"}</definedName>
    <definedName name="кгкккк" localSheetId="49" hidden="1">{#N/A,#N/A,FALSE,"Лист4"}</definedName>
    <definedName name="кгкккк" localSheetId="50" hidden="1">{#N/A,#N/A,FALSE,"Лист4"}</definedName>
    <definedName name="кгкккк" localSheetId="51" hidden="1">{#N/A,#N/A,FALSE,"Лист4"}</definedName>
    <definedName name="кгкккк" localSheetId="52" hidden="1">{#N/A,#N/A,FALSE,"Лист4"}</definedName>
    <definedName name="кгкккк" localSheetId="53" hidden="1">{#N/A,#N/A,FALSE,"Лист4"}</definedName>
    <definedName name="кгкккк" localSheetId="54" hidden="1">{#N/A,#N/A,FALSE,"Лист4"}</definedName>
    <definedName name="кгкккк" localSheetId="56" hidden="1">{#N/A,#N/A,FALSE,"Лист4"}</definedName>
    <definedName name="кгкккк" localSheetId="57" hidden="1">{#N/A,#N/A,FALSE,"Лист4"}</definedName>
    <definedName name="кгкккк" localSheetId="62" hidden="1">{#N/A,#N/A,FALSE,"Лист4"}</definedName>
    <definedName name="кгкккк" localSheetId="63" hidden="1">{#N/A,#N/A,FALSE,"Лист4"}</definedName>
    <definedName name="кгкккк" localSheetId="67" hidden="1">{#N/A,#N/A,FALSE,"Лист4"}</definedName>
    <definedName name="кгкккк" localSheetId="68" hidden="1">{#N/A,#N/A,FALSE,"Лист4"}</definedName>
    <definedName name="кгкккк" localSheetId="70" hidden="1">{#N/A,#N/A,FALSE,"Лист4"}</definedName>
    <definedName name="кгкккк" localSheetId="75" hidden="1">{#N/A,#N/A,FALSE,"Лист4"}</definedName>
    <definedName name="кгкккк" localSheetId="94" hidden="1">{#N/A,#N/A,FALSE,"Лист4"}</definedName>
    <definedName name="кгкккк" localSheetId="95" hidden="1">{#N/A,#N/A,FALSE,"Лист4"}</definedName>
    <definedName name="кгкккк" localSheetId="98" hidden="1">{#N/A,#N/A,FALSE,"Лист4"}</definedName>
    <definedName name="кгкккк" localSheetId="100" hidden="1">{#N/A,#N/A,FALSE,"Лист4"}</definedName>
    <definedName name="кгкккк" localSheetId="101" hidden="1">{#N/A,#N/A,FALSE,"Лист4"}</definedName>
    <definedName name="кгкккк" localSheetId="102" hidden="1">{#N/A,#N/A,FALSE,"Лист4"}</definedName>
    <definedName name="кгкккк" localSheetId="103" hidden="1">{#N/A,#N/A,FALSE,"Лист4"}</definedName>
    <definedName name="кгкккк" localSheetId="106" hidden="1">{#N/A,#N/A,FALSE,"Лист4"}</definedName>
    <definedName name="кгкккк" localSheetId="58" hidden="1">{#N/A,#N/A,FALSE,"Лист4"}</definedName>
    <definedName name="кгкккк" localSheetId="59" hidden="1">{#N/A,#N/A,FALSE,"Лист4"}</definedName>
    <definedName name="кгкккк" localSheetId="60" hidden="1">{#N/A,#N/A,FALSE,"Лист4"}</definedName>
    <definedName name="кгкккк" localSheetId="61" hidden="1">{#N/A,#N/A,FALSE,"Лист4"}</definedName>
    <definedName name="кгкккк" localSheetId="83" hidden="1">{#N/A,#N/A,FALSE,"Лист4"}</definedName>
    <definedName name="кгкккк" hidden="1">{#N/A,#N/A,FALSE,"Лист4"}</definedName>
    <definedName name="ке" localSheetId="1" hidden="1">{#N/A,#N/A,FALSE,"т17-1банки (2)"}</definedName>
    <definedName name="ке" localSheetId="22" hidden="1">{#N/A,#N/A,FALSE,"т17-1банки (2)"}</definedName>
    <definedName name="ке" localSheetId="29" hidden="1">{#N/A,#N/A,FALSE,"т17-1банки (2)"}</definedName>
    <definedName name="ке" localSheetId="30" hidden="1">{#N/A,#N/A,FALSE,"т17-1банки (2)"}</definedName>
    <definedName name="ке" localSheetId="31" hidden="1">{#N/A,#N/A,FALSE,"т17-1банки (2)"}</definedName>
    <definedName name="ке" localSheetId="33" hidden="1">{#N/A,#N/A,FALSE,"т17-1банки (2)"}</definedName>
    <definedName name="ке" localSheetId="34" hidden="1">{#N/A,#N/A,FALSE,"т17-1банки (2)"}</definedName>
    <definedName name="ке" localSheetId="35"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1" hidden="1">{#N/A,#N/A,FALSE,"т17-1банки (2)"}</definedName>
    <definedName name="ке" localSheetId="42" hidden="1">{#N/A,#N/A,FALSE,"т17-1банки (2)"}</definedName>
    <definedName name="ке" localSheetId="45" hidden="1">{#N/A,#N/A,FALSE,"т17-1банки (2)"}</definedName>
    <definedName name="ке" localSheetId="46" hidden="1">{#N/A,#N/A,FALSE,"т17-1банки (2)"}</definedName>
    <definedName name="ке" localSheetId="49" hidden="1">{#N/A,#N/A,FALSE,"т17-1банки (2)"}</definedName>
    <definedName name="ке" localSheetId="50" hidden="1">{#N/A,#N/A,FALSE,"т17-1банки (2)"}</definedName>
    <definedName name="ке" localSheetId="51" hidden="1">{#N/A,#N/A,FALSE,"т17-1банки (2)"}</definedName>
    <definedName name="ке" localSheetId="52" hidden="1">{#N/A,#N/A,FALSE,"т17-1банки (2)"}</definedName>
    <definedName name="ке" localSheetId="53" hidden="1">{#N/A,#N/A,FALSE,"т17-1банки (2)"}</definedName>
    <definedName name="ке" localSheetId="54" hidden="1">{#N/A,#N/A,FALSE,"т17-1банки (2)"}</definedName>
    <definedName name="ке" localSheetId="56" hidden="1">{#N/A,#N/A,FALSE,"т17-1банки (2)"}</definedName>
    <definedName name="ке" localSheetId="57" hidden="1">{#N/A,#N/A,FALSE,"т17-1банки (2)"}</definedName>
    <definedName name="ке" localSheetId="62" hidden="1">{#N/A,#N/A,FALSE,"т17-1банки (2)"}</definedName>
    <definedName name="ке" localSheetId="63" hidden="1">{#N/A,#N/A,FALSE,"т17-1банки (2)"}</definedName>
    <definedName name="ке" localSheetId="67" hidden="1">{#N/A,#N/A,FALSE,"т17-1банки (2)"}</definedName>
    <definedName name="ке" localSheetId="68" hidden="1">{#N/A,#N/A,FALSE,"т17-1банки (2)"}</definedName>
    <definedName name="ке" localSheetId="70" hidden="1">{#N/A,#N/A,FALSE,"т17-1банки (2)"}</definedName>
    <definedName name="ке" localSheetId="75" hidden="1">{#N/A,#N/A,FALSE,"т17-1банки (2)"}</definedName>
    <definedName name="ке" localSheetId="94" hidden="1">{#N/A,#N/A,FALSE,"т17-1банки (2)"}</definedName>
    <definedName name="ке" localSheetId="95" hidden="1">{#N/A,#N/A,FALSE,"т17-1банки (2)"}</definedName>
    <definedName name="ке" localSheetId="98" hidden="1">{#N/A,#N/A,FALSE,"т17-1банки (2)"}</definedName>
    <definedName name="ке" localSheetId="100" hidden="1">{#N/A,#N/A,FALSE,"т17-1банки (2)"}</definedName>
    <definedName name="ке" localSheetId="101" hidden="1">{#N/A,#N/A,FALSE,"т17-1банки (2)"}</definedName>
    <definedName name="ке" localSheetId="102" hidden="1">{#N/A,#N/A,FALSE,"т17-1банки (2)"}</definedName>
    <definedName name="ке" localSheetId="103" hidden="1">{#N/A,#N/A,FALSE,"т17-1банки (2)"}</definedName>
    <definedName name="ке" localSheetId="106" hidden="1">{#N/A,#N/A,FALSE,"т17-1банки (2)"}</definedName>
    <definedName name="ке" localSheetId="58" hidden="1">{#N/A,#N/A,FALSE,"т17-1банки (2)"}</definedName>
    <definedName name="ке" localSheetId="59" hidden="1">{#N/A,#N/A,FALSE,"т17-1банки (2)"}</definedName>
    <definedName name="ке" localSheetId="60" hidden="1">{#N/A,#N/A,FALSE,"т17-1банки (2)"}</definedName>
    <definedName name="ке" localSheetId="61" hidden="1">{#N/A,#N/A,FALSE,"т17-1банки (2)"}</definedName>
    <definedName name="ке" localSheetId="83" hidden="1">{#N/A,#N/A,FALSE,"т17-1банки (2)"}</definedName>
    <definedName name="ке" hidden="1">{#N/A,#N/A,FALSE,"т17-1банки (2)"}</definedName>
    <definedName name="кеуц" localSheetId="1" hidden="1">{#N/A,#N/A,FALSE,"Лист4"}</definedName>
    <definedName name="кеуц" localSheetId="22" hidden="1">{#N/A,#N/A,FALSE,"Лист4"}</definedName>
    <definedName name="кеуц" localSheetId="29" hidden="1">{#N/A,#N/A,FALSE,"Лист4"}</definedName>
    <definedName name="кеуц" localSheetId="30" hidden="1">{#N/A,#N/A,FALSE,"Лист4"}</definedName>
    <definedName name="кеуц" localSheetId="31" hidden="1">{#N/A,#N/A,FALSE,"Лист4"}</definedName>
    <definedName name="кеуц" localSheetId="33" hidden="1">{#N/A,#N/A,FALSE,"Лист4"}</definedName>
    <definedName name="кеуц" localSheetId="34" hidden="1">{#N/A,#N/A,FALSE,"Лист4"}</definedName>
    <definedName name="кеуц" localSheetId="35"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1" hidden="1">{#N/A,#N/A,FALSE,"Лист4"}</definedName>
    <definedName name="кеуц" localSheetId="42" hidden="1">{#N/A,#N/A,FALSE,"Лист4"}</definedName>
    <definedName name="кеуц" localSheetId="45" hidden="1">{#N/A,#N/A,FALSE,"Лист4"}</definedName>
    <definedName name="кеуц" localSheetId="46" hidden="1">{#N/A,#N/A,FALSE,"Лист4"}</definedName>
    <definedName name="кеуц" localSheetId="49" hidden="1">{#N/A,#N/A,FALSE,"Лист4"}</definedName>
    <definedName name="кеуц" localSheetId="50" hidden="1">{#N/A,#N/A,FALSE,"Лист4"}</definedName>
    <definedName name="кеуц" localSheetId="51" hidden="1">{#N/A,#N/A,FALSE,"Лист4"}</definedName>
    <definedName name="кеуц" localSheetId="52" hidden="1">{#N/A,#N/A,FALSE,"Лист4"}</definedName>
    <definedName name="кеуц" localSheetId="53" hidden="1">{#N/A,#N/A,FALSE,"Лист4"}</definedName>
    <definedName name="кеуц" localSheetId="54" hidden="1">{#N/A,#N/A,FALSE,"Лист4"}</definedName>
    <definedName name="кеуц" localSheetId="56" hidden="1">{#N/A,#N/A,FALSE,"Лист4"}</definedName>
    <definedName name="кеуц" localSheetId="57" hidden="1">{#N/A,#N/A,FALSE,"Лист4"}</definedName>
    <definedName name="кеуц" localSheetId="62" hidden="1">{#N/A,#N/A,FALSE,"Лист4"}</definedName>
    <definedName name="кеуц" localSheetId="63" hidden="1">{#N/A,#N/A,FALSE,"Лист4"}</definedName>
    <definedName name="кеуц" localSheetId="67" hidden="1">{#N/A,#N/A,FALSE,"Лист4"}</definedName>
    <definedName name="кеуц" localSheetId="68" hidden="1">{#N/A,#N/A,FALSE,"Лист4"}</definedName>
    <definedName name="кеуц" localSheetId="70" hidden="1">{#N/A,#N/A,FALSE,"Лист4"}</definedName>
    <definedName name="кеуц" localSheetId="75" hidden="1">{#N/A,#N/A,FALSE,"Лист4"}</definedName>
    <definedName name="кеуц" localSheetId="94" hidden="1">{#N/A,#N/A,FALSE,"Лист4"}</definedName>
    <definedName name="кеуц" localSheetId="95" hidden="1">{#N/A,#N/A,FALSE,"Лист4"}</definedName>
    <definedName name="кеуц" localSheetId="98" hidden="1">{#N/A,#N/A,FALSE,"Лист4"}</definedName>
    <definedName name="кеуц" localSheetId="100" hidden="1">{#N/A,#N/A,FALSE,"Лист4"}</definedName>
    <definedName name="кеуц" localSheetId="101" hidden="1">{#N/A,#N/A,FALSE,"Лист4"}</definedName>
    <definedName name="кеуц" localSheetId="102" hidden="1">{#N/A,#N/A,FALSE,"Лист4"}</definedName>
    <definedName name="кеуц" localSheetId="103" hidden="1">{#N/A,#N/A,FALSE,"Лист4"}</definedName>
    <definedName name="кеуц" localSheetId="106" hidden="1">{#N/A,#N/A,FALSE,"Лист4"}</definedName>
    <definedName name="кеуц" localSheetId="58" hidden="1">{#N/A,#N/A,FALSE,"Лист4"}</definedName>
    <definedName name="кеуц" localSheetId="59" hidden="1">{#N/A,#N/A,FALSE,"Лист4"}</definedName>
    <definedName name="кеуц" localSheetId="60" hidden="1">{#N/A,#N/A,FALSE,"Лист4"}</definedName>
    <definedName name="кеуц" localSheetId="61" hidden="1">{#N/A,#N/A,FALSE,"Лист4"}</definedName>
    <definedName name="кеуц" localSheetId="83" hidden="1">{#N/A,#N/A,FALSE,"Лист4"}</definedName>
    <definedName name="кеуц" hidden="1">{#N/A,#N/A,FALSE,"Лист4"}</definedName>
    <definedName name="кк" localSheetId="1" hidden="1">{#N/A,#N/A,FALSE,"Лист4"}</definedName>
    <definedName name="кк" localSheetId="22" hidden="1">{#N/A,#N/A,FALSE,"Лист4"}</definedName>
    <definedName name="кк" localSheetId="29" hidden="1">{#N/A,#N/A,FALSE,"Лист4"}</definedName>
    <definedName name="кк" localSheetId="30" hidden="1">{#N/A,#N/A,FALSE,"Лист4"}</definedName>
    <definedName name="кк" localSheetId="31" hidden="1">{#N/A,#N/A,FALSE,"Лист4"}</definedName>
    <definedName name="кк" localSheetId="33" hidden="1">{#N/A,#N/A,FALSE,"Лист4"}</definedName>
    <definedName name="кк" localSheetId="34" hidden="1">{#N/A,#N/A,FALSE,"Лист4"}</definedName>
    <definedName name="кк" localSheetId="35"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1" hidden="1">{#N/A,#N/A,FALSE,"Лист4"}</definedName>
    <definedName name="кк" localSheetId="42" hidden="1">{#N/A,#N/A,FALSE,"Лист4"}</definedName>
    <definedName name="кк" localSheetId="45" hidden="1">{#N/A,#N/A,FALSE,"Лист4"}</definedName>
    <definedName name="кк" localSheetId="46" hidden="1">{#N/A,#N/A,FALSE,"Лист4"}</definedName>
    <definedName name="кк" localSheetId="49" hidden="1">{#N/A,#N/A,FALSE,"Лист4"}</definedName>
    <definedName name="кк" localSheetId="50" hidden="1">{#N/A,#N/A,FALSE,"Лист4"}</definedName>
    <definedName name="кк" localSheetId="51" hidden="1">{#N/A,#N/A,FALSE,"Лист4"}</definedName>
    <definedName name="кк" localSheetId="52" hidden="1">{#N/A,#N/A,FALSE,"Лист4"}</definedName>
    <definedName name="кк" localSheetId="53" hidden="1">{#N/A,#N/A,FALSE,"Лист4"}</definedName>
    <definedName name="кк" localSheetId="54" hidden="1">{#N/A,#N/A,FALSE,"Лист4"}</definedName>
    <definedName name="кк" localSheetId="56" hidden="1">{#N/A,#N/A,FALSE,"Лист4"}</definedName>
    <definedName name="кк" localSheetId="57" hidden="1">{#N/A,#N/A,FALSE,"Лист4"}</definedName>
    <definedName name="кк" localSheetId="62" hidden="1">{#N/A,#N/A,FALSE,"Лист4"}</definedName>
    <definedName name="кк" localSheetId="63" hidden="1">{#N/A,#N/A,FALSE,"Лист4"}</definedName>
    <definedName name="кк" localSheetId="67" hidden="1">{#N/A,#N/A,FALSE,"Лист4"}</definedName>
    <definedName name="кк" localSheetId="68" hidden="1">{#N/A,#N/A,FALSE,"Лист4"}</definedName>
    <definedName name="кк" localSheetId="70" hidden="1">{#N/A,#N/A,FALSE,"Лист4"}</definedName>
    <definedName name="кк" localSheetId="75" hidden="1">{#N/A,#N/A,FALSE,"Лист4"}</definedName>
    <definedName name="кк" localSheetId="94" hidden="1">{#N/A,#N/A,FALSE,"Лист4"}</definedName>
    <definedName name="кк" localSheetId="95" hidden="1">{#N/A,#N/A,FALSE,"Лист4"}</definedName>
    <definedName name="кк" localSheetId="98" hidden="1">{#N/A,#N/A,FALSE,"Лист4"}</definedName>
    <definedName name="кк" localSheetId="100" hidden="1">{#N/A,#N/A,FALSE,"Лист4"}</definedName>
    <definedName name="кк" localSheetId="101" hidden="1">{#N/A,#N/A,FALSE,"Лист4"}</definedName>
    <definedName name="кк" localSheetId="102" hidden="1">{#N/A,#N/A,FALSE,"Лист4"}</definedName>
    <definedName name="кк" localSheetId="103" hidden="1">{#N/A,#N/A,FALSE,"Лист4"}</definedName>
    <definedName name="кк" localSheetId="106" hidden="1">{#N/A,#N/A,FALSE,"Лист4"}</definedName>
    <definedName name="кк" localSheetId="58" hidden="1">{#N/A,#N/A,FALSE,"Лист4"}</definedName>
    <definedName name="кк" localSheetId="59" hidden="1">{#N/A,#N/A,FALSE,"Лист4"}</definedName>
    <definedName name="кк" localSheetId="60" hidden="1">{#N/A,#N/A,FALSE,"Лист4"}</definedName>
    <definedName name="кк" localSheetId="61" hidden="1">{#N/A,#N/A,FALSE,"Лист4"}</definedName>
    <definedName name="кк" localSheetId="83" hidden="1">{#N/A,#N/A,FALSE,"Лист4"}</definedName>
    <definedName name="кк" hidden="1">{#N/A,#N/A,FALSE,"Лист4"}</definedName>
    <definedName name="ккгкг" localSheetId="1" hidden="1">{#N/A,#N/A,FALSE,"Лист4"}</definedName>
    <definedName name="ккгкг" localSheetId="22" hidden="1">{#N/A,#N/A,FALSE,"Лист4"}</definedName>
    <definedName name="ккгкг" localSheetId="29" hidden="1">{#N/A,#N/A,FALSE,"Лист4"}</definedName>
    <definedName name="ккгкг" localSheetId="30" hidden="1">{#N/A,#N/A,FALSE,"Лист4"}</definedName>
    <definedName name="ккгкг" localSheetId="31" hidden="1">{#N/A,#N/A,FALSE,"Лист4"}</definedName>
    <definedName name="ккгкг" localSheetId="33" hidden="1">{#N/A,#N/A,FALSE,"Лист4"}</definedName>
    <definedName name="ккгкг" localSheetId="34" hidden="1">{#N/A,#N/A,FALSE,"Лист4"}</definedName>
    <definedName name="ккгкг" localSheetId="35"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1" hidden="1">{#N/A,#N/A,FALSE,"Лист4"}</definedName>
    <definedName name="ккгкг" localSheetId="42" hidden="1">{#N/A,#N/A,FALSE,"Лист4"}</definedName>
    <definedName name="ккгкг" localSheetId="45" hidden="1">{#N/A,#N/A,FALSE,"Лист4"}</definedName>
    <definedName name="ккгкг" localSheetId="46" hidden="1">{#N/A,#N/A,FALSE,"Лист4"}</definedName>
    <definedName name="ккгкг" localSheetId="49" hidden="1">{#N/A,#N/A,FALSE,"Лист4"}</definedName>
    <definedName name="ккгкг" localSheetId="50" hidden="1">{#N/A,#N/A,FALSE,"Лист4"}</definedName>
    <definedName name="ккгкг" localSheetId="51" hidden="1">{#N/A,#N/A,FALSE,"Лист4"}</definedName>
    <definedName name="ккгкг" localSheetId="52" hidden="1">{#N/A,#N/A,FALSE,"Лист4"}</definedName>
    <definedName name="ккгкг" localSheetId="53" hidden="1">{#N/A,#N/A,FALSE,"Лист4"}</definedName>
    <definedName name="ккгкг" localSheetId="54" hidden="1">{#N/A,#N/A,FALSE,"Лист4"}</definedName>
    <definedName name="ккгкг" localSheetId="56" hidden="1">{#N/A,#N/A,FALSE,"Лист4"}</definedName>
    <definedName name="ккгкг" localSheetId="57" hidden="1">{#N/A,#N/A,FALSE,"Лист4"}</definedName>
    <definedName name="ккгкг" localSheetId="62" hidden="1">{#N/A,#N/A,FALSE,"Лист4"}</definedName>
    <definedName name="ккгкг" localSheetId="63" hidden="1">{#N/A,#N/A,FALSE,"Лист4"}</definedName>
    <definedName name="ккгкг" localSheetId="67" hidden="1">{#N/A,#N/A,FALSE,"Лист4"}</definedName>
    <definedName name="ккгкг" localSheetId="68" hidden="1">{#N/A,#N/A,FALSE,"Лист4"}</definedName>
    <definedName name="ккгкг" localSheetId="70" hidden="1">{#N/A,#N/A,FALSE,"Лист4"}</definedName>
    <definedName name="ккгкг" localSheetId="75" hidden="1">{#N/A,#N/A,FALSE,"Лист4"}</definedName>
    <definedName name="ккгкг" localSheetId="94" hidden="1">{#N/A,#N/A,FALSE,"Лист4"}</definedName>
    <definedName name="ккгкг" localSheetId="95" hidden="1">{#N/A,#N/A,FALSE,"Лист4"}</definedName>
    <definedName name="ккгкг" localSheetId="98" hidden="1">{#N/A,#N/A,FALSE,"Лист4"}</definedName>
    <definedName name="ккгкг" localSheetId="100" hidden="1">{#N/A,#N/A,FALSE,"Лист4"}</definedName>
    <definedName name="ккгкг" localSheetId="101" hidden="1">{#N/A,#N/A,FALSE,"Лист4"}</definedName>
    <definedName name="ккгкг" localSheetId="102" hidden="1">{#N/A,#N/A,FALSE,"Лист4"}</definedName>
    <definedName name="ккгкг" localSheetId="103" hidden="1">{#N/A,#N/A,FALSE,"Лист4"}</definedName>
    <definedName name="ккгкг" localSheetId="106" hidden="1">{#N/A,#N/A,FALSE,"Лист4"}</definedName>
    <definedName name="ккгкг" localSheetId="58" hidden="1">{#N/A,#N/A,FALSE,"Лист4"}</definedName>
    <definedName name="ккгкг" localSheetId="59" hidden="1">{#N/A,#N/A,FALSE,"Лист4"}</definedName>
    <definedName name="ккгкг" localSheetId="60" hidden="1">{#N/A,#N/A,FALSE,"Лист4"}</definedName>
    <definedName name="ккгкг" localSheetId="61" hidden="1">{#N/A,#N/A,FALSE,"Лист4"}</definedName>
    <definedName name="ккгкг" localSheetId="83" hidden="1">{#N/A,#N/A,FALSE,"Лист4"}</definedName>
    <definedName name="ккгкг" hidden="1">{#N/A,#N/A,FALSE,"Лист4"}</definedName>
    <definedName name="ккк" localSheetId="1" hidden="1">{#N/A,#N/A,FALSE,"Лист4"}</definedName>
    <definedName name="ккк" localSheetId="22" hidden="1">{#N/A,#N/A,FALSE,"Лист4"}</definedName>
    <definedName name="ккк" localSheetId="29" hidden="1">{#N/A,#N/A,FALSE,"Лист4"}</definedName>
    <definedName name="ккк" localSheetId="30" hidden="1">{#N/A,#N/A,FALSE,"Лист4"}</definedName>
    <definedName name="ккк" localSheetId="31" hidden="1">{#N/A,#N/A,FALSE,"Лист4"}</definedName>
    <definedName name="ккк" localSheetId="33" hidden="1">{#N/A,#N/A,FALSE,"Лист4"}</definedName>
    <definedName name="ккк" localSheetId="34" hidden="1">{#N/A,#N/A,FALSE,"Лист4"}</definedName>
    <definedName name="ккк" localSheetId="35"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1" hidden="1">{#N/A,#N/A,FALSE,"Лист4"}</definedName>
    <definedName name="ккк" localSheetId="42" hidden="1">{#N/A,#N/A,FALSE,"Лист4"}</definedName>
    <definedName name="ккк" localSheetId="45" hidden="1">{#N/A,#N/A,FALSE,"Лист4"}</definedName>
    <definedName name="ккк" localSheetId="46" hidden="1">{#N/A,#N/A,FALSE,"Лист4"}</definedName>
    <definedName name="ккк" localSheetId="49" hidden="1">{#N/A,#N/A,FALSE,"Лист4"}</definedName>
    <definedName name="ккк" localSheetId="50" hidden="1">{#N/A,#N/A,FALSE,"Лист4"}</definedName>
    <definedName name="ккк" localSheetId="51" hidden="1">{#N/A,#N/A,FALSE,"Лист4"}</definedName>
    <definedName name="ккк" localSheetId="52" hidden="1">{#N/A,#N/A,FALSE,"Лист4"}</definedName>
    <definedName name="ккк" localSheetId="53" hidden="1">{#N/A,#N/A,FALSE,"Лист4"}</definedName>
    <definedName name="ккк" localSheetId="54" hidden="1">{#N/A,#N/A,FALSE,"Лист4"}</definedName>
    <definedName name="ккк" localSheetId="56" hidden="1">{#N/A,#N/A,FALSE,"Лист4"}</definedName>
    <definedName name="ккк" localSheetId="57" hidden="1">{#N/A,#N/A,FALSE,"Лист4"}</definedName>
    <definedName name="ккк" localSheetId="62" hidden="1">{#N/A,#N/A,FALSE,"Лист4"}</definedName>
    <definedName name="ккк" localSheetId="63" hidden="1">{#N/A,#N/A,FALSE,"Лист4"}</definedName>
    <definedName name="ккк" localSheetId="67" hidden="1">{#N/A,#N/A,FALSE,"Лист4"}</definedName>
    <definedName name="ккк" localSheetId="68" hidden="1">{#N/A,#N/A,FALSE,"Лист4"}</definedName>
    <definedName name="ккк" localSheetId="70" hidden="1">{#N/A,#N/A,FALSE,"Лист4"}</definedName>
    <definedName name="ккк" localSheetId="75" hidden="1">{#N/A,#N/A,FALSE,"Лист4"}</definedName>
    <definedName name="ккк" localSheetId="94" hidden="1">{#N/A,#N/A,FALSE,"Лист4"}</definedName>
    <definedName name="ккк" localSheetId="95" hidden="1">{#N/A,#N/A,FALSE,"Лист4"}</definedName>
    <definedName name="ккк" localSheetId="98" hidden="1">{#N/A,#N/A,FALSE,"Лист4"}</definedName>
    <definedName name="ккк" localSheetId="100" hidden="1">{#N/A,#N/A,FALSE,"Лист4"}</definedName>
    <definedName name="ккк" localSheetId="101" hidden="1">{#N/A,#N/A,FALSE,"Лист4"}</definedName>
    <definedName name="ккк" localSheetId="102" hidden="1">{#N/A,#N/A,FALSE,"Лист4"}</definedName>
    <definedName name="ккк" localSheetId="103" hidden="1">{#N/A,#N/A,FALSE,"Лист4"}</definedName>
    <definedName name="ккк" localSheetId="106" hidden="1">{#N/A,#N/A,FALSE,"Лист4"}</definedName>
    <definedName name="ккк" localSheetId="58" hidden="1">{#N/A,#N/A,FALSE,"Лист4"}</definedName>
    <definedName name="ккк" localSheetId="59" hidden="1">{#N/A,#N/A,FALSE,"Лист4"}</definedName>
    <definedName name="ккк" localSheetId="60" hidden="1">{#N/A,#N/A,FALSE,"Лист4"}</definedName>
    <definedName name="ккк" localSheetId="61" hidden="1">{#N/A,#N/A,FALSE,"Лист4"}</definedName>
    <definedName name="ккк" localSheetId="71" hidden="1">{#N/A,#N/A,FALSE,"т02бд"}</definedName>
    <definedName name="ккк" localSheetId="72" hidden="1">{#N/A,#N/A,FALSE,"т02бд"}</definedName>
    <definedName name="ккк" localSheetId="73" hidden="1">{#N/A,#N/A,FALSE,"т02бд"}</definedName>
    <definedName name="ккк" localSheetId="74" hidden="1">{#N/A,#N/A,FALSE,"т02бд"}</definedName>
    <definedName name="ккк" localSheetId="83" hidden="1">{#N/A,#N/A,FALSE,"Лист4"}</definedName>
    <definedName name="ккк" hidden="1">{#N/A,#N/A,FALSE,"Лист4"}</definedName>
    <definedName name="кккну" localSheetId="1" hidden="1">{#N/A,#N/A,FALSE,"Лист4"}</definedName>
    <definedName name="кккну" localSheetId="22" hidden="1">{#N/A,#N/A,FALSE,"Лист4"}</definedName>
    <definedName name="кккну" localSheetId="29" hidden="1">{#N/A,#N/A,FALSE,"Лист4"}</definedName>
    <definedName name="кккну" localSheetId="30" hidden="1">{#N/A,#N/A,FALSE,"Лист4"}</definedName>
    <definedName name="кккну" localSheetId="31" hidden="1">{#N/A,#N/A,FALSE,"Лист4"}</definedName>
    <definedName name="кккну" localSheetId="33" hidden="1">{#N/A,#N/A,FALSE,"Лист4"}</definedName>
    <definedName name="кккну" localSheetId="34" hidden="1">{#N/A,#N/A,FALSE,"Лист4"}</definedName>
    <definedName name="кккну" localSheetId="35"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1" hidden="1">{#N/A,#N/A,FALSE,"Лист4"}</definedName>
    <definedName name="кккну" localSheetId="42" hidden="1">{#N/A,#N/A,FALSE,"Лист4"}</definedName>
    <definedName name="кккну" localSheetId="45" hidden="1">{#N/A,#N/A,FALSE,"Лист4"}</definedName>
    <definedName name="кккну" localSheetId="46" hidden="1">{#N/A,#N/A,FALSE,"Лист4"}</definedName>
    <definedName name="кккну" localSheetId="49" hidden="1">{#N/A,#N/A,FALSE,"Лист4"}</definedName>
    <definedName name="кккну" localSheetId="50" hidden="1">{#N/A,#N/A,FALSE,"Лист4"}</definedName>
    <definedName name="кккну" localSheetId="51" hidden="1">{#N/A,#N/A,FALSE,"Лист4"}</definedName>
    <definedName name="кккну" localSheetId="52" hidden="1">{#N/A,#N/A,FALSE,"Лист4"}</definedName>
    <definedName name="кккну" localSheetId="53" hidden="1">{#N/A,#N/A,FALSE,"Лист4"}</definedName>
    <definedName name="кккну" localSheetId="54" hidden="1">{#N/A,#N/A,FALSE,"Лист4"}</definedName>
    <definedName name="кккну" localSheetId="56" hidden="1">{#N/A,#N/A,FALSE,"Лист4"}</definedName>
    <definedName name="кккну" localSheetId="57" hidden="1">{#N/A,#N/A,FALSE,"Лист4"}</definedName>
    <definedName name="кккну" localSheetId="62" hidden="1">{#N/A,#N/A,FALSE,"Лист4"}</definedName>
    <definedName name="кккну" localSheetId="63" hidden="1">{#N/A,#N/A,FALSE,"Лист4"}</definedName>
    <definedName name="кккну" localSheetId="67" hidden="1">{#N/A,#N/A,FALSE,"Лист4"}</definedName>
    <definedName name="кккну" localSheetId="68" hidden="1">{#N/A,#N/A,FALSE,"Лист4"}</definedName>
    <definedName name="кккну" localSheetId="70" hidden="1">{#N/A,#N/A,FALSE,"Лист4"}</definedName>
    <definedName name="кккну" localSheetId="75" hidden="1">{#N/A,#N/A,FALSE,"Лист4"}</definedName>
    <definedName name="кккну" localSheetId="94" hidden="1">{#N/A,#N/A,FALSE,"Лист4"}</definedName>
    <definedName name="кккну" localSheetId="95" hidden="1">{#N/A,#N/A,FALSE,"Лист4"}</definedName>
    <definedName name="кккну" localSheetId="98" hidden="1">{#N/A,#N/A,FALSE,"Лист4"}</definedName>
    <definedName name="кккну" localSheetId="100" hidden="1">{#N/A,#N/A,FALSE,"Лист4"}</definedName>
    <definedName name="кккну" localSheetId="101" hidden="1">{#N/A,#N/A,FALSE,"Лист4"}</definedName>
    <definedName name="кккну" localSheetId="102" hidden="1">{#N/A,#N/A,FALSE,"Лист4"}</definedName>
    <definedName name="кккну" localSheetId="103" hidden="1">{#N/A,#N/A,FALSE,"Лист4"}</definedName>
    <definedName name="кккну" localSheetId="106" hidden="1">{#N/A,#N/A,FALSE,"Лист4"}</definedName>
    <definedName name="кккну" localSheetId="58" hidden="1">{#N/A,#N/A,FALSE,"Лист4"}</definedName>
    <definedName name="кккну" localSheetId="59" hidden="1">{#N/A,#N/A,FALSE,"Лист4"}</definedName>
    <definedName name="кккну" localSheetId="60" hidden="1">{#N/A,#N/A,FALSE,"Лист4"}</definedName>
    <definedName name="кккну" localSheetId="61" hidden="1">{#N/A,#N/A,FALSE,"Лист4"}</definedName>
    <definedName name="кккну" localSheetId="83" hidden="1">{#N/A,#N/A,FALSE,"Лист4"}</definedName>
    <definedName name="кккну" hidden="1">{#N/A,#N/A,FALSE,"Лист4"}</definedName>
    <definedName name="кккокк" localSheetId="1" hidden="1">{#N/A,#N/A,FALSE,"Лист4"}</definedName>
    <definedName name="кккокк" localSheetId="22" hidden="1">{#N/A,#N/A,FALSE,"Лист4"}</definedName>
    <definedName name="кккокк" localSheetId="29" hidden="1">{#N/A,#N/A,FALSE,"Лист4"}</definedName>
    <definedName name="кккокк" localSheetId="30" hidden="1">{#N/A,#N/A,FALSE,"Лист4"}</definedName>
    <definedName name="кккокк" localSheetId="31" hidden="1">{#N/A,#N/A,FALSE,"Лист4"}</definedName>
    <definedName name="кккокк" localSheetId="33" hidden="1">{#N/A,#N/A,FALSE,"Лист4"}</definedName>
    <definedName name="кккокк" localSheetId="34" hidden="1">{#N/A,#N/A,FALSE,"Лист4"}</definedName>
    <definedName name="кккокк" localSheetId="35"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1" hidden="1">{#N/A,#N/A,FALSE,"Лист4"}</definedName>
    <definedName name="кккокк" localSheetId="42" hidden="1">{#N/A,#N/A,FALSE,"Лист4"}</definedName>
    <definedName name="кккокк" localSheetId="45" hidden="1">{#N/A,#N/A,FALSE,"Лист4"}</definedName>
    <definedName name="кккокк" localSheetId="46" hidden="1">{#N/A,#N/A,FALSE,"Лист4"}</definedName>
    <definedName name="кккокк" localSheetId="49" hidden="1">{#N/A,#N/A,FALSE,"Лист4"}</definedName>
    <definedName name="кккокк" localSheetId="50" hidden="1">{#N/A,#N/A,FALSE,"Лист4"}</definedName>
    <definedName name="кккокк" localSheetId="51" hidden="1">{#N/A,#N/A,FALSE,"Лист4"}</definedName>
    <definedName name="кккокк" localSheetId="52" hidden="1">{#N/A,#N/A,FALSE,"Лист4"}</definedName>
    <definedName name="кккокк" localSheetId="53" hidden="1">{#N/A,#N/A,FALSE,"Лист4"}</definedName>
    <definedName name="кккокк" localSheetId="54" hidden="1">{#N/A,#N/A,FALSE,"Лист4"}</definedName>
    <definedName name="кккокк" localSheetId="56" hidden="1">{#N/A,#N/A,FALSE,"Лист4"}</definedName>
    <definedName name="кккокк" localSheetId="57" hidden="1">{#N/A,#N/A,FALSE,"Лист4"}</definedName>
    <definedName name="кккокк" localSheetId="62" hidden="1">{#N/A,#N/A,FALSE,"Лист4"}</definedName>
    <definedName name="кккокк" localSheetId="63" hidden="1">{#N/A,#N/A,FALSE,"Лист4"}</definedName>
    <definedName name="кккокк" localSheetId="67" hidden="1">{#N/A,#N/A,FALSE,"Лист4"}</definedName>
    <definedName name="кккокк" localSheetId="68" hidden="1">{#N/A,#N/A,FALSE,"Лист4"}</definedName>
    <definedName name="кккокк" localSheetId="70" hidden="1">{#N/A,#N/A,FALSE,"Лист4"}</definedName>
    <definedName name="кккокк" localSheetId="75" hidden="1">{#N/A,#N/A,FALSE,"Лист4"}</definedName>
    <definedName name="кккокк" localSheetId="94" hidden="1">{#N/A,#N/A,FALSE,"Лист4"}</definedName>
    <definedName name="кккокк" localSheetId="95" hidden="1">{#N/A,#N/A,FALSE,"Лист4"}</definedName>
    <definedName name="кккокк" localSheetId="98" hidden="1">{#N/A,#N/A,FALSE,"Лист4"}</definedName>
    <definedName name="кккокк" localSheetId="100" hidden="1">{#N/A,#N/A,FALSE,"Лист4"}</definedName>
    <definedName name="кккокк" localSheetId="101" hidden="1">{#N/A,#N/A,FALSE,"Лист4"}</definedName>
    <definedName name="кккокк" localSheetId="102" hidden="1">{#N/A,#N/A,FALSE,"Лист4"}</definedName>
    <definedName name="кккокк" localSheetId="103" hidden="1">{#N/A,#N/A,FALSE,"Лист4"}</definedName>
    <definedName name="кккокк" localSheetId="106" hidden="1">{#N/A,#N/A,FALSE,"Лист4"}</definedName>
    <definedName name="кккокк" localSheetId="58" hidden="1">{#N/A,#N/A,FALSE,"Лист4"}</definedName>
    <definedName name="кккокк" localSheetId="59" hidden="1">{#N/A,#N/A,FALSE,"Лист4"}</definedName>
    <definedName name="кккокк" localSheetId="60" hidden="1">{#N/A,#N/A,FALSE,"Лист4"}</definedName>
    <definedName name="кккокк" localSheetId="61" hidden="1">{#N/A,#N/A,FALSE,"Лист4"}</definedName>
    <definedName name="кккокк" localSheetId="83" hidden="1">{#N/A,#N/A,FALSE,"Лист4"}</definedName>
    <definedName name="кккокк" hidden="1">{#N/A,#N/A,FALSE,"Лист4"}</definedName>
    <definedName name="комунальне" localSheetId="1" hidden="1">{#N/A,#N/A,FALSE,"Лист4"}</definedName>
    <definedName name="комунальне" localSheetId="22" hidden="1">{#N/A,#N/A,FALSE,"Лист4"}</definedName>
    <definedName name="комунальне" localSheetId="29" hidden="1">{#N/A,#N/A,FALSE,"Лист4"}</definedName>
    <definedName name="комунальне" localSheetId="30" hidden="1">{#N/A,#N/A,FALSE,"Лист4"}</definedName>
    <definedName name="комунальне" localSheetId="31" hidden="1">{#N/A,#N/A,FALSE,"Лист4"}</definedName>
    <definedName name="комунальне" localSheetId="33" hidden="1">{#N/A,#N/A,FALSE,"Лист4"}</definedName>
    <definedName name="комунальне" localSheetId="34" hidden="1">{#N/A,#N/A,FALSE,"Лист4"}</definedName>
    <definedName name="комунальне" localSheetId="35"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1" hidden="1">{#N/A,#N/A,FALSE,"Лист4"}</definedName>
    <definedName name="комунальне" localSheetId="42" hidden="1">{#N/A,#N/A,FALSE,"Лист4"}</definedName>
    <definedName name="комунальне" localSheetId="45" hidden="1">{#N/A,#N/A,FALSE,"Лист4"}</definedName>
    <definedName name="комунальне" localSheetId="46" hidden="1">{#N/A,#N/A,FALSE,"Лист4"}</definedName>
    <definedName name="комунальне" localSheetId="49" hidden="1">{#N/A,#N/A,FALSE,"Лист4"}</definedName>
    <definedName name="комунальне" localSheetId="50" hidden="1">{#N/A,#N/A,FALSE,"Лист4"}</definedName>
    <definedName name="комунальне" localSheetId="51" hidden="1">{#N/A,#N/A,FALSE,"Лист4"}</definedName>
    <definedName name="комунальне" localSheetId="52" hidden="1">{#N/A,#N/A,FALSE,"Лист4"}</definedName>
    <definedName name="комунальне" localSheetId="53" hidden="1">{#N/A,#N/A,FALSE,"Лист4"}</definedName>
    <definedName name="комунальне" localSheetId="54" hidden="1">{#N/A,#N/A,FALSE,"Лист4"}</definedName>
    <definedName name="комунальне" localSheetId="56" hidden="1">{#N/A,#N/A,FALSE,"Лист4"}</definedName>
    <definedName name="комунальне" localSheetId="57" hidden="1">{#N/A,#N/A,FALSE,"Лист4"}</definedName>
    <definedName name="комунальне" localSheetId="62" hidden="1">{#N/A,#N/A,FALSE,"Лист4"}</definedName>
    <definedName name="комунальне" localSheetId="63" hidden="1">{#N/A,#N/A,FALSE,"Лист4"}</definedName>
    <definedName name="комунальне" localSheetId="67" hidden="1">{#N/A,#N/A,FALSE,"Лист4"}</definedName>
    <definedName name="комунальне" localSheetId="68" hidden="1">{#N/A,#N/A,FALSE,"Лист4"}</definedName>
    <definedName name="комунальне" localSheetId="70" hidden="1">{#N/A,#N/A,FALSE,"Лист4"}</definedName>
    <definedName name="комунальне" localSheetId="75" hidden="1">{#N/A,#N/A,FALSE,"Лист4"}</definedName>
    <definedName name="комунальне" localSheetId="94" hidden="1">{#N/A,#N/A,FALSE,"Лист4"}</definedName>
    <definedName name="комунальне" localSheetId="95" hidden="1">{#N/A,#N/A,FALSE,"Лист4"}</definedName>
    <definedName name="комунальне" localSheetId="98" hidden="1">{#N/A,#N/A,FALSE,"Лист4"}</definedName>
    <definedName name="комунальне" localSheetId="100" hidden="1">{#N/A,#N/A,FALSE,"Лист4"}</definedName>
    <definedName name="комунальне" localSheetId="101" hidden="1">{#N/A,#N/A,FALSE,"Лист4"}</definedName>
    <definedName name="комунальне" localSheetId="102" hidden="1">{#N/A,#N/A,FALSE,"Лист4"}</definedName>
    <definedName name="комунальне" localSheetId="103" hidden="1">{#N/A,#N/A,FALSE,"Лист4"}</definedName>
    <definedName name="комунальне" localSheetId="106" hidden="1">{#N/A,#N/A,FALSE,"Лист4"}</definedName>
    <definedName name="комунальне" localSheetId="58" hidden="1">{#N/A,#N/A,FALSE,"Лист4"}</definedName>
    <definedName name="комунальне" localSheetId="59" hidden="1">{#N/A,#N/A,FALSE,"Лист4"}</definedName>
    <definedName name="комунальне" localSheetId="60" hidden="1">{#N/A,#N/A,FALSE,"Лист4"}</definedName>
    <definedName name="комунальне" localSheetId="61" hidden="1">{#N/A,#N/A,FALSE,"Лист4"}</definedName>
    <definedName name="комунальне" localSheetId="83" hidden="1">{#N/A,#N/A,FALSE,"Лист4"}</definedName>
    <definedName name="комунальне" hidden="1">{#N/A,#N/A,FALSE,"Лист4"}</definedName>
    <definedName name="кот" localSheetId="1" hidden="1">{#N/A,#N/A,FALSE,"Лист4"}</definedName>
    <definedName name="кот" localSheetId="22" hidden="1">{#N/A,#N/A,FALSE,"Лист4"}</definedName>
    <definedName name="кот" localSheetId="29" hidden="1">{#N/A,#N/A,FALSE,"Лист4"}</definedName>
    <definedName name="кот" localSheetId="30" hidden="1">{#N/A,#N/A,FALSE,"Лист4"}</definedName>
    <definedName name="кот" localSheetId="31" hidden="1">{#N/A,#N/A,FALSE,"Лист4"}</definedName>
    <definedName name="кот" localSheetId="33" hidden="1">{#N/A,#N/A,FALSE,"Лист4"}</definedName>
    <definedName name="кот" localSheetId="34" hidden="1">{#N/A,#N/A,FALSE,"Лист4"}</definedName>
    <definedName name="кот" localSheetId="35"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1" hidden="1">{#N/A,#N/A,FALSE,"Лист4"}</definedName>
    <definedName name="кот" localSheetId="42" hidden="1">{#N/A,#N/A,FALSE,"Лист4"}</definedName>
    <definedName name="кот" localSheetId="45" hidden="1">{#N/A,#N/A,FALSE,"Лист4"}</definedName>
    <definedName name="кот" localSheetId="46" hidden="1">{#N/A,#N/A,FALSE,"Лист4"}</definedName>
    <definedName name="кот" localSheetId="49" hidden="1">{#N/A,#N/A,FALSE,"Лист4"}</definedName>
    <definedName name="кот" localSheetId="50" hidden="1">{#N/A,#N/A,FALSE,"Лист4"}</definedName>
    <definedName name="кот" localSheetId="51" hidden="1">{#N/A,#N/A,FALSE,"Лист4"}</definedName>
    <definedName name="кот" localSheetId="52" hidden="1">{#N/A,#N/A,FALSE,"Лист4"}</definedName>
    <definedName name="кот" localSheetId="53" hidden="1">{#N/A,#N/A,FALSE,"Лист4"}</definedName>
    <definedName name="кот" localSheetId="54" hidden="1">{#N/A,#N/A,FALSE,"Лист4"}</definedName>
    <definedName name="кот" localSheetId="56" hidden="1">{#N/A,#N/A,FALSE,"Лист4"}</definedName>
    <definedName name="кот" localSheetId="57" hidden="1">{#N/A,#N/A,FALSE,"Лист4"}</definedName>
    <definedName name="кот" localSheetId="62" hidden="1">{#N/A,#N/A,FALSE,"Лист4"}</definedName>
    <definedName name="кот" localSheetId="63" hidden="1">{#N/A,#N/A,FALSE,"Лист4"}</definedName>
    <definedName name="кот" localSheetId="67" hidden="1">{#N/A,#N/A,FALSE,"Лист4"}</definedName>
    <definedName name="кот" localSheetId="68" hidden="1">{#N/A,#N/A,FALSE,"Лист4"}</definedName>
    <definedName name="кот" localSheetId="70" hidden="1">{#N/A,#N/A,FALSE,"Лист4"}</definedName>
    <definedName name="кот" localSheetId="75" hidden="1">{#N/A,#N/A,FALSE,"Лист4"}</definedName>
    <definedName name="кот" localSheetId="94" hidden="1">{#N/A,#N/A,FALSE,"Лист4"}</definedName>
    <definedName name="кот" localSheetId="95" hidden="1">{#N/A,#N/A,FALSE,"Лист4"}</definedName>
    <definedName name="кот" localSheetId="98" hidden="1">{#N/A,#N/A,FALSE,"Лист4"}</definedName>
    <definedName name="кот" localSheetId="100" hidden="1">{#N/A,#N/A,FALSE,"Лист4"}</definedName>
    <definedName name="кот" localSheetId="101" hidden="1">{#N/A,#N/A,FALSE,"Лист4"}</definedName>
    <definedName name="кот" localSheetId="102" hidden="1">{#N/A,#N/A,FALSE,"Лист4"}</definedName>
    <definedName name="кот" localSheetId="103" hidden="1">{#N/A,#N/A,FALSE,"Лист4"}</definedName>
    <definedName name="кот" localSheetId="106" hidden="1">{#N/A,#N/A,FALSE,"Лист4"}</definedName>
    <definedName name="кот" localSheetId="58" hidden="1">{#N/A,#N/A,FALSE,"Лист4"}</definedName>
    <definedName name="кот" localSheetId="59" hidden="1">{#N/A,#N/A,FALSE,"Лист4"}</definedName>
    <definedName name="кот" localSheetId="60" hidden="1">{#N/A,#N/A,FALSE,"Лист4"}</definedName>
    <definedName name="кот" localSheetId="61" hidden="1">{#N/A,#N/A,FALSE,"Лист4"}</definedName>
    <definedName name="кот" localSheetId="83" hidden="1">{#N/A,#N/A,FALSE,"Лист4"}</definedName>
    <definedName name="кот" hidden="1">{#N/A,#N/A,FALSE,"Лист4"}</definedName>
    <definedName name="кр" localSheetId="1" hidden="1">{#N/A,#N/A,FALSE,"Лист4"}</definedName>
    <definedName name="кр" localSheetId="22" hidden="1">{#N/A,#N/A,FALSE,"Лист4"}</definedName>
    <definedName name="кр" localSheetId="29" hidden="1">{#N/A,#N/A,FALSE,"Лист4"}</definedName>
    <definedName name="кр" localSheetId="30" hidden="1">{#N/A,#N/A,FALSE,"Лист4"}</definedName>
    <definedName name="кр" localSheetId="31" hidden="1">{#N/A,#N/A,FALSE,"Лист4"}</definedName>
    <definedName name="кр" localSheetId="33" hidden="1">{#N/A,#N/A,FALSE,"Лист4"}</definedName>
    <definedName name="кр" localSheetId="34" hidden="1">{#N/A,#N/A,FALSE,"Лист4"}</definedName>
    <definedName name="кр" localSheetId="35"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1" hidden="1">{#N/A,#N/A,FALSE,"Лист4"}</definedName>
    <definedName name="кр" localSheetId="42" hidden="1">{#N/A,#N/A,FALSE,"Лист4"}</definedName>
    <definedName name="кр" localSheetId="45" hidden="1">{#N/A,#N/A,FALSE,"Лист4"}</definedName>
    <definedName name="кр" localSheetId="46" hidden="1">{#N/A,#N/A,FALSE,"Лист4"}</definedName>
    <definedName name="кр" localSheetId="49" hidden="1">{#N/A,#N/A,FALSE,"Лист4"}</definedName>
    <definedName name="кр" localSheetId="50" hidden="1">{#N/A,#N/A,FALSE,"Лист4"}</definedName>
    <definedName name="кр" localSheetId="51" hidden="1">{#N/A,#N/A,FALSE,"Лист4"}</definedName>
    <definedName name="кр" localSheetId="52" hidden="1">{#N/A,#N/A,FALSE,"Лист4"}</definedName>
    <definedName name="кр" localSheetId="53" hidden="1">{#N/A,#N/A,FALSE,"Лист4"}</definedName>
    <definedName name="кр" localSheetId="54" hidden="1">{#N/A,#N/A,FALSE,"Лист4"}</definedName>
    <definedName name="кр" localSheetId="56" hidden="1">{#N/A,#N/A,FALSE,"Лист4"}</definedName>
    <definedName name="кр" localSheetId="57" hidden="1">{#N/A,#N/A,FALSE,"Лист4"}</definedName>
    <definedName name="кр" localSheetId="62" hidden="1">{#N/A,#N/A,FALSE,"Лист4"}</definedName>
    <definedName name="кр" localSheetId="63" hidden="1">{#N/A,#N/A,FALSE,"Лист4"}</definedName>
    <definedName name="кр" localSheetId="67" hidden="1">{#N/A,#N/A,FALSE,"Лист4"}</definedName>
    <definedName name="кр" localSheetId="68" hidden="1">{#N/A,#N/A,FALSE,"Лист4"}</definedName>
    <definedName name="кр" localSheetId="70" hidden="1">{#N/A,#N/A,FALSE,"Лист4"}</definedName>
    <definedName name="кр" localSheetId="75" hidden="1">{#N/A,#N/A,FALSE,"Лист4"}</definedName>
    <definedName name="кр" localSheetId="94" hidden="1">{#N/A,#N/A,FALSE,"Лист4"}</definedName>
    <definedName name="кр" localSheetId="95" hidden="1">{#N/A,#N/A,FALSE,"Лист4"}</definedName>
    <definedName name="кр" localSheetId="98" hidden="1">{#N/A,#N/A,FALSE,"Лист4"}</definedName>
    <definedName name="кр" localSheetId="100" hidden="1">{#N/A,#N/A,FALSE,"Лист4"}</definedName>
    <definedName name="кр" localSheetId="101" hidden="1">{#N/A,#N/A,FALSE,"Лист4"}</definedName>
    <definedName name="кр" localSheetId="102" hidden="1">{#N/A,#N/A,FALSE,"Лист4"}</definedName>
    <definedName name="кр" localSheetId="103" hidden="1">{#N/A,#N/A,FALSE,"Лист4"}</definedName>
    <definedName name="кр" localSheetId="106" hidden="1">{#N/A,#N/A,FALSE,"Лист4"}</definedName>
    <definedName name="кр" localSheetId="58" hidden="1">{#N/A,#N/A,FALSE,"Лист4"}</definedName>
    <definedName name="кр" localSheetId="59" hidden="1">{#N/A,#N/A,FALSE,"Лист4"}</definedName>
    <definedName name="кр" localSheetId="60" hidden="1">{#N/A,#N/A,FALSE,"Лист4"}</definedName>
    <definedName name="кр" localSheetId="61" hidden="1">{#N/A,#N/A,FALSE,"Лист4"}</definedName>
    <definedName name="кр" localSheetId="83" hidden="1">{#N/A,#N/A,FALSE,"Лист4"}</definedName>
    <definedName name="кр" hidden="1">{#N/A,#N/A,FALSE,"Лист4"}</definedName>
    <definedName name="культура" localSheetId="1" hidden="1">{#N/A,#N/A,FALSE,"Лист4"}</definedName>
    <definedName name="культура" localSheetId="22" hidden="1">{#N/A,#N/A,FALSE,"Лист4"}</definedName>
    <definedName name="культура" localSheetId="29" hidden="1">{#N/A,#N/A,FALSE,"Лист4"}</definedName>
    <definedName name="культура" localSheetId="30" hidden="1">{#N/A,#N/A,FALSE,"Лист4"}</definedName>
    <definedName name="культура" localSheetId="31" hidden="1">{#N/A,#N/A,FALSE,"Лист4"}</definedName>
    <definedName name="культура" localSheetId="33" hidden="1">{#N/A,#N/A,FALSE,"Лист4"}</definedName>
    <definedName name="культура" localSheetId="34" hidden="1">{#N/A,#N/A,FALSE,"Лист4"}</definedName>
    <definedName name="культура" localSheetId="35"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1" hidden="1">{#N/A,#N/A,FALSE,"Лист4"}</definedName>
    <definedName name="культура" localSheetId="42" hidden="1">{#N/A,#N/A,FALSE,"Лист4"}</definedName>
    <definedName name="культура" localSheetId="45" hidden="1">{#N/A,#N/A,FALSE,"Лист4"}</definedName>
    <definedName name="культура" localSheetId="46" hidden="1">{#N/A,#N/A,FALSE,"Лист4"}</definedName>
    <definedName name="культура" localSheetId="49" hidden="1">{#N/A,#N/A,FALSE,"Лист4"}</definedName>
    <definedName name="культура" localSheetId="50" hidden="1">{#N/A,#N/A,FALSE,"Лист4"}</definedName>
    <definedName name="культура" localSheetId="51" hidden="1">{#N/A,#N/A,FALSE,"Лист4"}</definedName>
    <definedName name="культура" localSheetId="52" hidden="1">{#N/A,#N/A,FALSE,"Лист4"}</definedName>
    <definedName name="культура" localSheetId="53" hidden="1">{#N/A,#N/A,FALSE,"Лист4"}</definedName>
    <definedName name="культура" localSheetId="54" hidden="1">{#N/A,#N/A,FALSE,"Лист4"}</definedName>
    <definedName name="культура" localSheetId="56" hidden="1">{#N/A,#N/A,FALSE,"Лист4"}</definedName>
    <definedName name="культура" localSheetId="57" hidden="1">{#N/A,#N/A,FALSE,"Лист4"}</definedName>
    <definedName name="культура" localSheetId="62" hidden="1">{#N/A,#N/A,FALSE,"Лист4"}</definedName>
    <definedName name="культура" localSheetId="63" hidden="1">{#N/A,#N/A,FALSE,"Лист4"}</definedName>
    <definedName name="культура" localSheetId="67" hidden="1">{#N/A,#N/A,FALSE,"Лист4"}</definedName>
    <definedName name="культура" localSheetId="68" hidden="1">{#N/A,#N/A,FALSE,"Лист4"}</definedName>
    <definedName name="культура" localSheetId="70" hidden="1">{#N/A,#N/A,FALSE,"Лист4"}</definedName>
    <definedName name="культура" localSheetId="75" hidden="1">{#N/A,#N/A,FALSE,"Лист4"}</definedName>
    <definedName name="культура" localSheetId="94" hidden="1">{#N/A,#N/A,FALSE,"Лист4"}</definedName>
    <definedName name="культура" localSheetId="95" hidden="1">{#N/A,#N/A,FALSE,"Лист4"}</definedName>
    <definedName name="культура" localSheetId="98" hidden="1">{#N/A,#N/A,FALSE,"Лист4"}</definedName>
    <definedName name="культура" localSheetId="100" hidden="1">{#N/A,#N/A,FALSE,"Лист4"}</definedName>
    <definedName name="культура" localSheetId="101" hidden="1">{#N/A,#N/A,FALSE,"Лист4"}</definedName>
    <definedName name="культура" localSheetId="102" hidden="1">{#N/A,#N/A,FALSE,"Лист4"}</definedName>
    <definedName name="культура" localSheetId="103" hidden="1">{#N/A,#N/A,FALSE,"Лист4"}</definedName>
    <definedName name="культура" localSheetId="106" hidden="1">{#N/A,#N/A,FALSE,"Лист4"}</definedName>
    <definedName name="культура" localSheetId="58" hidden="1">{#N/A,#N/A,FALSE,"Лист4"}</definedName>
    <definedName name="культура" localSheetId="59" hidden="1">{#N/A,#N/A,FALSE,"Лист4"}</definedName>
    <definedName name="культура" localSheetId="60" hidden="1">{#N/A,#N/A,FALSE,"Лист4"}</definedName>
    <definedName name="культура" localSheetId="61" hidden="1">{#N/A,#N/A,FALSE,"Лист4"}</definedName>
    <definedName name="культура" localSheetId="83" hidden="1">{#N/A,#N/A,FALSE,"Лист4"}</definedName>
    <definedName name="культура" hidden="1">{#N/A,#N/A,FALSE,"Лист4"}</definedName>
    <definedName name="л" localSheetId="1" hidden="1">{#N/A,#N/A,FALSE,"Лист4"}</definedName>
    <definedName name="л" localSheetId="22" hidden="1">{#N/A,#N/A,FALSE,"Лист4"}</definedName>
    <definedName name="л" localSheetId="29" hidden="1">{#N/A,#N/A,FALSE,"Лист4"}</definedName>
    <definedName name="л" localSheetId="30" hidden="1">{#N/A,#N/A,FALSE,"Лист4"}</definedName>
    <definedName name="л" localSheetId="31" hidden="1">{#N/A,#N/A,FALSE,"Лист4"}</definedName>
    <definedName name="л" localSheetId="33" hidden="1">{#N/A,#N/A,FALSE,"Лист4"}</definedName>
    <definedName name="л" localSheetId="34" hidden="1">{#N/A,#N/A,FALSE,"Лист4"}</definedName>
    <definedName name="л" localSheetId="35"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1" hidden="1">{#N/A,#N/A,FALSE,"Лист4"}</definedName>
    <definedName name="л" localSheetId="42" hidden="1">{#N/A,#N/A,FALSE,"Лист4"}</definedName>
    <definedName name="л" localSheetId="45" hidden="1">{#N/A,#N/A,FALSE,"Лист4"}</definedName>
    <definedName name="л" localSheetId="46" hidden="1">{#N/A,#N/A,FALSE,"Лист4"}</definedName>
    <definedName name="л" localSheetId="49" hidden="1">{#N/A,#N/A,FALSE,"Лист4"}</definedName>
    <definedName name="л" localSheetId="50" hidden="1">{#N/A,#N/A,FALSE,"Лист4"}</definedName>
    <definedName name="л" localSheetId="51" hidden="1">{#N/A,#N/A,FALSE,"Лист4"}</definedName>
    <definedName name="л" localSheetId="52" hidden="1">{#N/A,#N/A,FALSE,"Лист4"}</definedName>
    <definedName name="л" localSheetId="53" hidden="1">{#N/A,#N/A,FALSE,"Лист4"}</definedName>
    <definedName name="л" localSheetId="54" hidden="1">{#N/A,#N/A,FALSE,"Лист4"}</definedName>
    <definedName name="л" localSheetId="56" hidden="1">{#N/A,#N/A,FALSE,"Лист4"}</definedName>
    <definedName name="л" localSheetId="57" hidden="1">{#N/A,#N/A,FALSE,"Лист4"}</definedName>
    <definedName name="л" localSheetId="62" hidden="1">{#N/A,#N/A,FALSE,"Лист4"}</definedName>
    <definedName name="л" localSheetId="63" hidden="1">{#N/A,#N/A,FALSE,"Лист4"}</definedName>
    <definedName name="л" localSheetId="67" hidden="1">{#N/A,#N/A,FALSE,"Лист4"}</definedName>
    <definedName name="л" localSheetId="68" hidden="1">{#N/A,#N/A,FALSE,"Лист4"}</definedName>
    <definedName name="л" localSheetId="70" hidden="1">{#N/A,#N/A,FALSE,"Лист4"}</definedName>
    <definedName name="л" localSheetId="75" hidden="1">{#N/A,#N/A,FALSE,"Лист4"}</definedName>
    <definedName name="л" localSheetId="94" hidden="1">{#N/A,#N/A,FALSE,"Лист4"}</definedName>
    <definedName name="л" localSheetId="95" hidden="1">{#N/A,#N/A,FALSE,"Лист4"}</definedName>
    <definedName name="л" localSheetId="98" hidden="1">{#N/A,#N/A,FALSE,"Лист4"}</definedName>
    <definedName name="л" localSheetId="100" hidden="1">{#N/A,#N/A,FALSE,"Лист4"}</definedName>
    <definedName name="л" localSheetId="101" hidden="1">{#N/A,#N/A,FALSE,"Лист4"}</definedName>
    <definedName name="л" localSheetId="102" hidden="1">{#N/A,#N/A,FALSE,"Лист4"}</definedName>
    <definedName name="л" localSheetId="103" hidden="1">{#N/A,#N/A,FALSE,"Лист4"}</definedName>
    <definedName name="л" localSheetId="106" hidden="1">{#N/A,#N/A,FALSE,"Лист4"}</definedName>
    <definedName name="л" localSheetId="58" hidden="1">{#N/A,#N/A,FALSE,"Лист4"}</definedName>
    <definedName name="л" localSheetId="59" hidden="1">{#N/A,#N/A,FALSE,"Лист4"}</definedName>
    <definedName name="л" localSheetId="60" hidden="1">{#N/A,#N/A,FALSE,"Лист4"}</definedName>
    <definedName name="л" localSheetId="61" hidden="1">{#N/A,#N/A,FALSE,"Лист4"}</definedName>
    <definedName name="л" localSheetId="83" hidden="1">{#N/A,#N/A,FALSE,"Лист4"}</definedName>
    <definedName name="л" hidden="1">{#N/A,#N/A,FALSE,"Лист4"}</definedName>
    <definedName name="лд" localSheetId="1" hidden="1">{#N/A,#N/A,FALSE,"Лист4"}</definedName>
    <definedName name="лд" localSheetId="22" hidden="1">{#N/A,#N/A,FALSE,"Лист4"}</definedName>
    <definedName name="лд" localSheetId="29" hidden="1">{#N/A,#N/A,FALSE,"Лист4"}</definedName>
    <definedName name="лд" localSheetId="30" hidden="1">{#N/A,#N/A,FALSE,"Лист4"}</definedName>
    <definedName name="лд" localSheetId="31" hidden="1">{#N/A,#N/A,FALSE,"Лист4"}</definedName>
    <definedName name="лд" localSheetId="33" hidden="1">{#N/A,#N/A,FALSE,"Лист4"}</definedName>
    <definedName name="лд" localSheetId="34" hidden="1">{#N/A,#N/A,FALSE,"Лист4"}</definedName>
    <definedName name="лд" localSheetId="35"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1" hidden="1">{#N/A,#N/A,FALSE,"Лист4"}</definedName>
    <definedName name="лд" localSheetId="42" hidden="1">{#N/A,#N/A,FALSE,"Лист4"}</definedName>
    <definedName name="лд" localSheetId="45" hidden="1">{#N/A,#N/A,FALSE,"Лист4"}</definedName>
    <definedName name="лд" localSheetId="46" hidden="1">{#N/A,#N/A,FALSE,"Лист4"}</definedName>
    <definedName name="лд" localSheetId="49" hidden="1">{#N/A,#N/A,FALSE,"Лист4"}</definedName>
    <definedName name="лд" localSheetId="50" hidden="1">{#N/A,#N/A,FALSE,"Лист4"}</definedName>
    <definedName name="лд" localSheetId="51" hidden="1">{#N/A,#N/A,FALSE,"Лист4"}</definedName>
    <definedName name="лд" localSheetId="52" hidden="1">{#N/A,#N/A,FALSE,"Лист4"}</definedName>
    <definedName name="лд" localSheetId="53" hidden="1">{#N/A,#N/A,FALSE,"Лист4"}</definedName>
    <definedName name="лд" localSheetId="54" hidden="1">{#N/A,#N/A,FALSE,"Лист4"}</definedName>
    <definedName name="лд" localSheetId="56" hidden="1">{#N/A,#N/A,FALSE,"Лист4"}</definedName>
    <definedName name="лд" localSheetId="57" hidden="1">{#N/A,#N/A,FALSE,"Лист4"}</definedName>
    <definedName name="лд" localSheetId="62" hidden="1">{#N/A,#N/A,FALSE,"Лист4"}</definedName>
    <definedName name="лд" localSheetId="63" hidden="1">{#N/A,#N/A,FALSE,"Лист4"}</definedName>
    <definedName name="лд" localSheetId="67" hidden="1">{#N/A,#N/A,FALSE,"Лист4"}</definedName>
    <definedName name="лд" localSheetId="68" hidden="1">{#N/A,#N/A,FALSE,"Лист4"}</definedName>
    <definedName name="лд" localSheetId="70" hidden="1">{#N/A,#N/A,FALSE,"Лист4"}</definedName>
    <definedName name="лд" localSheetId="75" hidden="1">{#N/A,#N/A,FALSE,"Лист4"}</definedName>
    <definedName name="лд" localSheetId="94" hidden="1">{#N/A,#N/A,FALSE,"Лист4"}</definedName>
    <definedName name="лд" localSheetId="95" hidden="1">{#N/A,#N/A,FALSE,"Лист4"}</definedName>
    <definedName name="лд" localSheetId="98" hidden="1">{#N/A,#N/A,FALSE,"Лист4"}</definedName>
    <definedName name="лд" localSheetId="100" hidden="1">{#N/A,#N/A,FALSE,"Лист4"}</definedName>
    <definedName name="лд" localSheetId="101" hidden="1">{#N/A,#N/A,FALSE,"Лист4"}</definedName>
    <definedName name="лд" localSheetId="102" hidden="1">{#N/A,#N/A,FALSE,"Лист4"}</definedName>
    <definedName name="лд" localSheetId="103" hidden="1">{#N/A,#N/A,FALSE,"Лист4"}</definedName>
    <definedName name="лд" localSheetId="106" hidden="1">{#N/A,#N/A,FALSE,"Лист4"}</definedName>
    <definedName name="лд" localSheetId="58" hidden="1">{#N/A,#N/A,FALSE,"Лист4"}</definedName>
    <definedName name="лд" localSheetId="59" hidden="1">{#N/A,#N/A,FALSE,"Лист4"}</definedName>
    <definedName name="лд" localSheetId="60" hidden="1">{#N/A,#N/A,FALSE,"Лист4"}</definedName>
    <definedName name="лд" localSheetId="61" hidden="1">{#N/A,#N/A,FALSE,"Лист4"}</definedName>
    <definedName name="лд" localSheetId="83" hidden="1">{#N/A,#N/A,FALSE,"Лист4"}</definedName>
    <definedName name="лд" hidden="1">{#N/A,#N/A,FALSE,"Лист4"}</definedName>
    <definedName name="лл" localSheetId="1" hidden="1">{#N/A,#N/A,FALSE,"Лист4"}</definedName>
    <definedName name="лл" localSheetId="22" hidden="1">{#N/A,#N/A,FALSE,"Лист4"}</definedName>
    <definedName name="лл" localSheetId="29" hidden="1">{#N/A,#N/A,FALSE,"Лист4"}</definedName>
    <definedName name="лл" localSheetId="30" hidden="1">{#N/A,#N/A,FALSE,"Лист4"}</definedName>
    <definedName name="лл" localSheetId="31" hidden="1">{#N/A,#N/A,FALSE,"Лист4"}</definedName>
    <definedName name="лл" localSheetId="33" hidden="1">{#N/A,#N/A,FALSE,"Лист4"}</definedName>
    <definedName name="лл" localSheetId="34" hidden="1">{#N/A,#N/A,FALSE,"Лист4"}</definedName>
    <definedName name="лл" localSheetId="35"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1" hidden="1">{#N/A,#N/A,FALSE,"Лист4"}</definedName>
    <definedName name="лл" localSheetId="42" hidden="1">{#N/A,#N/A,FALSE,"Лист4"}</definedName>
    <definedName name="лл" localSheetId="45" hidden="1">{#N/A,#N/A,FALSE,"Лист4"}</definedName>
    <definedName name="лл" localSheetId="46" hidden="1">{#N/A,#N/A,FALSE,"Лист4"}</definedName>
    <definedName name="лл" localSheetId="49" hidden="1">{#N/A,#N/A,FALSE,"Лист4"}</definedName>
    <definedName name="лл" localSheetId="50" hidden="1">{#N/A,#N/A,FALSE,"Лист4"}</definedName>
    <definedName name="лл" localSheetId="51" hidden="1">{#N/A,#N/A,FALSE,"Лист4"}</definedName>
    <definedName name="лл" localSheetId="52" hidden="1">{#N/A,#N/A,FALSE,"Лист4"}</definedName>
    <definedName name="лл" localSheetId="53" hidden="1">{#N/A,#N/A,FALSE,"Лист4"}</definedName>
    <definedName name="лл" localSheetId="54" hidden="1">{#N/A,#N/A,FALSE,"Лист4"}</definedName>
    <definedName name="лл" localSheetId="56" hidden="1">{#N/A,#N/A,FALSE,"Лист4"}</definedName>
    <definedName name="лл" localSheetId="57" hidden="1">{#N/A,#N/A,FALSE,"Лист4"}</definedName>
    <definedName name="лл" localSheetId="62" hidden="1">{#N/A,#N/A,FALSE,"Лист4"}</definedName>
    <definedName name="лл" localSheetId="63" hidden="1">{#N/A,#N/A,FALSE,"Лист4"}</definedName>
    <definedName name="лл" localSheetId="67" hidden="1">{#N/A,#N/A,FALSE,"Лист4"}</definedName>
    <definedName name="лл" localSheetId="68" hidden="1">{#N/A,#N/A,FALSE,"Лист4"}</definedName>
    <definedName name="лл" localSheetId="70" hidden="1">{#N/A,#N/A,FALSE,"Лист4"}</definedName>
    <definedName name="лл" localSheetId="75" hidden="1">{#N/A,#N/A,FALSE,"Лист4"}</definedName>
    <definedName name="лл" localSheetId="94" hidden="1">{#N/A,#N/A,FALSE,"Лист4"}</definedName>
    <definedName name="лл" localSheetId="95" hidden="1">{#N/A,#N/A,FALSE,"Лист4"}</definedName>
    <definedName name="лл" localSheetId="98" hidden="1">{#N/A,#N/A,FALSE,"Лист4"}</definedName>
    <definedName name="лл" localSheetId="100" hidden="1">{#N/A,#N/A,FALSE,"Лист4"}</definedName>
    <definedName name="лл" localSheetId="101" hidden="1">{#N/A,#N/A,FALSE,"Лист4"}</definedName>
    <definedName name="лл" localSheetId="102" hidden="1">{#N/A,#N/A,FALSE,"Лист4"}</definedName>
    <definedName name="лл" localSheetId="103" hidden="1">{#N/A,#N/A,FALSE,"Лист4"}</definedName>
    <definedName name="лл" localSheetId="106" hidden="1">{#N/A,#N/A,FALSE,"Лист4"}</definedName>
    <definedName name="лл" localSheetId="58" hidden="1">{#N/A,#N/A,FALSE,"Лист4"}</definedName>
    <definedName name="лл" localSheetId="59" hidden="1">{#N/A,#N/A,FALSE,"Лист4"}</definedName>
    <definedName name="лл" localSheetId="60" hidden="1">{#N/A,#N/A,FALSE,"Лист4"}</definedName>
    <definedName name="лл" localSheetId="61" hidden="1">{#N/A,#N/A,FALSE,"Лист4"}</definedName>
    <definedName name="лл" localSheetId="83" hidden="1">{#N/A,#N/A,FALSE,"Лист4"}</definedName>
    <definedName name="лл" hidden="1">{#N/A,#N/A,FALSE,"Лист4"}</definedName>
    <definedName name="ллл" localSheetId="1" hidden="1">{#N/A,#N/A,FALSE,"Лист4"}</definedName>
    <definedName name="ллл" localSheetId="22" hidden="1">{#N/A,#N/A,FALSE,"Лист4"}</definedName>
    <definedName name="ллл" localSheetId="29" hidden="1">{#N/A,#N/A,FALSE,"Лист4"}</definedName>
    <definedName name="ллл" localSheetId="30" hidden="1">{#N/A,#N/A,FALSE,"Лист4"}</definedName>
    <definedName name="ллл" localSheetId="31" hidden="1">{#N/A,#N/A,FALSE,"Лист4"}</definedName>
    <definedName name="ллл" localSheetId="33" hidden="1">{#N/A,#N/A,FALSE,"Лист4"}</definedName>
    <definedName name="ллл" localSheetId="34" hidden="1">{#N/A,#N/A,FALSE,"Лист4"}</definedName>
    <definedName name="ллл" localSheetId="35"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1" hidden="1">{#N/A,#N/A,FALSE,"Лист4"}</definedName>
    <definedName name="ллл" localSheetId="42" hidden="1">{#N/A,#N/A,FALSE,"Лист4"}</definedName>
    <definedName name="ллл" localSheetId="45" hidden="1">{#N/A,#N/A,FALSE,"Лист4"}</definedName>
    <definedName name="ллл" localSheetId="46" hidden="1">{#N/A,#N/A,FALSE,"Лист4"}</definedName>
    <definedName name="ллл" localSheetId="49" hidden="1">{#N/A,#N/A,FALSE,"Лист4"}</definedName>
    <definedName name="ллл" localSheetId="50" hidden="1">{#N/A,#N/A,FALSE,"Лист4"}</definedName>
    <definedName name="ллл" localSheetId="51" hidden="1">{#N/A,#N/A,FALSE,"Лист4"}</definedName>
    <definedName name="ллл" localSheetId="52" hidden="1">{#N/A,#N/A,FALSE,"Лист4"}</definedName>
    <definedName name="ллл" localSheetId="53" hidden="1">{#N/A,#N/A,FALSE,"Лист4"}</definedName>
    <definedName name="ллл" localSheetId="54" hidden="1">{#N/A,#N/A,FALSE,"Лист4"}</definedName>
    <definedName name="ллл" localSheetId="56" hidden="1">{#N/A,#N/A,FALSE,"Лист4"}</definedName>
    <definedName name="ллл" localSheetId="57" hidden="1">{#N/A,#N/A,FALSE,"Лист4"}</definedName>
    <definedName name="ллл" localSheetId="62" hidden="1">{#N/A,#N/A,FALSE,"Лист4"}</definedName>
    <definedName name="ллл" localSheetId="63" hidden="1">{#N/A,#N/A,FALSE,"Лист4"}</definedName>
    <definedName name="ллл" localSheetId="67" hidden="1">{#N/A,#N/A,FALSE,"Лист4"}</definedName>
    <definedName name="ллл" localSheetId="68" hidden="1">{#N/A,#N/A,FALSE,"Лист4"}</definedName>
    <definedName name="ллл" localSheetId="70" hidden="1">{#N/A,#N/A,FALSE,"Лист4"}</definedName>
    <definedName name="ллл" localSheetId="75" hidden="1">{#N/A,#N/A,FALSE,"Лист4"}</definedName>
    <definedName name="ллл" localSheetId="94" hidden="1">{#N/A,#N/A,FALSE,"Лист4"}</definedName>
    <definedName name="ллл" localSheetId="95" hidden="1">{#N/A,#N/A,FALSE,"Лист4"}</definedName>
    <definedName name="ллл" localSheetId="98" hidden="1">{#N/A,#N/A,FALSE,"Лист4"}</definedName>
    <definedName name="ллл" localSheetId="100" hidden="1">{#N/A,#N/A,FALSE,"Лист4"}</definedName>
    <definedName name="ллл" localSheetId="101" hidden="1">{#N/A,#N/A,FALSE,"Лист4"}</definedName>
    <definedName name="ллл" localSheetId="102" hidden="1">{#N/A,#N/A,FALSE,"Лист4"}</definedName>
    <definedName name="ллл" localSheetId="103" hidden="1">{#N/A,#N/A,FALSE,"Лист4"}</definedName>
    <definedName name="ллл" localSheetId="106" hidden="1">{#N/A,#N/A,FALSE,"Лист4"}</definedName>
    <definedName name="ллл" localSheetId="58" hidden="1">{#N/A,#N/A,FALSE,"Лист4"}</definedName>
    <definedName name="ллл" localSheetId="59" hidden="1">{#N/A,#N/A,FALSE,"Лист4"}</definedName>
    <definedName name="ллл" localSheetId="60" hidden="1">{#N/A,#N/A,FALSE,"Лист4"}</definedName>
    <definedName name="ллл" localSheetId="61" hidden="1">{#N/A,#N/A,FALSE,"Лист4"}</definedName>
    <definedName name="ллл" localSheetId="83" hidden="1">{#N/A,#N/A,FALSE,"Лист4"}</definedName>
    <definedName name="ллл" hidden="1">{#N/A,#N/A,FALSE,"Лист4"}</definedName>
    <definedName name="лнпллпл" localSheetId="1" hidden="1">{#N/A,#N/A,FALSE,"Лист4"}</definedName>
    <definedName name="лнпллпл" localSheetId="22" hidden="1">{#N/A,#N/A,FALSE,"Лист4"}</definedName>
    <definedName name="лнпллпл" localSheetId="29" hidden="1">{#N/A,#N/A,FALSE,"Лист4"}</definedName>
    <definedName name="лнпллпл" localSheetId="30" hidden="1">{#N/A,#N/A,FALSE,"Лист4"}</definedName>
    <definedName name="лнпллпл" localSheetId="31" hidden="1">{#N/A,#N/A,FALSE,"Лист4"}</definedName>
    <definedName name="лнпллпл" localSheetId="33" hidden="1">{#N/A,#N/A,FALSE,"Лист4"}</definedName>
    <definedName name="лнпллпл" localSheetId="34" hidden="1">{#N/A,#N/A,FALSE,"Лист4"}</definedName>
    <definedName name="лнпллпл" localSheetId="35"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1" hidden="1">{#N/A,#N/A,FALSE,"Лист4"}</definedName>
    <definedName name="лнпллпл" localSheetId="42" hidden="1">{#N/A,#N/A,FALSE,"Лист4"}</definedName>
    <definedName name="лнпллпл" localSheetId="45" hidden="1">{#N/A,#N/A,FALSE,"Лист4"}</definedName>
    <definedName name="лнпллпл" localSheetId="46" hidden="1">{#N/A,#N/A,FALSE,"Лист4"}</definedName>
    <definedName name="лнпллпл" localSheetId="49" hidden="1">{#N/A,#N/A,FALSE,"Лист4"}</definedName>
    <definedName name="лнпллпл" localSheetId="50" hidden="1">{#N/A,#N/A,FALSE,"Лист4"}</definedName>
    <definedName name="лнпллпл" localSheetId="51" hidden="1">{#N/A,#N/A,FALSE,"Лист4"}</definedName>
    <definedName name="лнпллпл" localSheetId="52" hidden="1">{#N/A,#N/A,FALSE,"Лист4"}</definedName>
    <definedName name="лнпллпл" localSheetId="53" hidden="1">{#N/A,#N/A,FALSE,"Лист4"}</definedName>
    <definedName name="лнпллпл" localSheetId="54" hidden="1">{#N/A,#N/A,FALSE,"Лист4"}</definedName>
    <definedName name="лнпллпл" localSheetId="56" hidden="1">{#N/A,#N/A,FALSE,"Лист4"}</definedName>
    <definedName name="лнпллпл" localSheetId="57" hidden="1">{#N/A,#N/A,FALSE,"Лист4"}</definedName>
    <definedName name="лнпллпл" localSheetId="62" hidden="1">{#N/A,#N/A,FALSE,"Лист4"}</definedName>
    <definedName name="лнпллпл" localSheetId="63" hidden="1">{#N/A,#N/A,FALSE,"Лист4"}</definedName>
    <definedName name="лнпллпл" localSheetId="67" hidden="1">{#N/A,#N/A,FALSE,"Лист4"}</definedName>
    <definedName name="лнпллпл" localSheetId="68" hidden="1">{#N/A,#N/A,FALSE,"Лист4"}</definedName>
    <definedName name="лнпллпл" localSheetId="70" hidden="1">{#N/A,#N/A,FALSE,"Лист4"}</definedName>
    <definedName name="лнпллпл" localSheetId="75" hidden="1">{#N/A,#N/A,FALSE,"Лист4"}</definedName>
    <definedName name="лнпллпл" localSheetId="94" hidden="1">{#N/A,#N/A,FALSE,"Лист4"}</definedName>
    <definedName name="лнпллпл" localSheetId="95" hidden="1">{#N/A,#N/A,FALSE,"Лист4"}</definedName>
    <definedName name="лнпллпл" localSheetId="98" hidden="1">{#N/A,#N/A,FALSE,"Лист4"}</definedName>
    <definedName name="лнпллпл" localSheetId="100" hidden="1">{#N/A,#N/A,FALSE,"Лист4"}</definedName>
    <definedName name="лнпллпл" localSheetId="101" hidden="1">{#N/A,#N/A,FALSE,"Лист4"}</definedName>
    <definedName name="лнпллпл" localSheetId="102" hidden="1">{#N/A,#N/A,FALSE,"Лист4"}</definedName>
    <definedName name="лнпллпл" localSheetId="103" hidden="1">{#N/A,#N/A,FALSE,"Лист4"}</definedName>
    <definedName name="лнпллпл" localSheetId="106" hidden="1">{#N/A,#N/A,FALSE,"Лист4"}</definedName>
    <definedName name="лнпллпл" localSheetId="58" hidden="1">{#N/A,#N/A,FALSE,"Лист4"}</definedName>
    <definedName name="лнпллпл" localSheetId="59" hidden="1">{#N/A,#N/A,FALSE,"Лист4"}</definedName>
    <definedName name="лнпллпл" localSheetId="60" hidden="1">{#N/A,#N/A,FALSE,"Лист4"}</definedName>
    <definedName name="лнпллпл" localSheetId="61" hidden="1">{#N/A,#N/A,FALSE,"Лист4"}</definedName>
    <definedName name="лнпллпл" localSheetId="83" hidden="1">{#N/A,#N/A,FALSE,"Лист4"}</definedName>
    <definedName name="лнпллпл" hidden="1">{#N/A,#N/A,FALSE,"Лист4"}</definedName>
    <definedName name="лор" localSheetId="1" hidden="1">{#N/A,#N/A,FALSE,"т02бд"}</definedName>
    <definedName name="лор" localSheetId="22" hidden="1">{#N/A,#N/A,FALSE,"т02бд"}</definedName>
    <definedName name="лор" localSheetId="29" hidden="1">{#N/A,#N/A,FALSE,"т02бд"}</definedName>
    <definedName name="лор" localSheetId="30" hidden="1">{#N/A,#N/A,FALSE,"т02бд"}</definedName>
    <definedName name="лор" localSheetId="31" hidden="1">{#N/A,#N/A,FALSE,"т02бд"}</definedName>
    <definedName name="лор" localSheetId="33" hidden="1">{#N/A,#N/A,FALSE,"т02бд"}</definedName>
    <definedName name="лор" localSheetId="34" hidden="1">{#N/A,#N/A,FALSE,"т02бд"}</definedName>
    <definedName name="лор" localSheetId="35"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1" hidden="1">{#N/A,#N/A,FALSE,"т02бд"}</definedName>
    <definedName name="лор" localSheetId="42" hidden="1">{#N/A,#N/A,FALSE,"т02бд"}</definedName>
    <definedName name="лор" localSheetId="45" hidden="1">{#N/A,#N/A,FALSE,"т02бд"}</definedName>
    <definedName name="лор" localSheetId="46" hidden="1">{#N/A,#N/A,FALSE,"т02бд"}</definedName>
    <definedName name="лор" localSheetId="49" hidden="1">{#N/A,#N/A,FALSE,"т02бд"}</definedName>
    <definedName name="лор" localSheetId="50" hidden="1">{#N/A,#N/A,FALSE,"т02бд"}</definedName>
    <definedName name="лор" localSheetId="51" hidden="1">{#N/A,#N/A,FALSE,"т02бд"}</definedName>
    <definedName name="лор" localSheetId="52" hidden="1">{#N/A,#N/A,FALSE,"т02бд"}</definedName>
    <definedName name="лор" localSheetId="53" hidden="1">{#N/A,#N/A,FALSE,"т02бд"}</definedName>
    <definedName name="лор" localSheetId="54" hidden="1">{#N/A,#N/A,FALSE,"т02бд"}</definedName>
    <definedName name="лор" localSheetId="56" hidden="1">{#N/A,#N/A,FALSE,"т02бд"}</definedName>
    <definedName name="лор" localSheetId="57" hidden="1">{#N/A,#N/A,FALSE,"т02бд"}</definedName>
    <definedName name="лор" localSheetId="62" hidden="1">{#N/A,#N/A,FALSE,"т02бд"}</definedName>
    <definedName name="лор" localSheetId="63" hidden="1">{#N/A,#N/A,FALSE,"т02бд"}</definedName>
    <definedName name="лор" localSheetId="67" hidden="1">{#N/A,#N/A,FALSE,"т02бд"}</definedName>
    <definedName name="лор" localSheetId="68" hidden="1">{#N/A,#N/A,FALSE,"т02бд"}</definedName>
    <definedName name="лор" localSheetId="70" hidden="1">{#N/A,#N/A,FALSE,"т02бд"}</definedName>
    <definedName name="лор" localSheetId="75" hidden="1">{#N/A,#N/A,FALSE,"т02бд"}</definedName>
    <definedName name="лор" localSheetId="94" hidden="1">{#N/A,#N/A,FALSE,"т02бд"}</definedName>
    <definedName name="лор" localSheetId="95" hidden="1">{#N/A,#N/A,FALSE,"т02бд"}</definedName>
    <definedName name="лор" localSheetId="98" hidden="1">{#N/A,#N/A,FALSE,"т02бд"}</definedName>
    <definedName name="лор" localSheetId="100" hidden="1">{#N/A,#N/A,FALSE,"т02бд"}</definedName>
    <definedName name="лор" localSheetId="101" hidden="1">{#N/A,#N/A,FALSE,"т02бд"}</definedName>
    <definedName name="лор" localSheetId="102" hidden="1">{#N/A,#N/A,FALSE,"т02бд"}</definedName>
    <definedName name="лор" localSheetId="103" hidden="1">{#N/A,#N/A,FALSE,"т02бд"}</definedName>
    <definedName name="лор" localSheetId="106" hidden="1">{#N/A,#N/A,FALSE,"т02бд"}</definedName>
    <definedName name="лор" localSheetId="58" hidden="1">{#N/A,#N/A,FALSE,"т02бд"}</definedName>
    <definedName name="лор" localSheetId="59" hidden="1">{#N/A,#N/A,FALSE,"т02бд"}</definedName>
    <definedName name="лор" localSheetId="60" hidden="1">{#N/A,#N/A,FALSE,"т02бд"}</definedName>
    <definedName name="лор" localSheetId="61" hidden="1">{#N/A,#N/A,FALSE,"т02бд"}</definedName>
    <definedName name="лор" localSheetId="71" hidden="1">{#N/A,#N/A,FALSE,"т02бд"}</definedName>
    <definedName name="лор" localSheetId="72" hidden="1">{#N/A,#N/A,FALSE,"т02бд"}</definedName>
    <definedName name="лор" localSheetId="73" hidden="1">{#N/A,#N/A,FALSE,"т02бд"}</definedName>
    <definedName name="лор" localSheetId="74" hidden="1">{#N/A,#N/A,FALSE,"т02бд"}</definedName>
    <definedName name="лор" localSheetId="83" hidden="1">{#N/A,#N/A,FALSE,"т02бд"}</definedName>
    <definedName name="лор" hidden="1">{#N/A,#N/A,FALSE,"т02бд"}</definedName>
    <definedName name="М2" localSheetId="49">'[9]Мульт-ор М2, швидкість'!$C$1:$C$65536</definedName>
    <definedName name="М2" localSheetId="50">'[9]Мульт-ор М2, швидкість'!$C$1:$C$65536</definedName>
    <definedName name="М2" localSheetId="51">'[9]Мульт-ор М2, швидкість'!$C$1:$C$65536</definedName>
    <definedName name="М2" localSheetId="52">'[9]Мульт-ор М2, швидкість'!$C$1:$C$65536</definedName>
    <definedName name="М2" localSheetId="53">'[9]Мульт-ор М2, швидкість'!$C$1:$C$65536</definedName>
    <definedName name="М2" localSheetId="54">'[9]Мульт-ор М2, швидкість'!$C$1:$C$65536</definedName>
    <definedName name="М2" localSheetId="94">'[10]Мульт-ор М2, швидкість'!$C$1:$C$65536</definedName>
    <definedName name="М2" localSheetId="58">'[9]Мульт-ор М2, швидкість'!$C$1:$C$65536</definedName>
    <definedName name="М2" localSheetId="59">'[9]Мульт-ор М2, швидкість'!$C$1:$C$65536</definedName>
    <definedName name="М2">'[9]Мульт-ор М2, швидкість'!$C$1:$C$65536</definedName>
    <definedName name="мак" localSheetId="1" hidden="1">{#N/A,#N/A,FALSE,"Лист4"}</definedName>
    <definedName name="мак" localSheetId="22" hidden="1">{#N/A,#N/A,FALSE,"Лист4"}</definedName>
    <definedName name="мак" localSheetId="29" hidden="1">{#N/A,#N/A,FALSE,"Лист4"}</definedName>
    <definedName name="мак" localSheetId="30" hidden="1">{#N/A,#N/A,FALSE,"Лист4"}</definedName>
    <definedName name="мак" localSheetId="31" hidden="1">{#N/A,#N/A,FALSE,"Лист4"}</definedName>
    <definedName name="мак" localSheetId="33" hidden="1">{#N/A,#N/A,FALSE,"Лист4"}</definedName>
    <definedName name="мак" localSheetId="34" hidden="1">{#N/A,#N/A,FALSE,"Лист4"}</definedName>
    <definedName name="мак" localSheetId="35"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1" hidden="1">{#N/A,#N/A,FALSE,"Лист4"}</definedName>
    <definedName name="мак" localSheetId="42" hidden="1">{#N/A,#N/A,FALSE,"Лист4"}</definedName>
    <definedName name="мак" localSheetId="45" hidden="1">{#N/A,#N/A,FALSE,"Лист4"}</definedName>
    <definedName name="мак" localSheetId="46" hidden="1">{#N/A,#N/A,FALSE,"Лист4"}</definedName>
    <definedName name="мак" localSheetId="49" hidden="1">{#N/A,#N/A,FALSE,"Лист4"}</definedName>
    <definedName name="мак" localSheetId="50" hidden="1">{#N/A,#N/A,FALSE,"Лист4"}</definedName>
    <definedName name="мак" localSheetId="51" hidden="1">{#N/A,#N/A,FALSE,"Лист4"}</definedName>
    <definedName name="мак" localSheetId="52" hidden="1">{#N/A,#N/A,FALSE,"Лист4"}</definedName>
    <definedName name="мак" localSheetId="53" hidden="1">{#N/A,#N/A,FALSE,"Лист4"}</definedName>
    <definedName name="мак" localSheetId="54" hidden="1">{#N/A,#N/A,FALSE,"Лист4"}</definedName>
    <definedName name="мак" localSheetId="56" hidden="1">{#N/A,#N/A,FALSE,"Лист4"}</definedName>
    <definedName name="мак" localSheetId="57" hidden="1">{#N/A,#N/A,FALSE,"Лист4"}</definedName>
    <definedName name="мак" localSheetId="62" hidden="1">{#N/A,#N/A,FALSE,"Лист4"}</definedName>
    <definedName name="мак" localSheetId="63" hidden="1">{#N/A,#N/A,FALSE,"Лист4"}</definedName>
    <definedName name="мак" localSheetId="67" hidden="1">{#N/A,#N/A,FALSE,"Лист4"}</definedName>
    <definedName name="мак" localSheetId="68" hidden="1">{#N/A,#N/A,FALSE,"Лист4"}</definedName>
    <definedName name="мак" localSheetId="70" hidden="1">{#N/A,#N/A,FALSE,"Лист4"}</definedName>
    <definedName name="мак" localSheetId="75" hidden="1">{#N/A,#N/A,FALSE,"Лист4"}</definedName>
    <definedName name="мак" localSheetId="94" hidden="1">{#N/A,#N/A,FALSE,"Лист4"}</definedName>
    <definedName name="мак" localSheetId="95" hidden="1">{#N/A,#N/A,FALSE,"Лист4"}</definedName>
    <definedName name="мак" localSheetId="98" hidden="1">{#N/A,#N/A,FALSE,"Лист4"}</definedName>
    <definedName name="мак" localSheetId="100" hidden="1">{#N/A,#N/A,FALSE,"Лист4"}</definedName>
    <definedName name="мак" localSheetId="101" hidden="1">{#N/A,#N/A,FALSE,"Лист4"}</definedName>
    <definedName name="мак" localSheetId="102" hidden="1">{#N/A,#N/A,FALSE,"Лист4"}</definedName>
    <definedName name="мак" localSheetId="103" hidden="1">{#N/A,#N/A,FALSE,"Лист4"}</definedName>
    <definedName name="мак" localSheetId="106" hidden="1">{#N/A,#N/A,FALSE,"Лист4"}</definedName>
    <definedName name="мак" localSheetId="58" hidden="1">{#N/A,#N/A,FALSE,"Лист4"}</definedName>
    <definedName name="мак" localSheetId="59" hidden="1">{#N/A,#N/A,FALSE,"Лист4"}</definedName>
    <definedName name="мак" localSheetId="60" hidden="1">{#N/A,#N/A,FALSE,"Лист4"}</definedName>
    <definedName name="мак" localSheetId="61" hidden="1">{#N/A,#N/A,FALSE,"Лист4"}</definedName>
    <definedName name="мак" localSheetId="83" hidden="1">{#N/A,#N/A,FALSE,"Лист4"}</definedName>
    <definedName name="мак" hidden="1">{#N/A,#N/A,FALSE,"Лист4"}</definedName>
    <definedName name="мм" localSheetId="1" hidden="1">{#N/A,#N/A,FALSE,"Лист4"}</definedName>
    <definedName name="мм" localSheetId="22" hidden="1">{#N/A,#N/A,FALSE,"Лист4"}</definedName>
    <definedName name="мм" localSheetId="29" hidden="1">{#N/A,#N/A,FALSE,"Лист4"}</definedName>
    <definedName name="мм" localSheetId="30" hidden="1">{#N/A,#N/A,FALSE,"Лист4"}</definedName>
    <definedName name="мм" localSheetId="31" hidden="1">{#N/A,#N/A,FALSE,"Лист4"}</definedName>
    <definedName name="мм" localSheetId="33" hidden="1">{#N/A,#N/A,FALSE,"Лист4"}</definedName>
    <definedName name="мм" localSheetId="34" hidden="1">{#N/A,#N/A,FALSE,"Лист4"}</definedName>
    <definedName name="мм" localSheetId="35"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1" hidden="1">{#N/A,#N/A,FALSE,"Лист4"}</definedName>
    <definedName name="мм" localSheetId="42" hidden="1">{#N/A,#N/A,FALSE,"Лист4"}</definedName>
    <definedName name="мм" localSheetId="45" hidden="1">{#N/A,#N/A,FALSE,"Лист4"}</definedName>
    <definedName name="мм" localSheetId="46" hidden="1">{#N/A,#N/A,FALSE,"Лист4"}</definedName>
    <definedName name="мм" localSheetId="49" hidden="1">{#N/A,#N/A,FALSE,"Лист4"}</definedName>
    <definedName name="мм" localSheetId="50" hidden="1">{#N/A,#N/A,FALSE,"Лист4"}</definedName>
    <definedName name="мм" localSheetId="51" hidden="1">{#N/A,#N/A,FALSE,"Лист4"}</definedName>
    <definedName name="мм" localSheetId="52" hidden="1">{#N/A,#N/A,FALSE,"Лист4"}</definedName>
    <definedName name="мм" localSheetId="53" hidden="1">{#N/A,#N/A,FALSE,"Лист4"}</definedName>
    <definedName name="мм" localSheetId="54" hidden="1">{#N/A,#N/A,FALSE,"Лист4"}</definedName>
    <definedName name="мм" localSheetId="56" hidden="1">{#N/A,#N/A,FALSE,"Лист4"}</definedName>
    <definedName name="мм" localSheetId="57" hidden="1">{#N/A,#N/A,FALSE,"Лист4"}</definedName>
    <definedName name="мм" localSheetId="62" hidden="1">{#N/A,#N/A,FALSE,"Лист4"}</definedName>
    <definedName name="мм" localSheetId="63" hidden="1">{#N/A,#N/A,FALSE,"Лист4"}</definedName>
    <definedName name="мм" localSheetId="67" hidden="1">{#N/A,#N/A,FALSE,"Лист4"}</definedName>
    <definedName name="мм" localSheetId="68" hidden="1">{#N/A,#N/A,FALSE,"Лист4"}</definedName>
    <definedName name="мм" localSheetId="70" hidden="1">{#N/A,#N/A,FALSE,"Лист4"}</definedName>
    <definedName name="мм" localSheetId="75" hidden="1">{#N/A,#N/A,FALSE,"Лист4"}</definedName>
    <definedName name="мм" localSheetId="94" hidden="1">{#N/A,#N/A,FALSE,"Лист4"}</definedName>
    <definedName name="мм" localSheetId="95" hidden="1">{#N/A,#N/A,FALSE,"Лист4"}</definedName>
    <definedName name="мм" localSheetId="98" hidden="1">{#N/A,#N/A,FALSE,"Лист4"}</definedName>
    <definedName name="мм" localSheetId="100" hidden="1">{#N/A,#N/A,FALSE,"Лист4"}</definedName>
    <definedName name="мм" localSheetId="101" hidden="1">{#N/A,#N/A,FALSE,"Лист4"}</definedName>
    <definedName name="мм" localSheetId="102" hidden="1">{#N/A,#N/A,FALSE,"Лист4"}</definedName>
    <definedName name="мм" localSheetId="103" hidden="1">{#N/A,#N/A,FALSE,"Лист4"}</definedName>
    <definedName name="мм" localSheetId="106" hidden="1">{#N/A,#N/A,FALSE,"Лист4"}</definedName>
    <definedName name="мм" localSheetId="58" hidden="1">{#N/A,#N/A,FALSE,"Лист4"}</definedName>
    <definedName name="мм" localSheetId="59" hidden="1">{#N/A,#N/A,FALSE,"Лист4"}</definedName>
    <definedName name="мм" localSheetId="60" hidden="1">{#N/A,#N/A,FALSE,"Лист4"}</definedName>
    <definedName name="мм" localSheetId="61" hidden="1">{#N/A,#N/A,FALSE,"Лист4"}</definedName>
    <definedName name="мм" localSheetId="83" hidden="1">{#N/A,#N/A,FALSE,"Лист4"}</definedName>
    <definedName name="мм" hidden="1">{#N/A,#N/A,FALSE,"Лист4"}</definedName>
    <definedName name="мпе" localSheetId="1" hidden="1">{#N/A,#N/A,FALSE,"Лист4"}</definedName>
    <definedName name="мпе" localSheetId="22" hidden="1">{#N/A,#N/A,FALSE,"Лист4"}</definedName>
    <definedName name="мпе" localSheetId="29" hidden="1">{#N/A,#N/A,FALSE,"Лист4"}</definedName>
    <definedName name="мпе" localSheetId="30" hidden="1">{#N/A,#N/A,FALSE,"Лист4"}</definedName>
    <definedName name="мпе" localSheetId="31" hidden="1">{#N/A,#N/A,FALSE,"Лист4"}</definedName>
    <definedName name="мпе" localSheetId="33" hidden="1">{#N/A,#N/A,FALSE,"Лист4"}</definedName>
    <definedName name="мпе" localSheetId="34" hidden="1">{#N/A,#N/A,FALSE,"Лист4"}</definedName>
    <definedName name="мпе" localSheetId="35"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1" hidden="1">{#N/A,#N/A,FALSE,"Лист4"}</definedName>
    <definedName name="мпе" localSheetId="42" hidden="1">{#N/A,#N/A,FALSE,"Лист4"}</definedName>
    <definedName name="мпе" localSheetId="45" hidden="1">{#N/A,#N/A,FALSE,"Лист4"}</definedName>
    <definedName name="мпе" localSheetId="46" hidden="1">{#N/A,#N/A,FALSE,"Лист4"}</definedName>
    <definedName name="мпе" localSheetId="49" hidden="1">{#N/A,#N/A,FALSE,"Лист4"}</definedName>
    <definedName name="мпе" localSheetId="50" hidden="1">{#N/A,#N/A,FALSE,"Лист4"}</definedName>
    <definedName name="мпе" localSheetId="51" hidden="1">{#N/A,#N/A,FALSE,"Лист4"}</definedName>
    <definedName name="мпе" localSheetId="52" hidden="1">{#N/A,#N/A,FALSE,"Лист4"}</definedName>
    <definedName name="мпе" localSheetId="53" hidden="1">{#N/A,#N/A,FALSE,"Лист4"}</definedName>
    <definedName name="мпе" localSheetId="54" hidden="1">{#N/A,#N/A,FALSE,"Лист4"}</definedName>
    <definedName name="мпе" localSheetId="56" hidden="1">{#N/A,#N/A,FALSE,"Лист4"}</definedName>
    <definedName name="мпе" localSheetId="57" hidden="1">{#N/A,#N/A,FALSE,"Лист4"}</definedName>
    <definedName name="мпе" localSheetId="62" hidden="1">{#N/A,#N/A,FALSE,"Лист4"}</definedName>
    <definedName name="мпе" localSheetId="63" hidden="1">{#N/A,#N/A,FALSE,"Лист4"}</definedName>
    <definedName name="мпе" localSheetId="67" hidden="1">{#N/A,#N/A,FALSE,"Лист4"}</definedName>
    <definedName name="мпе" localSheetId="68" hidden="1">{#N/A,#N/A,FALSE,"Лист4"}</definedName>
    <definedName name="мпе" localSheetId="70" hidden="1">{#N/A,#N/A,FALSE,"Лист4"}</definedName>
    <definedName name="мпе" localSheetId="75" hidden="1">{#N/A,#N/A,FALSE,"Лист4"}</definedName>
    <definedName name="мпе" localSheetId="94" hidden="1">{#N/A,#N/A,FALSE,"Лист4"}</definedName>
    <definedName name="мпе" localSheetId="95" hidden="1">{#N/A,#N/A,FALSE,"Лист4"}</definedName>
    <definedName name="мпе" localSheetId="98" hidden="1">{#N/A,#N/A,FALSE,"Лист4"}</definedName>
    <definedName name="мпе" localSheetId="100" hidden="1">{#N/A,#N/A,FALSE,"Лист4"}</definedName>
    <definedName name="мпе" localSheetId="101" hidden="1">{#N/A,#N/A,FALSE,"Лист4"}</definedName>
    <definedName name="мпе" localSheetId="102" hidden="1">{#N/A,#N/A,FALSE,"Лист4"}</definedName>
    <definedName name="мпе" localSheetId="103" hidden="1">{#N/A,#N/A,FALSE,"Лист4"}</definedName>
    <definedName name="мпе" localSheetId="106" hidden="1">{#N/A,#N/A,FALSE,"Лист4"}</definedName>
    <definedName name="мпе" localSheetId="58" hidden="1">{#N/A,#N/A,FALSE,"Лист4"}</definedName>
    <definedName name="мпе" localSheetId="59" hidden="1">{#N/A,#N/A,FALSE,"Лист4"}</definedName>
    <definedName name="мпе" localSheetId="60" hidden="1">{#N/A,#N/A,FALSE,"Лист4"}</definedName>
    <definedName name="мпе" localSheetId="61" hidden="1">{#N/A,#N/A,FALSE,"Лист4"}</definedName>
    <definedName name="мпе" localSheetId="83" hidden="1">{#N/A,#N/A,FALSE,"Лист4"}</definedName>
    <definedName name="мпе" hidden="1">{#N/A,#N/A,FALSE,"Лист4"}</definedName>
    <definedName name="МР" localSheetId="1" hidden="1">{#N/A,#N/A,FALSE,"т02бд"}</definedName>
    <definedName name="МР" localSheetId="22" hidden="1">{#N/A,#N/A,FALSE,"т02бд"}</definedName>
    <definedName name="МР" localSheetId="29" hidden="1">{#N/A,#N/A,FALSE,"т02бд"}</definedName>
    <definedName name="МР" localSheetId="30" hidden="1">{#N/A,#N/A,FALSE,"т02бд"}</definedName>
    <definedName name="МР" localSheetId="31" hidden="1">{#N/A,#N/A,FALSE,"т02бд"}</definedName>
    <definedName name="МР" localSheetId="33" hidden="1">{#N/A,#N/A,FALSE,"т02бд"}</definedName>
    <definedName name="МР" localSheetId="34" hidden="1">{#N/A,#N/A,FALSE,"т02бд"}</definedName>
    <definedName name="МР" localSheetId="35"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1" hidden="1">{#N/A,#N/A,FALSE,"т02бд"}</definedName>
    <definedName name="МР" localSheetId="42" hidden="1">{#N/A,#N/A,FALSE,"т02бд"}</definedName>
    <definedName name="МР" localSheetId="45" hidden="1">{#N/A,#N/A,FALSE,"т02бд"}</definedName>
    <definedName name="МР" localSheetId="46" hidden="1">{#N/A,#N/A,FALSE,"т02бд"}</definedName>
    <definedName name="МР" localSheetId="49" hidden="1">{#N/A,#N/A,FALSE,"т02бд"}</definedName>
    <definedName name="МР" localSheetId="50" hidden="1">{#N/A,#N/A,FALSE,"т02бд"}</definedName>
    <definedName name="МР" localSheetId="51" hidden="1">{#N/A,#N/A,FALSE,"т02бд"}</definedName>
    <definedName name="МР" localSheetId="52" hidden="1">{#N/A,#N/A,FALSE,"т02бд"}</definedName>
    <definedName name="МР" localSheetId="53" hidden="1">{#N/A,#N/A,FALSE,"т02бд"}</definedName>
    <definedName name="МР" localSheetId="54" hidden="1">{#N/A,#N/A,FALSE,"т02бд"}</definedName>
    <definedName name="МР" localSheetId="56" hidden="1">{#N/A,#N/A,FALSE,"т02бд"}</definedName>
    <definedName name="МР" localSheetId="57" hidden="1">{#N/A,#N/A,FALSE,"т02бд"}</definedName>
    <definedName name="МР" localSheetId="62" hidden="1">{#N/A,#N/A,FALSE,"т02бд"}</definedName>
    <definedName name="МР" localSheetId="63" hidden="1">{#N/A,#N/A,FALSE,"т02бд"}</definedName>
    <definedName name="МР" localSheetId="67" hidden="1">{#N/A,#N/A,FALSE,"т02бд"}</definedName>
    <definedName name="МР" localSheetId="68" hidden="1">{#N/A,#N/A,FALSE,"т02бд"}</definedName>
    <definedName name="МР" localSheetId="70" hidden="1">{#N/A,#N/A,FALSE,"т02бд"}</definedName>
    <definedName name="МР" localSheetId="75" hidden="1">{#N/A,#N/A,FALSE,"т02бд"}</definedName>
    <definedName name="МР" localSheetId="94" hidden="1">{#N/A,#N/A,FALSE,"т02бд"}</definedName>
    <definedName name="МР" localSheetId="95" hidden="1">{#N/A,#N/A,FALSE,"т02бд"}</definedName>
    <definedName name="МР" localSheetId="98" hidden="1">{#N/A,#N/A,FALSE,"т02бд"}</definedName>
    <definedName name="МР" localSheetId="100" hidden="1">{#N/A,#N/A,FALSE,"т02бд"}</definedName>
    <definedName name="МР" localSheetId="101" hidden="1">{#N/A,#N/A,FALSE,"т02бд"}</definedName>
    <definedName name="МР" localSheetId="102" hidden="1">{#N/A,#N/A,FALSE,"т02бд"}</definedName>
    <definedName name="МР" localSheetId="103" hidden="1">{#N/A,#N/A,FALSE,"т02бд"}</definedName>
    <definedName name="МР" localSheetId="106" hidden="1">{#N/A,#N/A,FALSE,"т02бд"}</definedName>
    <definedName name="МР" localSheetId="58" hidden="1">{#N/A,#N/A,FALSE,"т02бд"}</definedName>
    <definedName name="МР" localSheetId="59" hidden="1">{#N/A,#N/A,FALSE,"т02бд"}</definedName>
    <definedName name="МР" localSheetId="60" hidden="1">{#N/A,#N/A,FALSE,"т02бд"}</definedName>
    <definedName name="МР" localSheetId="61" hidden="1">{#N/A,#N/A,FALSE,"т02бд"}</definedName>
    <definedName name="МР" localSheetId="71" hidden="1">{#N/A,#N/A,FALSE,"т02бд"}</definedName>
    <definedName name="МР" localSheetId="72" hidden="1">{#N/A,#N/A,FALSE,"т02бд"}</definedName>
    <definedName name="МР" localSheetId="73" hidden="1">{#N/A,#N/A,FALSE,"т02бд"}</definedName>
    <definedName name="МР" localSheetId="74" hidden="1">{#N/A,#N/A,FALSE,"т02бд"}</definedName>
    <definedName name="МР" localSheetId="83" hidden="1">{#N/A,#N/A,FALSE,"т02бд"}</definedName>
    <definedName name="МР" hidden="1">{#N/A,#N/A,FALSE,"т02бд"}</definedName>
    <definedName name="нy69" localSheetId="29">#REF!</definedName>
    <definedName name="нy69" localSheetId="35">#REF!</definedName>
    <definedName name="нy69" localSheetId="39">#REF!</definedName>
    <definedName name="нy69" localSheetId="100">#REF!</definedName>
    <definedName name="нy69" localSheetId="58">#REF!</definedName>
    <definedName name="нy69" localSheetId="59">#REF!</definedName>
    <definedName name="нy69" localSheetId="89">#REF!</definedName>
    <definedName name="нy69">#REF!</definedName>
    <definedName name="нгнгш" localSheetId="1" hidden="1">{#N/A,#N/A,FALSE,"Лист4"}</definedName>
    <definedName name="нгнгш" localSheetId="22" hidden="1">{#N/A,#N/A,FALSE,"Лист4"}</definedName>
    <definedName name="нгнгш" localSheetId="29" hidden="1">{#N/A,#N/A,FALSE,"Лист4"}</definedName>
    <definedName name="нгнгш" localSheetId="30" hidden="1">{#N/A,#N/A,FALSE,"Лист4"}</definedName>
    <definedName name="нгнгш" localSheetId="31" hidden="1">{#N/A,#N/A,FALSE,"Лист4"}</definedName>
    <definedName name="нгнгш" localSheetId="33" hidden="1">{#N/A,#N/A,FALSE,"Лист4"}</definedName>
    <definedName name="нгнгш" localSheetId="34" hidden="1">{#N/A,#N/A,FALSE,"Лист4"}</definedName>
    <definedName name="нгнгш" localSheetId="35"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1" hidden="1">{#N/A,#N/A,FALSE,"Лист4"}</definedName>
    <definedName name="нгнгш" localSheetId="42" hidden="1">{#N/A,#N/A,FALSE,"Лист4"}</definedName>
    <definedName name="нгнгш" localSheetId="45" hidden="1">{#N/A,#N/A,FALSE,"Лист4"}</definedName>
    <definedName name="нгнгш" localSheetId="46" hidden="1">{#N/A,#N/A,FALSE,"Лист4"}</definedName>
    <definedName name="нгнгш" localSheetId="49" hidden="1">{#N/A,#N/A,FALSE,"Лист4"}</definedName>
    <definedName name="нгнгш" localSheetId="50" hidden="1">{#N/A,#N/A,FALSE,"Лист4"}</definedName>
    <definedName name="нгнгш" localSheetId="51" hidden="1">{#N/A,#N/A,FALSE,"Лист4"}</definedName>
    <definedName name="нгнгш" localSheetId="52" hidden="1">{#N/A,#N/A,FALSE,"Лист4"}</definedName>
    <definedName name="нгнгш" localSheetId="53" hidden="1">{#N/A,#N/A,FALSE,"Лист4"}</definedName>
    <definedName name="нгнгш" localSheetId="54" hidden="1">{#N/A,#N/A,FALSE,"Лист4"}</definedName>
    <definedName name="нгнгш" localSheetId="56" hidden="1">{#N/A,#N/A,FALSE,"Лист4"}</definedName>
    <definedName name="нгнгш" localSheetId="57" hidden="1">{#N/A,#N/A,FALSE,"Лист4"}</definedName>
    <definedName name="нгнгш" localSheetId="62" hidden="1">{#N/A,#N/A,FALSE,"Лист4"}</definedName>
    <definedName name="нгнгш" localSheetId="63" hidden="1">{#N/A,#N/A,FALSE,"Лист4"}</definedName>
    <definedName name="нгнгш" localSheetId="67" hidden="1">{#N/A,#N/A,FALSE,"Лист4"}</definedName>
    <definedName name="нгнгш" localSheetId="68" hidden="1">{#N/A,#N/A,FALSE,"Лист4"}</definedName>
    <definedName name="нгнгш" localSheetId="70" hidden="1">{#N/A,#N/A,FALSE,"Лист4"}</definedName>
    <definedName name="нгнгш" localSheetId="75" hidden="1">{#N/A,#N/A,FALSE,"Лист4"}</definedName>
    <definedName name="нгнгш" localSheetId="94" hidden="1">{#N/A,#N/A,FALSE,"Лист4"}</definedName>
    <definedName name="нгнгш" localSheetId="95" hidden="1">{#N/A,#N/A,FALSE,"Лист4"}</definedName>
    <definedName name="нгнгш" localSheetId="98" hidden="1">{#N/A,#N/A,FALSE,"Лист4"}</definedName>
    <definedName name="нгнгш" localSheetId="100" hidden="1">{#N/A,#N/A,FALSE,"Лист4"}</definedName>
    <definedName name="нгнгш" localSheetId="101" hidden="1">{#N/A,#N/A,FALSE,"Лист4"}</definedName>
    <definedName name="нгнгш" localSheetId="102" hidden="1">{#N/A,#N/A,FALSE,"Лист4"}</definedName>
    <definedName name="нгнгш" localSheetId="103" hidden="1">{#N/A,#N/A,FALSE,"Лист4"}</definedName>
    <definedName name="нгнгш" localSheetId="106" hidden="1">{#N/A,#N/A,FALSE,"Лист4"}</definedName>
    <definedName name="нгнгш" localSheetId="58" hidden="1">{#N/A,#N/A,FALSE,"Лист4"}</definedName>
    <definedName name="нгнгш" localSheetId="59" hidden="1">{#N/A,#N/A,FALSE,"Лист4"}</definedName>
    <definedName name="нгнгш" localSheetId="60" hidden="1">{#N/A,#N/A,FALSE,"Лист4"}</definedName>
    <definedName name="нгнгш" localSheetId="61" hidden="1">{#N/A,#N/A,FALSE,"Лист4"}</definedName>
    <definedName name="нгнгш" localSheetId="83" hidden="1">{#N/A,#N/A,FALSE,"Лист4"}</definedName>
    <definedName name="нгнгш" hidden="1">{#N/A,#N/A,FALSE,"Лист4"}</definedName>
    <definedName name="нн" localSheetId="1" hidden="1">{#N/A,#N/A,FALSE,"т02бд"}</definedName>
    <definedName name="нн" localSheetId="22" hidden="1">{#N/A,#N/A,FALSE,"т02бд"}</definedName>
    <definedName name="нн" localSheetId="29" hidden="1">{#N/A,#N/A,FALSE,"т02бд"}</definedName>
    <definedName name="нн" localSheetId="30" hidden="1">{#N/A,#N/A,FALSE,"т02бд"}</definedName>
    <definedName name="нн" localSheetId="31" hidden="1">{#N/A,#N/A,FALSE,"т02бд"}</definedName>
    <definedName name="нн" localSheetId="33" hidden="1">{#N/A,#N/A,FALSE,"т02бд"}</definedName>
    <definedName name="нн" localSheetId="34" hidden="1">{#N/A,#N/A,FALSE,"т02бд"}</definedName>
    <definedName name="нн" localSheetId="35"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1" hidden="1">{#N/A,#N/A,FALSE,"т02бд"}</definedName>
    <definedName name="нн" localSheetId="42" hidden="1">{#N/A,#N/A,FALSE,"т02бд"}</definedName>
    <definedName name="нн" localSheetId="45" hidden="1">{#N/A,#N/A,FALSE,"т02бд"}</definedName>
    <definedName name="нн" localSheetId="46" hidden="1">{#N/A,#N/A,FALSE,"т02бд"}</definedName>
    <definedName name="нн" localSheetId="49" hidden="1">{#N/A,#N/A,FALSE,"т02бд"}</definedName>
    <definedName name="нн" localSheetId="50" hidden="1">{#N/A,#N/A,FALSE,"т02бд"}</definedName>
    <definedName name="нн" localSheetId="51" hidden="1">{#N/A,#N/A,FALSE,"т02бд"}</definedName>
    <definedName name="нн" localSheetId="52" hidden="1">{#N/A,#N/A,FALSE,"т02бд"}</definedName>
    <definedName name="нн" localSheetId="53" hidden="1">{#N/A,#N/A,FALSE,"т02бд"}</definedName>
    <definedName name="нн" localSheetId="54" hidden="1">{#N/A,#N/A,FALSE,"т02бд"}</definedName>
    <definedName name="нн" localSheetId="56" hidden="1">{#N/A,#N/A,FALSE,"т02бд"}</definedName>
    <definedName name="нн" localSheetId="57" hidden="1">{#N/A,#N/A,FALSE,"т02бд"}</definedName>
    <definedName name="нн" localSheetId="62" hidden="1">{#N/A,#N/A,FALSE,"т02бд"}</definedName>
    <definedName name="нн" localSheetId="63" hidden="1">{#N/A,#N/A,FALSE,"т02бд"}</definedName>
    <definedName name="нн" localSheetId="67" hidden="1">{#N/A,#N/A,FALSE,"т02бд"}</definedName>
    <definedName name="нн" localSheetId="68" hidden="1">{#N/A,#N/A,FALSE,"т02бд"}</definedName>
    <definedName name="нн" localSheetId="70" hidden="1">{#N/A,#N/A,FALSE,"т02бд"}</definedName>
    <definedName name="нн" localSheetId="75" hidden="1">{#N/A,#N/A,FALSE,"т02бд"}</definedName>
    <definedName name="нн" localSheetId="94" hidden="1">{#N/A,#N/A,FALSE,"т02бд"}</definedName>
    <definedName name="нн" localSheetId="95" hidden="1">{#N/A,#N/A,FALSE,"т02бд"}</definedName>
    <definedName name="нн" localSheetId="98" hidden="1">{#N/A,#N/A,FALSE,"т02бд"}</definedName>
    <definedName name="нн" localSheetId="100" hidden="1">{#N/A,#N/A,FALSE,"т02бд"}</definedName>
    <definedName name="нн" localSheetId="101" hidden="1">{#N/A,#N/A,FALSE,"т02бд"}</definedName>
    <definedName name="нн" localSheetId="102" hidden="1">{#N/A,#N/A,FALSE,"т02бд"}</definedName>
    <definedName name="нн" localSheetId="103" hidden="1">{#N/A,#N/A,FALSE,"т02бд"}</definedName>
    <definedName name="нн" localSheetId="106" hidden="1">{#N/A,#N/A,FALSE,"т02бд"}</definedName>
    <definedName name="нн" localSheetId="58" hidden="1">{#N/A,#N/A,FALSE,"т02бд"}</definedName>
    <definedName name="нн" localSheetId="59" hidden="1">{#N/A,#N/A,FALSE,"т02бд"}</definedName>
    <definedName name="нн" localSheetId="60" hidden="1">{#N/A,#N/A,FALSE,"т02бд"}</definedName>
    <definedName name="нн" localSheetId="61" hidden="1">{#N/A,#N/A,FALSE,"т02бд"}</definedName>
    <definedName name="нн" localSheetId="83" hidden="1">{#N/A,#N/A,FALSE,"т02бд"}</definedName>
    <definedName name="нн" hidden="1">{#N/A,#N/A,FALSE,"т02бд"}</definedName>
    <definedName name="ннггг" localSheetId="1" hidden="1">{#N/A,#N/A,FALSE,"Лист4"}</definedName>
    <definedName name="ннггг" localSheetId="22" hidden="1">{#N/A,#N/A,FALSE,"Лист4"}</definedName>
    <definedName name="ннггг" localSheetId="29" hidden="1">{#N/A,#N/A,FALSE,"Лист4"}</definedName>
    <definedName name="ннггг" localSheetId="30" hidden="1">{#N/A,#N/A,FALSE,"Лист4"}</definedName>
    <definedName name="ннггг" localSheetId="31" hidden="1">{#N/A,#N/A,FALSE,"Лист4"}</definedName>
    <definedName name="ннггг" localSheetId="33" hidden="1">{#N/A,#N/A,FALSE,"Лист4"}</definedName>
    <definedName name="ннггг" localSheetId="34" hidden="1">{#N/A,#N/A,FALSE,"Лист4"}</definedName>
    <definedName name="ннггг" localSheetId="35"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1" hidden="1">{#N/A,#N/A,FALSE,"Лист4"}</definedName>
    <definedName name="ннггг" localSheetId="42" hidden="1">{#N/A,#N/A,FALSE,"Лист4"}</definedName>
    <definedName name="ннггг" localSheetId="45" hidden="1">{#N/A,#N/A,FALSE,"Лист4"}</definedName>
    <definedName name="ннггг" localSheetId="46" hidden="1">{#N/A,#N/A,FALSE,"Лист4"}</definedName>
    <definedName name="ннггг" localSheetId="49" hidden="1">{#N/A,#N/A,FALSE,"Лист4"}</definedName>
    <definedName name="ннггг" localSheetId="50" hidden="1">{#N/A,#N/A,FALSE,"Лист4"}</definedName>
    <definedName name="ннггг" localSheetId="51" hidden="1">{#N/A,#N/A,FALSE,"Лист4"}</definedName>
    <definedName name="ннггг" localSheetId="52" hidden="1">{#N/A,#N/A,FALSE,"Лист4"}</definedName>
    <definedName name="ннггг" localSheetId="53" hidden="1">{#N/A,#N/A,FALSE,"Лист4"}</definedName>
    <definedName name="ннггг" localSheetId="54" hidden="1">{#N/A,#N/A,FALSE,"Лист4"}</definedName>
    <definedName name="ннггг" localSheetId="56" hidden="1">{#N/A,#N/A,FALSE,"Лист4"}</definedName>
    <definedName name="ннггг" localSheetId="57" hidden="1">{#N/A,#N/A,FALSE,"Лист4"}</definedName>
    <definedName name="ннггг" localSheetId="62" hidden="1">{#N/A,#N/A,FALSE,"Лист4"}</definedName>
    <definedName name="ннггг" localSheetId="63" hidden="1">{#N/A,#N/A,FALSE,"Лист4"}</definedName>
    <definedName name="ннггг" localSheetId="67" hidden="1">{#N/A,#N/A,FALSE,"Лист4"}</definedName>
    <definedName name="ннггг" localSheetId="68" hidden="1">{#N/A,#N/A,FALSE,"Лист4"}</definedName>
    <definedName name="ннггг" localSheetId="70" hidden="1">{#N/A,#N/A,FALSE,"Лист4"}</definedName>
    <definedName name="ннггг" localSheetId="75" hidden="1">{#N/A,#N/A,FALSE,"Лист4"}</definedName>
    <definedName name="ннггг" localSheetId="94" hidden="1">{#N/A,#N/A,FALSE,"Лист4"}</definedName>
    <definedName name="ннггг" localSheetId="95" hidden="1">{#N/A,#N/A,FALSE,"Лист4"}</definedName>
    <definedName name="ннггг" localSheetId="98" hidden="1">{#N/A,#N/A,FALSE,"Лист4"}</definedName>
    <definedName name="ннггг" localSheetId="100" hidden="1">{#N/A,#N/A,FALSE,"Лист4"}</definedName>
    <definedName name="ннггг" localSheetId="101" hidden="1">{#N/A,#N/A,FALSE,"Лист4"}</definedName>
    <definedName name="ннггг" localSheetId="102" hidden="1">{#N/A,#N/A,FALSE,"Лист4"}</definedName>
    <definedName name="ннггг" localSheetId="103" hidden="1">{#N/A,#N/A,FALSE,"Лист4"}</definedName>
    <definedName name="ннггг" localSheetId="106" hidden="1">{#N/A,#N/A,FALSE,"Лист4"}</definedName>
    <definedName name="ннггг" localSheetId="58" hidden="1">{#N/A,#N/A,FALSE,"Лист4"}</definedName>
    <definedName name="ннггг" localSheetId="59" hidden="1">{#N/A,#N/A,FALSE,"Лист4"}</definedName>
    <definedName name="ннггг" localSheetId="60" hidden="1">{#N/A,#N/A,FALSE,"Лист4"}</definedName>
    <definedName name="ннггг" localSheetId="61" hidden="1">{#N/A,#N/A,FALSE,"Лист4"}</definedName>
    <definedName name="ннггг" localSheetId="83" hidden="1">{#N/A,#N/A,FALSE,"Лист4"}</definedName>
    <definedName name="ннггг" hidden="1">{#N/A,#N/A,FALSE,"Лист4"}</definedName>
    <definedName name="ннн" localSheetId="1" hidden="1">{#N/A,#N/A,FALSE,"Лист4"}</definedName>
    <definedName name="ннн" localSheetId="22" hidden="1">{#N/A,#N/A,FALSE,"Лист4"}</definedName>
    <definedName name="ннн" localSheetId="29" hidden="1">{#N/A,#N/A,FALSE,"Лист4"}</definedName>
    <definedName name="ннн" localSheetId="30" hidden="1">{#N/A,#N/A,FALSE,"Лист4"}</definedName>
    <definedName name="ннн" localSheetId="31" hidden="1">{#N/A,#N/A,FALSE,"Лист4"}</definedName>
    <definedName name="ннн" localSheetId="33" hidden="1">{#N/A,#N/A,FALSE,"Лист4"}</definedName>
    <definedName name="ннн" localSheetId="34" hidden="1">{#N/A,#N/A,FALSE,"Лист4"}</definedName>
    <definedName name="ннн" localSheetId="35"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1" hidden="1">{#N/A,#N/A,FALSE,"Лист4"}</definedName>
    <definedName name="ннн" localSheetId="42" hidden="1">{#N/A,#N/A,FALSE,"Лист4"}</definedName>
    <definedName name="ннн" localSheetId="45" hidden="1">{#N/A,#N/A,FALSE,"Лист4"}</definedName>
    <definedName name="ннн" localSheetId="46" hidden="1">{#N/A,#N/A,FALSE,"Лист4"}</definedName>
    <definedName name="ннн" localSheetId="49" hidden="1">{#N/A,#N/A,FALSE,"Лист4"}</definedName>
    <definedName name="ннн" localSheetId="50" hidden="1">{#N/A,#N/A,FALSE,"Лист4"}</definedName>
    <definedName name="ннн" localSheetId="51" hidden="1">{#N/A,#N/A,FALSE,"Лист4"}</definedName>
    <definedName name="ннн" localSheetId="52" hidden="1">{#N/A,#N/A,FALSE,"Лист4"}</definedName>
    <definedName name="ннн" localSheetId="53" hidden="1">{#N/A,#N/A,FALSE,"Лист4"}</definedName>
    <definedName name="ннн" localSheetId="54" hidden="1">{#N/A,#N/A,FALSE,"Лист4"}</definedName>
    <definedName name="ннн" localSheetId="56" hidden="1">{#N/A,#N/A,FALSE,"Лист4"}</definedName>
    <definedName name="ннн" localSheetId="57" hidden="1">{#N/A,#N/A,FALSE,"Лист4"}</definedName>
    <definedName name="ннн" localSheetId="62" hidden="1">{#N/A,#N/A,FALSE,"Лист4"}</definedName>
    <definedName name="ннн" localSheetId="63" hidden="1">{#N/A,#N/A,FALSE,"Лист4"}</definedName>
    <definedName name="ннн" localSheetId="67" hidden="1">{#N/A,#N/A,FALSE,"Лист4"}</definedName>
    <definedName name="ннн" localSheetId="68" hidden="1">{#N/A,#N/A,FALSE,"Лист4"}</definedName>
    <definedName name="ннн" localSheetId="70" hidden="1">{#N/A,#N/A,FALSE,"Лист4"}</definedName>
    <definedName name="ннн" localSheetId="75" hidden="1">{#N/A,#N/A,FALSE,"Лист4"}</definedName>
    <definedName name="ннн" localSheetId="94" hidden="1">{#N/A,#N/A,FALSE,"Лист4"}</definedName>
    <definedName name="ннн" localSheetId="95" hidden="1">{#N/A,#N/A,FALSE,"Лист4"}</definedName>
    <definedName name="ннн" localSheetId="98" hidden="1">{#N/A,#N/A,FALSE,"Лист4"}</definedName>
    <definedName name="ннн" localSheetId="100" hidden="1">{#N/A,#N/A,FALSE,"Лист4"}</definedName>
    <definedName name="ннн" localSheetId="101" hidden="1">{#N/A,#N/A,FALSE,"Лист4"}</definedName>
    <definedName name="ннн" localSheetId="102" hidden="1">{#N/A,#N/A,FALSE,"Лист4"}</definedName>
    <definedName name="ннн" localSheetId="103" hidden="1">{#N/A,#N/A,FALSE,"Лист4"}</definedName>
    <definedName name="ннн" localSheetId="106" hidden="1">{#N/A,#N/A,FALSE,"Лист4"}</definedName>
    <definedName name="ннн" localSheetId="58" hidden="1">{#N/A,#N/A,FALSE,"Лист4"}</definedName>
    <definedName name="ннн" localSheetId="59" hidden="1">{#N/A,#N/A,FALSE,"Лист4"}</definedName>
    <definedName name="ннн" localSheetId="60" hidden="1">{#N/A,#N/A,FALSE,"Лист4"}</definedName>
    <definedName name="ннн" localSheetId="61" hidden="1">{#N/A,#N/A,FALSE,"Лист4"}</definedName>
    <definedName name="ннн" localSheetId="83" hidden="1">{#N/A,#N/A,FALSE,"Лист4"}</definedName>
    <definedName name="ннн" hidden="1">{#N/A,#N/A,FALSE,"Лист4"}</definedName>
    <definedName name="ннннг" localSheetId="1" hidden="1">{#N/A,#N/A,FALSE,"Лист4"}</definedName>
    <definedName name="ннннг" localSheetId="22" hidden="1">{#N/A,#N/A,FALSE,"Лист4"}</definedName>
    <definedName name="ннннг" localSheetId="29" hidden="1">{#N/A,#N/A,FALSE,"Лист4"}</definedName>
    <definedName name="ннннг" localSheetId="30" hidden="1">{#N/A,#N/A,FALSE,"Лист4"}</definedName>
    <definedName name="ннннг" localSheetId="31" hidden="1">{#N/A,#N/A,FALSE,"Лист4"}</definedName>
    <definedName name="ннннг" localSheetId="33" hidden="1">{#N/A,#N/A,FALSE,"Лист4"}</definedName>
    <definedName name="ннннг" localSheetId="34" hidden="1">{#N/A,#N/A,FALSE,"Лист4"}</definedName>
    <definedName name="ннннг" localSheetId="35"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1" hidden="1">{#N/A,#N/A,FALSE,"Лист4"}</definedName>
    <definedName name="ннннг" localSheetId="42" hidden="1">{#N/A,#N/A,FALSE,"Лист4"}</definedName>
    <definedName name="ннннг" localSheetId="45" hidden="1">{#N/A,#N/A,FALSE,"Лист4"}</definedName>
    <definedName name="ннннг" localSheetId="46" hidden="1">{#N/A,#N/A,FALSE,"Лист4"}</definedName>
    <definedName name="ннннг" localSheetId="49" hidden="1">{#N/A,#N/A,FALSE,"Лист4"}</definedName>
    <definedName name="ннннг" localSheetId="50" hidden="1">{#N/A,#N/A,FALSE,"Лист4"}</definedName>
    <definedName name="ннннг" localSheetId="51" hidden="1">{#N/A,#N/A,FALSE,"Лист4"}</definedName>
    <definedName name="ннннг" localSheetId="52" hidden="1">{#N/A,#N/A,FALSE,"Лист4"}</definedName>
    <definedName name="ннннг" localSheetId="53" hidden="1">{#N/A,#N/A,FALSE,"Лист4"}</definedName>
    <definedName name="ннннг" localSheetId="54" hidden="1">{#N/A,#N/A,FALSE,"Лист4"}</definedName>
    <definedName name="ннннг" localSheetId="56" hidden="1">{#N/A,#N/A,FALSE,"Лист4"}</definedName>
    <definedName name="ннннг" localSheetId="57" hidden="1">{#N/A,#N/A,FALSE,"Лист4"}</definedName>
    <definedName name="ннннг" localSheetId="62" hidden="1">{#N/A,#N/A,FALSE,"Лист4"}</definedName>
    <definedName name="ннннг" localSheetId="63" hidden="1">{#N/A,#N/A,FALSE,"Лист4"}</definedName>
    <definedName name="ннннг" localSheetId="67" hidden="1">{#N/A,#N/A,FALSE,"Лист4"}</definedName>
    <definedName name="ннннг" localSheetId="68" hidden="1">{#N/A,#N/A,FALSE,"Лист4"}</definedName>
    <definedName name="ннннг" localSheetId="70" hidden="1">{#N/A,#N/A,FALSE,"Лист4"}</definedName>
    <definedName name="ннннг" localSheetId="75" hidden="1">{#N/A,#N/A,FALSE,"Лист4"}</definedName>
    <definedName name="ннннг" localSheetId="94" hidden="1">{#N/A,#N/A,FALSE,"Лист4"}</definedName>
    <definedName name="ннннг" localSheetId="95" hidden="1">{#N/A,#N/A,FALSE,"Лист4"}</definedName>
    <definedName name="ннннг" localSheetId="98" hidden="1">{#N/A,#N/A,FALSE,"Лист4"}</definedName>
    <definedName name="ннннг" localSheetId="100" hidden="1">{#N/A,#N/A,FALSE,"Лист4"}</definedName>
    <definedName name="ннннг" localSheetId="101" hidden="1">{#N/A,#N/A,FALSE,"Лист4"}</definedName>
    <definedName name="ннннг" localSheetId="102" hidden="1">{#N/A,#N/A,FALSE,"Лист4"}</definedName>
    <definedName name="ннннг" localSheetId="103" hidden="1">{#N/A,#N/A,FALSE,"Лист4"}</definedName>
    <definedName name="ннннг" localSheetId="106" hidden="1">{#N/A,#N/A,FALSE,"Лист4"}</definedName>
    <definedName name="ннннг" localSheetId="58" hidden="1">{#N/A,#N/A,FALSE,"Лист4"}</definedName>
    <definedName name="ннннг" localSheetId="59" hidden="1">{#N/A,#N/A,FALSE,"Лист4"}</definedName>
    <definedName name="ннннг" localSheetId="60" hidden="1">{#N/A,#N/A,FALSE,"Лист4"}</definedName>
    <definedName name="ннннг" localSheetId="61" hidden="1">{#N/A,#N/A,FALSE,"Лист4"}</definedName>
    <definedName name="ннннг" localSheetId="83"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4"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98" hidden="1">{"BOP_TAB",#N/A,FALSE,"N";"MIDTERM_TAB",#N/A,FALSE,"O";"FUND_CRED",#N/A,FALSE,"P";"DEBT_TAB1",#N/A,FALSE,"Q";"DEBT_TAB2",#N/A,FALSE,"Q";"FORFIN_TAB1",#N/A,FALSE,"R";"FORFIN_TAB2",#N/A,FALSE,"R";"BOP_ANALY",#N/A,FALSE,"U"}</definedName>
    <definedName name="ннннннн" localSheetId="100" hidden="1">{"BOP_TAB",#N/A,FALSE,"N";"MIDTERM_TAB",#N/A,FALSE,"O";"FUND_CRED",#N/A,FALSE,"P";"DEBT_TAB1",#N/A,FALSE,"Q";"DEBT_TAB2",#N/A,FALSE,"Q";"FORFIN_TAB1",#N/A,FALSE,"R";"FORFIN_TAB2",#N/A,FALSE,"R";"BOP_ANALY",#N/A,FALSE,"U"}</definedName>
    <definedName name="ннннннн" localSheetId="101" hidden="1">{"BOP_TAB",#N/A,FALSE,"N";"MIDTERM_TAB",#N/A,FALSE,"O";"FUND_CRED",#N/A,FALSE,"P";"DEBT_TAB1",#N/A,FALSE,"Q";"DEBT_TAB2",#N/A,FALSE,"Q";"FORFIN_TAB1",#N/A,FALSE,"R";"FORFIN_TAB2",#N/A,FALSE,"R";"BOP_ANALY",#N/A,FALSE,"U"}</definedName>
    <definedName name="ннннннн" localSheetId="102" hidden="1">{"BOP_TAB",#N/A,FALSE,"N";"MIDTERM_TAB",#N/A,FALSE,"O";"FUND_CRED",#N/A,FALSE,"P";"DEBT_TAB1",#N/A,FALSE,"Q";"DEBT_TAB2",#N/A,FALSE,"Q";"FORFIN_TAB1",#N/A,FALSE,"R";"FORFIN_TAB2",#N/A,FALSE,"R";"BOP_ANALY",#N/A,FALSE,"U"}</definedName>
    <definedName name="ннннннн" localSheetId="103" hidden="1">{"BOP_TAB",#N/A,FALSE,"N";"MIDTERM_TAB",#N/A,FALSE,"O";"FUND_CRED",#N/A,FALSE,"P";"DEBT_TAB1",#N/A,FALSE,"Q";"DEBT_TAB2",#N/A,FALSE,"Q";"FORFIN_TAB1",#N/A,FALSE,"R";"FORFIN_TAB2",#N/A,FALSE,"R";"BOP_ANALY",#N/A,FALSE,"U"}</definedName>
    <definedName name="ннннннн" localSheetId="106"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83"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4"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46"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94" hidden="1">{"BOP_TAB",#N/A,FALSE,"N";"MIDTERM_TAB",#N/A,FALSE,"O";"FUND_CRED",#N/A,FALSE,"P";"DEBT_TAB1",#N/A,FALSE,"Q";"DEBT_TAB2",#N/A,FALSE,"Q";"FORFIN_TAB1",#N/A,FALSE,"R";"FORFIN_TAB2",#N/A,FALSE,"R";"BOP_ANALY",#N/A,FALSE,"U"}</definedName>
    <definedName name="ннннннн_1" localSheetId="95" hidden="1">{"BOP_TAB",#N/A,FALSE,"N";"MIDTERM_TAB",#N/A,FALSE,"O";"FUND_CRED",#N/A,FALSE,"P";"DEBT_TAB1",#N/A,FALSE,"Q";"DEBT_TAB2",#N/A,FALSE,"Q";"FORFIN_TAB1",#N/A,FALSE,"R";"FORFIN_TAB2",#N/A,FALSE,"R";"BOP_ANALY",#N/A,FALSE,"U"}</definedName>
    <definedName name="ннннннн_1" localSheetId="98" hidden="1">{"BOP_TAB",#N/A,FALSE,"N";"MIDTERM_TAB",#N/A,FALSE,"O";"FUND_CRED",#N/A,FALSE,"P";"DEBT_TAB1",#N/A,FALSE,"Q";"DEBT_TAB2",#N/A,FALSE,"Q";"FORFIN_TAB1",#N/A,FALSE,"R";"FORFIN_TAB2",#N/A,FALSE,"R";"BOP_ANALY",#N/A,FALSE,"U"}</definedName>
    <definedName name="ннннннн_1" localSheetId="100" hidden="1">{"BOP_TAB",#N/A,FALSE,"N";"MIDTERM_TAB",#N/A,FALSE,"O";"FUND_CRED",#N/A,FALSE,"P";"DEBT_TAB1",#N/A,FALSE,"Q";"DEBT_TAB2",#N/A,FALSE,"Q";"FORFIN_TAB1",#N/A,FALSE,"R";"FORFIN_TAB2",#N/A,FALSE,"R";"BOP_ANALY",#N/A,FALSE,"U"}</definedName>
    <definedName name="ннннннн_1" localSheetId="101" hidden="1">{"BOP_TAB",#N/A,FALSE,"N";"MIDTERM_TAB",#N/A,FALSE,"O";"FUND_CRED",#N/A,FALSE,"P";"DEBT_TAB1",#N/A,FALSE,"Q";"DEBT_TAB2",#N/A,FALSE,"Q";"FORFIN_TAB1",#N/A,FALSE,"R";"FORFIN_TAB2",#N/A,FALSE,"R";"BOP_ANALY",#N/A,FALSE,"U"}</definedName>
    <definedName name="ннннннн_1" localSheetId="102"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83"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4"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46"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94" hidden="1">{"BOP_TAB",#N/A,FALSE,"N";"MIDTERM_TAB",#N/A,FALSE,"O";"FUND_CRED",#N/A,FALSE,"P";"DEBT_TAB1",#N/A,FALSE,"Q";"DEBT_TAB2",#N/A,FALSE,"Q";"FORFIN_TAB1",#N/A,FALSE,"R";"FORFIN_TAB2",#N/A,FALSE,"R";"BOP_ANALY",#N/A,FALSE,"U"}</definedName>
    <definedName name="ннннннн_2" localSheetId="95" hidden="1">{"BOP_TAB",#N/A,FALSE,"N";"MIDTERM_TAB",#N/A,FALSE,"O";"FUND_CRED",#N/A,FALSE,"P";"DEBT_TAB1",#N/A,FALSE,"Q";"DEBT_TAB2",#N/A,FALSE,"Q";"FORFIN_TAB1",#N/A,FALSE,"R";"FORFIN_TAB2",#N/A,FALSE,"R";"BOP_ANALY",#N/A,FALSE,"U"}</definedName>
    <definedName name="ннннннн_2" localSheetId="98" hidden="1">{"BOP_TAB",#N/A,FALSE,"N";"MIDTERM_TAB",#N/A,FALSE,"O";"FUND_CRED",#N/A,FALSE,"P";"DEBT_TAB1",#N/A,FALSE,"Q";"DEBT_TAB2",#N/A,FALSE,"Q";"FORFIN_TAB1",#N/A,FALSE,"R";"FORFIN_TAB2",#N/A,FALSE,"R";"BOP_ANALY",#N/A,FALSE,"U"}</definedName>
    <definedName name="ннннннн_2" localSheetId="100" hidden="1">{"BOP_TAB",#N/A,FALSE,"N";"MIDTERM_TAB",#N/A,FALSE,"O";"FUND_CRED",#N/A,FALSE,"P";"DEBT_TAB1",#N/A,FALSE,"Q";"DEBT_TAB2",#N/A,FALSE,"Q";"FORFIN_TAB1",#N/A,FALSE,"R";"FORFIN_TAB2",#N/A,FALSE,"R";"BOP_ANALY",#N/A,FALSE,"U"}</definedName>
    <definedName name="ннннннн_2" localSheetId="101" hidden="1">{"BOP_TAB",#N/A,FALSE,"N";"MIDTERM_TAB",#N/A,FALSE,"O";"FUND_CRED",#N/A,FALSE,"P";"DEBT_TAB1",#N/A,FALSE,"Q";"DEBT_TAB2",#N/A,FALSE,"Q";"FORFIN_TAB1",#N/A,FALSE,"R";"FORFIN_TAB2",#N/A,FALSE,"R";"BOP_ANALY",#N/A,FALSE,"U"}</definedName>
    <definedName name="ннннннн_2" localSheetId="102"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83"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2" hidden="1">{#N/A,#N/A,FALSE,"Лист4"}</definedName>
    <definedName name="нннннннн" localSheetId="29" hidden="1">{#N/A,#N/A,FALSE,"Лист4"}</definedName>
    <definedName name="нннннннн" localSheetId="30" hidden="1">{#N/A,#N/A,FALSE,"Лист4"}</definedName>
    <definedName name="нннннннн" localSheetId="31" hidden="1">{#N/A,#N/A,FALSE,"Лист4"}</definedName>
    <definedName name="нннннннн" localSheetId="33" hidden="1">{#N/A,#N/A,FALSE,"Лист4"}</definedName>
    <definedName name="нннннннн" localSheetId="34" hidden="1">{#N/A,#N/A,FALSE,"Лист4"}</definedName>
    <definedName name="нннннннн" localSheetId="35"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1" hidden="1">{#N/A,#N/A,FALSE,"Лист4"}</definedName>
    <definedName name="нннннннн" localSheetId="42" hidden="1">{#N/A,#N/A,FALSE,"Лист4"}</definedName>
    <definedName name="нннннннн" localSheetId="45" hidden="1">{#N/A,#N/A,FALSE,"Лист4"}</definedName>
    <definedName name="нннннннн" localSheetId="46" hidden="1">{#N/A,#N/A,FALSE,"Лист4"}</definedName>
    <definedName name="нннннннн" localSheetId="49" hidden="1">{#N/A,#N/A,FALSE,"Лист4"}</definedName>
    <definedName name="нннннннн" localSheetId="50" hidden="1">{#N/A,#N/A,FALSE,"Лист4"}</definedName>
    <definedName name="нннннннн" localSheetId="51" hidden="1">{#N/A,#N/A,FALSE,"Лист4"}</definedName>
    <definedName name="нннннннн" localSheetId="52" hidden="1">{#N/A,#N/A,FALSE,"Лист4"}</definedName>
    <definedName name="нннннннн" localSheetId="53" hidden="1">{#N/A,#N/A,FALSE,"Лист4"}</definedName>
    <definedName name="нннннннн" localSheetId="54" hidden="1">{#N/A,#N/A,FALSE,"Лист4"}</definedName>
    <definedName name="нннннннн" localSheetId="56" hidden="1">{#N/A,#N/A,FALSE,"Лист4"}</definedName>
    <definedName name="нннннннн" localSheetId="57" hidden="1">{#N/A,#N/A,FALSE,"Лист4"}</definedName>
    <definedName name="нннннннн" localSheetId="62" hidden="1">{#N/A,#N/A,FALSE,"Лист4"}</definedName>
    <definedName name="нннннннн" localSheetId="63" hidden="1">{#N/A,#N/A,FALSE,"Лист4"}</definedName>
    <definedName name="нннннннн" localSheetId="67" hidden="1">{#N/A,#N/A,FALSE,"Лист4"}</definedName>
    <definedName name="нннннннн" localSheetId="68" hidden="1">{#N/A,#N/A,FALSE,"Лист4"}</definedName>
    <definedName name="нннннннн" localSheetId="70" hidden="1">{#N/A,#N/A,FALSE,"Лист4"}</definedName>
    <definedName name="нннннннн" localSheetId="75" hidden="1">{#N/A,#N/A,FALSE,"Лист4"}</definedName>
    <definedName name="нннннннн" localSheetId="94" hidden="1">{#N/A,#N/A,FALSE,"Лист4"}</definedName>
    <definedName name="нннннннн" localSheetId="95" hidden="1">{#N/A,#N/A,FALSE,"Лист4"}</definedName>
    <definedName name="нннннннн" localSheetId="98" hidden="1">{#N/A,#N/A,FALSE,"Лист4"}</definedName>
    <definedName name="нннннннн" localSheetId="100" hidden="1">{#N/A,#N/A,FALSE,"Лист4"}</definedName>
    <definedName name="нннннннн" localSheetId="101" hidden="1">{#N/A,#N/A,FALSE,"Лист4"}</definedName>
    <definedName name="нннннннн" localSheetId="102" hidden="1">{#N/A,#N/A,FALSE,"Лист4"}</definedName>
    <definedName name="нннннннн" localSheetId="103" hidden="1">{#N/A,#N/A,FALSE,"Лист4"}</definedName>
    <definedName name="нннннннн" localSheetId="106" hidden="1">{#N/A,#N/A,FALSE,"Лист4"}</definedName>
    <definedName name="нннннннн" localSheetId="58" hidden="1">{#N/A,#N/A,FALSE,"Лист4"}</definedName>
    <definedName name="нннннннн" localSheetId="59" hidden="1">{#N/A,#N/A,FALSE,"Лист4"}</definedName>
    <definedName name="нннннннн" localSheetId="60" hidden="1">{#N/A,#N/A,FALSE,"Лист4"}</definedName>
    <definedName name="нннннннн" localSheetId="61" hidden="1">{#N/A,#N/A,FALSE,"Лист4"}</definedName>
    <definedName name="нннннннн" localSheetId="83" hidden="1">{#N/A,#N/A,FALSE,"Лист4"}</definedName>
    <definedName name="нннннннн" hidden="1">{#N/A,#N/A,FALSE,"Лист4"}</definedName>
    <definedName name="ннншенгке" localSheetId="1" hidden="1">{#N/A,#N/A,FALSE,"Лист4"}</definedName>
    <definedName name="ннншенгке" localSheetId="22" hidden="1">{#N/A,#N/A,FALSE,"Лист4"}</definedName>
    <definedName name="ннншенгке" localSheetId="29" hidden="1">{#N/A,#N/A,FALSE,"Лист4"}</definedName>
    <definedName name="ннншенгке" localSheetId="30" hidden="1">{#N/A,#N/A,FALSE,"Лист4"}</definedName>
    <definedName name="ннншенгке" localSheetId="31" hidden="1">{#N/A,#N/A,FALSE,"Лист4"}</definedName>
    <definedName name="ннншенгке" localSheetId="33" hidden="1">{#N/A,#N/A,FALSE,"Лист4"}</definedName>
    <definedName name="ннншенгке" localSheetId="34" hidden="1">{#N/A,#N/A,FALSE,"Лист4"}</definedName>
    <definedName name="ннншенгке" localSheetId="35"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1" hidden="1">{#N/A,#N/A,FALSE,"Лист4"}</definedName>
    <definedName name="ннншенгке" localSheetId="42" hidden="1">{#N/A,#N/A,FALSE,"Лист4"}</definedName>
    <definedName name="ннншенгке" localSheetId="45" hidden="1">{#N/A,#N/A,FALSE,"Лист4"}</definedName>
    <definedName name="ннншенгке" localSheetId="46" hidden="1">{#N/A,#N/A,FALSE,"Лист4"}</definedName>
    <definedName name="ннншенгке" localSheetId="49" hidden="1">{#N/A,#N/A,FALSE,"Лист4"}</definedName>
    <definedName name="ннншенгке" localSheetId="50" hidden="1">{#N/A,#N/A,FALSE,"Лист4"}</definedName>
    <definedName name="ннншенгке" localSheetId="51" hidden="1">{#N/A,#N/A,FALSE,"Лист4"}</definedName>
    <definedName name="ннншенгке" localSheetId="52" hidden="1">{#N/A,#N/A,FALSE,"Лист4"}</definedName>
    <definedName name="ннншенгке" localSheetId="53" hidden="1">{#N/A,#N/A,FALSE,"Лист4"}</definedName>
    <definedName name="ннншенгке" localSheetId="54" hidden="1">{#N/A,#N/A,FALSE,"Лист4"}</definedName>
    <definedName name="ннншенгке" localSheetId="56" hidden="1">{#N/A,#N/A,FALSE,"Лист4"}</definedName>
    <definedName name="ннншенгке" localSheetId="57" hidden="1">{#N/A,#N/A,FALSE,"Лист4"}</definedName>
    <definedName name="ннншенгке" localSheetId="62" hidden="1">{#N/A,#N/A,FALSE,"Лист4"}</definedName>
    <definedName name="ннншенгке" localSheetId="63" hidden="1">{#N/A,#N/A,FALSE,"Лист4"}</definedName>
    <definedName name="ннншенгке" localSheetId="67" hidden="1">{#N/A,#N/A,FALSE,"Лист4"}</definedName>
    <definedName name="ннншенгке" localSheetId="68" hidden="1">{#N/A,#N/A,FALSE,"Лист4"}</definedName>
    <definedName name="ннншенгке" localSheetId="70" hidden="1">{#N/A,#N/A,FALSE,"Лист4"}</definedName>
    <definedName name="ннншенгке" localSheetId="75" hidden="1">{#N/A,#N/A,FALSE,"Лист4"}</definedName>
    <definedName name="ннншенгке" localSheetId="94" hidden="1">{#N/A,#N/A,FALSE,"Лист4"}</definedName>
    <definedName name="ннншенгке" localSheetId="95" hidden="1">{#N/A,#N/A,FALSE,"Лист4"}</definedName>
    <definedName name="ннншенгке" localSheetId="98" hidden="1">{#N/A,#N/A,FALSE,"Лист4"}</definedName>
    <definedName name="ннншенгке" localSheetId="100" hidden="1">{#N/A,#N/A,FALSE,"Лист4"}</definedName>
    <definedName name="ннншенгке" localSheetId="101" hidden="1">{#N/A,#N/A,FALSE,"Лист4"}</definedName>
    <definedName name="ннншенгке" localSheetId="102" hidden="1">{#N/A,#N/A,FALSE,"Лист4"}</definedName>
    <definedName name="ннншенгке" localSheetId="103" hidden="1">{#N/A,#N/A,FALSE,"Лист4"}</definedName>
    <definedName name="ннншенгке" localSheetId="106" hidden="1">{#N/A,#N/A,FALSE,"Лист4"}</definedName>
    <definedName name="ннншенгке" localSheetId="58" hidden="1">{#N/A,#N/A,FALSE,"Лист4"}</definedName>
    <definedName name="ннншенгке" localSheetId="59" hidden="1">{#N/A,#N/A,FALSE,"Лист4"}</definedName>
    <definedName name="ннншенгке" localSheetId="60" hidden="1">{#N/A,#N/A,FALSE,"Лист4"}</definedName>
    <definedName name="ннншенгке" localSheetId="61" hidden="1">{#N/A,#N/A,FALSE,"Лист4"}</definedName>
    <definedName name="ннншенгке" localSheetId="83" hidden="1">{#N/A,#N/A,FALSE,"Лист4"}</definedName>
    <definedName name="ннншенгке" hidden="1">{#N/A,#N/A,FALSE,"Лист4"}</definedName>
    <definedName name="нншекк" localSheetId="1" hidden="1">{#N/A,#N/A,FALSE,"Лист4"}</definedName>
    <definedName name="нншекк" localSheetId="22" hidden="1">{#N/A,#N/A,FALSE,"Лист4"}</definedName>
    <definedName name="нншекк" localSheetId="29" hidden="1">{#N/A,#N/A,FALSE,"Лист4"}</definedName>
    <definedName name="нншекк" localSheetId="30" hidden="1">{#N/A,#N/A,FALSE,"Лист4"}</definedName>
    <definedName name="нншекк" localSheetId="31" hidden="1">{#N/A,#N/A,FALSE,"Лист4"}</definedName>
    <definedName name="нншекк" localSheetId="33" hidden="1">{#N/A,#N/A,FALSE,"Лист4"}</definedName>
    <definedName name="нншекк" localSheetId="34" hidden="1">{#N/A,#N/A,FALSE,"Лист4"}</definedName>
    <definedName name="нншекк" localSheetId="35"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1" hidden="1">{#N/A,#N/A,FALSE,"Лист4"}</definedName>
    <definedName name="нншекк" localSheetId="42" hidden="1">{#N/A,#N/A,FALSE,"Лист4"}</definedName>
    <definedName name="нншекк" localSheetId="45" hidden="1">{#N/A,#N/A,FALSE,"Лист4"}</definedName>
    <definedName name="нншекк" localSheetId="46" hidden="1">{#N/A,#N/A,FALSE,"Лист4"}</definedName>
    <definedName name="нншекк" localSheetId="49" hidden="1">{#N/A,#N/A,FALSE,"Лист4"}</definedName>
    <definedName name="нншекк" localSheetId="50" hidden="1">{#N/A,#N/A,FALSE,"Лист4"}</definedName>
    <definedName name="нншекк" localSheetId="51" hidden="1">{#N/A,#N/A,FALSE,"Лист4"}</definedName>
    <definedName name="нншекк" localSheetId="52" hidden="1">{#N/A,#N/A,FALSE,"Лист4"}</definedName>
    <definedName name="нншекк" localSheetId="53" hidden="1">{#N/A,#N/A,FALSE,"Лист4"}</definedName>
    <definedName name="нншекк" localSheetId="54" hidden="1">{#N/A,#N/A,FALSE,"Лист4"}</definedName>
    <definedName name="нншекк" localSheetId="56" hidden="1">{#N/A,#N/A,FALSE,"Лист4"}</definedName>
    <definedName name="нншекк" localSheetId="57" hidden="1">{#N/A,#N/A,FALSE,"Лист4"}</definedName>
    <definedName name="нншекк" localSheetId="62" hidden="1">{#N/A,#N/A,FALSE,"Лист4"}</definedName>
    <definedName name="нншекк" localSheetId="63" hidden="1">{#N/A,#N/A,FALSE,"Лист4"}</definedName>
    <definedName name="нншекк" localSheetId="67" hidden="1">{#N/A,#N/A,FALSE,"Лист4"}</definedName>
    <definedName name="нншекк" localSheetId="68" hidden="1">{#N/A,#N/A,FALSE,"Лист4"}</definedName>
    <definedName name="нншекк" localSheetId="70" hidden="1">{#N/A,#N/A,FALSE,"Лист4"}</definedName>
    <definedName name="нншекк" localSheetId="75" hidden="1">{#N/A,#N/A,FALSE,"Лист4"}</definedName>
    <definedName name="нншекк" localSheetId="94" hidden="1">{#N/A,#N/A,FALSE,"Лист4"}</definedName>
    <definedName name="нншекк" localSheetId="95" hidden="1">{#N/A,#N/A,FALSE,"Лист4"}</definedName>
    <definedName name="нншекк" localSheetId="98" hidden="1">{#N/A,#N/A,FALSE,"Лист4"}</definedName>
    <definedName name="нншекк" localSheetId="100" hidden="1">{#N/A,#N/A,FALSE,"Лист4"}</definedName>
    <definedName name="нншекк" localSheetId="101" hidden="1">{#N/A,#N/A,FALSE,"Лист4"}</definedName>
    <definedName name="нншекк" localSheetId="102" hidden="1">{#N/A,#N/A,FALSE,"Лист4"}</definedName>
    <definedName name="нншекк" localSheetId="103" hidden="1">{#N/A,#N/A,FALSE,"Лист4"}</definedName>
    <definedName name="нншекк" localSheetId="106" hidden="1">{#N/A,#N/A,FALSE,"Лист4"}</definedName>
    <definedName name="нншекк" localSheetId="58" hidden="1">{#N/A,#N/A,FALSE,"Лист4"}</definedName>
    <definedName name="нншекк" localSheetId="59" hidden="1">{#N/A,#N/A,FALSE,"Лист4"}</definedName>
    <definedName name="нншекк" localSheetId="60" hidden="1">{#N/A,#N/A,FALSE,"Лист4"}</definedName>
    <definedName name="нншекк" localSheetId="61" hidden="1">{#N/A,#N/A,FALSE,"Лист4"}</definedName>
    <definedName name="нншекк" localSheetId="83" hidden="1">{#N/A,#N/A,FALSE,"Лист4"}</definedName>
    <definedName name="нншекк" hidden="1">{#N/A,#N/A,FALSE,"Лист4"}</definedName>
    <definedName name="нука69" localSheetId="29">#REF!</definedName>
    <definedName name="нука69" localSheetId="35">#REF!</definedName>
    <definedName name="нука69" localSheetId="39">#REF!</definedName>
    <definedName name="нука69" localSheetId="100">#REF!</definedName>
    <definedName name="нука69" localSheetId="58">#REF!</definedName>
    <definedName name="нука69" localSheetId="59">#REF!</definedName>
    <definedName name="нука69" localSheetId="89">#REF!</definedName>
    <definedName name="нука69">#REF!</definedName>
    <definedName name="Область_печати_ИМ" localSheetId="22">#REF!</definedName>
    <definedName name="Область_печати_ИМ" localSheetId="29">#REF!</definedName>
    <definedName name="Область_печати_ИМ" localSheetId="35">#REF!</definedName>
    <definedName name="Область_печати_ИМ" localSheetId="39">#REF!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54">#REF!</definedName>
    <definedName name="Область_печати_ИМ" localSheetId="100">#REF!</definedName>
    <definedName name="Область_печати_ИМ" localSheetId="58">#REF!</definedName>
    <definedName name="Область_печати_ИМ" localSheetId="59">#REF!</definedName>
    <definedName name="Область_печати_ИМ" localSheetId="89">#REF!</definedName>
    <definedName name="Область_печати_ИМ">#REF!</definedName>
    <definedName name="оггне" localSheetId="1" hidden="1">{#N/A,#N/A,FALSE,"Лист4"}</definedName>
    <definedName name="оггне" localSheetId="22" hidden="1">{#N/A,#N/A,FALSE,"Лист4"}</definedName>
    <definedName name="оггне" localSheetId="29" hidden="1">{#N/A,#N/A,FALSE,"Лист4"}</definedName>
    <definedName name="оггне" localSheetId="30" hidden="1">{#N/A,#N/A,FALSE,"Лист4"}</definedName>
    <definedName name="оггне" localSheetId="31" hidden="1">{#N/A,#N/A,FALSE,"Лист4"}</definedName>
    <definedName name="оггне" localSheetId="33" hidden="1">{#N/A,#N/A,FALSE,"Лист4"}</definedName>
    <definedName name="оггне" localSheetId="34" hidden="1">{#N/A,#N/A,FALSE,"Лист4"}</definedName>
    <definedName name="оггне" localSheetId="35"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1" hidden="1">{#N/A,#N/A,FALSE,"Лист4"}</definedName>
    <definedName name="оггне" localSheetId="42" hidden="1">{#N/A,#N/A,FALSE,"Лист4"}</definedName>
    <definedName name="оггне" localSheetId="45" hidden="1">{#N/A,#N/A,FALSE,"Лист4"}</definedName>
    <definedName name="оггне" localSheetId="46" hidden="1">{#N/A,#N/A,FALSE,"Лист4"}</definedName>
    <definedName name="оггне" localSheetId="49" hidden="1">{#N/A,#N/A,FALSE,"Лист4"}</definedName>
    <definedName name="оггне" localSheetId="50" hidden="1">{#N/A,#N/A,FALSE,"Лист4"}</definedName>
    <definedName name="оггне" localSheetId="51" hidden="1">{#N/A,#N/A,FALSE,"Лист4"}</definedName>
    <definedName name="оггне" localSheetId="52" hidden="1">{#N/A,#N/A,FALSE,"Лист4"}</definedName>
    <definedName name="оггне" localSheetId="53" hidden="1">{#N/A,#N/A,FALSE,"Лист4"}</definedName>
    <definedName name="оггне" localSheetId="54" hidden="1">{#N/A,#N/A,FALSE,"Лист4"}</definedName>
    <definedName name="оггне" localSheetId="56" hidden="1">{#N/A,#N/A,FALSE,"Лист4"}</definedName>
    <definedName name="оггне" localSheetId="57" hidden="1">{#N/A,#N/A,FALSE,"Лист4"}</definedName>
    <definedName name="оггне" localSheetId="62" hidden="1">{#N/A,#N/A,FALSE,"Лист4"}</definedName>
    <definedName name="оггне" localSheetId="63" hidden="1">{#N/A,#N/A,FALSE,"Лист4"}</definedName>
    <definedName name="оггне" localSheetId="67" hidden="1">{#N/A,#N/A,FALSE,"Лист4"}</definedName>
    <definedName name="оггне" localSheetId="68" hidden="1">{#N/A,#N/A,FALSE,"Лист4"}</definedName>
    <definedName name="оггне" localSheetId="70" hidden="1">{#N/A,#N/A,FALSE,"Лист4"}</definedName>
    <definedName name="оггне" localSheetId="75" hidden="1">{#N/A,#N/A,FALSE,"Лист4"}</definedName>
    <definedName name="оггне" localSheetId="94" hidden="1">{#N/A,#N/A,FALSE,"Лист4"}</definedName>
    <definedName name="оггне" localSheetId="95" hidden="1">{#N/A,#N/A,FALSE,"Лист4"}</definedName>
    <definedName name="оггне" localSheetId="98" hidden="1">{#N/A,#N/A,FALSE,"Лист4"}</definedName>
    <definedName name="оггне" localSheetId="100" hidden="1">{#N/A,#N/A,FALSE,"Лист4"}</definedName>
    <definedName name="оггне" localSheetId="101" hidden="1">{#N/A,#N/A,FALSE,"Лист4"}</definedName>
    <definedName name="оггне" localSheetId="102" hidden="1">{#N/A,#N/A,FALSE,"Лист4"}</definedName>
    <definedName name="оггне" localSheetId="103" hidden="1">{#N/A,#N/A,FALSE,"Лист4"}</definedName>
    <definedName name="оггне" localSheetId="106" hidden="1">{#N/A,#N/A,FALSE,"Лист4"}</definedName>
    <definedName name="оггне" localSheetId="58" hidden="1">{#N/A,#N/A,FALSE,"Лист4"}</definedName>
    <definedName name="оггне" localSheetId="59" hidden="1">{#N/A,#N/A,FALSE,"Лист4"}</definedName>
    <definedName name="оггне" localSheetId="60" hidden="1">{#N/A,#N/A,FALSE,"Лист4"}</definedName>
    <definedName name="оггне" localSheetId="61" hidden="1">{#N/A,#N/A,FALSE,"Лист4"}</definedName>
    <definedName name="оггне" localSheetId="83" hidden="1">{#N/A,#N/A,FALSE,"Лист4"}</definedName>
    <definedName name="оггне" hidden="1">{#N/A,#N/A,FALSE,"Лист4"}</definedName>
    <definedName name="оллд" localSheetId="1" hidden="1">{#N/A,#N/A,FALSE,"Лист4"}</definedName>
    <definedName name="оллд" localSheetId="22" hidden="1">{#N/A,#N/A,FALSE,"Лист4"}</definedName>
    <definedName name="оллд" localSheetId="29" hidden="1">{#N/A,#N/A,FALSE,"Лист4"}</definedName>
    <definedName name="оллд" localSheetId="30" hidden="1">{#N/A,#N/A,FALSE,"Лист4"}</definedName>
    <definedName name="оллд" localSheetId="31" hidden="1">{#N/A,#N/A,FALSE,"Лист4"}</definedName>
    <definedName name="оллд" localSheetId="33" hidden="1">{#N/A,#N/A,FALSE,"Лист4"}</definedName>
    <definedName name="оллд" localSheetId="34" hidden="1">{#N/A,#N/A,FALSE,"Лист4"}</definedName>
    <definedName name="оллд" localSheetId="35"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1" hidden="1">{#N/A,#N/A,FALSE,"Лист4"}</definedName>
    <definedName name="оллд" localSheetId="42" hidden="1">{#N/A,#N/A,FALSE,"Лист4"}</definedName>
    <definedName name="оллд" localSheetId="45" hidden="1">{#N/A,#N/A,FALSE,"Лист4"}</definedName>
    <definedName name="оллд" localSheetId="46" hidden="1">{#N/A,#N/A,FALSE,"Лист4"}</definedName>
    <definedName name="оллд" localSheetId="49" hidden="1">{#N/A,#N/A,FALSE,"Лист4"}</definedName>
    <definedName name="оллд" localSheetId="50" hidden="1">{#N/A,#N/A,FALSE,"Лист4"}</definedName>
    <definedName name="оллд" localSheetId="51" hidden="1">{#N/A,#N/A,FALSE,"Лист4"}</definedName>
    <definedName name="оллд" localSheetId="52" hidden="1">{#N/A,#N/A,FALSE,"Лист4"}</definedName>
    <definedName name="оллд" localSheetId="53" hidden="1">{#N/A,#N/A,FALSE,"Лист4"}</definedName>
    <definedName name="оллд" localSheetId="54" hidden="1">{#N/A,#N/A,FALSE,"Лист4"}</definedName>
    <definedName name="оллд" localSheetId="56" hidden="1">{#N/A,#N/A,FALSE,"Лист4"}</definedName>
    <definedName name="оллд" localSheetId="57" hidden="1">{#N/A,#N/A,FALSE,"Лист4"}</definedName>
    <definedName name="оллд" localSheetId="62" hidden="1">{#N/A,#N/A,FALSE,"Лист4"}</definedName>
    <definedName name="оллд" localSheetId="63" hidden="1">{#N/A,#N/A,FALSE,"Лист4"}</definedName>
    <definedName name="оллд" localSheetId="67" hidden="1">{#N/A,#N/A,FALSE,"Лист4"}</definedName>
    <definedName name="оллд" localSheetId="68" hidden="1">{#N/A,#N/A,FALSE,"Лист4"}</definedName>
    <definedName name="оллд" localSheetId="70" hidden="1">{#N/A,#N/A,FALSE,"Лист4"}</definedName>
    <definedName name="оллд" localSheetId="75" hidden="1">{#N/A,#N/A,FALSE,"Лист4"}</definedName>
    <definedName name="оллд" localSheetId="94" hidden="1">{#N/A,#N/A,FALSE,"Лист4"}</definedName>
    <definedName name="оллд" localSheetId="95" hidden="1">{#N/A,#N/A,FALSE,"Лист4"}</definedName>
    <definedName name="оллд" localSheetId="98" hidden="1">{#N/A,#N/A,FALSE,"Лист4"}</definedName>
    <definedName name="оллд" localSheetId="100" hidden="1">{#N/A,#N/A,FALSE,"Лист4"}</definedName>
    <definedName name="оллд" localSheetId="101" hidden="1">{#N/A,#N/A,FALSE,"Лист4"}</definedName>
    <definedName name="оллд" localSheetId="102" hidden="1">{#N/A,#N/A,FALSE,"Лист4"}</definedName>
    <definedName name="оллд" localSheetId="103" hidden="1">{#N/A,#N/A,FALSE,"Лист4"}</definedName>
    <definedName name="оллд" localSheetId="106" hidden="1">{#N/A,#N/A,FALSE,"Лист4"}</definedName>
    <definedName name="оллд" localSheetId="58" hidden="1">{#N/A,#N/A,FALSE,"Лист4"}</definedName>
    <definedName name="оллд" localSheetId="59" hidden="1">{#N/A,#N/A,FALSE,"Лист4"}</definedName>
    <definedName name="оллд" localSheetId="60" hidden="1">{#N/A,#N/A,FALSE,"Лист4"}</definedName>
    <definedName name="оллд" localSheetId="61" hidden="1">{#N/A,#N/A,FALSE,"Лист4"}</definedName>
    <definedName name="оллд" localSheetId="83" hidden="1">{#N/A,#N/A,FALSE,"Лист4"}</definedName>
    <definedName name="оллд" hidden="1">{#N/A,#N/A,FALSE,"Лист4"}</definedName>
    <definedName name="олол" localSheetId="1" hidden="1">{#N/A,#N/A,FALSE,"Лист4"}</definedName>
    <definedName name="олол" localSheetId="22" hidden="1">{#N/A,#N/A,FALSE,"Лист4"}</definedName>
    <definedName name="олол" localSheetId="29" hidden="1">{#N/A,#N/A,FALSE,"Лист4"}</definedName>
    <definedName name="олол" localSheetId="30" hidden="1">{#N/A,#N/A,FALSE,"Лист4"}</definedName>
    <definedName name="олол" localSheetId="31" hidden="1">{#N/A,#N/A,FALSE,"Лист4"}</definedName>
    <definedName name="олол" localSheetId="33" hidden="1">{#N/A,#N/A,FALSE,"Лист4"}</definedName>
    <definedName name="олол" localSheetId="34" hidden="1">{#N/A,#N/A,FALSE,"Лист4"}</definedName>
    <definedName name="олол" localSheetId="35"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1" hidden="1">{#N/A,#N/A,FALSE,"Лист4"}</definedName>
    <definedName name="олол" localSheetId="42" hidden="1">{#N/A,#N/A,FALSE,"Лист4"}</definedName>
    <definedName name="олол" localSheetId="45" hidden="1">{#N/A,#N/A,FALSE,"Лист4"}</definedName>
    <definedName name="олол" localSheetId="46" hidden="1">{#N/A,#N/A,FALSE,"Лист4"}</definedName>
    <definedName name="олол" localSheetId="49" hidden="1">{#N/A,#N/A,FALSE,"Лист4"}</definedName>
    <definedName name="олол" localSheetId="50" hidden="1">{#N/A,#N/A,FALSE,"Лист4"}</definedName>
    <definedName name="олол" localSheetId="51" hidden="1">{#N/A,#N/A,FALSE,"Лист4"}</definedName>
    <definedName name="олол" localSheetId="52" hidden="1">{#N/A,#N/A,FALSE,"Лист4"}</definedName>
    <definedName name="олол" localSheetId="53" hidden="1">{#N/A,#N/A,FALSE,"Лист4"}</definedName>
    <definedName name="олол" localSheetId="54" hidden="1">{#N/A,#N/A,FALSE,"Лист4"}</definedName>
    <definedName name="олол" localSheetId="56" hidden="1">{#N/A,#N/A,FALSE,"Лист4"}</definedName>
    <definedName name="олол" localSheetId="57" hidden="1">{#N/A,#N/A,FALSE,"Лист4"}</definedName>
    <definedName name="олол" localSheetId="62" hidden="1">{#N/A,#N/A,FALSE,"Лист4"}</definedName>
    <definedName name="олол" localSheetId="63" hidden="1">{#N/A,#N/A,FALSE,"Лист4"}</definedName>
    <definedName name="олол" localSheetId="67" hidden="1">{#N/A,#N/A,FALSE,"Лист4"}</definedName>
    <definedName name="олол" localSheetId="68" hidden="1">{#N/A,#N/A,FALSE,"Лист4"}</definedName>
    <definedName name="олол" localSheetId="70" hidden="1">{#N/A,#N/A,FALSE,"Лист4"}</definedName>
    <definedName name="олол" localSheetId="75" hidden="1">{#N/A,#N/A,FALSE,"Лист4"}</definedName>
    <definedName name="олол" localSheetId="94" hidden="1">{#N/A,#N/A,FALSE,"Лист4"}</definedName>
    <definedName name="олол" localSheetId="95" hidden="1">{#N/A,#N/A,FALSE,"Лист4"}</definedName>
    <definedName name="олол" localSheetId="98" hidden="1">{#N/A,#N/A,FALSE,"Лист4"}</definedName>
    <definedName name="олол" localSheetId="100" hidden="1">{#N/A,#N/A,FALSE,"Лист4"}</definedName>
    <definedName name="олол" localSheetId="101" hidden="1">{#N/A,#N/A,FALSE,"Лист4"}</definedName>
    <definedName name="олол" localSheetId="102" hidden="1">{#N/A,#N/A,FALSE,"Лист4"}</definedName>
    <definedName name="олол" localSheetId="103" hidden="1">{#N/A,#N/A,FALSE,"Лист4"}</definedName>
    <definedName name="олол" localSheetId="106" hidden="1">{#N/A,#N/A,FALSE,"Лист4"}</definedName>
    <definedName name="олол" localSheetId="58" hidden="1">{#N/A,#N/A,FALSE,"Лист4"}</definedName>
    <definedName name="олол" localSheetId="59" hidden="1">{#N/A,#N/A,FALSE,"Лист4"}</definedName>
    <definedName name="олол" localSheetId="60" hidden="1">{#N/A,#N/A,FALSE,"Лист4"}</definedName>
    <definedName name="олол" localSheetId="61" hidden="1">{#N/A,#N/A,FALSE,"Лист4"}</definedName>
    <definedName name="олол" localSheetId="83" hidden="1">{#N/A,#N/A,FALSE,"Лист4"}</definedName>
    <definedName name="олол" hidden="1">{#N/A,#N/A,FALSE,"Лист4"}</definedName>
    <definedName name="оо" localSheetId="1" hidden="1">{#N/A,#N/A,FALSE,"Лист4"}</definedName>
    <definedName name="оо" localSheetId="22" hidden="1">{#N/A,#N/A,FALSE,"Лист4"}</definedName>
    <definedName name="оо" localSheetId="29" hidden="1">{#N/A,#N/A,FALSE,"Лист4"}</definedName>
    <definedName name="оо" localSheetId="30" hidden="1">{#N/A,#N/A,FALSE,"Лист4"}</definedName>
    <definedName name="оо" localSheetId="31" hidden="1">{#N/A,#N/A,FALSE,"Лист4"}</definedName>
    <definedName name="оо" localSheetId="33" hidden="1">{#N/A,#N/A,FALSE,"Лист4"}</definedName>
    <definedName name="оо" localSheetId="34" hidden="1">{#N/A,#N/A,FALSE,"Лист4"}</definedName>
    <definedName name="оо" localSheetId="35"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1" hidden="1">{#N/A,#N/A,FALSE,"Лист4"}</definedName>
    <definedName name="оо" localSheetId="42" hidden="1">{#N/A,#N/A,FALSE,"Лист4"}</definedName>
    <definedName name="оо" localSheetId="45" hidden="1">{#N/A,#N/A,FALSE,"Лист4"}</definedName>
    <definedName name="оо" localSheetId="46" hidden="1">{#N/A,#N/A,FALSE,"Лист4"}</definedName>
    <definedName name="оо" localSheetId="49" hidden="1">{#N/A,#N/A,FALSE,"Лист4"}</definedName>
    <definedName name="оо" localSheetId="50" hidden="1">{#N/A,#N/A,FALSE,"Лист4"}</definedName>
    <definedName name="оо" localSheetId="51" hidden="1">{#N/A,#N/A,FALSE,"Лист4"}</definedName>
    <definedName name="оо" localSheetId="52" hidden="1">{#N/A,#N/A,FALSE,"Лист4"}</definedName>
    <definedName name="оо" localSheetId="53" hidden="1">{#N/A,#N/A,FALSE,"Лист4"}</definedName>
    <definedName name="оо" localSheetId="54" hidden="1">{#N/A,#N/A,FALSE,"Лист4"}</definedName>
    <definedName name="оо" localSheetId="56" hidden="1">{#N/A,#N/A,FALSE,"Лист4"}</definedName>
    <definedName name="оо" localSheetId="57" hidden="1">{#N/A,#N/A,FALSE,"Лист4"}</definedName>
    <definedName name="оо" localSheetId="62" hidden="1">{#N/A,#N/A,FALSE,"Лист4"}</definedName>
    <definedName name="оо" localSheetId="63" hidden="1">{#N/A,#N/A,FALSE,"Лист4"}</definedName>
    <definedName name="оо" localSheetId="67" hidden="1">{#N/A,#N/A,FALSE,"Лист4"}</definedName>
    <definedName name="оо" localSheetId="68" hidden="1">{#N/A,#N/A,FALSE,"Лист4"}</definedName>
    <definedName name="оо" localSheetId="70" hidden="1">{#N/A,#N/A,FALSE,"Лист4"}</definedName>
    <definedName name="оо" localSheetId="75" hidden="1">{#N/A,#N/A,FALSE,"Лист4"}</definedName>
    <definedName name="оо" localSheetId="94" hidden="1">{#N/A,#N/A,FALSE,"Лист4"}</definedName>
    <definedName name="оо" localSheetId="95" hidden="1">{#N/A,#N/A,FALSE,"Лист4"}</definedName>
    <definedName name="оо" localSheetId="98" hidden="1">{#N/A,#N/A,FALSE,"Лист4"}</definedName>
    <definedName name="оо" localSheetId="100" hidden="1">{#N/A,#N/A,FALSE,"Лист4"}</definedName>
    <definedName name="оо" localSheetId="101" hidden="1">{#N/A,#N/A,FALSE,"Лист4"}</definedName>
    <definedName name="оо" localSheetId="102" hidden="1">{#N/A,#N/A,FALSE,"Лист4"}</definedName>
    <definedName name="оо" localSheetId="103" hidden="1">{#N/A,#N/A,FALSE,"Лист4"}</definedName>
    <definedName name="оо" localSheetId="106" hidden="1">{#N/A,#N/A,FALSE,"Лист4"}</definedName>
    <definedName name="оо" localSheetId="58" hidden="1">{#N/A,#N/A,FALSE,"Лист4"}</definedName>
    <definedName name="оо" localSheetId="59" hidden="1">{#N/A,#N/A,FALSE,"Лист4"}</definedName>
    <definedName name="оо" localSheetId="60" hidden="1">{#N/A,#N/A,FALSE,"Лист4"}</definedName>
    <definedName name="оо" localSheetId="61" hidden="1">{#N/A,#N/A,FALSE,"Лист4"}</definedName>
    <definedName name="оо" localSheetId="83" hidden="1">{#N/A,#N/A,FALSE,"Лист4"}</definedName>
    <definedName name="оо" hidden="1">{#N/A,#N/A,FALSE,"Лист4"}</definedName>
    <definedName name="ооо" localSheetId="1" hidden="1">{#N/A,#N/A,FALSE,"Лист4"}</definedName>
    <definedName name="ооо" localSheetId="22" hidden="1">{#N/A,#N/A,FALSE,"Лист4"}</definedName>
    <definedName name="ооо" localSheetId="29" hidden="1">{#N/A,#N/A,FALSE,"Лист4"}</definedName>
    <definedName name="ооо" localSheetId="30" hidden="1">{#N/A,#N/A,FALSE,"Лист4"}</definedName>
    <definedName name="ооо" localSheetId="31" hidden="1">{#N/A,#N/A,FALSE,"Лист4"}</definedName>
    <definedName name="ооо" localSheetId="33" hidden="1">{#N/A,#N/A,FALSE,"Лист4"}</definedName>
    <definedName name="ооо" localSheetId="34" hidden="1">{#N/A,#N/A,FALSE,"Лист4"}</definedName>
    <definedName name="ооо" localSheetId="35"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1" hidden="1">{#N/A,#N/A,FALSE,"Лист4"}</definedName>
    <definedName name="ооо" localSheetId="42" hidden="1">{#N/A,#N/A,FALSE,"Лист4"}</definedName>
    <definedName name="ооо" localSheetId="45" hidden="1">{#N/A,#N/A,FALSE,"Лист4"}</definedName>
    <definedName name="ооо" localSheetId="46" hidden="1">{#N/A,#N/A,FALSE,"Лист4"}</definedName>
    <definedName name="ооо" localSheetId="49" hidden="1">{#N/A,#N/A,FALSE,"Лист4"}</definedName>
    <definedName name="ооо" localSheetId="50" hidden="1">{#N/A,#N/A,FALSE,"Лист4"}</definedName>
    <definedName name="ооо" localSheetId="51" hidden="1">{#N/A,#N/A,FALSE,"Лист4"}</definedName>
    <definedName name="ооо" localSheetId="52" hidden="1">{#N/A,#N/A,FALSE,"Лист4"}</definedName>
    <definedName name="ооо" localSheetId="53" hidden="1">{#N/A,#N/A,FALSE,"Лист4"}</definedName>
    <definedName name="ооо" localSheetId="54" hidden="1">{#N/A,#N/A,FALSE,"Лист4"}</definedName>
    <definedName name="ооо" localSheetId="56" hidden="1">{#N/A,#N/A,FALSE,"Лист4"}</definedName>
    <definedName name="ооо" localSheetId="57" hidden="1">{#N/A,#N/A,FALSE,"Лист4"}</definedName>
    <definedName name="ооо" localSheetId="62" hidden="1">{#N/A,#N/A,FALSE,"Лист4"}</definedName>
    <definedName name="ооо" localSheetId="63" hidden="1">{#N/A,#N/A,FALSE,"Лист4"}</definedName>
    <definedName name="ооо" localSheetId="67" hidden="1">{#N/A,#N/A,FALSE,"Лист4"}</definedName>
    <definedName name="ооо" localSheetId="68" hidden="1">{#N/A,#N/A,FALSE,"Лист4"}</definedName>
    <definedName name="ооо" localSheetId="70" hidden="1">{#N/A,#N/A,FALSE,"Лист4"}</definedName>
    <definedName name="ооо" localSheetId="75" hidden="1">{#N/A,#N/A,FALSE,"Лист4"}</definedName>
    <definedName name="ооо" localSheetId="94" hidden="1">{#N/A,#N/A,FALSE,"Лист4"}</definedName>
    <definedName name="ооо" localSheetId="95" hidden="1">{#N/A,#N/A,FALSE,"Лист4"}</definedName>
    <definedName name="ооо" localSheetId="98" hidden="1">{#N/A,#N/A,FALSE,"Лист4"}</definedName>
    <definedName name="ооо" localSheetId="100" hidden="1">{#N/A,#N/A,FALSE,"Лист4"}</definedName>
    <definedName name="ооо" localSheetId="101" hidden="1">{#N/A,#N/A,FALSE,"Лист4"}</definedName>
    <definedName name="ооо" localSheetId="102" hidden="1">{#N/A,#N/A,FALSE,"Лист4"}</definedName>
    <definedName name="ооо" localSheetId="103" hidden="1">{#N/A,#N/A,FALSE,"Лист4"}</definedName>
    <definedName name="ооо" localSheetId="106" hidden="1">{#N/A,#N/A,FALSE,"Лист4"}</definedName>
    <definedName name="ооо" localSheetId="58" hidden="1">{#N/A,#N/A,FALSE,"Лист4"}</definedName>
    <definedName name="ооо" localSheetId="59" hidden="1">{#N/A,#N/A,FALSE,"Лист4"}</definedName>
    <definedName name="ооо" localSheetId="60" hidden="1">{#N/A,#N/A,FALSE,"Лист4"}</definedName>
    <definedName name="ооо" localSheetId="61" hidden="1">{#N/A,#N/A,FALSE,"Лист4"}</definedName>
    <definedName name="ооо" localSheetId="83" hidden="1">{#N/A,#N/A,FALSE,"Лист4"}</definedName>
    <definedName name="ооо" hidden="1">{#N/A,#N/A,FALSE,"Лист4"}</definedName>
    <definedName name="оооо" localSheetId="1" hidden="1">{#N/A,#N/A,FALSE,"Лист4"}</definedName>
    <definedName name="оооо" localSheetId="22" hidden="1">{#N/A,#N/A,FALSE,"Лист4"}</definedName>
    <definedName name="оооо" localSheetId="29" hidden="1">{#N/A,#N/A,FALSE,"Лист4"}</definedName>
    <definedName name="оооо" localSheetId="30" hidden="1">{#N/A,#N/A,FALSE,"Лист4"}</definedName>
    <definedName name="оооо" localSheetId="31" hidden="1">{#N/A,#N/A,FALSE,"Лист4"}</definedName>
    <definedName name="оооо" localSheetId="33" hidden="1">{#N/A,#N/A,FALSE,"Лист4"}</definedName>
    <definedName name="оооо" localSheetId="34" hidden="1">{#N/A,#N/A,FALSE,"Лист4"}</definedName>
    <definedName name="оооо" localSheetId="35"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1" hidden="1">{#N/A,#N/A,FALSE,"Лист4"}</definedName>
    <definedName name="оооо" localSheetId="42" hidden="1">{#N/A,#N/A,FALSE,"Лист4"}</definedName>
    <definedName name="оооо" localSheetId="45" hidden="1">{#N/A,#N/A,FALSE,"Лист4"}</definedName>
    <definedName name="оооо" localSheetId="46" hidden="1">{#N/A,#N/A,FALSE,"Лист4"}</definedName>
    <definedName name="оооо" localSheetId="49" hidden="1">{#N/A,#N/A,FALSE,"Лист4"}</definedName>
    <definedName name="оооо" localSheetId="50" hidden="1">{#N/A,#N/A,FALSE,"Лист4"}</definedName>
    <definedName name="оооо" localSheetId="51" hidden="1">{#N/A,#N/A,FALSE,"Лист4"}</definedName>
    <definedName name="оооо" localSheetId="52" hidden="1">{#N/A,#N/A,FALSE,"Лист4"}</definedName>
    <definedName name="оооо" localSheetId="53" hidden="1">{#N/A,#N/A,FALSE,"Лист4"}</definedName>
    <definedName name="оооо" localSheetId="54" hidden="1">{#N/A,#N/A,FALSE,"Лист4"}</definedName>
    <definedName name="оооо" localSheetId="56" hidden="1">{#N/A,#N/A,FALSE,"Лист4"}</definedName>
    <definedName name="оооо" localSheetId="57" hidden="1">{#N/A,#N/A,FALSE,"Лист4"}</definedName>
    <definedName name="оооо" localSheetId="62" hidden="1">{#N/A,#N/A,FALSE,"Лист4"}</definedName>
    <definedName name="оооо" localSheetId="63" hidden="1">{#N/A,#N/A,FALSE,"Лист4"}</definedName>
    <definedName name="оооо" localSheetId="67" hidden="1">{#N/A,#N/A,FALSE,"Лист4"}</definedName>
    <definedName name="оооо" localSheetId="68" hidden="1">{#N/A,#N/A,FALSE,"Лист4"}</definedName>
    <definedName name="оооо" localSheetId="70" hidden="1">{#N/A,#N/A,FALSE,"Лист4"}</definedName>
    <definedName name="оооо" localSheetId="75" hidden="1">{#N/A,#N/A,FALSE,"Лист4"}</definedName>
    <definedName name="оооо" localSheetId="94" hidden="1">{#N/A,#N/A,FALSE,"Лист4"}</definedName>
    <definedName name="оооо" localSheetId="95" hidden="1">{#N/A,#N/A,FALSE,"Лист4"}</definedName>
    <definedName name="оооо" localSheetId="98" hidden="1">{#N/A,#N/A,FALSE,"Лист4"}</definedName>
    <definedName name="оооо" localSheetId="100" hidden="1">{#N/A,#N/A,FALSE,"Лист4"}</definedName>
    <definedName name="оооо" localSheetId="101" hidden="1">{#N/A,#N/A,FALSE,"Лист4"}</definedName>
    <definedName name="оооо" localSheetId="102" hidden="1">{#N/A,#N/A,FALSE,"Лист4"}</definedName>
    <definedName name="оооо" localSheetId="103" hidden="1">{#N/A,#N/A,FALSE,"Лист4"}</definedName>
    <definedName name="оооо" localSheetId="106" hidden="1">{#N/A,#N/A,FALSE,"Лист4"}</definedName>
    <definedName name="оооо" localSheetId="58" hidden="1">{#N/A,#N/A,FALSE,"Лист4"}</definedName>
    <definedName name="оооо" localSheetId="59" hidden="1">{#N/A,#N/A,FALSE,"Лист4"}</definedName>
    <definedName name="оооо" localSheetId="60" hidden="1">{#N/A,#N/A,FALSE,"Лист4"}</definedName>
    <definedName name="оооо" localSheetId="61" hidden="1">{#N/A,#N/A,FALSE,"Лист4"}</definedName>
    <definedName name="оооо" localSheetId="83" hidden="1">{#N/A,#N/A,FALSE,"Лист4"}</definedName>
    <definedName name="оооо" hidden="1">{#N/A,#N/A,FALSE,"Лист4"}</definedName>
    <definedName name="орнг" localSheetId="1" hidden="1">{#N/A,#N/A,FALSE,"Лист4"}</definedName>
    <definedName name="орнг" localSheetId="22" hidden="1">{#N/A,#N/A,FALSE,"Лист4"}</definedName>
    <definedName name="орнг" localSheetId="29" hidden="1">{#N/A,#N/A,FALSE,"Лист4"}</definedName>
    <definedName name="орнг" localSheetId="30" hidden="1">{#N/A,#N/A,FALSE,"Лист4"}</definedName>
    <definedName name="орнг" localSheetId="31" hidden="1">{#N/A,#N/A,FALSE,"Лист4"}</definedName>
    <definedName name="орнг" localSheetId="33" hidden="1">{#N/A,#N/A,FALSE,"Лист4"}</definedName>
    <definedName name="орнг" localSheetId="34" hidden="1">{#N/A,#N/A,FALSE,"Лист4"}</definedName>
    <definedName name="орнг" localSheetId="35"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1" hidden="1">{#N/A,#N/A,FALSE,"Лист4"}</definedName>
    <definedName name="орнг" localSheetId="42" hidden="1">{#N/A,#N/A,FALSE,"Лист4"}</definedName>
    <definedName name="орнг" localSheetId="45" hidden="1">{#N/A,#N/A,FALSE,"Лист4"}</definedName>
    <definedName name="орнг" localSheetId="46" hidden="1">{#N/A,#N/A,FALSE,"Лист4"}</definedName>
    <definedName name="орнг" localSheetId="49" hidden="1">{#N/A,#N/A,FALSE,"Лист4"}</definedName>
    <definedName name="орнг" localSheetId="50" hidden="1">{#N/A,#N/A,FALSE,"Лист4"}</definedName>
    <definedName name="орнг" localSheetId="51" hidden="1">{#N/A,#N/A,FALSE,"Лист4"}</definedName>
    <definedName name="орнг" localSheetId="52" hidden="1">{#N/A,#N/A,FALSE,"Лист4"}</definedName>
    <definedName name="орнг" localSheetId="53" hidden="1">{#N/A,#N/A,FALSE,"Лист4"}</definedName>
    <definedName name="орнг" localSheetId="54" hidden="1">{#N/A,#N/A,FALSE,"Лист4"}</definedName>
    <definedName name="орнг" localSheetId="56" hidden="1">{#N/A,#N/A,FALSE,"Лист4"}</definedName>
    <definedName name="орнг" localSheetId="57" hidden="1">{#N/A,#N/A,FALSE,"Лист4"}</definedName>
    <definedName name="орнг" localSheetId="62" hidden="1">{#N/A,#N/A,FALSE,"Лист4"}</definedName>
    <definedName name="орнг" localSheetId="63" hidden="1">{#N/A,#N/A,FALSE,"Лист4"}</definedName>
    <definedName name="орнг" localSheetId="67" hidden="1">{#N/A,#N/A,FALSE,"Лист4"}</definedName>
    <definedName name="орнг" localSheetId="68" hidden="1">{#N/A,#N/A,FALSE,"Лист4"}</definedName>
    <definedName name="орнг" localSheetId="70" hidden="1">{#N/A,#N/A,FALSE,"Лист4"}</definedName>
    <definedName name="орнг" localSheetId="75" hidden="1">{#N/A,#N/A,FALSE,"Лист4"}</definedName>
    <definedName name="орнг" localSheetId="94" hidden="1">{#N/A,#N/A,FALSE,"Лист4"}</definedName>
    <definedName name="орнг" localSheetId="95" hidden="1">{#N/A,#N/A,FALSE,"Лист4"}</definedName>
    <definedName name="орнг" localSheetId="98" hidden="1">{#N/A,#N/A,FALSE,"Лист4"}</definedName>
    <definedName name="орнг" localSheetId="100" hidden="1">{#N/A,#N/A,FALSE,"Лист4"}</definedName>
    <definedName name="орнг" localSheetId="101" hidden="1">{#N/A,#N/A,FALSE,"Лист4"}</definedName>
    <definedName name="орнг" localSheetId="102" hidden="1">{#N/A,#N/A,FALSE,"Лист4"}</definedName>
    <definedName name="орнг" localSheetId="103" hidden="1">{#N/A,#N/A,FALSE,"Лист4"}</definedName>
    <definedName name="орнг" localSheetId="106" hidden="1">{#N/A,#N/A,FALSE,"Лист4"}</definedName>
    <definedName name="орнг" localSheetId="58" hidden="1">{#N/A,#N/A,FALSE,"Лист4"}</definedName>
    <definedName name="орнг" localSheetId="59" hidden="1">{#N/A,#N/A,FALSE,"Лист4"}</definedName>
    <definedName name="орнг" localSheetId="60" hidden="1">{#N/A,#N/A,FALSE,"Лист4"}</definedName>
    <definedName name="орнг" localSheetId="61" hidden="1">{#N/A,#N/A,FALSE,"Лист4"}</definedName>
    <definedName name="орнг" localSheetId="83" hidden="1">{#N/A,#N/A,FALSE,"Лист4"}</definedName>
    <definedName name="орнг" hidden="1">{#N/A,#N/A,FALSE,"Лист4"}</definedName>
    <definedName name="освіта" localSheetId="1" hidden="1">{#N/A,#N/A,FALSE,"Лист4"}</definedName>
    <definedName name="освіта" localSheetId="22" hidden="1">{#N/A,#N/A,FALSE,"Лист4"}</definedName>
    <definedName name="освіта" localSheetId="29" hidden="1">{#N/A,#N/A,FALSE,"Лист4"}</definedName>
    <definedName name="освіта" localSheetId="30" hidden="1">{#N/A,#N/A,FALSE,"Лист4"}</definedName>
    <definedName name="освіта" localSheetId="31" hidden="1">{#N/A,#N/A,FALSE,"Лист4"}</definedName>
    <definedName name="освіта" localSheetId="33" hidden="1">{#N/A,#N/A,FALSE,"Лист4"}</definedName>
    <definedName name="освіта" localSheetId="34" hidden="1">{#N/A,#N/A,FALSE,"Лист4"}</definedName>
    <definedName name="освіта" localSheetId="35"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1" hidden="1">{#N/A,#N/A,FALSE,"Лист4"}</definedName>
    <definedName name="освіта" localSheetId="42" hidden="1">{#N/A,#N/A,FALSE,"Лист4"}</definedName>
    <definedName name="освіта" localSheetId="45" hidden="1">{#N/A,#N/A,FALSE,"Лист4"}</definedName>
    <definedName name="освіта" localSheetId="46" hidden="1">{#N/A,#N/A,FALSE,"Лист4"}</definedName>
    <definedName name="освіта" localSheetId="49" hidden="1">{#N/A,#N/A,FALSE,"Лист4"}</definedName>
    <definedName name="освіта" localSheetId="50" hidden="1">{#N/A,#N/A,FALSE,"Лист4"}</definedName>
    <definedName name="освіта" localSheetId="51" hidden="1">{#N/A,#N/A,FALSE,"Лист4"}</definedName>
    <definedName name="освіта" localSheetId="52" hidden="1">{#N/A,#N/A,FALSE,"Лист4"}</definedName>
    <definedName name="освіта" localSheetId="53" hidden="1">{#N/A,#N/A,FALSE,"Лист4"}</definedName>
    <definedName name="освіта" localSheetId="54" hidden="1">{#N/A,#N/A,FALSE,"Лист4"}</definedName>
    <definedName name="освіта" localSheetId="56" hidden="1">{#N/A,#N/A,FALSE,"Лист4"}</definedName>
    <definedName name="освіта" localSheetId="57" hidden="1">{#N/A,#N/A,FALSE,"Лист4"}</definedName>
    <definedName name="освіта" localSheetId="62" hidden="1">{#N/A,#N/A,FALSE,"Лист4"}</definedName>
    <definedName name="освіта" localSheetId="63" hidden="1">{#N/A,#N/A,FALSE,"Лист4"}</definedName>
    <definedName name="освіта" localSheetId="67" hidden="1">{#N/A,#N/A,FALSE,"Лист4"}</definedName>
    <definedName name="освіта" localSheetId="68" hidden="1">{#N/A,#N/A,FALSE,"Лист4"}</definedName>
    <definedName name="освіта" localSheetId="70" hidden="1">{#N/A,#N/A,FALSE,"Лист4"}</definedName>
    <definedName name="освіта" localSheetId="75" hidden="1">{#N/A,#N/A,FALSE,"Лист4"}</definedName>
    <definedName name="освіта" localSheetId="94" hidden="1">{#N/A,#N/A,FALSE,"Лист4"}</definedName>
    <definedName name="освіта" localSheetId="95" hidden="1">{#N/A,#N/A,FALSE,"Лист4"}</definedName>
    <definedName name="освіта" localSheetId="98" hidden="1">{#N/A,#N/A,FALSE,"Лист4"}</definedName>
    <definedName name="освіта" localSheetId="100" hidden="1">{#N/A,#N/A,FALSE,"Лист4"}</definedName>
    <definedName name="освіта" localSheetId="101" hidden="1">{#N/A,#N/A,FALSE,"Лист4"}</definedName>
    <definedName name="освіта" localSheetId="102" hidden="1">{#N/A,#N/A,FALSE,"Лист4"}</definedName>
    <definedName name="освіта" localSheetId="103" hidden="1">{#N/A,#N/A,FALSE,"Лист4"}</definedName>
    <definedName name="освіта" localSheetId="106" hidden="1">{#N/A,#N/A,FALSE,"Лист4"}</definedName>
    <definedName name="освіта" localSheetId="58" hidden="1">{#N/A,#N/A,FALSE,"Лист4"}</definedName>
    <definedName name="освіта" localSheetId="59" hidden="1">{#N/A,#N/A,FALSE,"Лист4"}</definedName>
    <definedName name="освіта" localSheetId="60" hidden="1">{#N/A,#N/A,FALSE,"Лист4"}</definedName>
    <definedName name="освіта" localSheetId="61" hidden="1">{#N/A,#N/A,FALSE,"Лист4"}</definedName>
    <definedName name="освіта" localSheetId="83" hidden="1">{#N/A,#N/A,FALSE,"Лист4"}</definedName>
    <definedName name="освіта" hidden="1">{#N/A,#N/A,FALSE,"Лист4"}</definedName>
    <definedName name="ох" localSheetId="1" hidden="1">{#N/A,#N/A,FALSE,"Лист4"}</definedName>
    <definedName name="ох" localSheetId="22" hidden="1">{#N/A,#N/A,FALSE,"Лист4"}</definedName>
    <definedName name="ох" localSheetId="29" hidden="1">{#N/A,#N/A,FALSE,"Лист4"}</definedName>
    <definedName name="ох" localSheetId="30" hidden="1">{#N/A,#N/A,FALSE,"Лист4"}</definedName>
    <definedName name="ох" localSheetId="31" hidden="1">{#N/A,#N/A,FALSE,"Лист4"}</definedName>
    <definedName name="ох" localSheetId="33" hidden="1">{#N/A,#N/A,FALSE,"Лист4"}</definedName>
    <definedName name="ох" localSheetId="34" hidden="1">{#N/A,#N/A,FALSE,"Лист4"}</definedName>
    <definedName name="ох" localSheetId="35"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1" hidden="1">{#N/A,#N/A,FALSE,"Лист4"}</definedName>
    <definedName name="ох" localSheetId="42" hidden="1">{#N/A,#N/A,FALSE,"Лист4"}</definedName>
    <definedName name="ох" localSheetId="45" hidden="1">{#N/A,#N/A,FALSE,"Лист4"}</definedName>
    <definedName name="ох" localSheetId="46" hidden="1">{#N/A,#N/A,FALSE,"Лист4"}</definedName>
    <definedName name="ох" localSheetId="49" hidden="1">{#N/A,#N/A,FALSE,"Лист4"}</definedName>
    <definedName name="ох" localSheetId="50" hidden="1">{#N/A,#N/A,FALSE,"Лист4"}</definedName>
    <definedName name="ох" localSheetId="51" hidden="1">{#N/A,#N/A,FALSE,"Лист4"}</definedName>
    <definedName name="ох" localSheetId="52" hidden="1">{#N/A,#N/A,FALSE,"Лист4"}</definedName>
    <definedName name="ох" localSheetId="53" hidden="1">{#N/A,#N/A,FALSE,"Лист4"}</definedName>
    <definedName name="ох" localSheetId="54" hidden="1">{#N/A,#N/A,FALSE,"Лист4"}</definedName>
    <definedName name="ох" localSheetId="56" hidden="1">{#N/A,#N/A,FALSE,"Лист4"}</definedName>
    <definedName name="ох" localSheetId="57" hidden="1">{#N/A,#N/A,FALSE,"Лист4"}</definedName>
    <definedName name="ох" localSheetId="62" hidden="1">{#N/A,#N/A,FALSE,"Лист4"}</definedName>
    <definedName name="ох" localSheetId="63" hidden="1">{#N/A,#N/A,FALSE,"Лист4"}</definedName>
    <definedName name="ох" localSheetId="67" hidden="1">{#N/A,#N/A,FALSE,"Лист4"}</definedName>
    <definedName name="ох" localSheetId="68" hidden="1">{#N/A,#N/A,FALSE,"Лист4"}</definedName>
    <definedName name="ох" localSheetId="70" hidden="1">{#N/A,#N/A,FALSE,"Лист4"}</definedName>
    <definedName name="ох" localSheetId="75" hidden="1">{#N/A,#N/A,FALSE,"Лист4"}</definedName>
    <definedName name="ох" localSheetId="94" hidden="1">{#N/A,#N/A,FALSE,"Лист4"}</definedName>
    <definedName name="ох" localSheetId="95" hidden="1">{#N/A,#N/A,FALSE,"Лист4"}</definedName>
    <definedName name="ох" localSheetId="98" hidden="1">{#N/A,#N/A,FALSE,"Лист4"}</definedName>
    <definedName name="ох" localSheetId="100" hidden="1">{#N/A,#N/A,FALSE,"Лист4"}</definedName>
    <definedName name="ох" localSheetId="101" hidden="1">{#N/A,#N/A,FALSE,"Лист4"}</definedName>
    <definedName name="ох" localSheetId="102" hidden="1">{#N/A,#N/A,FALSE,"Лист4"}</definedName>
    <definedName name="ох" localSheetId="103" hidden="1">{#N/A,#N/A,FALSE,"Лист4"}</definedName>
    <definedName name="ох" localSheetId="106" hidden="1">{#N/A,#N/A,FALSE,"Лист4"}</definedName>
    <definedName name="ох" localSheetId="58" hidden="1">{#N/A,#N/A,FALSE,"Лист4"}</definedName>
    <definedName name="ох" localSheetId="59" hidden="1">{#N/A,#N/A,FALSE,"Лист4"}</definedName>
    <definedName name="ох" localSheetId="60" hidden="1">{#N/A,#N/A,FALSE,"Лист4"}</definedName>
    <definedName name="ох" localSheetId="61" hidden="1">{#N/A,#N/A,FALSE,"Лист4"}</definedName>
    <definedName name="ох" localSheetId="83" hidden="1">{#N/A,#N/A,FALSE,"Лист4"}</definedName>
    <definedName name="ох" hidden="1">{#N/A,#N/A,FALSE,"Лист4"}</definedName>
    <definedName name="охорона" localSheetId="1" hidden="1">{#N/A,#N/A,FALSE,"Лист4"}</definedName>
    <definedName name="охорона" localSheetId="22" hidden="1">{#N/A,#N/A,FALSE,"Лист4"}</definedName>
    <definedName name="охорона" localSheetId="29" hidden="1">{#N/A,#N/A,FALSE,"Лист4"}</definedName>
    <definedName name="охорона" localSheetId="30" hidden="1">{#N/A,#N/A,FALSE,"Лист4"}</definedName>
    <definedName name="охорона" localSheetId="31" hidden="1">{#N/A,#N/A,FALSE,"Лист4"}</definedName>
    <definedName name="охорона" localSheetId="33" hidden="1">{#N/A,#N/A,FALSE,"Лист4"}</definedName>
    <definedName name="охорона" localSheetId="34" hidden="1">{#N/A,#N/A,FALSE,"Лист4"}</definedName>
    <definedName name="охорона" localSheetId="35"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1" hidden="1">{#N/A,#N/A,FALSE,"Лист4"}</definedName>
    <definedName name="охорона" localSheetId="42" hidden="1">{#N/A,#N/A,FALSE,"Лист4"}</definedName>
    <definedName name="охорона" localSheetId="45" hidden="1">{#N/A,#N/A,FALSE,"Лист4"}</definedName>
    <definedName name="охорона" localSheetId="46" hidden="1">{#N/A,#N/A,FALSE,"Лист4"}</definedName>
    <definedName name="охорона" localSheetId="49" hidden="1">{#N/A,#N/A,FALSE,"Лист4"}</definedName>
    <definedName name="охорона" localSheetId="50" hidden="1">{#N/A,#N/A,FALSE,"Лист4"}</definedName>
    <definedName name="охорона" localSheetId="51" hidden="1">{#N/A,#N/A,FALSE,"Лист4"}</definedName>
    <definedName name="охорона" localSheetId="52" hidden="1">{#N/A,#N/A,FALSE,"Лист4"}</definedName>
    <definedName name="охорона" localSheetId="53" hidden="1">{#N/A,#N/A,FALSE,"Лист4"}</definedName>
    <definedName name="охорона" localSheetId="54" hidden="1">{#N/A,#N/A,FALSE,"Лист4"}</definedName>
    <definedName name="охорона" localSheetId="56" hidden="1">{#N/A,#N/A,FALSE,"Лист4"}</definedName>
    <definedName name="охорона" localSheetId="57" hidden="1">{#N/A,#N/A,FALSE,"Лист4"}</definedName>
    <definedName name="охорона" localSheetId="62" hidden="1">{#N/A,#N/A,FALSE,"Лист4"}</definedName>
    <definedName name="охорона" localSheetId="63" hidden="1">{#N/A,#N/A,FALSE,"Лист4"}</definedName>
    <definedName name="охорона" localSheetId="67" hidden="1">{#N/A,#N/A,FALSE,"Лист4"}</definedName>
    <definedName name="охорона" localSheetId="68" hidden="1">{#N/A,#N/A,FALSE,"Лист4"}</definedName>
    <definedName name="охорона" localSheetId="70" hidden="1">{#N/A,#N/A,FALSE,"Лист4"}</definedName>
    <definedName name="охорона" localSheetId="75" hidden="1">{#N/A,#N/A,FALSE,"Лист4"}</definedName>
    <definedName name="охорона" localSheetId="94" hidden="1">{#N/A,#N/A,FALSE,"Лист4"}</definedName>
    <definedName name="охорона" localSheetId="95" hidden="1">{#N/A,#N/A,FALSE,"Лист4"}</definedName>
    <definedName name="охорона" localSheetId="98" hidden="1">{#N/A,#N/A,FALSE,"Лист4"}</definedName>
    <definedName name="охорона" localSheetId="100" hidden="1">{#N/A,#N/A,FALSE,"Лист4"}</definedName>
    <definedName name="охорона" localSheetId="101" hidden="1">{#N/A,#N/A,FALSE,"Лист4"}</definedName>
    <definedName name="охорона" localSheetId="102" hidden="1">{#N/A,#N/A,FALSE,"Лист4"}</definedName>
    <definedName name="охорона" localSheetId="103" hidden="1">{#N/A,#N/A,FALSE,"Лист4"}</definedName>
    <definedName name="охорона" localSheetId="106" hidden="1">{#N/A,#N/A,FALSE,"Лист4"}</definedName>
    <definedName name="охорона" localSheetId="58" hidden="1">{#N/A,#N/A,FALSE,"Лист4"}</definedName>
    <definedName name="охорона" localSheetId="59" hidden="1">{#N/A,#N/A,FALSE,"Лист4"}</definedName>
    <definedName name="охорона" localSheetId="60" hidden="1">{#N/A,#N/A,FALSE,"Лист4"}</definedName>
    <definedName name="охорона" localSheetId="61" hidden="1">{#N/A,#N/A,FALSE,"Лист4"}</definedName>
    <definedName name="охорона" localSheetId="83" hidden="1">{#N/A,#N/A,FALSE,"Лист4"}</definedName>
    <definedName name="охорона" hidden="1">{#N/A,#N/A,FALSE,"Лист4"}</definedName>
    <definedName name="п" localSheetId="1" hidden="1">{"MONA",#N/A,FALSE,"S"}</definedName>
    <definedName name="п" localSheetId="2" hidden="1">{"MONA",#N/A,FALSE,"S"}</definedName>
    <definedName name="п" localSheetId="22" hidden="1">{"MONA",#N/A,FALSE,"S"}</definedName>
    <definedName name="п" localSheetId="29" hidden="1">{"MONA",#N/A,FALSE,"S"}</definedName>
    <definedName name="п" localSheetId="30" hidden="1">{"MONA",#N/A,FALSE,"S"}</definedName>
    <definedName name="п" localSheetId="31" hidden="1">{"MONA",#N/A,FALSE,"S"}</definedName>
    <definedName name="п" localSheetId="33" hidden="1">{"MONA",#N/A,FALSE,"S"}</definedName>
    <definedName name="п" localSheetId="34" hidden="1">{"MONA",#N/A,FALSE,"S"}</definedName>
    <definedName name="п" localSheetId="35" hidden="1">{"MONA",#N/A,FALSE,"S"}</definedName>
    <definedName name="п" localSheetId="38" hidden="1">{"MONA",#N/A,FALSE,"S"}</definedName>
    <definedName name="п" localSheetId="39" hidden="1">{"MONA",#N/A,FALSE,"S"}</definedName>
    <definedName name="п" localSheetId="40" hidden="1">{"MONA",#N/A,FALSE,"S"}</definedName>
    <definedName name="п" localSheetId="41" hidden="1">{"MONA",#N/A,FALSE,"S"}</definedName>
    <definedName name="п" localSheetId="42" hidden="1">{"MONA",#N/A,FALSE,"S"}</definedName>
    <definedName name="п" localSheetId="45" hidden="1">{"MONA",#N/A,FALSE,"S"}</definedName>
    <definedName name="п" localSheetId="46" hidden="1">{"MONA",#N/A,FALSE,"S"}</definedName>
    <definedName name="п" localSheetId="47" hidden="1">{"MONA",#N/A,FALSE,"S"}</definedName>
    <definedName name="п" localSheetId="49" hidden="1">{"MONA",#N/A,FALSE,"S"}</definedName>
    <definedName name="п" localSheetId="50" hidden="1">{"MONA",#N/A,FALSE,"S"}</definedName>
    <definedName name="п" localSheetId="51" hidden="1">{"MONA",#N/A,FALSE,"S"}</definedName>
    <definedName name="п" localSheetId="52" hidden="1">{"MONA",#N/A,FALSE,"S"}</definedName>
    <definedName name="п" localSheetId="53" hidden="1">{"MONA",#N/A,FALSE,"S"}</definedName>
    <definedName name="п" localSheetId="54" hidden="1">{"MONA",#N/A,FALSE,"S"}</definedName>
    <definedName name="п" localSheetId="56" hidden="1">{"MONA",#N/A,FALSE,"S"}</definedName>
    <definedName name="п" localSheetId="57" hidden="1">{"MONA",#N/A,FALSE,"S"}</definedName>
    <definedName name="п" localSheetId="62" hidden="1">{"MONA",#N/A,FALSE,"S"}</definedName>
    <definedName name="п" localSheetId="63" hidden="1">{"MONA",#N/A,FALSE,"S"}</definedName>
    <definedName name="п" localSheetId="67" hidden="1">{"MONA",#N/A,FALSE,"S"}</definedName>
    <definedName name="п" localSheetId="68" hidden="1">{"MONA",#N/A,FALSE,"S"}</definedName>
    <definedName name="п" localSheetId="70" hidden="1">{"MONA",#N/A,FALSE,"S"}</definedName>
    <definedName name="п" localSheetId="75" hidden="1">{"MONA",#N/A,FALSE,"S"}</definedName>
    <definedName name="п" localSheetId="94" hidden="1">{"MONA",#N/A,FALSE,"S"}</definedName>
    <definedName name="п" localSheetId="95" hidden="1">{"MONA",#N/A,FALSE,"S"}</definedName>
    <definedName name="п" localSheetId="98" hidden="1">{"MONA",#N/A,FALSE,"S"}</definedName>
    <definedName name="п" localSheetId="100" hidden="1">{"MONA",#N/A,FALSE,"S"}</definedName>
    <definedName name="п" localSheetId="101" hidden="1">{"MONA",#N/A,FALSE,"S"}</definedName>
    <definedName name="п" localSheetId="102" hidden="1">{"MONA",#N/A,FALSE,"S"}</definedName>
    <definedName name="п" localSheetId="103" hidden="1">{"MONA",#N/A,FALSE,"S"}</definedName>
    <definedName name="п" localSheetId="58" hidden="1">{"MONA",#N/A,FALSE,"S"}</definedName>
    <definedName name="п" localSheetId="59" hidden="1">{"MONA",#N/A,FALSE,"S"}</definedName>
    <definedName name="п" localSheetId="60" hidden="1">{"MONA",#N/A,FALSE,"S"}</definedName>
    <definedName name="п" localSheetId="61" hidden="1">{"MONA",#N/A,FALSE,"S"}</definedName>
    <definedName name="п" localSheetId="83" hidden="1">{"MONA",#N/A,FALSE,"S"}</definedName>
    <definedName name="п" hidden="1">{"MONA",#N/A,FALSE,"S"}</definedName>
    <definedName name="п_1" localSheetId="1" hidden="1">{"MONA",#N/A,FALSE,"S"}</definedName>
    <definedName name="п_1" localSheetId="22" hidden="1">{"MONA",#N/A,FALSE,"S"}</definedName>
    <definedName name="п_1" localSheetId="29" hidden="1">{"MONA",#N/A,FALSE,"S"}</definedName>
    <definedName name="п_1" localSheetId="30" hidden="1">{"MONA",#N/A,FALSE,"S"}</definedName>
    <definedName name="п_1" localSheetId="31" hidden="1">{"MONA",#N/A,FALSE,"S"}</definedName>
    <definedName name="п_1" localSheetId="33" hidden="1">{"MONA",#N/A,FALSE,"S"}</definedName>
    <definedName name="п_1" localSheetId="34" hidden="1">{"MONA",#N/A,FALSE,"S"}</definedName>
    <definedName name="п_1" localSheetId="35" hidden="1">{"MONA",#N/A,FALSE,"S"}</definedName>
    <definedName name="п_1" localSheetId="38" hidden="1">{"MONA",#N/A,FALSE,"S"}</definedName>
    <definedName name="п_1" localSheetId="39" hidden="1">{"MONA",#N/A,FALSE,"S"}</definedName>
    <definedName name="п_1" localSheetId="40" hidden="1">{"MONA",#N/A,FALSE,"S"}</definedName>
    <definedName name="п_1" localSheetId="41" hidden="1">{"MONA",#N/A,FALSE,"S"}</definedName>
    <definedName name="п_1" localSheetId="42" hidden="1">{"MONA",#N/A,FALSE,"S"}</definedName>
    <definedName name="п_1" localSheetId="45" hidden="1">{"MONA",#N/A,FALSE,"S"}</definedName>
    <definedName name="п_1" localSheetId="46" hidden="1">{"MONA",#N/A,FALSE,"S"}</definedName>
    <definedName name="п_1" localSheetId="49" hidden="1">{"MONA",#N/A,FALSE,"S"}</definedName>
    <definedName name="п_1" localSheetId="50" hidden="1">{"MONA",#N/A,FALSE,"S"}</definedName>
    <definedName name="п_1" localSheetId="51" hidden="1">{"MONA",#N/A,FALSE,"S"}</definedName>
    <definedName name="п_1" localSheetId="52" hidden="1">{"MONA",#N/A,FALSE,"S"}</definedName>
    <definedName name="п_1" localSheetId="53" hidden="1">{"MONA",#N/A,FALSE,"S"}</definedName>
    <definedName name="п_1" localSheetId="54" hidden="1">{"MONA",#N/A,FALSE,"S"}</definedName>
    <definedName name="п_1" localSheetId="56" hidden="1">{"MONA",#N/A,FALSE,"S"}</definedName>
    <definedName name="п_1" localSheetId="57" hidden="1">{"MONA",#N/A,FALSE,"S"}</definedName>
    <definedName name="п_1" localSheetId="62" hidden="1">{"MONA",#N/A,FALSE,"S"}</definedName>
    <definedName name="п_1" localSheetId="63" hidden="1">{"MONA",#N/A,FALSE,"S"}</definedName>
    <definedName name="п_1" localSheetId="67" hidden="1">{"MONA",#N/A,FALSE,"S"}</definedName>
    <definedName name="п_1" localSheetId="68" hidden="1">{"MONA",#N/A,FALSE,"S"}</definedName>
    <definedName name="п_1" localSheetId="94" hidden="1">{"MONA",#N/A,FALSE,"S"}</definedName>
    <definedName name="п_1" localSheetId="95" hidden="1">{"MONA",#N/A,FALSE,"S"}</definedName>
    <definedName name="п_1" localSheetId="98" hidden="1">{"MONA",#N/A,FALSE,"S"}</definedName>
    <definedName name="п_1" localSheetId="100" hidden="1">{"MONA",#N/A,FALSE,"S"}</definedName>
    <definedName name="п_1" localSheetId="101" hidden="1">{"MONA",#N/A,FALSE,"S"}</definedName>
    <definedName name="п_1" localSheetId="102" hidden="1">{"MONA",#N/A,FALSE,"S"}</definedName>
    <definedName name="п_1" localSheetId="58" hidden="1">{"MONA",#N/A,FALSE,"S"}</definedName>
    <definedName name="п_1" localSheetId="59" hidden="1">{"MONA",#N/A,FALSE,"S"}</definedName>
    <definedName name="п_1" localSheetId="60" hidden="1">{"MONA",#N/A,FALSE,"S"}</definedName>
    <definedName name="п_1" localSheetId="61" hidden="1">{"MONA",#N/A,FALSE,"S"}</definedName>
    <definedName name="п_1" localSheetId="83" hidden="1">{"MONA",#N/A,FALSE,"S"}</definedName>
    <definedName name="п_1" hidden="1">{"MONA",#N/A,FALSE,"S"}</definedName>
    <definedName name="п_2" localSheetId="1" hidden="1">{"MONA",#N/A,FALSE,"S"}</definedName>
    <definedName name="п_2" localSheetId="22" hidden="1">{"MONA",#N/A,FALSE,"S"}</definedName>
    <definedName name="п_2" localSheetId="29" hidden="1">{"MONA",#N/A,FALSE,"S"}</definedName>
    <definedName name="п_2" localSheetId="30" hidden="1">{"MONA",#N/A,FALSE,"S"}</definedName>
    <definedName name="п_2" localSheetId="31" hidden="1">{"MONA",#N/A,FALSE,"S"}</definedName>
    <definedName name="п_2" localSheetId="33" hidden="1">{"MONA",#N/A,FALSE,"S"}</definedName>
    <definedName name="п_2" localSheetId="34" hidden="1">{"MONA",#N/A,FALSE,"S"}</definedName>
    <definedName name="п_2" localSheetId="35" hidden="1">{"MONA",#N/A,FALSE,"S"}</definedName>
    <definedName name="п_2" localSheetId="38" hidden="1">{"MONA",#N/A,FALSE,"S"}</definedName>
    <definedName name="п_2" localSheetId="39" hidden="1">{"MONA",#N/A,FALSE,"S"}</definedName>
    <definedName name="п_2" localSheetId="40" hidden="1">{"MONA",#N/A,FALSE,"S"}</definedName>
    <definedName name="п_2" localSheetId="41" hidden="1">{"MONA",#N/A,FALSE,"S"}</definedName>
    <definedName name="п_2" localSheetId="42" hidden="1">{"MONA",#N/A,FALSE,"S"}</definedName>
    <definedName name="п_2" localSheetId="45" hidden="1">{"MONA",#N/A,FALSE,"S"}</definedName>
    <definedName name="п_2" localSheetId="46" hidden="1">{"MONA",#N/A,FALSE,"S"}</definedName>
    <definedName name="п_2" localSheetId="49" hidden="1">{"MONA",#N/A,FALSE,"S"}</definedName>
    <definedName name="п_2" localSheetId="50" hidden="1">{"MONA",#N/A,FALSE,"S"}</definedName>
    <definedName name="п_2" localSheetId="51" hidden="1">{"MONA",#N/A,FALSE,"S"}</definedName>
    <definedName name="п_2" localSheetId="52" hidden="1">{"MONA",#N/A,FALSE,"S"}</definedName>
    <definedName name="п_2" localSheetId="53" hidden="1">{"MONA",#N/A,FALSE,"S"}</definedName>
    <definedName name="п_2" localSheetId="54" hidden="1">{"MONA",#N/A,FALSE,"S"}</definedName>
    <definedName name="п_2" localSheetId="56" hidden="1">{"MONA",#N/A,FALSE,"S"}</definedName>
    <definedName name="п_2" localSheetId="57" hidden="1">{"MONA",#N/A,FALSE,"S"}</definedName>
    <definedName name="п_2" localSheetId="62" hidden="1">{"MONA",#N/A,FALSE,"S"}</definedName>
    <definedName name="п_2" localSheetId="63" hidden="1">{"MONA",#N/A,FALSE,"S"}</definedName>
    <definedName name="п_2" localSheetId="67" hidden="1">{"MONA",#N/A,FALSE,"S"}</definedName>
    <definedName name="п_2" localSheetId="68" hidden="1">{"MONA",#N/A,FALSE,"S"}</definedName>
    <definedName name="п_2" localSheetId="94" hidden="1">{"MONA",#N/A,FALSE,"S"}</definedName>
    <definedName name="п_2" localSheetId="95" hidden="1">{"MONA",#N/A,FALSE,"S"}</definedName>
    <definedName name="п_2" localSheetId="98" hidden="1">{"MONA",#N/A,FALSE,"S"}</definedName>
    <definedName name="п_2" localSheetId="100" hidden="1">{"MONA",#N/A,FALSE,"S"}</definedName>
    <definedName name="п_2" localSheetId="101" hidden="1">{"MONA",#N/A,FALSE,"S"}</definedName>
    <definedName name="п_2" localSheetId="102" hidden="1">{"MONA",#N/A,FALSE,"S"}</definedName>
    <definedName name="п_2" localSheetId="58" hidden="1">{"MONA",#N/A,FALSE,"S"}</definedName>
    <definedName name="п_2" localSheetId="59" hidden="1">{"MONA",#N/A,FALSE,"S"}</definedName>
    <definedName name="п_2" localSheetId="60" hidden="1">{"MONA",#N/A,FALSE,"S"}</definedName>
    <definedName name="п_2" localSheetId="61" hidden="1">{"MONA",#N/A,FALSE,"S"}</definedName>
    <definedName name="п_2" localSheetId="83" hidden="1">{"MONA",#N/A,FALSE,"S"}</definedName>
    <definedName name="п_2" hidden="1">{"MONA",#N/A,FALSE,"S"}</definedName>
    <definedName name="певп" localSheetId="1" hidden="1">{#N/A,#N/A,FALSE,"т02бд"}</definedName>
    <definedName name="певп" localSheetId="22" hidden="1">{#N/A,#N/A,FALSE,"т02бд"}</definedName>
    <definedName name="певп" localSheetId="29" hidden="1">{#N/A,#N/A,FALSE,"т02бд"}</definedName>
    <definedName name="певп" localSheetId="30" hidden="1">{#N/A,#N/A,FALSE,"т02бд"}</definedName>
    <definedName name="певп" localSheetId="31" hidden="1">{#N/A,#N/A,FALSE,"т02бд"}</definedName>
    <definedName name="певп" localSheetId="33" hidden="1">{#N/A,#N/A,FALSE,"т02бд"}</definedName>
    <definedName name="певп" localSheetId="34" hidden="1">{#N/A,#N/A,FALSE,"т02бд"}</definedName>
    <definedName name="певп" localSheetId="35"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41" hidden="1">{#N/A,#N/A,FALSE,"т02бд"}</definedName>
    <definedName name="певп" localSheetId="42" hidden="1">{#N/A,#N/A,FALSE,"т02бд"}</definedName>
    <definedName name="певп" localSheetId="45" hidden="1">{#N/A,#N/A,FALSE,"т02бд"}</definedName>
    <definedName name="певп" localSheetId="46" hidden="1">{#N/A,#N/A,FALSE,"т02бд"}</definedName>
    <definedName name="певп" localSheetId="49" hidden="1">{#N/A,#N/A,FALSE,"т02бд"}</definedName>
    <definedName name="певп" localSheetId="50" hidden="1">{#N/A,#N/A,FALSE,"т02бд"}</definedName>
    <definedName name="певп" localSheetId="51" hidden="1">{#N/A,#N/A,FALSE,"т02бд"}</definedName>
    <definedName name="певп" localSheetId="52" hidden="1">{#N/A,#N/A,FALSE,"т02бд"}</definedName>
    <definedName name="певп" localSheetId="53" hidden="1">{#N/A,#N/A,FALSE,"т02бд"}</definedName>
    <definedName name="певп" localSheetId="54" hidden="1">{#N/A,#N/A,FALSE,"т02бд"}</definedName>
    <definedName name="певп" localSheetId="56" hidden="1">{#N/A,#N/A,FALSE,"т02бд"}</definedName>
    <definedName name="певп" localSheetId="57" hidden="1">{#N/A,#N/A,FALSE,"т02бд"}</definedName>
    <definedName name="певп" localSheetId="62" hidden="1">{#N/A,#N/A,FALSE,"т02бд"}</definedName>
    <definedName name="певп" localSheetId="63" hidden="1">{#N/A,#N/A,FALSE,"т02бд"}</definedName>
    <definedName name="певп" localSheetId="67" hidden="1">{#N/A,#N/A,FALSE,"т02бд"}</definedName>
    <definedName name="певп" localSheetId="68" hidden="1">{#N/A,#N/A,FALSE,"т02бд"}</definedName>
    <definedName name="певп" localSheetId="94" hidden="1">{#N/A,#N/A,FALSE,"т02бд"}</definedName>
    <definedName name="певп" localSheetId="95" hidden="1">{#N/A,#N/A,FALSE,"т02бд"}</definedName>
    <definedName name="певп" localSheetId="98" hidden="1">{#N/A,#N/A,FALSE,"т02бд"}</definedName>
    <definedName name="певп" localSheetId="100" hidden="1">{#N/A,#N/A,FALSE,"т02бд"}</definedName>
    <definedName name="певп" localSheetId="101" hidden="1">{#N/A,#N/A,FALSE,"т02бд"}</definedName>
    <definedName name="певп" localSheetId="102" hidden="1">{#N/A,#N/A,FALSE,"т02бд"}</definedName>
    <definedName name="певп" localSheetId="58" hidden="1">{#N/A,#N/A,FALSE,"т02бд"}</definedName>
    <definedName name="певп" localSheetId="59" hidden="1">{#N/A,#N/A,FALSE,"т02бд"}</definedName>
    <definedName name="певп" localSheetId="60" hidden="1">{#N/A,#N/A,FALSE,"т02бд"}</definedName>
    <definedName name="певп" localSheetId="61" hidden="1">{#N/A,#N/A,FALSE,"т02бд"}</definedName>
    <definedName name="певп" localSheetId="83" hidden="1">{#N/A,#N/A,FALSE,"т02бд"}</definedName>
    <definedName name="певп" hidden="1">{#N/A,#N/A,FALSE,"т02бд"}</definedName>
    <definedName name="певп_1" localSheetId="1" hidden="1">{#N/A,#N/A,FALSE,"т02бд"}</definedName>
    <definedName name="певп_1" localSheetId="22" hidden="1">{#N/A,#N/A,FALSE,"т02бд"}</definedName>
    <definedName name="певп_1" localSheetId="29" hidden="1">{#N/A,#N/A,FALSE,"т02бд"}</definedName>
    <definedName name="певп_1" localSheetId="30" hidden="1">{#N/A,#N/A,FALSE,"т02бд"}</definedName>
    <definedName name="певп_1" localSheetId="31" hidden="1">{#N/A,#N/A,FALSE,"т02бд"}</definedName>
    <definedName name="певп_1" localSheetId="33" hidden="1">{#N/A,#N/A,FALSE,"т02бд"}</definedName>
    <definedName name="певп_1" localSheetId="34" hidden="1">{#N/A,#N/A,FALSE,"т02бд"}</definedName>
    <definedName name="певп_1" localSheetId="35"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41" hidden="1">{#N/A,#N/A,FALSE,"т02бд"}</definedName>
    <definedName name="певп_1" localSheetId="42" hidden="1">{#N/A,#N/A,FALSE,"т02бд"}</definedName>
    <definedName name="певп_1" localSheetId="45" hidden="1">{#N/A,#N/A,FALSE,"т02бд"}</definedName>
    <definedName name="певп_1" localSheetId="46" hidden="1">{#N/A,#N/A,FALSE,"т02бд"}</definedName>
    <definedName name="певп_1" localSheetId="49" hidden="1">{#N/A,#N/A,FALSE,"т02бд"}</definedName>
    <definedName name="певп_1" localSheetId="50" hidden="1">{#N/A,#N/A,FALSE,"т02бд"}</definedName>
    <definedName name="певп_1" localSheetId="51" hidden="1">{#N/A,#N/A,FALSE,"т02бд"}</definedName>
    <definedName name="певп_1" localSheetId="52" hidden="1">{#N/A,#N/A,FALSE,"т02бд"}</definedName>
    <definedName name="певп_1" localSheetId="53" hidden="1">{#N/A,#N/A,FALSE,"т02бд"}</definedName>
    <definedName name="певп_1" localSheetId="54" hidden="1">{#N/A,#N/A,FALSE,"т02бд"}</definedName>
    <definedName name="певп_1" localSheetId="56" hidden="1">{#N/A,#N/A,FALSE,"т02бд"}</definedName>
    <definedName name="певп_1" localSheetId="57" hidden="1">{#N/A,#N/A,FALSE,"т02бд"}</definedName>
    <definedName name="певп_1" localSheetId="62" hidden="1">{#N/A,#N/A,FALSE,"т02бд"}</definedName>
    <definedName name="певп_1" localSheetId="63" hidden="1">{#N/A,#N/A,FALSE,"т02бд"}</definedName>
    <definedName name="певп_1" localSheetId="67" hidden="1">{#N/A,#N/A,FALSE,"т02бд"}</definedName>
    <definedName name="певп_1" localSheetId="68" hidden="1">{#N/A,#N/A,FALSE,"т02бд"}</definedName>
    <definedName name="певп_1" localSheetId="94" hidden="1">{#N/A,#N/A,FALSE,"т02бд"}</definedName>
    <definedName name="певп_1" localSheetId="95" hidden="1">{#N/A,#N/A,FALSE,"т02бд"}</definedName>
    <definedName name="певп_1" localSheetId="98" hidden="1">{#N/A,#N/A,FALSE,"т02бд"}</definedName>
    <definedName name="певп_1" localSheetId="100" hidden="1">{#N/A,#N/A,FALSE,"т02бд"}</definedName>
    <definedName name="певп_1" localSheetId="101" hidden="1">{#N/A,#N/A,FALSE,"т02бд"}</definedName>
    <definedName name="певп_1" localSheetId="102" hidden="1">{#N/A,#N/A,FALSE,"т02бд"}</definedName>
    <definedName name="певп_1" localSheetId="58" hidden="1">{#N/A,#N/A,FALSE,"т02бд"}</definedName>
    <definedName name="певп_1" localSheetId="59" hidden="1">{#N/A,#N/A,FALSE,"т02бд"}</definedName>
    <definedName name="певп_1" localSheetId="60" hidden="1">{#N/A,#N/A,FALSE,"т02бд"}</definedName>
    <definedName name="певп_1" localSheetId="61" hidden="1">{#N/A,#N/A,FALSE,"т02бд"}</definedName>
    <definedName name="певп_1" localSheetId="83" hidden="1">{#N/A,#N/A,FALSE,"т02бд"}</definedName>
    <definedName name="певп_1" hidden="1">{#N/A,#N/A,FALSE,"т02бд"}</definedName>
    <definedName name="певп_2" localSheetId="1" hidden="1">{#N/A,#N/A,FALSE,"т02бд"}</definedName>
    <definedName name="певп_2" localSheetId="22" hidden="1">{#N/A,#N/A,FALSE,"т02бд"}</definedName>
    <definedName name="певп_2" localSheetId="29" hidden="1">{#N/A,#N/A,FALSE,"т02бд"}</definedName>
    <definedName name="певп_2" localSheetId="30" hidden="1">{#N/A,#N/A,FALSE,"т02бд"}</definedName>
    <definedName name="певп_2" localSheetId="31" hidden="1">{#N/A,#N/A,FALSE,"т02бд"}</definedName>
    <definedName name="певп_2" localSheetId="33" hidden="1">{#N/A,#N/A,FALSE,"т02бд"}</definedName>
    <definedName name="певп_2" localSheetId="34" hidden="1">{#N/A,#N/A,FALSE,"т02бд"}</definedName>
    <definedName name="певп_2" localSheetId="35"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41" hidden="1">{#N/A,#N/A,FALSE,"т02бд"}</definedName>
    <definedName name="певп_2" localSheetId="42" hidden="1">{#N/A,#N/A,FALSE,"т02бд"}</definedName>
    <definedName name="певп_2" localSheetId="45" hidden="1">{#N/A,#N/A,FALSE,"т02бд"}</definedName>
    <definedName name="певп_2" localSheetId="46" hidden="1">{#N/A,#N/A,FALSE,"т02бд"}</definedName>
    <definedName name="певп_2" localSheetId="49" hidden="1">{#N/A,#N/A,FALSE,"т02бд"}</definedName>
    <definedName name="певп_2" localSheetId="50" hidden="1">{#N/A,#N/A,FALSE,"т02бд"}</definedName>
    <definedName name="певп_2" localSheetId="51" hidden="1">{#N/A,#N/A,FALSE,"т02бд"}</definedName>
    <definedName name="певп_2" localSheetId="52" hidden="1">{#N/A,#N/A,FALSE,"т02бд"}</definedName>
    <definedName name="певп_2" localSheetId="53" hidden="1">{#N/A,#N/A,FALSE,"т02бд"}</definedName>
    <definedName name="певп_2" localSheetId="54" hidden="1">{#N/A,#N/A,FALSE,"т02бд"}</definedName>
    <definedName name="певп_2" localSheetId="56" hidden="1">{#N/A,#N/A,FALSE,"т02бд"}</definedName>
    <definedName name="певп_2" localSheetId="57" hidden="1">{#N/A,#N/A,FALSE,"т02бд"}</definedName>
    <definedName name="певп_2" localSheetId="62" hidden="1">{#N/A,#N/A,FALSE,"т02бд"}</definedName>
    <definedName name="певп_2" localSheetId="63" hidden="1">{#N/A,#N/A,FALSE,"т02бд"}</definedName>
    <definedName name="певп_2" localSheetId="67" hidden="1">{#N/A,#N/A,FALSE,"т02бд"}</definedName>
    <definedName name="певп_2" localSheetId="68" hidden="1">{#N/A,#N/A,FALSE,"т02бд"}</definedName>
    <definedName name="певп_2" localSheetId="94" hidden="1">{#N/A,#N/A,FALSE,"т02бд"}</definedName>
    <definedName name="певп_2" localSheetId="95" hidden="1">{#N/A,#N/A,FALSE,"т02бд"}</definedName>
    <definedName name="певп_2" localSheetId="98" hidden="1">{#N/A,#N/A,FALSE,"т02бд"}</definedName>
    <definedName name="певп_2" localSheetId="100" hidden="1">{#N/A,#N/A,FALSE,"т02бд"}</definedName>
    <definedName name="певп_2" localSheetId="101" hidden="1">{#N/A,#N/A,FALSE,"т02бд"}</definedName>
    <definedName name="певп_2" localSheetId="102" hidden="1">{#N/A,#N/A,FALSE,"т02бд"}</definedName>
    <definedName name="певп_2" localSheetId="58" hidden="1">{#N/A,#N/A,FALSE,"т02бд"}</definedName>
    <definedName name="певп_2" localSheetId="59" hidden="1">{#N/A,#N/A,FALSE,"т02бд"}</definedName>
    <definedName name="певп_2" localSheetId="60" hidden="1">{#N/A,#N/A,FALSE,"т02бд"}</definedName>
    <definedName name="певп_2" localSheetId="61" hidden="1">{#N/A,#N/A,FALSE,"т02бд"}</definedName>
    <definedName name="певп_2" localSheetId="83" hidden="1">{#N/A,#N/A,FALSE,"т02бд"}</definedName>
    <definedName name="певп_2" hidden="1">{#N/A,#N/A,FALSE,"т02бд"}</definedName>
    <definedName name="плеккккг" localSheetId="1" hidden="1">{#N/A,#N/A,FALSE,"Лист4"}</definedName>
    <definedName name="плеккккг" localSheetId="22" hidden="1">{#N/A,#N/A,FALSE,"Лист4"}</definedName>
    <definedName name="плеккккг" localSheetId="29" hidden="1">{#N/A,#N/A,FALSE,"Лист4"}</definedName>
    <definedName name="плеккккг" localSheetId="30" hidden="1">{#N/A,#N/A,FALSE,"Лист4"}</definedName>
    <definedName name="плеккккг" localSheetId="31" hidden="1">{#N/A,#N/A,FALSE,"Лист4"}</definedName>
    <definedName name="плеккккг" localSheetId="33" hidden="1">{#N/A,#N/A,FALSE,"Лист4"}</definedName>
    <definedName name="плеккккг" localSheetId="34" hidden="1">{#N/A,#N/A,FALSE,"Лист4"}</definedName>
    <definedName name="плеккккг" localSheetId="35"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1" hidden="1">{#N/A,#N/A,FALSE,"Лист4"}</definedName>
    <definedName name="плеккккг" localSheetId="42" hidden="1">{#N/A,#N/A,FALSE,"Лист4"}</definedName>
    <definedName name="плеккккг" localSheetId="45" hidden="1">{#N/A,#N/A,FALSE,"Лист4"}</definedName>
    <definedName name="плеккккг" localSheetId="46" hidden="1">{#N/A,#N/A,FALSE,"Лист4"}</definedName>
    <definedName name="плеккккг" localSheetId="49" hidden="1">{#N/A,#N/A,FALSE,"Лист4"}</definedName>
    <definedName name="плеккккг" localSheetId="50" hidden="1">{#N/A,#N/A,FALSE,"Лист4"}</definedName>
    <definedName name="плеккккг" localSheetId="51" hidden="1">{#N/A,#N/A,FALSE,"Лист4"}</definedName>
    <definedName name="плеккккг" localSheetId="52" hidden="1">{#N/A,#N/A,FALSE,"Лист4"}</definedName>
    <definedName name="плеккккг" localSheetId="53" hidden="1">{#N/A,#N/A,FALSE,"Лист4"}</definedName>
    <definedName name="плеккккг" localSheetId="54" hidden="1">{#N/A,#N/A,FALSE,"Лист4"}</definedName>
    <definedName name="плеккккг" localSheetId="56" hidden="1">{#N/A,#N/A,FALSE,"Лист4"}</definedName>
    <definedName name="плеккккг" localSheetId="57" hidden="1">{#N/A,#N/A,FALSE,"Лист4"}</definedName>
    <definedName name="плеккккг" localSheetId="62" hidden="1">{#N/A,#N/A,FALSE,"Лист4"}</definedName>
    <definedName name="плеккккг" localSheetId="63" hidden="1">{#N/A,#N/A,FALSE,"Лист4"}</definedName>
    <definedName name="плеккккг" localSheetId="67" hidden="1">{#N/A,#N/A,FALSE,"Лист4"}</definedName>
    <definedName name="плеккккг" localSheetId="68" hidden="1">{#N/A,#N/A,FALSE,"Лист4"}</definedName>
    <definedName name="плеккккг" localSheetId="70" hidden="1">{#N/A,#N/A,FALSE,"Лист4"}</definedName>
    <definedName name="плеккккг" localSheetId="75" hidden="1">{#N/A,#N/A,FALSE,"Лист4"}</definedName>
    <definedName name="плеккккг" localSheetId="94" hidden="1">{#N/A,#N/A,FALSE,"Лист4"}</definedName>
    <definedName name="плеккккг" localSheetId="95" hidden="1">{#N/A,#N/A,FALSE,"Лист4"}</definedName>
    <definedName name="плеккккг" localSheetId="98" hidden="1">{#N/A,#N/A,FALSE,"Лист4"}</definedName>
    <definedName name="плеккккг" localSheetId="100" hidden="1">{#N/A,#N/A,FALSE,"Лист4"}</definedName>
    <definedName name="плеккккг" localSheetId="101" hidden="1">{#N/A,#N/A,FALSE,"Лист4"}</definedName>
    <definedName name="плеккккг" localSheetId="102" hidden="1">{#N/A,#N/A,FALSE,"Лист4"}</definedName>
    <definedName name="плеккккг" localSheetId="103" hidden="1">{#N/A,#N/A,FALSE,"Лист4"}</definedName>
    <definedName name="плеккккг" localSheetId="106" hidden="1">{#N/A,#N/A,FALSE,"Лист4"}</definedName>
    <definedName name="плеккккг" localSheetId="58" hidden="1">{#N/A,#N/A,FALSE,"Лист4"}</definedName>
    <definedName name="плеккккг" localSheetId="59" hidden="1">{#N/A,#N/A,FALSE,"Лист4"}</definedName>
    <definedName name="плеккккг" localSheetId="60" hidden="1">{#N/A,#N/A,FALSE,"Лист4"}</definedName>
    <definedName name="плеккккг" localSheetId="61" hidden="1">{#N/A,#N/A,FALSE,"Лист4"}</definedName>
    <definedName name="плеккккг" localSheetId="83" hidden="1">{#N/A,#N/A,FALSE,"Лист4"}</definedName>
    <definedName name="плеккккг" hidden="1">{#N/A,#N/A,FALSE,"Лист4"}</definedName>
    <definedName name="пллеелш" localSheetId="1" hidden="1">{#N/A,#N/A,FALSE,"Лист4"}</definedName>
    <definedName name="пллеелш" localSheetId="22" hidden="1">{#N/A,#N/A,FALSE,"Лист4"}</definedName>
    <definedName name="пллеелш" localSheetId="29" hidden="1">{#N/A,#N/A,FALSE,"Лист4"}</definedName>
    <definedName name="пллеелш" localSheetId="30" hidden="1">{#N/A,#N/A,FALSE,"Лист4"}</definedName>
    <definedName name="пллеелш" localSheetId="31" hidden="1">{#N/A,#N/A,FALSE,"Лист4"}</definedName>
    <definedName name="пллеелш" localSheetId="33" hidden="1">{#N/A,#N/A,FALSE,"Лист4"}</definedName>
    <definedName name="пллеелш" localSheetId="34" hidden="1">{#N/A,#N/A,FALSE,"Лист4"}</definedName>
    <definedName name="пллеелш" localSheetId="35"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1" hidden="1">{#N/A,#N/A,FALSE,"Лист4"}</definedName>
    <definedName name="пллеелш" localSheetId="42" hidden="1">{#N/A,#N/A,FALSE,"Лист4"}</definedName>
    <definedName name="пллеелш" localSheetId="45" hidden="1">{#N/A,#N/A,FALSE,"Лист4"}</definedName>
    <definedName name="пллеелш" localSheetId="46" hidden="1">{#N/A,#N/A,FALSE,"Лист4"}</definedName>
    <definedName name="пллеелш" localSheetId="49" hidden="1">{#N/A,#N/A,FALSE,"Лист4"}</definedName>
    <definedName name="пллеелш" localSheetId="50" hidden="1">{#N/A,#N/A,FALSE,"Лист4"}</definedName>
    <definedName name="пллеелш" localSheetId="51" hidden="1">{#N/A,#N/A,FALSE,"Лист4"}</definedName>
    <definedName name="пллеелш" localSheetId="52" hidden="1">{#N/A,#N/A,FALSE,"Лист4"}</definedName>
    <definedName name="пллеелш" localSheetId="53" hidden="1">{#N/A,#N/A,FALSE,"Лист4"}</definedName>
    <definedName name="пллеелш" localSheetId="54" hidden="1">{#N/A,#N/A,FALSE,"Лист4"}</definedName>
    <definedName name="пллеелш" localSheetId="56" hidden="1">{#N/A,#N/A,FALSE,"Лист4"}</definedName>
    <definedName name="пллеелш" localSheetId="57" hidden="1">{#N/A,#N/A,FALSE,"Лист4"}</definedName>
    <definedName name="пллеелш" localSheetId="62" hidden="1">{#N/A,#N/A,FALSE,"Лист4"}</definedName>
    <definedName name="пллеелш" localSheetId="63" hidden="1">{#N/A,#N/A,FALSE,"Лист4"}</definedName>
    <definedName name="пллеелш" localSheetId="67" hidden="1">{#N/A,#N/A,FALSE,"Лист4"}</definedName>
    <definedName name="пллеелш" localSheetId="68" hidden="1">{#N/A,#N/A,FALSE,"Лист4"}</definedName>
    <definedName name="пллеелш" localSheetId="70" hidden="1">{#N/A,#N/A,FALSE,"Лист4"}</definedName>
    <definedName name="пллеелш" localSheetId="75" hidden="1">{#N/A,#N/A,FALSE,"Лист4"}</definedName>
    <definedName name="пллеелш" localSheetId="94" hidden="1">{#N/A,#N/A,FALSE,"Лист4"}</definedName>
    <definedName name="пллеелш" localSheetId="95" hidden="1">{#N/A,#N/A,FALSE,"Лист4"}</definedName>
    <definedName name="пллеелш" localSheetId="98" hidden="1">{#N/A,#N/A,FALSE,"Лист4"}</definedName>
    <definedName name="пллеелш" localSheetId="100" hidden="1">{#N/A,#N/A,FALSE,"Лист4"}</definedName>
    <definedName name="пллеелш" localSheetId="101" hidden="1">{#N/A,#N/A,FALSE,"Лист4"}</definedName>
    <definedName name="пллеелш" localSheetId="102" hidden="1">{#N/A,#N/A,FALSE,"Лист4"}</definedName>
    <definedName name="пллеелш" localSheetId="103" hidden="1">{#N/A,#N/A,FALSE,"Лист4"}</definedName>
    <definedName name="пллеелш" localSheetId="106" hidden="1">{#N/A,#N/A,FALSE,"Лист4"}</definedName>
    <definedName name="пллеелш" localSheetId="58" hidden="1">{#N/A,#N/A,FALSE,"Лист4"}</definedName>
    <definedName name="пллеелш" localSheetId="59" hidden="1">{#N/A,#N/A,FALSE,"Лист4"}</definedName>
    <definedName name="пллеелш" localSheetId="60" hidden="1">{#N/A,#N/A,FALSE,"Лист4"}</definedName>
    <definedName name="пллеелш" localSheetId="61" hidden="1">{#N/A,#N/A,FALSE,"Лист4"}</definedName>
    <definedName name="пллеелш" localSheetId="83" hidden="1">{#N/A,#N/A,FALSE,"Лист4"}</definedName>
    <definedName name="пллеелш" hidden="1">{#N/A,#N/A,FALSE,"Лист4"}</definedName>
    <definedName name="попле" localSheetId="1" hidden="1">{#N/A,#N/A,FALSE,"Лист4"}</definedName>
    <definedName name="попле" localSheetId="22" hidden="1">{#N/A,#N/A,FALSE,"Лист4"}</definedName>
    <definedName name="попле" localSheetId="29" hidden="1">{#N/A,#N/A,FALSE,"Лист4"}</definedName>
    <definedName name="попле" localSheetId="30" hidden="1">{#N/A,#N/A,FALSE,"Лист4"}</definedName>
    <definedName name="попле" localSheetId="31" hidden="1">{#N/A,#N/A,FALSE,"Лист4"}</definedName>
    <definedName name="попле" localSheetId="33" hidden="1">{#N/A,#N/A,FALSE,"Лист4"}</definedName>
    <definedName name="попле" localSheetId="34" hidden="1">{#N/A,#N/A,FALSE,"Лист4"}</definedName>
    <definedName name="попле" localSheetId="35"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1" hidden="1">{#N/A,#N/A,FALSE,"Лист4"}</definedName>
    <definedName name="попле" localSheetId="42" hidden="1">{#N/A,#N/A,FALSE,"Лист4"}</definedName>
    <definedName name="попле" localSheetId="45" hidden="1">{#N/A,#N/A,FALSE,"Лист4"}</definedName>
    <definedName name="попле" localSheetId="46" hidden="1">{#N/A,#N/A,FALSE,"Лист4"}</definedName>
    <definedName name="попле" localSheetId="49" hidden="1">{#N/A,#N/A,FALSE,"Лист4"}</definedName>
    <definedName name="попле" localSheetId="50" hidden="1">{#N/A,#N/A,FALSE,"Лист4"}</definedName>
    <definedName name="попле" localSheetId="51" hidden="1">{#N/A,#N/A,FALSE,"Лист4"}</definedName>
    <definedName name="попле" localSheetId="52" hidden="1">{#N/A,#N/A,FALSE,"Лист4"}</definedName>
    <definedName name="попле" localSheetId="53" hidden="1">{#N/A,#N/A,FALSE,"Лист4"}</definedName>
    <definedName name="попле" localSheetId="54" hidden="1">{#N/A,#N/A,FALSE,"Лист4"}</definedName>
    <definedName name="попле" localSheetId="56" hidden="1">{#N/A,#N/A,FALSE,"Лист4"}</definedName>
    <definedName name="попле" localSheetId="57" hidden="1">{#N/A,#N/A,FALSE,"Лист4"}</definedName>
    <definedName name="попле" localSheetId="62" hidden="1">{#N/A,#N/A,FALSE,"Лист4"}</definedName>
    <definedName name="попле" localSheetId="63" hidden="1">{#N/A,#N/A,FALSE,"Лист4"}</definedName>
    <definedName name="попле" localSheetId="67" hidden="1">{#N/A,#N/A,FALSE,"Лист4"}</definedName>
    <definedName name="попле" localSheetId="68" hidden="1">{#N/A,#N/A,FALSE,"Лист4"}</definedName>
    <definedName name="попле" localSheetId="70" hidden="1">{#N/A,#N/A,FALSE,"Лист4"}</definedName>
    <definedName name="попле" localSheetId="75" hidden="1">{#N/A,#N/A,FALSE,"Лист4"}</definedName>
    <definedName name="попле" localSheetId="94" hidden="1">{#N/A,#N/A,FALSE,"Лист4"}</definedName>
    <definedName name="попле" localSheetId="95" hidden="1">{#N/A,#N/A,FALSE,"Лист4"}</definedName>
    <definedName name="попле" localSheetId="98" hidden="1">{#N/A,#N/A,FALSE,"Лист4"}</definedName>
    <definedName name="попле" localSheetId="100" hidden="1">{#N/A,#N/A,FALSE,"Лист4"}</definedName>
    <definedName name="попле" localSheetId="101" hidden="1">{#N/A,#N/A,FALSE,"Лист4"}</definedName>
    <definedName name="попле" localSheetId="102" hidden="1">{#N/A,#N/A,FALSE,"Лист4"}</definedName>
    <definedName name="попле" localSheetId="103" hidden="1">{#N/A,#N/A,FALSE,"Лист4"}</definedName>
    <definedName name="попле" localSheetId="106" hidden="1">{#N/A,#N/A,FALSE,"Лист4"}</definedName>
    <definedName name="попле" localSheetId="58" hidden="1">{#N/A,#N/A,FALSE,"Лист4"}</definedName>
    <definedName name="попле" localSheetId="59" hidden="1">{#N/A,#N/A,FALSE,"Лист4"}</definedName>
    <definedName name="попле" localSheetId="60" hidden="1">{#N/A,#N/A,FALSE,"Лист4"}</definedName>
    <definedName name="попле" localSheetId="61" hidden="1">{#N/A,#N/A,FALSE,"Лист4"}</definedName>
    <definedName name="попле" localSheetId="83" hidden="1">{#N/A,#N/A,FALSE,"Лист4"}</definedName>
    <definedName name="попле" hidden="1">{#N/A,#N/A,FALSE,"Лист4"}</definedName>
    <definedName name="пот" localSheetId="1" hidden="1">{#N/A,#N/A,FALSE,"Лист4"}</definedName>
    <definedName name="пот" localSheetId="22" hidden="1">{#N/A,#N/A,FALSE,"Лист4"}</definedName>
    <definedName name="пот" localSheetId="29" hidden="1">{#N/A,#N/A,FALSE,"Лист4"}</definedName>
    <definedName name="пот" localSheetId="30" hidden="1">{#N/A,#N/A,FALSE,"Лист4"}</definedName>
    <definedName name="пот" localSheetId="31" hidden="1">{#N/A,#N/A,FALSE,"Лист4"}</definedName>
    <definedName name="пот" localSheetId="33" hidden="1">{#N/A,#N/A,FALSE,"Лист4"}</definedName>
    <definedName name="пот" localSheetId="34" hidden="1">{#N/A,#N/A,FALSE,"Лист4"}</definedName>
    <definedName name="пот" localSheetId="35"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1" hidden="1">{#N/A,#N/A,FALSE,"Лист4"}</definedName>
    <definedName name="пот" localSheetId="42" hidden="1">{#N/A,#N/A,FALSE,"Лист4"}</definedName>
    <definedName name="пот" localSheetId="45" hidden="1">{#N/A,#N/A,FALSE,"Лист4"}</definedName>
    <definedName name="пот" localSheetId="46" hidden="1">{#N/A,#N/A,FALSE,"Лист4"}</definedName>
    <definedName name="пот" localSheetId="49" hidden="1">{#N/A,#N/A,FALSE,"Лист4"}</definedName>
    <definedName name="пот" localSheetId="50" hidden="1">{#N/A,#N/A,FALSE,"Лист4"}</definedName>
    <definedName name="пот" localSheetId="51" hidden="1">{#N/A,#N/A,FALSE,"Лист4"}</definedName>
    <definedName name="пот" localSheetId="52" hidden="1">{#N/A,#N/A,FALSE,"Лист4"}</definedName>
    <definedName name="пот" localSheetId="53" hidden="1">{#N/A,#N/A,FALSE,"Лист4"}</definedName>
    <definedName name="пот" localSheetId="54" hidden="1">{#N/A,#N/A,FALSE,"Лист4"}</definedName>
    <definedName name="пот" localSheetId="56" hidden="1">{#N/A,#N/A,FALSE,"Лист4"}</definedName>
    <definedName name="пот" localSheetId="57" hidden="1">{#N/A,#N/A,FALSE,"Лист4"}</definedName>
    <definedName name="пот" localSheetId="62" hidden="1">{#N/A,#N/A,FALSE,"Лист4"}</definedName>
    <definedName name="пот" localSheetId="63" hidden="1">{#N/A,#N/A,FALSE,"Лист4"}</definedName>
    <definedName name="пот" localSheetId="67" hidden="1">{#N/A,#N/A,FALSE,"Лист4"}</definedName>
    <definedName name="пот" localSheetId="68" hidden="1">{#N/A,#N/A,FALSE,"Лист4"}</definedName>
    <definedName name="пот" localSheetId="70" hidden="1">{#N/A,#N/A,FALSE,"Лист4"}</definedName>
    <definedName name="пот" localSheetId="75" hidden="1">{#N/A,#N/A,FALSE,"Лист4"}</definedName>
    <definedName name="пот" localSheetId="94" hidden="1">{#N/A,#N/A,FALSE,"Лист4"}</definedName>
    <definedName name="пот" localSheetId="95" hidden="1">{#N/A,#N/A,FALSE,"Лист4"}</definedName>
    <definedName name="пот" localSheetId="98" hidden="1">{#N/A,#N/A,FALSE,"Лист4"}</definedName>
    <definedName name="пот" localSheetId="100" hidden="1">{#N/A,#N/A,FALSE,"Лист4"}</definedName>
    <definedName name="пот" localSheetId="101" hidden="1">{#N/A,#N/A,FALSE,"Лист4"}</definedName>
    <definedName name="пот" localSheetId="102" hidden="1">{#N/A,#N/A,FALSE,"Лист4"}</definedName>
    <definedName name="пот" localSheetId="103" hidden="1">{#N/A,#N/A,FALSE,"Лист4"}</definedName>
    <definedName name="пот" localSheetId="106" hidden="1">{#N/A,#N/A,FALSE,"Лист4"}</definedName>
    <definedName name="пот" localSheetId="58" hidden="1">{#N/A,#N/A,FALSE,"Лист4"}</definedName>
    <definedName name="пот" localSheetId="59" hidden="1">{#N/A,#N/A,FALSE,"Лист4"}</definedName>
    <definedName name="пот" localSheetId="60" hidden="1">{#N/A,#N/A,FALSE,"Лист4"}</definedName>
    <definedName name="пот" localSheetId="61" hidden="1">{#N/A,#N/A,FALSE,"Лист4"}</definedName>
    <definedName name="пот" localSheetId="83" hidden="1">{#N/A,#N/A,FALSE,"Лист4"}</definedName>
    <definedName name="пот" hidden="1">{#N/A,#N/A,FALSE,"Лист4"}</definedName>
    <definedName name="пп" localSheetId="1" hidden="1">{#N/A,#N/A,FALSE,"т04"}</definedName>
    <definedName name="пп" localSheetId="2" hidden="1">{#N/A,#N/A,FALSE,"т04"}</definedName>
    <definedName name="пп" localSheetId="21" hidden="1">{#N/A,#N/A,FALSE,"т04"}</definedName>
    <definedName name="пп" localSheetId="22" hidden="1">{#N/A,#N/A,FALSE,"т04"}</definedName>
    <definedName name="пп" localSheetId="23" hidden="1">{#N/A,#N/A,FALSE,"т04"}</definedName>
    <definedName name="пп" localSheetId="29" hidden="1">{#N/A,#N/A,FALSE,"т04"}</definedName>
    <definedName name="пп" localSheetId="30" hidden="1">{#N/A,#N/A,FALSE,"т04"}</definedName>
    <definedName name="пп" localSheetId="31" hidden="1">{#N/A,#N/A,FALSE,"т04"}</definedName>
    <definedName name="пп" localSheetId="33" hidden="1">{#N/A,#N/A,FALSE,"т04"}</definedName>
    <definedName name="пп" localSheetId="34" hidden="1">{#N/A,#N/A,FALSE,"т04"}</definedName>
    <definedName name="пп" localSheetId="35" hidden="1">{#N/A,#N/A,FALSE,"т04"}</definedName>
    <definedName name="пп" localSheetId="38" hidden="1">{#N/A,#N/A,FALSE,"т04"}</definedName>
    <definedName name="пп" localSheetId="39"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53" hidden="1">{#N/A,#N/A,FALSE,"т04"}</definedName>
    <definedName name="пп" localSheetId="54" hidden="1">{#N/A,#N/A,FALSE,"т04"}</definedName>
    <definedName name="пп" localSheetId="56" hidden="1">{#N/A,#N/A,FALSE,"т04"}</definedName>
    <definedName name="пп" localSheetId="57" hidden="1">{#N/A,#N/A,FALSE,"т04"}</definedName>
    <definedName name="пп" localSheetId="62" hidden="1">{#N/A,#N/A,FALSE,"т04"}</definedName>
    <definedName name="пп" localSheetId="63" hidden="1">{#N/A,#N/A,FALSE,"т04"}</definedName>
    <definedName name="пп" localSheetId="67" hidden="1">{#N/A,#N/A,FALSE,"т04"}</definedName>
    <definedName name="пп" localSheetId="68" hidden="1">{#N/A,#N/A,FALSE,"т04"}</definedName>
    <definedName name="пп" localSheetId="70" hidden="1">{#N/A,#N/A,FALSE,"т04"}</definedName>
    <definedName name="пп" localSheetId="75" hidden="1">{#N/A,#N/A,FALSE,"т04"}</definedName>
    <definedName name="пп" localSheetId="94" hidden="1">{#N/A,#N/A,FALSE,"т04"}</definedName>
    <definedName name="пп" localSheetId="95" hidden="1">{#N/A,#N/A,FALSE,"т04"}</definedName>
    <definedName name="пп" localSheetId="98" hidden="1">{#N/A,#N/A,FALSE,"т04"}</definedName>
    <definedName name="пп" localSheetId="100" hidden="1">{#N/A,#N/A,FALSE,"т04"}</definedName>
    <definedName name="пп" localSheetId="101" hidden="1">{#N/A,#N/A,FALSE,"т04"}</definedName>
    <definedName name="пп" localSheetId="102" hidden="1">{#N/A,#N/A,FALSE,"т04"}</definedName>
    <definedName name="пп" localSheetId="103" hidden="1">{#N/A,#N/A,FALSE,"т04"}</definedName>
    <definedName name="пп" localSheetId="106" hidden="1">{#N/A,#N/A,FALSE,"т04"}</definedName>
    <definedName name="пп" localSheetId="58" hidden="1">{#N/A,#N/A,FALSE,"т04"}</definedName>
    <definedName name="пп" localSheetId="59" hidden="1">{#N/A,#N/A,FALSE,"т04"}</definedName>
    <definedName name="пп" localSheetId="60" hidden="1">{#N/A,#N/A,FALSE,"т04"}</definedName>
    <definedName name="пп" localSheetId="61" hidden="1">{#N/A,#N/A,FALSE,"т04"}</definedName>
    <definedName name="пп" localSheetId="83" hidden="1">{#N/A,#N/A,FALSE,"т04"}</definedName>
    <definedName name="пп" hidden="1">{#N/A,#N/A,FALSE,"т04"}</definedName>
    <definedName name="пп_2" localSheetId="1" hidden="1">{#N/A,#N/A,FALSE,"т04"}</definedName>
    <definedName name="пп_2" localSheetId="22" hidden="1">{#N/A,#N/A,FALSE,"т04"}</definedName>
    <definedName name="пп_2" localSheetId="29" hidden="1">{#N/A,#N/A,FALSE,"т04"}</definedName>
    <definedName name="пп_2" localSheetId="30" hidden="1">{#N/A,#N/A,FALSE,"т04"}</definedName>
    <definedName name="пп_2" localSheetId="31" hidden="1">{#N/A,#N/A,FALSE,"т04"}</definedName>
    <definedName name="пп_2" localSheetId="33" hidden="1">{#N/A,#N/A,FALSE,"т04"}</definedName>
    <definedName name="пп_2" localSheetId="34" hidden="1">{#N/A,#N/A,FALSE,"т04"}</definedName>
    <definedName name="пп_2" localSheetId="35" hidden="1">{#N/A,#N/A,FALSE,"т04"}</definedName>
    <definedName name="пп_2" localSheetId="38" hidden="1">{#N/A,#N/A,FALSE,"т04"}</definedName>
    <definedName name="пп_2" localSheetId="39" hidden="1">{#N/A,#N/A,FALSE,"т04"}</definedName>
    <definedName name="пп_2" localSheetId="40" hidden="1">{#N/A,#N/A,FALSE,"т04"}</definedName>
    <definedName name="пп_2" localSheetId="41" hidden="1">{#N/A,#N/A,FALSE,"т04"}</definedName>
    <definedName name="пп_2" localSheetId="42" hidden="1">{#N/A,#N/A,FALSE,"т04"}</definedName>
    <definedName name="пп_2" localSheetId="45" hidden="1">{#N/A,#N/A,FALSE,"т04"}</definedName>
    <definedName name="пп_2" localSheetId="46" hidden="1">{#N/A,#N/A,FALSE,"т04"}</definedName>
    <definedName name="пп_2" localSheetId="49" hidden="1">{#N/A,#N/A,FALSE,"т04"}</definedName>
    <definedName name="пп_2" localSheetId="50" hidden="1">{#N/A,#N/A,FALSE,"т04"}</definedName>
    <definedName name="пп_2" localSheetId="51" hidden="1">{#N/A,#N/A,FALSE,"т04"}</definedName>
    <definedName name="пп_2" localSheetId="52" hidden="1">{#N/A,#N/A,FALSE,"т04"}</definedName>
    <definedName name="пп_2" localSheetId="53" hidden="1">{#N/A,#N/A,FALSE,"т04"}</definedName>
    <definedName name="пп_2" localSheetId="54" hidden="1">{#N/A,#N/A,FALSE,"т04"}</definedName>
    <definedName name="пп_2" localSheetId="56" hidden="1">{#N/A,#N/A,FALSE,"т04"}</definedName>
    <definedName name="пп_2" localSheetId="57" hidden="1">{#N/A,#N/A,FALSE,"т04"}</definedName>
    <definedName name="пп_2" localSheetId="62" hidden="1">{#N/A,#N/A,FALSE,"т04"}</definedName>
    <definedName name="пп_2" localSheetId="63" hidden="1">{#N/A,#N/A,FALSE,"т04"}</definedName>
    <definedName name="пп_2" localSheetId="67" hidden="1">{#N/A,#N/A,FALSE,"т04"}</definedName>
    <definedName name="пп_2" localSheetId="68" hidden="1">{#N/A,#N/A,FALSE,"т04"}</definedName>
    <definedName name="пп_2" localSheetId="94" hidden="1">{#N/A,#N/A,FALSE,"т04"}</definedName>
    <definedName name="пп_2" localSheetId="95" hidden="1">{#N/A,#N/A,FALSE,"т04"}</definedName>
    <definedName name="пп_2" localSheetId="98" hidden="1">{#N/A,#N/A,FALSE,"т04"}</definedName>
    <definedName name="пп_2" localSheetId="100" hidden="1">{#N/A,#N/A,FALSE,"т04"}</definedName>
    <definedName name="пп_2" localSheetId="101" hidden="1">{#N/A,#N/A,FALSE,"т04"}</definedName>
    <definedName name="пп_2" localSheetId="102" hidden="1">{#N/A,#N/A,FALSE,"т04"}</definedName>
    <definedName name="пп_2" localSheetId="58" hidden="1">{#N/A,#N/A,FALSE,"т04"}</definedName>
    <definedName name="пп_2" localSheetId="59" hidden="1">{#N/A,#N/A,FALSE,"т04"}</definedName>
    <definedName name="пп_2" localSheetId="60" hidden="1">{#N/A,#N/A,FALSE,"т04"}</definedName>
    <definedName name="пп_2" localSheetId="61" hidden="1">{#N/A,#N/A,FALSE,"т04"}</definedName>
    <definedName name="пп_2" localSheetId="83" hidden="1">{#N/A,#N/A,FALSE,"т04"}</definedName>
    <definedName name="пп_2" hidden="1">{#N/A,#N/A,FALSE,"т04"}</definedName>
    <definedName name="пп_2_1" localSheetId="1" hidden="1">{#N/A,#N/A,FALSE,"т04"}</definedName>
    <definedName name="пп_2_1" localSheetId="22" hidden="1">{#N/A,#N/A,FALSE,"т04"}</definedName>
    <definedName name="пп_2_1" localSheetId="29" hidden="1">{#N/A,#N/A,FALSE,"т04"}</definedName>
    <definedName name="пп_2_1" localSheetId="30" hidden="1">{#N/A,#N/A,FALSE,"т04"}</definedName>
    <definedName name="пп_2_1" localSheetId="31" hidden="1">{#N/A,#N/A,FALSE,"т04"}</definedName>
    <definedName name="пп_2_1" localSheetId="33" hidden="1">{#N/A,#N/A,FALSE,"т04"}</definedName>
    <definedName name="пп_2_1" localSheetId="34" hidden="1">{#N/A,#N/A,FALSE,"т04"}</definedName>
    <definedName name="пп_2_1" localSheetId="35"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41" hidden="1">{#N/A,#N/A,FALSE,"т04"}</definedName>
    <definedName name="пп_2_1" localSheetId="42" hidden="1">{#N/A,#N/A,FALSE,"т04"}</definedName>
    <definedName name="пп_2_1" localSheetId="45" hidden="1">{#N/A,#N/A,FALSE,"т04"}</definedName>
    <definedName name="пп_2_1" localSheetId="46" hidden="1">{#N/A,#N/A,FALSE,"т04"}</definedName>
    <definedName name="пп_2_1" localSheetId="49" hidden="1">{#N/A,#N/A,FALSE,"т04"}</definedName>
    <definedName name="пп_2_1" localSheetId="50" hidden="1">{#N/A,#N/A,FALSE,"т04"}</definedName>
    <definedName name="пп_2_1" localSheetId="51" hidden="1">{#N/A,#N/A,FALSE,"т04"}</definedName>
    <definedName name="пп_2_1" localSheetId="52" hidden="1">{#N/A,#N/A,FALSE,"т04"}</definedName>
    <definedName name="пп_2_1" localSheetId="53" hidden="1">{#N/A,#N/A,FALSE,"т04"}</definedName>
    <definedName name="пп_2_1" localSheetId="54" hidden="1">{#N/A,#N/A,FALSE,"т04"}</definedName>
    <definedName name="пп_2_1" localSheetId="56" hidden="1">{#N/A,#N/A,FALSE,"т04"}</definedName>
    <definedName name="пп_2_1" localSheetId="57" hidden="1">{#N/A,#N/A,FALSE,"т04"}</definedName>
    <definedName name="пп_2_1" localSheetId="62" hidden="1">{#N/A,#N/A,FALSE,"т04"}</definedName>
    <definedName name="пп_2_1" localSheetId="63" hidden="1">{#N/A,#N/A,FALSE,"т04"}</definedName>
    <definedName name="пп_2_1" localSheetId="67" hidden="1">{#N/A,#N/A,FALSE,"т04"}</definedName>
    <definedName name="пп_2_1" localSheetId="68" hidden="1">{#N/A,#N/A,FALSE,"т04"}</definedName>
    <definedName name="пп_2_1" localSheetId="94" hidden="1">{#N/A,#N/A,FALSE,"т04"}</definedName>
    <definedName name="пп_2_1" localSheetId="95" hidden="1">{#N/A,#N/A,FALSE,"т04"}</definedName>
    <definedName name="пп_2_1" localSheetId="98" hidden="1">{#N/A,#N/A,FALSE,"т04"}</definedName>
    <definedName name="пп_2_1" localSheetId="100" hidden="1">{#N/A,#N/A,FALSE,"т04"}</definedName>
    <definedName name="пп_2_1" localSheetId="101" hidden="1">{#N/A,#N/A,FALSE,"т04"}</definedName>
    <definedName name="пп_2_1" localSheetId="102" hidden="1">{#N/A,#N/A,FALSE,"т04"}</definedName>
    <definedName name="пп_2_1" localSheetId="58" hidden="1">{#N/A,#N/A,FALSE,"т04"}</definedName>
    <definedName name="пп_2_1" localSheetId="59" hidden="1">{#N/A,#N/A,FALSE,"т04"}</definedName>
    <definedName name="пп_2_1" localSheetId="60" hidden="1">{#N/A,#N/A,FALSE,"т04"}</definedName>
    <definedName name="пп_2_1" localSheetId="61" hidden="1">{#N/A,#N/A,FALSE,"т04"}</definedName>
    <definedName name="пп_2_1" localSheetId="83" hidden="1">{#N/A,#N/A,FALSE,"т04"}</definedName>
    <definedName name="пп_2_1" hidden="1">{#N/A,#N/A,FALSE,"т04"}</definedName>
    <definedName name="пппп" localSheetId="1" hidden="1">{#N/A,#N/A,FALSE,"т02бд"}</definedName>
    <definedName name="пппп" localSheetId="22" hidden="1">{#N/A,#N/A,FALSE,"т02бд"}</definedName>
    <definedName name="пппп" localSheetId="29" hidden="1">{#N/A,#N/A,FALSE,"т02бд"}</definedName>
    <definedName name="пппп" localSheetId="30" hidden="1">{#N/A,#N/A,FALSE,"т02бд"}</definedName>
    <definedName name="пппп" localSheetId="31" hidden="1">{#N/A,#N/A,FALSE,"т02бд"}</definedName>
    <definedName name="пппп" localSheetId="33" hidden="1">{#N/A,#N/A,FALSE,"т02бд"}</definedName>
    <definedName name="пппп" localSheetId="34" hidden="1">{#N/A,#N/A,FALSE,"т02бд"}</definedName>
    <definedName name="пппп" localSheetId="35"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41" hidden="1">{#N/A,#N/A,FALSE,"т02бд"}</definedName>
    <definedName name="пппп" localSheetId="42" hidden="1">{#N/A,#N/A,FALSE,"т02бд"}</definedName>
    <definedName name="пппп" localSheetId="45" hidden="1">{#N/A,#N/A,FALSE,"т02бд"}</definedName>
    <definedName name="пппп" localSheetId="46" hidden="1">{#N/A,#N/A,FALSE,"т02бд"}</definedName>
    <definedName name="пппп" localSheetId="49" hidden="1">{#N/A,#N/A,FALSE,"т02бд"}</definedName>
    <definedName name="пппп" localSheetId="50" hidden="1">{#N/A,#N/A,FALSE,"т02бд"}</definedName>
    <definedName name="пппп" localSheetId="51" hidden="1">{#N/A,#N/A,FALSE,"т02бд"}</definedName>
    <definedName name="пппп" localSheetId="52" hidden="1">{#N/A,#N/A,FALSE,"т02бд"}</definedName>
    <definedName name="пппп" localSheetId="53" hidden="1">{#N/A,#N/A,FALSE,"т02бд"}</definedName>
    <definedName name="пппп" localSheetId="54" hidden="1">{#N/A,#N/A,FALSE,"т02бд"}</definedName>
    <definedName name="пппп" localSheetId="56" hidden="1">{#N/A,#N/A,FALSE,"т02бд"}</definedName>
    <definedName name="пппп" localSheetId="57" hidden="1">{#N/A,#N/A,FALSE,"т02бд"}</definedName>
    <definedName name="пппп" localSheetId="62" hidden="1">{#N/A,#N/A,FALSE,"т02бд"}</definedName>
    <definedName name="пппп" localSheetId="63" hidden="1">{#N/A,#N/A,FALSE,"т02бд"}</definedName>
    <definedName name="пппп" localSheetId="67" hidden="1">{#N/A,#N/A,FALSE,"т02бд"}</definedName>
    <definedName name="пппп" localSheetId="68" hidden="1">{#N/A,#N/A,FALSE,"т02бд"}</definedName>
    <definedName name="пппп" localSheetId="94" hidden="1">{#N/A,#N/A,FALSE,"т02бд"}</definedName>
    <definedName name="пппп" localSheetId="95" hidden="1">{#N/A,#N/A,FALSE,"т02бд"}</definedName>
    <definedName name="пппп" localSheetId="98" hidden="1">{#N/A,#N/A,FALSE,"т02бд"}</definedName>
    <definedName name="пппп" localSheetId="100" hidden="1">{#N/A,#N/A,FALSE,"т02бд"}</definedName>
    <definedName name="пппп" localSheetId="101" hidden="1">{#N/A,#N/A,FALSE,"т02бд"}</definedName>
    <definedName name="пппп" localSheetId="102" hidden="1">{#N/A,#N/A,FALSE,"т02бд"}</definedName>
    <definedName name="пппп" localSheetId="58" hidden="1">{#N/A,#N/A,FALSE,"т02бд"}</definedName>
    <definedName name="пппп" localSheetId="59" hidden="1">{#N/A,#N/A,FALSE,"т02бд"}</definedName>
    <definedName name="пппп" localSheetId="60" hidden="1">{#N/A,#N/A,FALSE,"т02бд"}</definedName>
    <definedName name="пппп" localSheetId="61" hidden="1">{#N/A,#N/A,FALSE,"т02бд"}</definedName>
    <definedName name="пппп" localSheetId="83" hidden="1">{#N/A,#N/A,FALSE,"т02бд"}</definedName>
    <definedName name="пппп" hidden="1">{#N/A,#N/A,FALSE,"т02бд"}</definedName>
    <definedName name="пппп_1" localSheetId="1" hidden="1">{#N/A,#N/A,FALSE,"т02бд"}</definedName>
    <definedName name="пппп_1" localSheetId="22" hidden="1">{#N/A,#N/A,FALSE,"т02бд"}</definedName>
    <definedName name="пппп_1" localSheetId="29" hidden="1">{#N/A,#N/A,FALSE,"т02бд"}</definedName>
    <definedName name="пппп_1" localSheetId="30" hidden="1">{#N/A,#N/A,FALSE,"т02бд"}</definedName>
    <definedName name="пппп_1" localSheetId="31" hidden="1">{#N/A,#N/A,FALSE,"т02бд"}</definedName>
    <definedName name="пппп_1" localSheetId="33" hidden="1">{#N/A,#N/A,FALSE,"т02бд"}</definedName>
    <definedName name="пппп_1" localSheetId="34" hidden="1">{#N/A,#N/A,FALSE,"т02бд"}</definedName>
    <definedName name="пппп_1" localSheetId="35"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41" hidden="1">{#N/A,#N/A,FALSE,"т02бд"}</definedName>
    <definedName name="пппп_1" localSheetId="42" hidden="1">{#N/A,#N/A,FALSE,"т02бд"}</definedName>
    <definedName name="пппп_1" localSheetId="45" hidden="1">{#N/A,#N/A,FALSE,"т02бд"}</definedName>
    <definedName name="пппп_1" localSheetId="46" hidden="1">{#N/A,#N/A,FALSE,"т02бд"}</definedName>
    <definedName name="пппп_1" localSheetId="49" hidden="1">{#N/A,#N/A,FALSE,"т02бд"}</definedName>
    <definedName name="пппп_1" localSheetId="50" hidden="1">{#N/A,#N/A,FALSE,"т02бд"}</definedName>
    <definedName name="пппп_1" localSheetId="51" hidden="1">{#N/A,#N/A,FALSE,"т02бд"}</definedName>
    <definedName name="пппп_1" localSheetId="52" hidden="1">{#N/A,#N/A,FALSE,"т02бд"}</definedName>
    <definedName name="пппп_1" localSheetId="53" hidden="1">{#N/A,#N/A,FALSE,"т02бд"}</definedName>
    <definedName name="пппп_1" localSheetId="54" hidden="1">{#N/A,#N/A,FALSE,"т02бд"}</definedName>
    <definedName name="пппп_1" localSheetId="56" hidden="1">{#N/A,#N/A,FALSE,"т02бд"}</definedName>
    <definedName name="пппп_1" localSheetId="57" hidden="1">{#N/A,#N/A,FALSE,"т02бд"}</definedName>
    <definedName name="пппп_1" localSheetId="62" hidden="1">{#N/A,#N/A,FALSE,"т02бд"}</definedName>
    <definedName name="пппп_1" localSheetId="63" hidden="1">{#N/A,#N/A,FALSE,"т02бд"}</definedName>
    <definedName name="пппп_1" localSheetId="67" hidden="1">{#N/A,#N/A,FALSE,"т02бд"}</definedName>
    <definedName name="пппп_1" localSheetId="68" hidden="1">{#N/A,#N/A,FALSE,"т02бд"}</definedName>
    <definedName name="пппп_1" localSheetId="94" hidden="1">{#N/A,#N/A,FALSE,"т02бд"}</definedName>
    <definedName name="пппп_1" localSheetId="95" hidden="1">{#N/A,#N/A,FALSE,"т02бд"}</definedName>
    <definedName name="пппп_1" localSheetId="98" hidden="1">{#N/A,#N/A,FALSE,"т02бд"}</definedName>
    <definedName name="пппп_1" localSheetId="100" hidden="1">{#N/A,#N/A,FALSE,"т02бд"}</definedName>
    <definedName name="пппп_1" localSheetId="101" hidden="1">{#N/A,#N/A,FALSE,"т02бд"}</definedName>
    <definedName name="пппп_1" localSheetId="102" hidden="1">{#N/A,#N/A,FALSE,"т02бд"}</definedName>
    <definedName name="пппп_1" localSheetId="58" hidden="1">{#N/A,#N/A,FALSE,"т02бд"}</definedName>
    <definedName name="пппп_1" localSheetId="59" hidden="1">{#N/A,#N/A,FALSE,"т02бд"}</definedName>
    <definedName name="пппп_1" localSheetId="60" hidden="1">{#N/A,#N/A,FALSE,"т02бд"}</definedName>
    <definedName name="пппп_1" localSheetId="61" hidden="1">{#N/A,#N/A,FALSE,"т02бд"}</definedName>
    <definedName name="пппп_1" localSheetId="83" hidden="1">{#N/A,#N/A,FALSE,"т02бд"}</definedName>
    <definedName name="пппп_1" hidden="1">{#N/A,#N/A,FALSE,"т02бд"}</definedName>
    <definedName name="пппп_2" localSheetId="1" hidden="1">{#N/A,#N/A,FALSE,"т02бд"}</definedName>
    <definedName name="пппп_2" localSheetId="22" hidden="1">{#N/A,#N/A,FALSE,"т02бд"}</definedName>
    <definedName name="пппп_2" localSheetId="29" hidden="1">{#N/A,#N/A,FALSE,"т02бд"}</definedName>
    <definedName name="пппп_2" localSheetId="30" hidden="1">{#N/A,#N/A,FALSE,"т02бд"}</definedName>
    <definedName name="пппп_2" localSheetId="31" hidden="1">{#N/A,#N/A,FALSE,"т02бд"}</definedName>
    <definedName name="пппп_2" localSheetId="33" hidden="1">{#N/A,#N/A,FALSE,"т02бд"}</definedName>
    <definedName name="пппп_2" localSheetId="34" hidden="1">{#N/A,#N/A,FALSE,"т02бд"}</definedName>
    <definedName name="пппп_2" localSheetId="35"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41" hidden="1">{#N/A,#N/A,FALSE,"т02бд"}</definedName>
    <definedName name="пппп_2" localSheetId="42" hidden="1">{#N/A,#N/A,FALSE,"т02бд"}</definedName>
    <definedName name="пппп_2" localSheetId="45" hidden="1">{#N/A,#N/A,FALSE,"т02бд"}</definedName>
    <definedName name="пппп_2" localSheetId="46" hidden="1">{#N/A,#N/A,FALSE,"т02бд"}</definedName>
    <definedName name="пппп_2" localSheetId="49" hidden="1">{#N/A,#N/A,FALSE,"т02бд"}</definedName>
    <definedName name="пппп_2" localSheetId="50" hidden="1">{#N/A,#N/A,FALSE,"т02бд"}</definedName>
    <definedName name="пппп_2" localSheetId="51" hidden="1">{#N/A,#N/A,FALSE,"т02бд"}</definedName>
    <definedName name="пппп_2" localSheetId="52" hidden="1">{#N/A,#N/A,FALSE,"т02бд"}</definedName>
    <definedName name="пппп_2" localSheetId="53" hidden="1">{#N/A,#N/A,FALSE,"т02бд"}</definedName>
    <definedName name="пппп_2" localSheetId="54" hidden="1">{#N/A,#N/A,FALSE,"т02бд"}</definedName>
    <definedName name="пппп_2" localSheetId="56" hidden="1">{#N/A,#N/A,FALSE,"т02бд"}</definedName>
    <definedName name="пппп_2" localSheetId="57" hidden="1">{#N/A,#N/A,FALSE,"т02бд"}</definedName>
    <definedName name="пппп_2" localSheetId="62" hidden="1">{#N/A,#N/A,FALSE,"т02бд"}</definedName>
    <definedName name="пппп_2" localSheetId="63" hidden="1">{#N/A,#N/A,FALSE,"т02бд"}</definedName>
    <definedName name="пппп_2" localSheetId="67" hidden="1">{#N/A,#N/A,FALSE,"т02бд"}</definedName>
    <definedName name="пппп_2" localSheetId="68" hidden="1">{#N/A,#N/A,FALSE,"т02бд"}</definedName>
    <definedName name="пппп_2" localSheetId="94" hidden="1">{#N/A,#N/A,FALSE,"т02бд"}</definedName>
    <definedName name="пппп_2" localSheetId="95" hidden="1">{#N/A,#N/A,FALSE,"т02бд"}</definedName>
    <definedName name="пппп_2" localSheetId="98" hidden="1">{#N/A,#N/A,FALSE,"т02бд"}</definedName>
    <definedName name="пппп_2" localSheetId="100" hidden="1">{#N/A,#N/A,FALSE,"т02бд"}</definedName>
    <definedName name="пппп_2" localSheetId="101" hidden="1">{#N/A,#N/A,FALSE,"т02бд"}</definedName>
    <definedName name="пппп_2" localSheetId="102" hidden="1">{#N/A,#N/A,FALSE,"т02бд"}</definedName>
    <definedName name="пппп_2" localSheetId="58" hidden="1">{#N/A,#N/A,FALSE,"т02бд"}</definedName>
    <definedName name="пппп_2" localSheetId="59" hidden="1">{#N/A,#N/A,FALSE,"т02бд"}</definedName>
    <definedName name="пппп_2" localSheetId="60" hidden="1">{#N/A,#N/A,FALSE,"т02бд"}</definedName>
    <definedName name="пппп_2" localSheetId="61" hidden="1">{#N/A,#N/A,FALSE,"т02бд"}</definedName>
    <definedName name="пппп_2" localSheetId="83"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4"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94" hidden="1">{#N/A,#N/A,FALSE,"SimInp1";#N/A,#N/A,FALSE,"SimInp2";#N/A,#N/A,FALSE,"SimOut1";#N/A,#N/A,FALSE,"SimOut2";#N/A,#N/A,FALSE,"SimOut3";#N/A,#N/A,FALSE,"SimOut4";#N/A,#N/A,FALSE,"SimOut5"}</definedName>
    <definedName name="ппппппппппп" localSheetId="95" hidden="1">{#N/A,#N/A,FALSE,"SimInp1";#N/A,#N/A,FALSE,"SimInp2";#N/A,#N/A,FALSE,"SimOut1";#N/A,#N/A,FALSE,"SimOut2";#N/A,#N/A,FALSE,"SimOut3";#N/A,#N/A,FALSE,"SimOut4";#N/A,#N/A,FALSE,"SimOut5"}</definedName>
    <definedName name="ппппппппппп" localSheetId="98" hidden="1">{#N/A,#N/A,FALSE,"SimInp1";#N/A,#N/A,FALSE,"SimInp2";#N/A,#N/A,FALSE,"SimOut1";#N/A,#N/A,FALSE,"SimOut2";#N/A,#N/A,FALSE,"SimOut3";#N/A,#N/A,FALSE,"SimOut4";#N/A,#N/A,FALSE,"SimOut5"}</definedName>
    <definedName name="ппппппппппп" localSheetId="100" hidden="1">{#N/A,#N/A,FALSE,"SimInp1";#N/A,#N/A,FALSE,"SimInp2";#N/A,#N/A,FALSE,"SimOut1";#N/A,#N/A,FALSE,"SimOut2";#N/A,#N/A,FALSE,"SimOut3";#N/A,#N/A,FALSE,"SimOut4";#N/A,#N/A,FALSE,"SimOut5"}</definedName>
    <definedName name="ппппппппппп" localSheetId="101" hidden="1">{#N/A,#N/A,FALSE,"SimInp1";#N/A,#N/A,FALSE,"SimInp2";#N/A,#N/A,FALSE,"SimOut1";#N/A,#N/A,FALSE,"SimOut2";#N/A,#N/A,FALSE,"SimOut3";#N/A,#N/A,FALSE,"SimOut4";#N/A,#N/A,FALSE,"SimOut5"}</definedName>
    <definedName name="ппппппппппп" localSheetId="102" hidden="1">{#N/A,#N/A,FALSE,"SimInp1";#N/A,#N/A,FALSE,"SimInp2";#N/A,#N/A,FALSE,"SimOut1";#N/A,#N/A,FALSE,"SimOut2";#N/A,#N/A,FALSE,"SimOut3";#N/A,#N/A,FALSE,"SimOut4";#N/A,#N/A,FALSE,"SimOut5"}</definedName>
    <definedName name="ппппппппппп" localSheetId="103"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83"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4"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46"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94" hidden="1">{#N/A,#N/A,FALSE,"SimInp1";#N/A,#N/A,FALSE,"SimInp2";#N/A,#N/A,FALSE,"SimOut1";#N/A,#N/A,FALSE,"SimOut2";#N/A,#N/A,FALSE,"SimOut3";#N/A,#N/A,FALSE,"SimOut4";#N/A,#N/A,FALSE,"SimOut5"}</definedName>
    <definedName name="ппппппппппп_1" localSheetId="95" hidden="1">{#N/A,#N/A,FALSE,"SimInp1";#N/A,#N/A,FALSE,"SimInp2";#N/A,#N/A,FALSE,"SimOut1";#N/A,#N/A,FALSE,"SimOut2";#N/A,#N/A,FALSE,"SimOut3";#N/A,#N/A,FALSE,"SimOut4";#N/A,#N/A,FALSE,"SimOut5"}</definedName>
    <definedName name="ппппппппппп_1" localSheetId="98" hidden="1">{#N/A,#N/A,FALSE,"SimInp1";#N/A,#N/A,FALSE,"SimInp2";#N/A,#N/A,FALSE,"SimOut1";#N/A,#N/A,FALSE,"SimOut2";#N/A,#N/A,FALSE,"SimOut3";#N/A,#N/A,FALSE,"SimOut4";#N/A,#N/A,FALSE,"SimOut5"}</definedName>
    <definedName name="ппппппппппп_1" localSheetId="100" hidden="1">{#N/A,#N/A,FALSE,"SimInp1";#N/A,#N/A,FALSE,"SimInp2";#N/A,#N/A,FALSE,"SimOut1";#N/A,#N/A,FALSE,"SimOut2";#N/A,#N/A,FALSE,"SimOut3";#N/A,#N/A,FALSE,"SimOut4";#N/A,#N/A,FALSE,"SimOut5"}</definedName>
    <definedName name="ппппппппппп_1" localSheetId="101" hidden="1">{#N/A,#N/A,FALSE,"SimInp1";#N/A,#N/A,FALSE,"SimInp2";#N/A,#N/A,FALSE,"SimOut1";#N/A,#N/A,FALSE,"SimOut2";#N/A,#N/A,FALSE,"SimOut3";#N/A,#N/A,FALSE,"SimOut4";#N/A,#N/A,FALSE,"SimOut5"}</definedName>
    <definedName name="ппппппппппп_1" localSheetId="102"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83"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4"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46"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94" hidden="1">{#N/A,#N/A,FALSE,"SimInp1";#N/A,#N/A,FALSE,"SimInp2";#N/A,#N/A,FALSE,"SimOut1";#N/A,#N/A,FALSE,"SimOut2";#N/A,#N/A,FALSE,"SimOut3";#N/A,#N/A,FALSE,"SimOut4";#N/A,#N/A,FALSE,"SimOut5"}</definedName>
    <definedName name="ппппппппппп_2" localSheetId="95" hidden="1">{#N/A,#N/A,FALSE,"SimInp1";#N/A,#N/A,FALSE,"SimInp2";#N/A,#N/A,FALSE,"SimOut1";#N/A,#N/A,FALSE,"SimOut2";#N/A,#N/A,FALSE,"SimOut3";#N/A,#N/A,FALSE,"SimOut4";#N/A,#N/A,FALSE,"SimOut5"}</definedName>
    <definedName name="ппппппппппп_2" localSheetId="98" hidden="1">{#N/A,#N/A,FALSE,"SimInp1";#N/A,#N/A,FALSE,"SimInp2";#N/A,#N/A,FALSE,"SimOut1";#N/A,#N/A,FALSE,"SimOut2";#N/A,#N/A,FALSE,"SimOut3";#N/A,#N/A,FALSE,"SimOut4";#N/A,#N/A,FALSE,"SimOut5"}</definedName>
    <definedName name="ппппппппппп_2" localSheetId="100" hidden="1">{#N/A,#N/A,FALSE,"SimInp1";#N/A,#N/A,FALSE,"SimInp2";#N/A,#N/A,FALSE,"SimOut1";#N/A,#N/A,FALSE,"SimOut2";#N/A,#N/A,FALSE,"SimOut3";#N/A,#N/A,FALSE,"SimOut4";#N/A,#N/A,FALSE,"SimOut5"}</definedName>
    <definedName name="ппппппппппп_2" localSheetId="101" hidden="1">{#N/A,#N/A,FALSE,"SimInp1";#N/A,#N/A,FALSE,"SimInp2";#N/A,#N/A,FALSE,"SimOut1";#N/A,#N/A,FALSE,"SimOut2";#N/A,#N/A,FALSE,"SimOut3";#N/A,#N/A,FALSE,"SimOut4";#N/A,#N/A,FALSE,"SimOut5"}</definedName>
    <definedName name="ппппппппппп_2" localSheetId="102"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83"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2" hidden="1">{#N/A,#N/A,FALSE,"Лист4"}</definedName>
    <definedName name="ппше" localSheetId="29" hidden="1">{#N/A,#N/A,FALSE,"Лист4"}</definedName>
    <definedName name="ппше" localSheetId="30" hidden="1">{#N/A,#N/A,FALSE,"Лист4"}</definedName>
    <definedName name="ппше" localSheetId="31" hidden="1">{#N/A,#N/A,FALSE,"Лист4"}</definedName>
    <definedName name="ппше" localSheetId="33" hidden="1">{#N/A,#N/A,FALSE,"Лист4"}</definedName>
    <definedName name="ппше" localSheetId="34" hidden="1">{#N/A,#N/A,FALSE,"Лист4"}</definedName>
    <definedName name="ппше" localSheetId="35"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1" hidden="1">{#N/A,#N/A,FALSE,"Лист4"}</definedName>
    <definedName name="ппше" localSheetId="42" hidden="1">{#N/A,#N/A,FALSE,"Лист4"}</definedName>
    <definedName name="ппше" localSheetId="45" hidden="1">{#N/A,#N/A,FALSE,"Лист4"}</definedName>
    <definedName name="ппше" localSheetId="46" hidden="1">{#N/A,#N/A,FALSE,"Лист4"}</definedName>
    <definedName name="ппше" localSheetId="49" hidden="1">{#N/A,#N/A,FALSE,"Лист4"}</definedName>
    <definedName name="ппше" localSheetId="50" hidden="1">{#N/A,#N/A,FALSE,"Лист4"}</definedName>
    <definedName name="ппше" localSheetId="51" hidden="1">{#N/A,#N/A,FALSE,"Лист4"}</definedName>
    <definedName name="ппше" localSheetId="52" hidden="1">{#N/A,#N/A,FALSE,"Лист4"}</definedName>
    <definedName name="ппше" localSheetId="53" hidden="1">{#N/A,#N/A,FALSE,"Лист4"}</definedName>
    <definedName name="ппше" localSheetId="54" hidden="1">{#N/A,#N/A,FALSE,"Лист4"}</definedName>
    <definedName name="ппше" localSheetId="56" hidden="1">{#N/A,#N/A,FALSE,"Лист4"}</definedName>
    <definedName name="ппше" localSheetId="57" hidden="1">{#N/A,#N/A,FALSE,"Лист4"}</definedName>
    <definedName name="ппше" localSheetId="62" hidden="1">{#N/A,#N/A,FALSE,"Лист4"}</definedName>
    <definedName name="ппше" localSheetId="63" hidden="1">{#N/A,#N/A,FALSE,"Лист4"}</definedName>
    <definedName name="ппше" localSheetId="67" hidden="1">{#N/A,#N/A,FALSE,"Лист4"}</definedName>
    <definedName name="ппше" localSheetId="68" hidden="1">{#N/A,#N/A,FALSE,"Лист4"}</definedName>
    <definedName name="ппше" localSheetId="70" hidden="1">{#N/A,#N/A,FALSE,"Лист4"}</definedName>
    <definedName name="ппше" localSheetId="75" hidden="1">{#N/A,#N/A,FALSE,"Лист4"}</definedName>
    <definedName name="ппше" localSheetId="94" hidden="1">{#N/A,#N/A,FALSE,"Лист4"}</definedName>
    <definedName name="ппше" localSheetId="95" hidden="1">{#N/A,#N/A,FALSE,"Лист4"}</definedName>
    <definedName name="ппше" localSheetId="98" hidden="1">{#N/A,#N/A,FALSE,"Лист4"}</definedName>
    <definedName name="ппше" localSheetId="100" hidden="1">{#N/A,#N/A,FALSE,"Лист4"}</definedName>
    <definedName name="ппше" localSheetId="101" hidden="1">{#N/A,#N/A,FALSE,"Лист4"}</definedName>
    <definedName name="ппше" localSheetId="102" hidden="1">{#N/A,#N/A,FALSE,"Лист4"}</definedName>
    <definedName name="ппше" localSheetId="103" hidden="1">{#N/A,#N/A,FALSE,"Лист4"}</definedName>
    <definedName name="ппше" localSheetId="106" hidden="1">{#N/A,#N/A,FALSE,"Лист4"}</definedName>
    <definedName name="ппше" localSheetId="58" hidden="1">{#N/A,#N/A,FALSE,"Лист4"}</definedName>
    <definedName name="ппше" localSheetId="59" hidden="1">{#N/A,#N/A,FALSE,"Лист4"}</definedName>
    <definedName name="ппше" localSheetId="60" hidden="1">{#N/A,#N/A,FALSE,"Лист4"}</definedName>
    <definedName name="ппше" localSheetId="61" hidden="1">{#N/A,#N/A,FALSE,"Лист4"}</definedName>
    <definedName name="ппше" localSheetId="83" hidden="1">{#N/A,#N/A,FALSE,"Лист4"}</definedName>
    <definedName name="ппше" hidden="1">{#N/A,#N/A,FALSE,"Лист4"}</definedName>
    <definedName name="про" localSheetId="1" hidden="1">{#N/A,#N/A,FALSE,"Лист4"}</definedName>
    <definedName name="про" localSheetId="22" hidden="1">{#N/A,#N/A,FALSE,"Лист4"}</definedName>
    <definedName name="про" localSheetId="29" hidden="1">{#N/A,#N/A,FALSE,"Лист4"}</definedName>
    <definedName name="про" localSheetId="30" hidden="1">{#N/A,#N/A,FALSE,"Лист4"}</definedName>
    <definedName name="про" localSheetId="31" hidden="1">{#N/A,#N/A,FALSE,"Лист4"}</definedName>
    <definedName name="про" localSheetId="33" hidden="1">{#N/A,#N/A,FALSE,"Лист4"}</definedName>
    <definedName name="про" localSheetId="34" hidden="1">{#N/A,#N/A,FALSE,"Лист4"}</definedName>
    <definedName name="про" localSheetId="35"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1" hidden="1">{#N/A,#N/A,FALSE,"Лист4"}</definedName>
    <definedName name="про" localSheetId="42" hidden="1">{#N/A,#N/A,FALSE,"Лист4"}</definedName>
    <definedName name="про" localSheetId="45" hidden="1">{#N/A,#N/A,FALSE,"Лист4"}</definedName>
    <definedName name="про" localSheetId="46" hidden="1">{#N/A,#N/A,FALSE,"Лист4"}</definedName>
    <definedName name="про" localSheetId="49" hidden="1">{#N/A,#N/A,FALSE,"Лист4"}</definedName>
    <definedName name="про" localSheetId="50" hidden="1">{#N/A,#N/A,FALSE,"Лист4"}</definedName>
    <definedName name="про" localSheetId="51" hidden="1">{#N/A,#N/A,FALSE,"Лист4"}</definedName>
    <definedName name="про" localSheetId="52" hidden="1">{#N/A,#N/A,FALSE,"Лист4"}</definedName>
    <definedName name="про" localSheetId="53" hidden="1">{#N/A,#N/A,FALSE,"Лист4"}</definedName>
    <definedName name="про" localSheetId="54" hidden="1">{#N/A,#N/A,FALSE,"Лист4"}</definedName>
    <definedName name="про" localSheetId="56" hidden="1">{#N/A,#N/A,FALSE,"Лист4"}</definedName>
    <definedName name="про" localSheetId="57" hidden="1">{#N/A,#N/A,FALSE,"Лист4"}</definedName>
    <definedName name="про" localSheetId="62" hidden="1">{#N/A,#N/A,FALSE,"Лист4"}</definedName>
    <definedName name="про" localSheetId="63" hidden="1">{#N/A,#N/A,FALSE,"Лист4"}</definedName>
    <definedName name="про" localSheetId="67" hidden="1">{#N/A,#N/A,FALSE,"Лист4"}</definedName>
    <definedName name="про" localSheetId="68" hidden="1">{#N/A,#N/A,FALSE,"Лист4"}</definedName>
    <definedName name="про" localSheetId="70" hidden="1">{#N/A,#N/A,FALSE,"Лист4"}</definedName>
    <definedName name="про" localSheetId="75" hidden="1">{#N/A,#N/A,FALSE,"Лист4"}</definedName>
    <definedName name="про" localSheetId="94" hidden="1">{#N/A,#N/A,FALSE,"Лист4"}</definedName>
    <definedName name="про" localSheetId="95" hidden="1">{#N/A,#N/A,FALSE,"Лист4"}</definedName>
    <definedName name="про" localSheetId="98" hidden="1">{#N/A,#N/A,FALSE,"Лист4"}</definedName>
    <definedName name="про" localSheetId="100" hidden="1">{#N/A,#N/A,FALSE,"Лист4"}</definedName>
    <definedName name="про" localSheetId="101" hidden="1">{#N/A,#N/A,FALSE,"Лист4"}</definedName>
    <definedName name="про" localSheetId="102" hidden="1">{#N/A,#N/A,FALSE,"Лист4"}</definedName>
    <definedName name="про" localSheetId="103" hidden="1">{#N/A,#N/A,FALSE,"Лист4"}</definedName>
    <definedName name="про" localSheetId="106" hidden="1">{#N/A,#N/A,FALSE,"Лист4"}</definedName>
    <definedName name="про" localSheetId="58" hidden="1">{#N/A,#N/A,FALSE,"Лист4"}</definedName>
    <definedName name="про" localSheetId="59" hidden="1">{#N/A,#N/A,FALSE,"Лист4"}</definedName>
    <definedName name="про" localSheetId="60" hidden="1">{#N/A,#N/A,FALSE,"Лист4"}</definedName>
    <definedName name="про" localSheetId="61" hidden="1">{#N/A,#N/A,FALSE,"Лист4"}</definedName>
    <definedName name="про" localSheetId="83" hidden="1">{#N/A,#N/A,FALSE,"Лист4"}</definedName>
    <definedName name="про" hidden="1">{#N/A,#N/A,FALSE,"Лист4"}</definedName>
    <definedName name="прогшлл" localSheetId="1" hidden="1">{#N/A,#N/A,FALSE,"т02бд"}</definedName>
    <definedName name="прогшлл" localSheetId="22" hidden="1">{#N/A,#N/A,FALSE,"т02бд"}</definedName>
    <definedName name="прогшлл" localSheetId="29" hidden="1">{#N/A,#N/A,FALSE,"т02бд"}</definedName>
    <definedName name="прогшлл" localSheetId="30" hidden="1">{#N/A,#N/A,FALSE,"т02бд"}</definedName>
    <definedName name="прогшлл" localSheetId="31" hidden="1">{#N/A,#N/A,FALSE,"т02бд"}</definedName>
    <definedName name="прогшлл" localSheetId="33" hidden="1">{#N/A,#N/A,FALSE,"т02бд"}</definedName>
    <definedName name="прогшлл" localSheetId="34" hidden="1">{#N/A,#N/A,FALSE,"т02бд"}</definedName>
    <definedName name="прогшлл" localSheetId="35"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41" hidden="1">{#N/A,#N/A,FALSE,"т02бд"}</definedName>
    <definedName name="прогшлл" localSheetId="42" hidden="1">{#N/A,#N/A,FALSE,"т02бд"}</definedName>
    <definedName name="прогшлл" localSheetId="45" hidden="1">{#N/A,#N/A,FALSE,"т02бд"}</definedName>
    <definedName name="прогшлл" localSheetId="46" hidden="1">{#N/A,#N/A,FALSE,"т02бд"}</definedName>
    <definedName name="прогшлл" localSheetId="49" hidden="1">{#N/A,#N/A,FALSE,"т02бд"}</definedName>
    <definedName name="прогшлл" localSheetId="50" hidden="1">{#N/A,#N/A,FALSE,"т02бд"}</definedName>
    <definedName name="прогшлл" localSheetId="51" hidden="1">{#N/A,#N/A,FALSE,"т02бд"}</definedName>
    <definedName name="прогшлл" localSheetId="52" hidden="1">{#N/A,#N/A,FALSE,"т02бд"}</definedName>
    <definedName name="прогшлл" localSheetId="53" hidden="1">{#N/A,#N/A,FALSE,"т02бд"}</definedName>
    <definedName name="прогшлл" localSheetId="54" hidden="1">{#N/A,#N/A,FALSE,"т02бд"}</definedName>
    <definedName name="прогшлл" localSheetId="56" hidden="1">{#N/A,#N/A,FALSE,"т02бд"}</definedName>
    <definedName name="прогшлл" localSheetId="57" hidden="1">{#N/A,#N/A,FALSE,"т02бд"}</definedName>
    <definedName name="прогшлл" localSheetId="62" hidden="1">{#N/A,#N/A,FALSE,"т02бд"}</definedName>
    <definedName name="прогшлл" localSheetId="63" hidden="1">{#N/A,#N/A,FALSE,"т02бд"}</definedName>
    <definedName name="прогшлл" localSheetId="67" hidden="1">{#N/A,#N/A,FALSE,"т02бд"}</definedName>
    <definedName name="прогшлл" localSheetId="68" hidden="1">{#N/A,#N/A,FALSE,"т02бд"}</definedName>
    <definedName name="прогшлл" localSheetId="94" hidden="1">{#N/A,#N/A,FALSE,"т02бд"}</definedName>
    <definedName name="прогшлл" localSheetId="95" hidden="1">{#N/A,#N/A,FALSE,"т02бд"}</definedName>
    <definedName name="прогшлл" localSheetId="98" hidden="1">{#N/A,#N/A,FALSE,"т02бд"}</definedName>
    <definedName name="прогшлл" localSheetId="100" hidden="1">{#N/A,#N/A,FALSE,"т02бд"}</definedName>
    <definedName name="прогшлл" localSheetId="101" hidden="1">{#N/A,#N/A,FALSE,"т02бд"}</definedName>
    <definedName name="прогшлл" localSheetId="102" hidden="1">{#N/A,#N/A,FALSE,"т02бд"}</definedName>
    <definedName name="прогшлл" localSheetId="58" hidden="1">{#N/A,#N/A,FALSE,"т02бд"}</definedName>
    <definedName name="прогшлл" localSheetId="59" hidden="1">{#N/A,#N/A,FALSE,"т02бд"}</definedName>
    <definedName name="прогшлл" localSheetId="60" hidden="1">{#N/A,#N/A,FALSE,"т02бд"}</definedName>
    <definedName name="прогшлл" localSheetId="61" hidden="1">{#N/A,#N/A,FALSE,"т02бд"}</definedName>
    <definedName name="прогшлл" localSheetId="83" hidden="1">{#N/A,#N/A,FALSE,"т02бд"}</definedName>
    <definedName name="прогшлл" hidden="1">{#N/A,#N/A,FALSE,"т02бд"}</definedName>
    <definedName name="прогшлл_1" localSheetId="1" hidden="1">{#N/A,#N/A,FALSE,"т02бд"}</definedName>
    <definedName name="прогшлл_1" localSheetId="22" hidden="1">{#N/A,#N/A,FALSE,"т02бд"}</definedName>
    <definedName name="прогшлл_1" localSheetId="29" hidden="1">{#N/A,#N/A,FALSE,"т02бд"}</definedName>
    <definedName name="прогшлл_1" localSheetId="30" hidden="1">{#N/A,#N/A,FALSE,"т02бд"}</definedName>
    <definedName name="прогшлл_1" localSheetId="31" hidden="1">{#N/A,#N/A,FALSE,"т02бд"}</definedName>
    <definedName name="прогшлл_1" localSheetId="33" hidden="1">{#N/A,#N/A,FALSE,"т02бд"}</definedName>
    <definedName name="прогшлл_1" localSheetId="34" hidden="1">{#N/A,#N/A,FALSE,"т02бд"}</definedName>
    <definedName name="прогшлл_1" localSheetId="35"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41" hidden="1">{#N/A,#N/A,FALSE,"т02бд"}</definedName>
    <definedName name="прогшлл_1" localSheetId="42" hidden="1">{#N/A,#N/A,FALSE,"т02бд"}</definedName>
    <definedName name="прогшлл_1" localSheetId="45" hidden="1">{#N/A,#N/A,FALSE,"т02бд"}</definedName>
    <definedName name="прогшлл_1" localSheetId="46" hidden="1">{#N/A,#N/A,FALSE,"т02бд"}</definedName>
    <definedName name="прогшлл_1" localSheetId="49" hidden="1">{#N/A,#N/A,FALSE,"т02бд"}</definedName>
    <definedName name="прогшлл_1" localSheetId="50" hidden="1">{#N/A,#N/A,FALSE,"т02бд"}</definedName>
    <definedName name="прогшлл_1" localSheetId="51" hidden="1">{#N/A,#N/A,FALSE,"т02бд"}</definedName>
    <definedName name="прогшлл_1" localSheetId="52" hidden="1">{#N/A,#N/A,FALSE,"т02бд"}</definedName>
    <definedName name="прогшлл_1" localSheetId="53" hidden="1">{#N/A,#N/A,FALSE,"т02бд"}</definedName>
    <definedName name="прогшлл_1" localSheetId="54" hidden="1">{#N/A,#N/A,FALSE,"т02бд"}</definedName>
    <definedName name="прогшлл_1" localSheetId="56" hidden="1">{#N/A,#N/A,FALSE,"т02бд"}</definedName>
    <definedName name="прогшлл_1" localSheetId="57" hidden="1">{#N/A,#N/A,FALSE,"т02бд"}</definedName>
    <definedName name="прогшлл_1" localSheetId="62" hidden="1">{#N/A,#N/A,FALSE,"т02бд"}</definedName>
    <definedName name="прогшлл_1" localSheetId="63" hidden="1">{#N/A,#N/A,FALSE,"т02бд"}</definedName>
    <definedName name="прогшлл_1" localSheetId="67" hidden="1">{#N/A,#N/A,FALSE,"т02бд"}</definedName>
    <definedName name="прогшлл_1" localSheetId="68" hidden="1">{#N/A,#N/A,FALSE,"т02бд"}</definedName>
    <definedName name="прогшлл_1" localSheetId="94" hidden="1">{#N/A,#N/A,FALSE,"т02бд"}</definedName>
    <definedName name="прогшлл_1" localSheetId="95" hidden="1">{#N/A,#N/A,FALSE,"т02бд"}</definedName>
    <definedName name="прогшлл_1" localSheetId="98" hidden="1">{#N/A,#N/A,FALSE,"т02бд"}</definedName>
    <definedName name="прогшлл_1" localSheetId="100" hidden="1">{#N/A,#N/A,FALSE,"т02бд"}</definedName>
    <definedName name="прогшлл_1" localSheetId="101" hidden="1">{#N/A,#N/A,FALSE,"т02бд"}</definedName>
    <definedName name="прогшлл_1" localSheetId="102" hidden="1">{#N/A,#N/A,FALSE,"т02бд"}</definedName>
    <definedName name="прогшлл_1" localSheetId="58" hidden="1">{#N/A,#N/A,FALSE,"т02бд"}</definedName>
    <definedName name="прогшлл_1" localSheetId="59" hidden="1">{#N/A,#N/A,FALSE,"т02бд"}</definedName>
    <definedName name="прогшлл_1" localSheetId="60" hidden="1">{#N/A,#N/A,FALSE,"т02бд"}</definedName>
    <definedName name="прогшлл_1" localSheetId="61" hidden="1">{#N/A,#N/A,FALSE,"т02бд"}</definedName>
    <definedName name="прогшлл_1" localSheetId="83" hidden="1">{#N/A,#N/A,FALSE,"т02бд"}</definedName>
    <definedName name="прогшлл_1" hidden="1">{#N/A,#N/A,FALSE,"т02бд"}</definedName>
    <definedName name="прогшлл_2" localSheetId="1" hidden="1">{#N/A,#N/A,FALSE,"т02бд"}</definedName>
    <definedName name="прогшлл_2" localSheetId="22" hidden="1">{#N/A,#N/A,FALSE,"т02бд"}</definedName>
    <definedName name="прогшлл_2" localSheetId="29" hidden="1">{#N/A,#N/A,FALSE,"т02бд"}</definedName>
    <definedName name="прогшлл_2" localSheetId="30" hidden="1">{#N/A,#N/A,FALSE,"т02бд"}</definedName>
    <definedName name="прогшлл_2" localSheetId="31" hidden="1">{#N/A,#N/A,FALSE,"т02бд"}</definedName>
    <definedName name="прогшлл_2" localSheetId="33" hidden="1">{#N/A,#N/A,FALSE,"т02бд"}</definedName>
    <definedName name="прогшлл_2" localSheetId="34" hidden="1">{#N/A,#N/A,FALSE,"т02бд"}</definedName>
    <definedName name="прогшлл_2" localSheetId="35"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41" hidden="1">{#N/A,#N/A,FALSE,"т02бд"}</definedName>
    <definedName name="прогшлл_2" localSheetId="42" hidden="1">{#N/A,#N/A,FALSE,"т02бд"}</definedName>
    <definedName name="прогшлл_2" localSheetId="45" hidden="1">{#N/A,#N/A,FALSE,"т02бд"}</definedName>
    <definedName name="прогшлл_2" localSheetId="46" hidden="1">{#N/A,#N/A,FALSE,"т02бд"}</definedName>
    <definedName name="прогшлл_2" localSheetId="49" hidden="1">{#N/A,#N/A,FALSE,"т02бд"}</definedName>
    <definedName name="прогшлл_2" localSheetId="50" hidden="1">{#N/A,#N/A,FALSE,"т02бд"}</definedName>
    <definedName name="прогшлл_2" localSheetId="51" hidden="1">{#N/A,#N/A,FALSE,"т02бд"}</definedName>
    <definedName name="прогшлл_2" localSheetId="52" hidden="1">{#N/A,#N/A,FALSE,"т02бд"}</definedName>
    <definedName name="прогшлл_2" localSheetId="53" hidden="1">{#N/A,#N/A,FALSE,"т02бд"}</definedName>
    <definedName name="прогшлл_2" localSheetId="54" hidden="1">{#N/A,#N/A,FALSE,"т02бд"}</definedName>
    <definedName name="прогшлл_2" localSheetId="56" hidden="1">{#N/A,#N/A,FALSE,"т02бд"}</definedName>
    <definedName name="прогшлл_2" localSheetId="57" hidden="1">{#N/A,#N/A,FALSE,"т02бд"}</definedName>
    <definedName name="прогшлл_2" localSheetId="62" hidden="1">{#N/A,#N/A,FALSE,"т02бд"}</definedName>
    <definedName name="прогшлл_2" localSheetId="63" hidden="1">{#N/A,#N/A,FALSE,"т02бд"}</definedName>
    <definedName name="прогшлл_2" localSheetId="67" hidden="1">{#N/A,#N/A,FALSE,"т02бд"}</definedName>
    <definedName name="прогшлл_2" localSheetId="68" hidden="1">{#N/A,#N/A,FALSE,"т02бд"}</definedName>
    <definedName name="прогшлл_2" localSheetId="94" hidden="1">{#N/A,#N/A,FALSE,"т02бд"}</definedName>
    <definedName name="прогшлл_2" localSheetId="95" hidden="1">{#N/A,#N/A,FALSE,"т02бд"}</definedName>
    <definedName name="прогшлл_2" localSheetId="98" hidden="1">{#N/A,#N/A,FALSE,"т02бд"}</definedName>
    <definedName name="прогшлл_2" localSheetId="100" hidden="1">{#N/A,#N/A,FALSE,"т02бд"}</definedName>
    <definedName name="прогшлл_2" localSheetId="101" hidden="1">{#N/A,#N/A,FALSE,"т02бд"}</definedName>
    <definedName name="прогшлл_2" localSheetId="102" hidden="1">{#N/A,#N/A,FALSE,"т02бд"}</definedName>
    <definedName name="прогшлл_2" localSheetId="58" hidden="1">{#N/A,#N/A,FALSE,"т02бд"}</definedName>
    <definedName name="прогшлл_2" localSheetId="59" hidden="1">{#N/A,#N/A,FALSE,"т02бд"}</definedName>
    <definedName name="прогшлл_2" localSheetId="60" hidden="1">{#N/A,#N/A,FALSE,"т02бд"}</definedName>
    <definedName name="прогшлл_2" localSheetId="61" hidden="1">{#N/A,#N/A,FALSE,"т02бд"}</definedName>
    <definedName name="прогшлл_2" localSheetId="83" hidden="1">{#N/A,#N/A,FALSE,"т02бд"}</definedName>
    <definedName name="прогшлл_2" hidden="1">{#N/A,#N/A,FALSE,"т02бд"}</definedName>
    <definedName name="прое" localSheetId="1" hidden="1">{#N/A,#N/A,FALSE,"Лист4"}</definedName>
    <definedName name="прое" localSheetId="22" hidden="1">{#N/A,#N/A,FALSE,"Лист4"}</definedName>
    <definedName name="прое" localSheetId="29" hidden="1">{#N/A,#N/A,FALSE,"Лист4"}</definedName>
    <definedName name="прое" localSheetId="30" hidden="1">{#N/A,#N/A,FALSE,"Лист4"}</definedName>
    <definedName name="прое" localSheetId="31" hidden="1">{#N/A,#N/A,FALSE,"Лист4"}</definedName>
    <definedName name="прое" localSheetId="33" hidden="1">{#N/A,#N/A,FALSE,"Лист4"}</definedName>
    <definedName name="прое" localSheetId="34" hidden="1">{#N/A,#N/A,FALSE,"Лист4"}</definedName>
    <definedName name="прое" localSheetId="35"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1" hidden="1">{#N/A,#N/A,FALSE,"Лист4"}</definedName>
    <definedName name="прое" localSheetId="42" hidden="1">{#N/A,#N/A,FALSE,"Лист4"}</definedName>
    <definedName name="прое" localSheetId="45" hidden="1">{#N/A,#N/A,FALSE,"Лист4"}</definedName>
    <definedName name="прое" localSheetId="46" hidden="1">{#N/A,#N/A,FALSE,"Лист4"}</definedName>
    <definedName name="прое" localSheetId="49" hidden="1">{#N/A,#N/A,FALSE,"Лист4"}</definedName>
    <definedName name="прое" localSheetId="50" hidden="1">{#N/A,#N/A,FALSE,"Лист4"}</definedName>
    <definedName name="прое" localSheetId="51" hidden="1">{#N/A,#N/A,FALSE,"Лист4"}</definedName>
    <definedName name="прое" localSheetId="52" hidden="1">{#N/A,#N/A,FALSE,"Лист4"}</definedName>
    <definedName name="прое" localSheetId="53" hidden="1">{#N/A,#N/A,FALSE,"Лист4"}</definedName>
    <definedName name="прое" localSheetId="54" hidden="1">{#N/A,#N/A,FALSE,"Лист4"}</definedName>
    <definedName name="прое" localSheetId="56" hidden="1">{#N/A,#N/A,FALSE,"Лист4"}</definedName>
    <definedName name="прое" localSheetId="57" hidden="1">{#N/A,#N/A,FALSE,"Лист4"}</definedName>
    <definedName name="прое" localSheetId="62" hidden="1">{#N/A,#N/A,FALSE,"Лист4"}</definedName>
    <definedName name="прое" localSheetId="63" hidden="1">{#N/A,#N/A,FALSE,"Лист4"}</definedName>
    <definedName name="прое" localSheetId="67" hidden="1">{#N/A,#N/A,FALSE,"Лист4"}</definedName>
    <definedName name="прое" localSheetId="68" hidden="1">{#N/A,#N/A,FALSE,"Лист4"}</definedName>
    <definedName name="прое" localSheetId="70" hidden="1">{#N/A,#N/A,FALSE,"Лист4"}</definedName>
    <definedName name="прое" localSheetId="75" hidden="1">{#N/A,#N/A,FALSE,"Лист4"}</definedName>
    <definedName name="прое" localSheetId="94" hidden="1">{#N/A,#N/A,FALSE,"Лист4"}</definedName>
    <definedName name="прое" localSheetId="95" hidden="1">{#N/A,#N/A,FALSE,"Лист4"}</definedName>
    <definedName name="прое" localSheetId="98" hidden="1">{#N/A,#N/A,FALSE,"Лист4"}</definedName>
    <definedName name="прое" localSheetId="100" hidden="1">{#N/A,#N/A,FALSE,"Лист4"}</definedName>
    <definedName name="прое" localSheetId="101" hidden="1">{#N/A,#N/A,FALSE,"Лист4"}</definedName>
    <definedName name="прое" localSheetId="102" hidden="1">{#N/A,#N/A,FALSE,"Лист4"}</definedName>
    <definedName name="прое" localSheetId="103" hidden="1">{#N/A,#N/A,FALSE,"Лист4"}</definedName>
    <definedName name="прое" localSheetId="106" hidden="1">{#N/A,#N/A,FALSE,"Лист4"}</definedName>
    <definedName name="прое" localSheetId="58" hidden="1">{#N/A,#N/A,FALSE,"Лист4"}</definedName>
    <definedName name="прое" localSheetId="59" hidden="1">{#N/A,#N/A,FALSE,"Лист4"}</definedName>
    <definedName name="прое" localSheetId="60" hidden="1">{#N/A,#N/A,FALSE,"Лист4"}</definedName>
    <definedName name="прое" localSheetId="61" hidden="1">{#N/A,#N/A,FALSE,"Лист4"}</definedName>
    <definedName name="прое" localSheetId="83" hidden="1">{#N/A,#N/A,FALSE,"Лист4"}</definedName>
    <definedName name="прое" hidden="1">{#N/A,#N/A,FALSE,"Лист4"}</definedName>
    <definedName name="прои" localSheetId="1" hidden="1">{#N/A,#N/A,FALSE,"Лист4"}</definedName>
    <definedName name="прои" localSheetId="22" hidden="1">{#N/A,#N/A,FALSE,"Лист4"}</definedName>
    <definedName name="прои" localSheetId="29" hidden="1">{#N/A,#N/A,FALSE,"Лист4"}</definedName>
    <definedName name="прои" localSheetId="30" hidden="1">{#N/A,#N/A,FALSE,"Лист4"}</definedName>
    <definedName name="прои" localSheetId="31" hidden="1">{#N/A,#N/A,FALSE,"Лист4"}</definedName>
    <definedName name="прои" localSheetId="33" hidden="1">{#N/A,#N/A,FALSE,"Лист4"}</definedName>
    <definedName name="прои" localSheetId="34" hidden="1">{#N/A,#N/A,FALSE,"Лист4"}</definedName>
    <definedName name="прои" localSheetId="35"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1" hidden="1">{#N/A,#N/A,FALSE,"Лист4"}</definedName>
    <definedName name="прои" localSheetId="42" hidden="1">{#N/A,#N/A,FALSE,"Лист4"}</definedName>
    <definedName name="прои" localSheetId="45" hidden="1">{#N/A,#N/A,FALSE,"Лист4"}</definedName>
    <definedName name="прои" localSheetId="46" hidden="1">{#N/A,#N/A,FALSE,"Лист4"}</definedName>
    <definedName name="прои" localSheetId="49" hidden="1">{#N/A,#N/A,FALSE,"Лист4"}</definedName>
    <definedName name="прои" localSheetId="50" hidden="1">{#N/A,#N/A,FALSE,"Лист4"}</definedName>
    <definedName name="прои" localSheetId="51" hidden="1">{#N/A,#N/A,FALSE,"Лист4"}</definedName>
    <definedName name="прои" localSheetId="52" hidden="1">{#N/A,#N/A,FALSE,"Лист4"}</definedName>
    <definedName name="прои" localSheetId="53" hidden="1">{#N/A,#N/A,FALSE,"Лист4"}</definedName>
    <definedName name="прои" localSheetId="54" hidden="1">{#N/A,#N/A,FALSE,"Лист4"}</definedName>
    <definedName name="прои" localSheetId="56" hidden="1">{#N/A,#N/A,FALSE,"Лист4"}</definedName>
    <definedName name="прои" localSheetId="57" hidden="1">{#N/A,#N/A,FALSE,"Лист4"}</definedName>
    <definedName name="прои" localSheetId="62" hidden="1">{#N/A,#N/A,FALSE,"Лист4"}</definedName>
    <definedName name="прои" localSheetId="63" hidden="1">{#N/A,#N/A,FALSE,"Лист4"}</definedName>
    <definedName name="прои" localSheetId="67" hidden="1">{#N/A,#N/A,FALSE,"Лист4"}</definedName>
    <definedName name="прои" localSheetId="68" hidden="1">{#N/A,#N/A,FALSE,"Лист4"}</definedName>
    <definedName name="прои" localSheetId="70" hidden="1">{#N/A,#N/A,FALSE,"Лист4"}</definedName>
    <definedName name="прои" localSheetId="75" hidden="1">{#N/A,#N/A,FALSE,"Лист4"}</definedName>
    <definedName name="прои" localSheetId="94" hidden="1">{#N/A,#N/A,FALSE,"Лист4"}</definedName>
    <definedName name="прои" localSheetId="95" hidden="1">{#N/A,#N/A,FALSE,"Лист4"}</definedName>
    <definedName name="прои" localSheetId="98" hidden="1">{#N/A,#N/A,FALSE,"Лист4"}</definedName>
    <definedName name="прои" localSheetId="100" hidden="1">{#N/A,#N/A,FALSE,"Лист4"}</definedName>
    <definedName name="прои" localSheetId="101" hidden="1">{#N/A,#N/A,FALSE,"Лист4"}</definedName>
    <definedName name="прои" localSheetId="102" hidden="1">{#N/A,#N/A,FALSE,"Лист4"}</definedName>
    <definedName name="прои" localSheetId="103" hidden="1">{#N/A,#N/A,FALSE,"Лист4"}</definedName>
    <definedName name="прои" localSheetId="106" hidden="1">{#N/A,#N/A,FALSE,"Лист4"}</definedName>
    <definedName name="прои" localSheetId="58" hidden="1">{#N/A,#N/A,FALSE,"Лист4"}</definedName>
    <definedName name="прои" localSheetId="59" hidden="1">{#N/A,#N/A,FALSE,"Лист4"}</definedName>
    <definedName name="прои" localSheetId="60" hidden="1">{#N/A,#N/A,FALSE,"Лист4"}</definedName>
    <definedName name="прои" localSheetId="61" hidden="1">{#N/A,#N/A,FALSE,"Лист4"}</definedName>
    <definedName name="прои" localSheetId="83" hidden="1">{#N/A,#N/A,FALSE,"Лист4"}</definedName>
    <definedName name="прои" hidden="1">{#N/A,#N/A,FALSE,"Лист4"}</definedName>
    <definedName name="р" localSheetId="29">#REF!</definedName>
    <definedName name="р" localSheetId="35">#REF!</definedName>
    <definedName name="р" localSheetId="39">#REF!</definedName>
    <definedName name="р" localSheetId="49">#REF!</definedName>
    <definedName name="р" localSheetId="50">#REF!</definedName>
    <definedName name="р" localSheetId="51">#REF!</definedName>
    <definedName name="р" localSheetId="52">#REF!</definedName>
    <definedName name="р" localSheetId="53">#REF!</definedName>
    <definedName name="р" localSheetId="54">#REF!</definedName>
    <definedName name="р" localSheetId="100">#REF!</definedName>
    <definedName name="р" localSheetId="58">#REF!</definedName>
    <definedName name="р" localSheetId="59">#REF!</definedName>
    <definedName name="р" localSheetId="60">#REF!</definedName>
    <definedName name="р" localSheetId="61">#REF!</definedName>
    <definedName name="р" localSheetId="89">#REF!</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4"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94" hidden="1">{"BOP_TAB",#N/A,FALSE,"N";"MIDTERM_TAB",#N/A,FALSE,"O";"FUND_CRED",#N/A,FALSE,"P";"DEBT_TAB1",#N/A,FALSE,"Q";"DEBT_TAB2",#N/A,FALSE,"Q";"FORFIN_TAB1",#N/A,FALSE,"R";"FORFIN_TAB2",#N/A,FALSE,"R";"BOP_ANALY",#N/A,FALSE,"U"}</definedName>
    <definedName name="рг" localSheetId="95" hidden="1">{"BOP_TAB",#N/A,FALSE,"N";"MIDTERM_TAB",#N/A,FALSE,"O";"FUND_CRED",#N/A,FALSE,"P";"DEBT_TAB1",#N/A,FALSE,"Q";"DEBT_TAB2",#N/A,FALSE,"Q";"FORFIN_TAB1",#N/A,FALSE,"R";"FORFIN_TAB2",#N/A,FALSE,"R";"BOP_ANALY",#N/A,FALSE,"U"}</definedName>
    <definedName name="рг" localSheetId="98" hidden="1">{"BOP_TAB",#N/A,FALSE,"N";"MIDTERM_TAB",#N/A,FALSE,"O";"FUND_CRED",#N/A,FALSE,"P";"DEBT_TAB1",#N/A,FALSE,"Q";"DEBT_TAB2",#N/A,FALSE,"Q";"FORFIN_TAB1",#N/A,FALSE,"R";"FORFIN_TAB2",#N/A,FALSE,"R";"BOP_ANALY",#N/A,FALSE,"U"}</definedName>
    <definedName name="рг" localSheetId="100" hidden="1">{"BOP_TAB",#N/A,FALSE,"N";"MIDTERM_TAB",#N/A,FALSE,"O";"FUND_CRED",#N/A,FALSE,"P";"DEBT_TAB1",#N/A,FALSE,"Q";"DEBT_TAB2",#N/A,FALSE,"Q";"FORFIN_TAB1",#N/A,FALSE,"R";"FORFIN_TAB2",#N/A,FALSE,"R";"BOP_ANALY",#N/A,FALSE,"U"}</definedName>
    <definedName name="рг" localSheetId="101" hidden="1">{"BOP_TAB",#N/A,FALSE,"N";"MIDTERM_TAB",#N/A,FALSE,"O";"FUND_CRED",#N/A,FALSE,"P";"DEBT_TAB1",#N/A,FALSE,"Q";"DEBT_TAB2",#N/A,FALSE,"Q";"FORFIN_TAB1",#N/A,FALSE,"R";"FORFIN_TAB2",#N/A,FALSE,"R";"BOP_ANALY",#N/A,FALSE,"U"}</definedName>
    <definedName name="рг" localSheetId="102" hidden="1">{"BOP_TAB",#N/A,FALSE,"N";"MIDTERM_TAB",#N/A,FALSE,"O";"FUND_CRED",#N/A,FALSE,"P";"DEBT_TAB1",#N/A,FALSE,"Q";"DEBT_TAB2",#N/A,FALSE,"Q";"FORFIN_TAB1",#N/A,FALSE,"R";"FORFIN_TAB2",#N/A,FALSE,"R";"BOP_ANALY",#N/A,FALSE,"U"}</definedName>
    <definedName name="рг" localSheetId="103"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83"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4"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46"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94" hidden="1">{"BOP_TAB",#N/A,FALSE,"N";"MIDTERM_TAB",#N/A,FALSE,"O";"FUND_CRED",#N/A,FALSE,"P";"DEBT_TAB1",#N/A,FALSE,"Q";"DEBT_TAB2",#N/A,FALSE,"Q";"FORFIN_TAB1",#N/A,FALSE,"R";"FORFIN_TAB2",#N/A,FALSE,"R";"BOP_ANALY",#N/A,FALSE,"U"}</definedName>
    <definedName name="рг_1" localSheetId="95" hidden="1">{"BOP_TAB",#N/A,FALSE,"N";"MIDTERM_TAB",#N/A,FALSE,"O";"FUND_CRED",#N/A,FALSE,"P";"DEBT_TAB1",#N/A,FALSE,"Q";"DEBT_TAB2",#N/A,FALSE,"Q";"FORFIN_TAB1",#N/A,FALSE,"R";"FORFIN_TAB2",#N/A,FALSE,"R";"BOP_ANALY",#N/A,FALSE,"U"}</definedName>
    <definedName name="рг_1" localSheetId="98" hidden="1">{"BOP_TAB",#N/A,FALSE,"N";"MIDTERM_TAB",#N/A,FALSE,"O";"FUND_CRED",#N/A,FALSE,"P";"DEBT_TAB1",#N/A,FALSE,"Q";"DEBT_TAB2",#N/A,FALSE,"Q";"FORFIN_TAB1",#N/A,FALSE,"R";"FORFIN_TAB2",#N/A,FALSE,"R";"BOP_ANALY",#N/A,FALSE,"U"}</definedName>
    <definedName name="рг_1" localSheetId="100" hidden="1">{"BOP_TAB",#N/A,FALSE,"N";"MIDTERM_TAB",#N/A,FALSE,"O";"FUND_CRED",#N/A,FALSE,"P";"DEBT_TAB1",#N/A,FALSE,"Q";"DEBT_TAB2",#N/A,FALSE,"Q";"FORFIN_TAB1",#N/A,FALSE,"R";"FORFIN_TAB2",#N/A,FALSE,"R";"BOP_ANALY",#N/A,FALSE,"U"}</definedName>
    <definedName name="рг_1" localSheetId="101" hidden="1">{"BOP_TAB",#N/A,FALSE,"N";"MIDTERM_TAB",#N/A,FALSE,"O";"FUND_CRED",#N/A,FALSE,"P";"DEBT_TAB1",#N/A,FALSE,"Q";"DEBT_TAB2",#N/A,FALSE,"Q";"FORFIN_TAB1",#N/A,FALSE,"R";"FORFIN_TAB2",#N/A,FALSE,"R";"BOP_ANALY",#N/A,FALSE,"U"}</definedName>
    <definedName name="рг_1" localSheetId="102"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83"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4"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46"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94" hidden="1">{"BOP_TAB",#N/A,FALSE,"N";"MIDTERM_TAB",#N/A,FALSE,"O";"FUND_CRED",#N/A,FALSE,"P";"DEBT_TAB1",#N/A,FALSE,"Q";"DEBT_TAB2",#N/A,FALSE,"Q";"FORFIN_TAB1",#N/A,FALSE,"R";"FORFIN_TAB2",#N/A,FALSE,"R";"BOP_ANALY",#N/A,FALSE,"U"}</definedName>
    <definedName name="рг_2" localSheetId="95" hidden="1">{"BOP_TAB",#N/A,FALSE,"N";"MIDTERM_TAB",#N/A,FALSE,"O";"FUND_CRED",#N/A,FALSE,"P";"DEBT_TAB1",#N/A,FALSE,"Q";"DEBT_TAB2",#N/A,FALSE,"Q";"FORFIN_TAB1",#N/A,FALSE,"R";"FORFIN_TAB2",#N/A,FALSE,"R";"BOP_ANALY",#N/A,FALSE,"U"}</definedName>
    <definedName name="рг_2" localSheetId="98" hidden="1">{"BOP_TAB",#N/A,FALSE,"N";"MIDTERM_TAB",#N/A,FALSE,"O";"FUND_CRED",#N/A,FALSE,"P";"DEBT_TAB1",#N/A,FALSE,"Q";"DEBT_TAB2",#N/A,FALSE,"Q";"FORFIN_TAB1",#N/A,FALSE,"R";"FORFIN_TAB2",#N/A,FALSE,"R";"BOP_ANALY",#N/A,FALSE,"U"}</definedName>
    <definedName name="рг_2" localSheetId="100" hidden="1">{"BOP_TAB",#N/A,FALSE,"N";"MIDTERM_TAB",#N/A,FALSE,"O";"FUND_CRED",#N/A,FALSE,"P";"DEBT_TAB1",#N/A,FALSE,"Q";"DEBT_TAB2",#N/A,FALSE,"Q";"FORFIN_TAB1",#N/A,FALSE,"R";"FORFIN_TAB2",#N/A,FALSE,"R";"BOP_ANALY",#N/A,FALSE,"U"}</definedName>
    <definedName name="рг_2" localSheetId="101" hidden="1">{"BOP_TAB",#N/A,FALSE,"N";"MIDTERM_TAB",#N/A,FALSE,"O";"FUND_CRED",#N/A,FALSE,"P";"DEBT_TAB1",#N/A,FALSE,"Q";"DEBT_TAB2",#N/A,FALSE,"Q";"FORFIN_TAB1",#N/A,FALSE,"R";"FORFIN_TAB2",#N/A,FALSE,"R";"BOP_ANALY",#N/A,FALSE,"U"}</definedName>
    <definedName name="рг_2" localSheetId="102"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83"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2" hidden="1">{#N/A,#N/A,FALSE,"Лист4"}</definedName>
    <definedName name="рор" localSheetId="29" hidden="1">{#N/A,#N/A,FALSE,"Лист4"}</definedName>
    <definedName name="рор" localSheetId="30" hidden="1">{#N/A,#N/A,FALSE,"Лист4"}</definedName>
    <definedName name="рор" localSheetId="31" hidden="1">{#N/A,#N/A,FALSE,"Лист4"}</definedName>
    <definedName name="рор" localSheetId="33" hidden="1">{#N/A,#N/A,FALSE,"Лист4"}</definedName>
    <definedName name="рор" localSheetId="34" hidden="1">{#N/A,#N/A,FALSE,"Лист4"}</definedName>
    <definedName name="рор" localSheetId="35"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1" hidden="1">{#N/A,#N/A,FALSE,"Лист4"}</definedName>
    <definedName name="рор" localSheetId="42" hidden="1">{#N/A,#N/A,FALSE,"Лист4"}</definedName>
    <definedName name="рор" localSheetId="45" hidden="1">{#N/A,#N/A,FALSE,"Лист4"}</definedName>
    <definedName name="рор" localSheetId="46" hidden="1">{#N/A,#N/A,FALSE,"Лист4"}</definedName>
    <definedName name="рор" localSheetId="49" hidden="1">{#N/A,#N/A,FALSE,"Лист4"}</definedName>
    <definedName name="рор" localSheetId="50" hidden="1">{#N/A,#N/A,FALSE,"Лист4"}</definedName>
    <definedName name="рор" localSheetId="51" hidden="1">{#N/A,#N/A,FALSE,"Лист4"}</definedName>
    <definedName name="рор" localSheetId="52" hidden="1">{#N/A,#N/A,FALSE,"Лист4"}</definedName>
    <definedName name="рор" localSheetId="53" hidden="1">{#N/A,#N/A,FALSE,"Лист4"}</definedName>
    <definedName name="рор" localSheetId="54" hidden="1">{#N/A,#N/A,FALSE,"Лист4"}</definedName>
    <definedName name="рор" localSheetId="56" hidden="1">{#N/A,#N/A,FALSE,"Лист4"}</definedName>
    <definedName name="рор" localSheetId="57" hidden="1">{#N/A,#N/A,FALSE,"Лист4"}</definedName>
    <definedName name="рор" localSheetId="62" hidden="1">{#N/A,#N/A,FALSE,"Лист4"}</definedName>
    <definedName name="рор" localSheetId="63" hidden="1">{#N/A,#N/A,FALSE,"Лист4"}</definedName>
    <definedName name="рор" localSheetId="67" hidden="1">{#N/A,#N/A,FALSE,"Лист4"}</definedName>
    <definedName name="рор" localSheetId="68" hidden="1">{#N/A,#N/A,FALSE,"Лист4"}</definedName>
    <definedName name="рор" localSheetId="70" hidden="1">{#N/A,#N/A,FALSE,"Лист4"}</definedName>
    <definedName name="рор" localSheetId="75" hidden="1">{#N/A,#N/A,FALSE,"Лист4"}</definedName>
    <definedName name="рор" localSheetId="94" hidden="1">{#N/A,#N/A,FALSE,"Лист4"}</definedName>
    <definedName name="рор" localSheetId="95" hidden="1">{#N/A,#N/A,FALSE,"Лист4"}</definedName>
    <definedName name="рор" localSheetId="98" hidden="1">{#N/A,#N/A,FALSE,"Лист4"}</definedName>
    <definedName name="рор" localSheetId="100" hidden="1">{#N/A,#N/A,FALSE,"Лист4"}</definedName>
    <definedName name="рор" localSheetId="101" hidden="1">{#N/A,#N/A,FALSE,"Лист4"}</definedName>
    <definedName name="рор" localSheetId="102" hidden="1">{#N/A,#N/A,FALSE,"Лист4"}</definedName>
    <definedName name="рор" localSheetId="103" hidden="1">{#N/A,#N/A,FALSE,"Лист4"}</definedName>
    <definedName name="рор" localSheetId="106" hidden="1">{#N/A,#N/A,FALSE,"Лист4"}</definedName>
    <definedName name="рор" localSheetId="58" hidden="1">{#N/A,#N/A,FALSE,"Лист4"}</definedName>
    <definedName name="рор" localSheetId="59" hidden="1">{#N/A,#N/A,FALSE,"Лист4"}</definedName>
    <definedName name="рор" localSheetId="60" hidden="1">{#N/A,#N/A,FALSE,"Лист4"}</definedName>
    <definedName name="рор" localSheetId="61" hidden="1">{#N/A,#N/A,FALSE,"Лист4"}</definedName>
    <definedName name="рор" localSheetId="83" hidden="1">{#N/A,#N/A,FALSE,"Лист4"}</definedName>
    <definedName name="рор" hidden="1">{#N/A,#N/A,FALSE,"Лист4"}</definedName>
    <definedName name="роро" localSheetId="1" hidden="1">{#N/A,#N/A,FALSE,"Лист4"}</definedName>
    <definedName name="роро" localSheetId="22" hidden="1">{#N/A,#N/A,FALSE,"Лист4"}</definedName>
    <definedName name="роро" localSheetId="29" hidden="1">{#N/A,#N/A,FALSE,"Лист4"}</definedName>
    <definedName name="роро" localSheetId="30" hidden="1">{#N/A,#N/A,FALSE,"Лист4"}</definedName>
    <definedName name="роро" localSheetId="31" hidden="1">{#N/A,#N/A,FALSE,"Лист4"}</definedName>
    <definedName name="роро" localSheetId="33" hidden="1">{#N/A,#N/A,FALSE,"Лист4"}</definedName>
    <definedName name="роро" localSheetId="34" hidden="1">{#N/A,#N/A,FALSE,"Лист4"}</definedName>
    <definedName name="роро" localSheetId="35"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1" hidden="1">{#N/A,#N/A,FALSE,"Лист4"}</definedName>
    <definedName name="роро" localSheetId="42" hidden="1">{#N/A,#N/A,FALSE,"Лист4"}</definedName>
    <definedName name="роро" localSheetId="45" hidden="1">{#N/A,#N/A,FALSE,"Лист4"}</definedName>
    <definedName name="роро" localSheetId="46" hidden="1">{#N/A,#N/A,FALSE,"Лист4"}</definedName>
    <definedName name="роро" localSheetId="49" hidden="1">{#N/A,#N/A,FALSE,"Лист4"}</definedName>
    <definedName name="роро" localSheetId="50" hidden="1">{#N/A,#N/A,FALSE,"Лист4"}</definedName>
    <definedName name="роро" localSheetId="51" hidden="1">{#N/A,#N/A,FALSE,"Лист4"}</definedName>
    <definedName name="роро" localSheetId="52" hidden="1">{#N/A,#N/A,FALSE,"Лист4"}</definedName>
    <definedName name="роро" localSheetId="53" hidden="1">{#N/A,#N/A,FALSE,"Лист4"}</definedName>
    <definedName name="роро" localSheetId="54" hidden="1">{#N/A,#N/A,FALSE,"Лист4"}</definedName>
    <definedName name="роро" localSheetId="56" hidden="1">{#N/A,#N/A,FALSE,"Лист4"}</definedName>
    <definedName name="роро" localSheetId="57" hidden="1">{#N/A,#N/A,FALSE,"Лист4"}</definedName>
    <definedName name="роро" localSheetId="62" hidden="1">{#N/A,#N/A,FALSE,"Лист4"}</definedName>
    <definedName name="роро" localSheetId="63" hidden="1">{#N/A,#N/A,FALSE,"Лист4"}</definedName>
    <definedName name="роро" localSheetId="67" hidden="1">{#N/A,#N/A,FALSE,"Лист4"}</definedName>
    <definedName name="роро" localSheetId="68" hidden="1">{#N/A,#N/A,FALSE,"Лист4"}</definedName>
    <definedName name="роро" localSheetId="70" hidden="1">{#N/A,#N/A,FALSE,"Лист4"}</definedName>
    <definedName name="роро" localSheetId="75" hidden="1">{#N/A,#N/A,FALSE,"Лист4"}</definedName>
    <definedName name="роро" localSheetId="94" hidden="1">{#N/A,#N/A,FALSE,"Лист4"}</definedName>
    <definedName name="роро" localSheetId="95" hidden="1">{#N/A,#N/A,FALSE,"Лист4"}</definedName>
    <definedName name="роро" localSheetId="98" hidden="1">{#N/A,#N/A,FALSE,"Лист4"}</definedName>
    <definedName name="роро" localSheetId="100" hidden="1">{#N/A,#N/A,FALSE,"Лист4"}</definedName>
    <definedName name="роро" localSheetId="101" hidden="1">{#N/A,#N/A,FALSE,"Лист4"}</definedName>
    <definedName name="роро" localSheetId="102" hidden="1">{#N/A,#N/A,FALSE,"Лист4"}</definedName>
    <definedName name="роро" localSheetId="103" hidden="1">{#N/A,#N/A,FALSE,"Лист4"}</definedName>
    <definedName name="роро" localSheetId="106" hidden="1">{#N/A,#N/A,FALSE,"Лист4"}</definedName>
    <definedName name="роро" localSheetId="58" hidden="1">{#N/A,#N/A,FALSE,"Лист4"}</definedName>
    <definedName name="роро" localSheetId="59" hidden="1">{#N/A,#N/A,FALSE,"Лист4"}</definedName>
    <definedName name="роро" localSheetId="60" hidden="1">{#N/A,#N/A,FALSE,"Лист4"}</definedName>
    <definedName name="роро" localSheetId="61" hidden="1">{#N/A,#N/A,FALSE,"Лист4"}</definedName>
    <definedName name="роро" localSheetId="83"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2"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1" hidden="1">{#N/A,#N/A,FALSE,"I";#N/A,#N/A,FALSE,"J";#N/A,#N/A,FALSE,"K";#N/A,#N/A,FALSE,"L";#N/A,#N/A,FALSE,"M";#N/A,#N/A,FALSE,"N";#N/A,#N/A,FALSE,"O"}</definedName>
    <definedName name="росія" localSheetId="33" hidden="1">{#N/A,#N/A,FALSE,"I";#N/A,#N/A,FALSE,"J";#N/A,#N/A,FALSE,"K";#N/A,#N/A,FALSE,"L";#N/A,#N/A,FALSE,"M";#N/A,#N/A,FALSE,"N";#N/A,#N/A,FALSE,"O"}</definedName>
    <definedName name="росія" localSheetId="34" hidden="1">{#N/A,#N/A,FALSE,"I";#N/A,#N/A,FALSE,"J";#N/A,#N/A,FALSE,"K";#N/A,#N/A,FALSE,"L";#N/A,#N/A,FALSE,"M";#N/A,#N/A,FALSE,"N";#N/A,#N/A,FALSE,"O"}</definedName>
    <definedName name="росія" localSheetId="35"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5" hidden="1">{#N/A,#N/A,FALSE,"I";#N/A,#N/A,FALSE,"J";#N/A,#N/A,FALSE,"K";#N/A,#N/A,FALSE,"L";#N/A,#N/A,FALSE,"M";#N/A,#N/A,FALSE,"N";#N/A,#N/A,FALSE,"O"}</definedName>
    <definedName name="росія" localSheetId="46" hidden="1">{#N/A,#N/A,FALSE,"I";#N/A,#N/A,FALSE,"J";#N/A,#N/A,FALSE,"K";#N/A,#N/A,FALSE,"L";#N/A,#N/A,FALSE,"M";#N/A,#N/A,FALSE,"N";#N/A,#N/A,FALSE,"O"}</definedName>
    <definedName name="росія" localSheetId="47"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67" hidden="1">{#N/A,#N/A,FALSE,"I";#N/A,#N/A,FALSE,"J";#N/A,#N/A,FALSE,"K";#N/A,#N/A,FALSE,"L";#N/A,#N/A,FALSE,"M";#N/A,#N/A,FALSE,"N";#N/A,#N/A,FALSE,"O"}</definedName>
    <definedName name="росія" localSheetId="68" hidden="1">{#N/A,#N/A,FALSE,"I";#N/A,#N/A,FALSE,"J";#N/A,#N/A,FALSE,"K";#N/A,#N/A,FALSE,"L";#N/A,#N/A,FALSE,"M";#N/A,#N/A,FALSE,"N";#N/A,#N/A,FALSE,"O"}</definedName>
    <definedName name="росія" localSheetId="70" hidden="1">{#N/A,#N/A,FALSE,"I";#N/A,#N/A,FALSE,"J";#N/A,#N/A,FALSE,"K";#N/A,#N/A,FALSE,"L";#N/A,#N/A,FALSE,"M";#N/A,#N/A,FALSE,"N";#N/A,#N/A,FALSE,"O"}</definedName>
    <definedName name="росія" localSheetId="75" hidden="1">{#N/A,#N/A,FALSE,"I";#N/A,#N/A,FALSE,"J";#N/A,#N/A,FALSE,"K";#N/A,#N/A,FALSE,"L";#N/A,#N/A,FALSE,"M";#N/A,#N/A,FALSE,"N";#N/A,#N/A,FALSE,"O"}</definedName>
    <definedName name="росія" localSheetId="94" hidden="1">{#N/A,#N/A,FALSE,"I";#N/A,#N/A,FALSE,"J";#N/A,#N/A,FALSE,"K";#N/A,#N/A,FALSE,"L";#N/A,#N/A,FALSE,"M";#N/A,#N/A,FALSE,"N";#N/A,#N/A,FALSE,"O"}</definedName>
    <definedName name="росія" localSheetId="95" hidden="1">{#N/A,#N/A,FALSE,"I";#N/A,#N/A,FALSE,"J";#N/A,#N/A,FALSE,"K";#N/A,#N/A,FALSE,"L";#N/A,#N/A,FALSE,"M";#N/A,#N/A,FALSE,"N";#N/A,#N/A,FALSE,"O"}</definedName>
    <definedName name="росія" localSheetId="98" hidden="1">{#N/A,#N/A,FALSE,"I";#N/A,#N/A,FALSE,"J";#N/A,#N/A,FALSE,"K";#N/A,#N/A,FALSE,"L";#N/A,#N/A,FALSE,"M";#N/A,#N/A,FALSE,"N";#N/A,#N/A,FALSE,"O"}</definedName>
    <definedName name="росія" localSheetId="100" hidden="1">{#N/A,#N/A,FALSE,"I";#N/A,#N/A,FALSE,"J";#N/A,#N/A,FALSE,"K";#N/A,#N/A,FALSE,"L";#N/A,#N/A,FALSE,"M";#N/A,#N/A,FALSE,"N";#N/A,#N/A,FALSE,"O"}</definedName>
    <definedName name="росія" localSheetId="101" hidden="1">{#N/A,#N/A,FALSE,"I";#N/A,#N/A,FALSE,"J";#N/A,#N/A,FALSE,"K";#N/A,#N/A,FALSE,"L";#N/A,#N/A,FALSE,"M";#N/A,#N/A,FALSE,"N";#N/A,#N/A,FALSE,"O"}</definedName>
    <definedName name="росія" localSheetId="102" hidden="1">{#N/A,#N/A,FALSE,"I";#N/A,#N/A,FALSE,"J";#N/A,#N/A,FALSE,"K";#N/A,#N/A,FALSE,"L";#N/A,#N/A,FALSE,"M";#N/A,#N/A,FALSE,"N";#N/A,#N/A,FALSE,"O"}</definedName>
    <definedName name="росія" localSheetId="103" hidden="1">{#N/A,#N/A,FALSE,"I";#N/A,#N/A,FALSE,"J";#N/A,#N/A,FALSE,"K";#N/A,#N/A,FALSE,"L";#N/A,#N/A,FALSE,"M";#N/A,#N/A,FALSE,"N";#N/A,#N/A,FALSE,"O"}</definedName>
    <definedName name="росія" localSheetId="58" hidden="1">{#N/A,#N/A,FALSE,"I";#N/A,#N/A,FALSE,"J";#N/A,#N/A,FALSE,"K";#N/A,#N/A,FALSE,"L";#N/A,#N/A,FALSE,"M";#N/A,#N/A,FALSE,"N";#N/A,#N/A,FALSE,"O"}</definedName>
    <definedName name="росія" localSheetId="59" hidden="1">{#N/A,#N/A,FALSE,"I";#N/A,#N/A,FALSE,"J";#N/A,#N/A,FALSE,"K";#N/A,#N/A,FALSE,"L";#N/A,#N/A,FALSE,"M";#N/A,#N/A,FALSE,"N";#N/A,#N/A,FALSE,"O"}</definedName>
    <definedName name="росія" localSheetId="60" hidden="1">{#N/A,#N/A,FALSE,"I";#N/A,#N/A,FALSE,"J";#N/A,#N/A,FALSE,"K";#N/A,#N/A,FALSE,"L";#N/A,#N/A,FALSE,"M";#N/A,#N/A,FALSE,"N";#N/A,#N/A,FALSE,"O"}</definedName>
    <definedName name="росія" localSheetId="61" hidden="1">{#N/A,#N/A,FALSE,"I";#N/A,#N/A,FALSE,"J";#N/A,#N/A,FALSE,"K";#N/A,#N/A,FALSE,"L";#N/A,#N/A,FALSE,"M";#N/A,#N/A,FALSE,"N";#N/A,#N/A,FALSE,"O"}</definedName>
    <definedName name="росія" localSheetId="83"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2"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1" hidden="1">{#N/A,#N/A,FALSE,"I";#N/A,#N/A,FALSE,"J";#N/A,#N/A,FALSE,"K";#N/A,#N/A,FALSE,"L";#N/A,#N/A,FALSE,"M";#N/A,#N/A,FALSE,"N";#N/A,#N/A,FALSE,"O"}</definedName>
    <definedName name="росія_1" localSheetId="33" hidden="1">{#N/A,#N/A,FALSE,"I";#N/A,#N/A,FALSE,"J";#N/A,#N/A,FALSE,"K";#N/A,#N/A,FALSE,"L";#N/A,#N/A,FALSE,"M";#N/A,#N/A,FALSE,"N";#N/A,#N/A,FALSE,"O"}</definedName>
    <definedName name="росія_1" localSheetId="34" hidden="1">{#N/A,#N/A,FALSE,"I";#N/A,#N/A,FALSE,"J";#N/A,#N/A,FALSE,"K";#N/A,#N/A,FALSE,"L";#N/A,#N/A,FALSE,"M";#N/A,#N/A,FALSE,"N";#N/A,#N/A,FALSE,"O"}</definedName>
    <definedName name="росія_1" localSheetId="35"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2" hidden="1">{#N/A,#N/A,FALSE,"I";#N/A,#N/A,FALSE,"J";#N/A,#N/A,FALSE,"K";#N/A,#N/A,FALSE,"L";#N/A,#N/A,FALSE,"M";#N/A,#N/A,FALSE,"N";#N/A,#N/A,FALSE,"O"}</definedName>
    <definedName name="росія_1" localSheetId="45" hidden="1">{#N/A,#N/A,FALSE,"I";#N/A,#N/A,FALSE,"J";#N/A,#N/A,FALSE,"K";#N/A,#N/A,FALSE,"L";#N/A,#N/A,FALSE,"M";#N/A,#N/A,FALSE,"N";#N/A,#N/A,FALSE,"O"}</definedName>
    <definedName name="росія_1" localSheetId="46"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localSheetId="62" hidden="1">{#N/A,#N/A,FALSE,"I";#N/A,#N/A,FALSE,"J";#N/A,#N/A,FALSE,"K";#N/A,#N/A,FALSE,"L";#N/A,#N/A,FALSE,"M";#N/A,#N/A,FALSE,"N";#N/A,#N/A,FALSE,"O"}</definedName>
    <definedName name="росія_1" localSheetId="63" hidden="1">{#N/A,#N/A,FALSE,"I";#N/A,#N/A,FALSE,"J";#N/A,#N/A,FALSE,"K";#N/A,#N/A,FALSE,"L";#N/A,#N/A,FALSE,"M";#N/A,#N/A,FALSE,"N";#N/A,#N/A,FALSE,"O"}</definedName>
    <definedName name="росія_1" localSheetId="67" hidden="1">{#N/A,#N/A,FALSE,"I";#N/A,#N/A,FALSE,"J";#N/A,#N/A,FALSE,"K";#N/A,#N/A,FALSE,"L";#N/A,#N/A,FALSE,"M";#N/A,#N/A,FALSE,"N";#N/A,#N/A,FALSE,"O"}</definedName>
    <definedName name="росія_1" localSheetId="68" hidden="1">{#N/A,#N/A,FALSE,"I";#N/A,#N/A,FALSE,"J";#N/A,#N/A,FALSE,"K";#N/A,#N/A,FALSE,"L";#N/A,#N/A,FALSE,"M";#N/A,#N/A,FALSE,"N";#N/A,#N/A,FALSE,"O"}</definedName>
    <definedName name="росія_1" localSheetId="94" hidden="1">{#N/A,#N/A,FALSE,"I";#N/A,#N/A,FALSE,"J";#N/A,#N/A,FALSE,"K";#N/A,#N/A,FALSE,"L";#N/A,#N/A,FALSE,"M";#N/A,#N/A,FALSE,"N";#N/A,#N/A,FALSE,"O"}</definedName>
    <definedName name="росія_1" localSheetId="95" hidden="1">{#N/A,#N/A,FALSE,"I";#N/A,#N/A,FALSE,"J";#N/A,#N/A,FALSE,"K";#N/A,#N/A,FALSE,"L";#N/A,#N/A,FALSE,"M";#N/A,#N/A,FALSE,"N";#N/A,#N/A,FALSE,"O"}</definedName>
    <definedName name="росія_1" localSheetId="98" hidden="1">{#N/A,#N/A,FALSE,"I";#N/A,#N/A,FALSE,"J";#N/A,#N/A,FALSE,"K";#N/A,#N/A,FALSE,"L";#N/A,#N/A,FALSE,"M";#N/A,#N/A,FALSE,"N";#N/A,#N/A,FALSE,"O"}</definedName>
    <definedName name="росія_1" localSheetId="100" hidden="1">{#N/A,#N/A,FALSE,"I";#N/A,#N/A,FALSE,"J";#N/A,#N/A,FALSE,"K";#N/A,#N/A,FALSE,"L";#N/A,#N/A,FALSE,"M";#N/A,#N/A,FALSE,"N";#N/A,#N/A,FALSE,"O"}</definedName>
    <definedName name="росія_1" localSheetId="101" hidden="1">{#N/A,#N/A,FALSE,"I";#N/A,#N/A,FALSE,"J";#N/A,#N/A,FALSE,"K";#N/A,#N/A,FALSE,"L";#N/A,#N/A,FALSE,"M";#N/A,#N/A,FALSE,"N";#N/A,#N/A,FALSE,"O"}</definedName>
    <definedName name="росія_1" localSheetId="102" hidden="1">{#N/A,#N/A,FALSE,"I";#N/A,#N/A,FALSE,"J";#N/A,#N/A,FALSE,"K";#N/A,#N/A,FALSE,"L";#N/A,#N/A,FALSE,"M";#N/A,#N/A,FALSE,"N";#N/A,#N/A,FALSE,"O"}</definedName>
    <definedName name="росія_1" localSheetId="58" hidden="1">{#N/A,#N/A,FALSE,"I";#N/A,#N/A,FALSE,"J";#N/A,#N/A,FALSE,"K";#N/A,#N/A,FALSE,"L";#N/A,#N/A,FALSE,"M";#N/A,#N/A,FALSE,"N";#N/A,#N/A,FALSE,"O"}</definedName>
    <definedName name="росія_1" localSheetId="59" hidden="1">{#N/A,#N/A,FALSE,"I";#N/A,#N/A,FALSE,"J";#N/A,#N/A,FALSE,"K";#N/A,#N/A,FALSE,"L";#N/A,#N/A,FALSE,"M";#N/A,#N/A,FALSE,"N";#N/A,#N/A,FALSE,"O"}</definedName>
    <definedName name="росія_1" localSheetId="60" hidden="1">{#N/A,#N/A,FALSE,"I";#N/A,#N/A,FALSE,"J";#N/A,#N/A,FALSE,"K";#N/A,#N/A,FALSE,"L";#N/A,#N/A,FALSE,"M";#N/A,#N/A,FALSE,"N";#N/A,#N/A,FALSE,"O"}</definedName>
    <definedName name="росія_1" localSheetId="61" hidden="1">{#N/A,#N/A,FALSE,"I";#N/A,#N/A,FALSE,"J";#N/A,#N/A,FALSE,"K";#N/A,#N/A,FALSE,"L";#N/A,#N/A,FALSE,"M";#N/A,#N/A,FALSE,"N";#N/A,#N/A,FALSE,"O"}</definedName>
    <definedName name="росія_1" localSheetId="83"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2"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1" hidden="1">{#N/A,#N/A,FALSE,"I";#N/A,#N/A,FALSE,"J";#N/A,#N/A,FALSE,"K";#N/A,#N/A,FALSE,"L";#N/A,#N/A,FALSE,"M";#N/A,#N/A,FALSE,"N";#N/A,#N/A,FALSE,"O"}</definedName>
    <definedName name="росія_2" localSheetId="33" hidden="1">{#N/A,#N/A,FALSE,"I";#N/A,#N/A,FALSE,"J";#N/A,#N/A,FALSE,"K";#N/A,#N/A,FALSE,"L";#N/A,#N/A,FALSE,"M";#N/A,#N/A,FALSE,"N";#N/A,#N/A,FALSE,"O"}</definedName>
    <definedName name="росія_2" localSheetId="34" hidden="1">{#N/A,#N/A,FALSE,"I";#N/A,#N/A,FALSE,"J";#N/A,#N/A,FALSE,"K";#N/A,#N/A,FALSE,"L";#N/A,#N/A,FALSE,"M";#N/A,#N/A,FALSE,"N";#N/A,#N/A,FALSE,"O"}</definedName>
    <definedName name="росія_2" localSheetId="35"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2" hidden="1">{#N/A,#N/A,FALSE,"I";#N/A,#N/A,FALSE,"J";#N/A,#N/A,FALSE,"K";#N/A,#N/A,FALSE,"L";#N/A,#N/A,FALSE,"M";#N/A,#N/A,FALSE,"N";#N/A,#N/A,FALSE,"O"}</definedName>
    <definedName name="росія_2" localSheetId="45" hidden="1">{#N/A,#N/A,FALSE,"I";#N/A,#N/A,FALSE,"J";#N/A,#N/A,FALSE,"K";#N/A,#N/A,FALSE,"L";#N/A,#N/A,FALSE,"M";#N/A,#N/A,FALSE,"N";#N/A,#N/A,FALSE,"O"}</definedName>
    <definedName name="росія_2" localSheetId="46"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localSheetId="62" hidden="1">{#N/A,#N/A,FALSE,"I";#N/A,#N/A,FALSE,"J";#N/A,#N/A,FALSE,"K";#N/A,#N/A,FALSE,"L";#N/A,#N/A,FALSE,"M";#N/A,#N/A,FALSE,"N";#N/A,#N/A,FALSE,"O"}</definedName>
    <definedName name="росія_2" localSheetId="63" hidden="1">{#N/A,#N/A,FALSE,"I";#N/A,#N/A,FALSE,"J";#N/A,#N/A,FALSE,"K";#N/A,#N/A,FALSE,"L";#N/A,#N/A,FALSE,"M";#N/A,#N/A,FALSE,"N";#N/A,#N/A,FALSE,"O"}</definedName>
    <definedName name="росія_2" localSheetId="67" hidden="1">{#N/A,#N/A,FALSE,"I";#N/A,#N/A,FALSE,"J";#N/A,#N/A,FALSE,"K";#N/A,#N/A,FALSE,"L";#N/A,#N/A,FALSE,"M";#N/A,#N/A,FALSE,"N";#N/A,#N/A,FALSE,"O"}</definedName>
    <definedName name="росія_2" localSheetId="68" hidden="1">{#N/A,#N/A,FALSE,"I";#N/A,#N/A,FALSE,"J";#N/A,#N/A,FALSE,"K";#N/A,#N/A,FALSE,"L";#N/A,#N/A,FALSE,"M";#N/A,#N/A,FALSE,"N";#N/A,#N/A,FALSE,"O"}</definedName>
    <definedName name="росія_2" localSheetId="94" hidden="1">{#N/A,#N/A,FALSE,"I";#N/A,#N/A,FALSE,"J";#N/A,#N/A,FALSE,"K";#N/A,#N/A,FALSE,"L";#N/A,#N/A,FALSE,"M";#N/A,#N/A,FALSE,"N";#N/A,#N/A,FALSE,"O"}</definedName>
    <definedName name="росія_2" localSheetId="95" hidden="1">{#N/A,#N/A,FALSE,"I";#N/A,#N/A,FALSE,"J";#N/A,#N/A,FALSE,"K";#N/A,#N/A,FALSE,"L";#N/A,#N/A,FALSE,"M";#N/A,#N/A,FALSE,"N";#N/A,#N/A,FALSE,"O"}</definedName>
    <definedName name="росія_2" localSheetId="98" hidden="1">{#N/A,#N/A,FALSE,"I";#N/A,#N/A,FALSE,"J";#N/A,#N/A,FALSE,"K";#N/A,#N/A,FALSE,"L";#N/A,#N/A,FALSE,"M";#N/A,#N/A,FALSE,"N";#N/A,#N/A,FALSE,"O"}</definedName>
    <definedName name="росія_2" localSheetId="100" hidden="1">{#N/A,#N/A,FALSE,"I";#N/A,#N/A,FALSE,"J";#N/A,#N/A,FALSE,"K";#N/A,#N/A,FALSE,"L";#N/A,#N/A,FALSE,"M";#N/A,#N/A,FALSE,"N";#N/A,#N/A,FALSE,"O"}</definedName>
    <definedName name="росія_2" localSheetId="101" hidden="1">{#N/A,#N/A,FALSE,"I";#N/A,#N/A,FALSE,"J";#N/A,#N/A,FALSE,"K";#N/A,#N/A,FALSE,"L";#N/A,#N/A,FALSE,"M";#N/A,#N/A,FALSE,"N";#N/A,#N/A,FALSE,"O"}</definedName>
    <definedName name="росія_2" localSheetId="102" hidden="1">{#N/A,#N/A,FALSE,"I";#N/A,#N/A,FALSE,"J";#N/A,#N/A,FALSE,"K";#N/A,#N/A,FALSE,"L";#N/A,#N/A,FALSE,"M";#N/A,#N/A,FALSE,"N";#N/A,#N/A,FALSE,"O"}</definedName>
    <definedName name="росія_2" localSheetId="58" hidden="1">{#N/A,#N/A,FALSE,"I";#N/A,#N/A,FALSE,"J";#N/A,#N/A,FALSE,"K";#N/A,#N/A,FALSE,"L";#N/A,#N/A,FALSE,"M";#N/A,#N/A,FALSE,"N";#N/A,#N/A,FALSE,"O"}</definedName>
    <definedName name="росія_2" localSheetId="59" hidden="1">{#N/A,#N/A,FALSE,"I";#N/A,#N/A,FALSE,"J";#N/A,#N/A,FALSE,"K";#N/A,#N/A,FALSE,"L";#N/A,#N/A,FALSE,"M";#N/A,#N/A,FALSE,"N";#N/A,#N/A,FALSE,"O"}</definedName>
    <definedName name="росія_2" localSheetId="60" hidden="1">{#N/A,#N/A,FALSE,"I";#N/A,#N/A,FALSE,"J";#N/A,#N/A,FALSE,"K";#N/A,#N/A,FALSE,"L";#N/A,#N/A,FALSE,"M";#N/A,#N/A,FALSE,"N";#N/A,#N/A,FALSE,"O"}</definedName>
    <definedName name="росія_2" localSheetId="61" hidden="1">{#N/A,#N/A,FALSE,"I";#N/A,#N/A,FALSE,"J";#N/A,#N/A,FALSE,"K";#N/A,#N/A,FALSE,"L";#N/A,#N/A,FALSE,"M";#N/A,#N/A,FALSE,"N";#N/A,#N/A,FALSE,"O"}</definedName>
    <definedName name="росія_2" localSheetId="83"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2" hidden="1">{"MONA",#N/A,FALSE,"S"}</definedName>
    <definedName name="ррпеак" localSheetId="29" hidden="1">{"MONA",#N/A,FALSE,"S"}</definedName>
    <definedName name="ррпеак" localSheetId="30" hidden="1">{"MONA",#N/A,FALSE,"S"}</definedName>
    <definedName name="ррпеак" localSheetId="31" hidden="1">{"MONA",#N/A,FALSE,"S"}</definedName>
    <definedName name="ррпеак" localSheetId="33" hidden="1">{"MONA",#N/A,FALSE,"S"}</definedName>
    <definedName name="ррпеак" localSheetId="34" hidden="1">{"MONA",#N/A,FALSE,"S"}</definedName>
    <definedName name="ррпеак" localSheetId="35"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6" hidden="1">{"MONA",#N/A,FALSE,"S"}</definedName>
    <definedName name="ррпеак" localSheetId="57" hidden="1">{"MONA",#N/A,FALSE,"S"}</definedName>
    <definedName name="ррпеак" localSheetId="62" hidden="1">{"MONA",#N/A,FALSE,"S"}</definedName>
    <definedName name="ррпеак" localSheetId="63" hidden="1">{"MONA",#N/A,FALSE,"S"}</definedName>
    <definedName name="ррпеак" localSheetId="67" hidden="1">{"MONA",#N/A,FALSE,"S"}</definedName>
    <definedName name="ррпеак" localSheetId="68" hidden="1">{"MONA",#N/A,FALSE,"S"}</definedName>
    <definedName name="ррпеак" localSheetId="70" hidden="1">{"MONA",#N/A,FALSE,"S"}</definedName>
    <definedName name="ррпеак" localSheetId="75" hidden="1">{"MONA",#N/A,FALSE,"S"}</definedName>
    <definedName name="ррпеак" localSheetId="94" hidden="1">{"MONA",#N/A,FALSE,"S"}</definedName>
    <definedName name="ррпеак" localSheetId="95" hidden="1">{"MONA",#N/A,FALSE,"S"}</definedName>
    <definedName name="ррпеак" localSheetId="98" hidden="1">{"MONA",#N/A,FALSE,"S"}</definedName>
    <definedName name="ррпеак" localSheetId="100" hidden="1">{"MONA",#N/A,FALSE,"S"}</definedName>
    <definedName name="ррпеак" localSheetId="101" hidden="1">{"MONA",#N/A,FALSE,"S"}</definedName>
    <definedName name="ррпеак" localSheetId="102" hidden="1">{"MONA",#N/A,FALSE,"S"}</definedName>
    <definedName name="ррпеак" localSheetId="103" hidden="1">{"MONA",#N/A,FALSE,"S"}</definedName>
    <definedName name="ррпеак" localSheetId="106" hidden="1">{"MONA",#N/A,FALSE,"S"}</definedName>
    <definedName name="ррпеак" localSheetId="58" hidden="1">{"MONA",#N/A,FALSE,"S"}</definedName>
    <definedName name="ррпеак" localSheetId="59" hidden="1">{"MONA",#N/A,FALSE,"S"}</definedName>
    <definedName name="ррпеак" localSheetId="60" hidden="1">{"MONA",#N/A,FALSE,"S"}</definedName>
    <definedName name="ррпеак" localSheetId="61" hidden="1">{"MONA",#N/A,FALSE,"S"}</definedName>
    <definedName name="ррпеак" localSheetId="83" hidden="1">{"MONA",#N/A,FALSE,"S"}</definedName>
    <definedName name="ррпеак" hidden="1">{"MONA",#N/A,FALSE,"S"}</definedName>
    <definedName name="ррпеак_1" localSheetId="1" hidden="1">{"MONA",#N/A,FALSE,"S"}</definedName>
    <definedName name="ррпеак_1" localSheetId="22" hidden="1">{"MONA",#N/A,FALSE,"S"}</definedName>
    <definedName name="ррпеак_1" localSheetId="29" hidden="1">{"MONA",#N/A,FALSE,"S"}</definedName>
    <definedName name="ррпеак_1" localSheetId="30" hidden="1">{"MONA",#N/A,FALSE,"S"}</definedName>
    <definedName name="ррпеак_1" localSheetId="31" hidden="1">{"MONA",#N/A,FALSE,"S"}</definedName>
    <definedName name="ррпеак_1" localSheetId="33" hidden="1">{"MONA",#N/A,FALSE,"S"}</definedName>
    <definedName name="ррпеак_1" localSheetId="34" hidden="1">{"MONA",#N/A,FALSE,"S"}</definedName>
    <definedName name="ррпеак_1" localSheetId="35"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41" hidden="1">{"MONA",#N/A,FALSE,"S"}</definedName>
    <definedName name="ррпеак_1" localSheetId="42" hidden="1">{"MONA",#N/A,FALSE,"S"}</definedName>
    <definedName name="ррпеак_1" localSheetId="45" hidden="1">{"MONA",#N/A,FALSE,"S"}</definedName>
    <definedName name="ррпеак_1" localSheetId="46" hidden="1">{"MONA",#N/A,FALSE,"S"}</definedName>
    <definedName name="ррпеак_1" localSheetId="49" hidden="1">{"MONA",#N/A,FALSE,"S"}</definedName>
    <definedName name="ррпеак_1" localSheetId="50" hidden="1">{"MONA",#N/A,FALSE,"S"}</definedName>
    <definedName name="ррпеак_1" localSheetId="51" hidden="1">{"MONA",#N/A,FALSE,"S"}</definedName>
    <definedName name="ррпеак_1" localSheetId="52" hidden="1">{"MONA",#N/A,FALSE,"S"}</definedName>
    <definedName name="ррпеак_1" localSheetId="53" hidden="1">{"MONA",#N/A,FALSE,"S"}</definedName>
    <definedName name="ррпеак_1" localSheetId="54" hidden="1">{"MONA",#N/A,FALSE,"S"}</definedName>
    <definedName name="ррпеак_1" localSheetId="56" hidden="1">{"MONA",#N/A,FALSE,"S"}</definedName>
    <definedName name="ррпеак_1" localSheetId="57" hidden="1">{"MONA",#N/A,FALSE,"S"}</definedName>
    <definedName name="ррпеак_1" localSheetId="62" hidden="1">{"MONA",#N/A,FALSE,"S"}</definedName>
    <definedName name="ррпеак_1" localSheetId="63" hidden="1">{"MONA",#N/A,FALSE,"S"}</definedName>
    <definedName name="ррпеак_1" localSheetId="67" hidden="1">{"MONA",#N/A,FALSE,"S"}</definedName>
    <definedName name="ррпеак_1" localSheetId="68" hidden="1">{"MONA",#N/A,FALSE,"S"}</definedName>
    <definedName name="ррпеак_1" localSheetId="94" hidden="1">{"MONA",#N/A,FALSE,"S"}</definedName>
    <definedName name="ррпеак_1" localSheetId="95" hidden="1">{"MONA",#N/A,FALSE,"S"}</definedName>
    <definedName name="ррпеак_1" localSheetId="98" hidden="1">{"MONA",#N/A,FALSE,"S"}</definedName>
    <definedName name="ррпеак_1" localSheetId="100" hidden="1">{"MONA",#N/A,FALSE,"S"}</definedName>
    <definedName name="ррпеак_1" localSheetId="101" hidden="1">{"MONA",#N/A,FALSE,"S"}</definedName>
    <definedName name="ррпеак_1" localSheetId="102" hidden="1">{"MONA",#N/A,FALSE,"S"}</definedName>
    <definedName name="ррпеак_1" localSheetId="58" hidden="1">{"MONA",#N/A,FALSE,"S"}</definedName>
    <definedName name="ррпеак_1" localSheetId="59" hidden="1">{"MONA",#N/A,FALSE,"S"}</definedName>
    <definedName name="ррпеак_1" localSheetId="60" hidden="1">{"MONA",#N/A,FALSE,"S"}</definedName>
    <definedName name="ррпеак_1" localSheetId="61" hidden="1">{"MONA",#N/A,FALSE,"S"}</definedName>
    <definedName name="ррпеак_1" localSheetId="83" hidden="1">{"MONA",#N/A,FALSE,"S"}</definedName>
    <definedName name="ррпеак_1" hidden="1">{"MONA",#N/A,FALSE,"S"}</definedName>
    <definedName name="ррпеак_2" localSheetId="1" hidden="1">{"MONA",#N/A,FALSE,"S"}</definedName>
    <definedName name="ррпеак_2" localSheetId="22" hidden="1">{"MONA",#N/A,FALSE,"S"}</definedName>
    <definedName name="ррпеак_2" localSheetId="29" hidden="1">{"MONA",#N/A,FALSE,"S"}</definedName>
    <definedName name="ррпеак_2" localSheetId="30" hidden="1">{"MONA",#N/A,FALSE,"S"}</definedName>
    <definedName name="ррпеак_2" localSheetId="31" hidden="1">{"MONA",#N/A,FALSE,"S"}</definedName>
    <definedName name="ррпеак_2" localSheetId="33" hidden="1">{"MONA",#N/A,FALSE,"S"}</definedName>
    <definedName name="ррпеак_2" localSheetId="34" hidden="1">{"MONA",#N/A,FALSE,"S"}</definedName>
    <definedName name="ррпеак_2" localSheetId="35"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41" hidden="1">{"MONA",#N/A,FALSE,"S"}</definedName>
    <definedName name="ррпеак_2" localSheetId="42" hidden="1">{"MONA",#N/A,FALSE,"S"}</definedName>
    <definedName name="ррпеак_2" localSheetId="45" hidden="1">{"MONA",#N/A,FALSE,"S"}</definedName>
    <definedName name="ррпеак_2" localSheetId="46" hidden="1">{"MONA",#N/A,FALSE,"S"}</definedName>
    <definedName name="ррпеак_2" localSheetId="49" hidden="1">{"MONA",#N/A,FALSE,"S"}</definedName>
    <definedName name="ррпеак_2" localSheetId="50" hidden="1">{"MONA",#N/A,FALSE,"S"}</definedName>
    <definedName name="ррпеак_2" localSheetId="51" hidden="1">{"MONA",#N/A,FALSE,"S"}</definedName>
    <definedName name="ррпеак_2" localSheetId="52" hidden="1">{"MONA",#N/A,FALSE,"S"}</definedName>
    <definedName name="ррпеак_2" localSheetId="53" hidden="1">{"MONA",#N/A,FALSE,"S"}</definedName>
    <definedName name="ррпеак_2" localSheetId="54" hidden="1">{"MONA",#N/A,FALSE,"S"}</definedName>
    <definedName name="ррпеак_2" localSheetId="56" hidden="1">{"MONA",#N/A,FALSE,"S"}</definedName>
    <definedName name="ррпеак_2" localSheetId="57" hidden="1">{"MONA",#N/A,FALSE,"S"}</definedName>
    <definedName name="ррпеак_2" localSheetId="62" hidden="1">{"MONA",#N/A,FALSE,"S"}</definedName>
    <definedName name="ррпеак_2" localSheetId="63" hidden="1">{"MONA",#N/A,FALSE,"S"}</definedName>
    <definedName name="ррпеак_2" localSheetId="67" hidden="1">{"MONA",#N/A,FALSE,"S"}</definedName>
    <definedName name="ррпеак_2" localSheetId="68" hidden="1">{"MONA",#N/A,FALSE,"S"}</definedName>
    <definedName name="ррпеак_2" localSheetId="94" hidden="1">{"MONA",#N/A,FALSE,"S"}</definedName>
    <definedName name="ррпеак_2" localSheetId="95" hidden="1">{"MONA",#N/A,FALSE,"S"}</definedName>
    <definedName name="ррпеак_2" localSheetId="98" hidden="1">{"MONA",#N/A,FALSE,"S"}</definedName>
    <definedName name="ррпеак_2" localSheetId="100" hidden="1">{"MONA",#N/A,FALSE,"S"}</definedName>
    <definedName name="ррпеак_2" localSheetId="101" hidden="1">{"MONA",#N/A,FALSE,"S"}</definedName>
    <definedName name="ррпеак_2" localSheetId="102" hidden="1">{"MONA",#N/A,FALSE,"S"}</definedName>
    <definedName name="ррпеак_2" localSheetId="58" hidden="1">{"MONA",#N/A,FALSE,"S"}</definedName>
    <definedName name="ррпеак_2" localSheetId="59" hidden="1">{"MONA",#N/A,FALSE,"S"}</definedName>
    <definedName name="ррпеак_2" localSheetId="60" hidden="1">{"MONA",#N/A,FALSE,"S"}</definedName>
    <definedName name="ррпеак_2" localSheetId="61" hidden="1">{"MONA",#N/A,FALSE,"S"}</definedName>
    <definedName name="ррпеак_2" localSheetId="83" hidden="1">{"MONA",#N/A,FALSE,"S"}</definedName>
    <definedName name="ррпеак_2" hidden="1">{"MONA",#N/A,FALSE,"S"}</definedName>
    <definedName name="рррр" localSheetId="1" hidden="1">{#N/A,#N/A,FALSE,"Лист4"}</definedName>
    <definedName name="рррр" localSheetId="22" hidden="1">{#N/A,#N/A,FALSE,"Лист4"}</definedName>
    <definedName name="рррр" localSheetId="29" hidden="1">{#N/A,#N/A,FALSE,"Лист4"}</definedName>
    <definedName name="рррр" localSheetId="30" hidden="1">{#N/A,#N/A,FALSE,"Лист4"}</definedName>
    <definedName name="рррр" localSheetId="31" hidden="1">{#N/A,#N/A,FALSE,"Лист4"}</definedName>
    <definedName name="рррр" localSheetId="33" hidden="1">{#N/A,#N/A,FALSE,"Лист4"}</definedName>
    <definedName name="рррр" localSheetId="34" hidden="1">{#N/A,#N/A,FALSE,"Лист4"}</definedName>
    <definedName name="рррр" localSheetId="35"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1" hidden="1">{#N/A,#N/A,FALSE,"Лист4"}</definedName>
    <definedName name="рррр" localSheetId="42" hidden="1">{#N/A,#N/A,FALSE,"Лист4"}</definedName>
    <definedName name="рррр" localSheetId="45" hidden="1">{#N/A,#N/A,FALSE,"Лист4"}</definedName>
    <definedName name="рррр" localSheetId="46" hidden="1">{#N/A,#N/A,FALSE,"Лист4"}</definedName>
    <definedName name="рррр" localSheetId="49" hidden="1">{#N/A,#N/A,FALSE,"Лист4"}</definedName>
    <definedName name="рррр" localSheetId="50" hidden="1">{#N/A,#N/A,FALSE,"Лист4"}</definedName>
    <definedName name="рррр" localSheetId="51" hidden="1">{#N/A,#N/A,FALSE,"Лист4"}</definedName>
    <definedName name="рррр" localSheetId="52" hidden="1">{#N/A,#N/A,FALSE,"Лист4"}</definedName>
    <definedName name="рррр" localSheetId="53" hidden="1">{#N/A,#N/A,FALSE,"Лист4"}</definedName>
    <definedName name="рррр" localSheetId="54" hidden="1">{#N/A,#N/A,FALSE,"Лист4"}</definedName>
    <definedName name="рррр" localSheetId="56" hidden="1">{#N/A,#N/A,FALSE,"Лист4"}</definedName>
    <definedName name="рррр" localSheetId="57" hidden="1">{#N/A,#N/A,FALSE,"Лист4"}</definedName>
    <definedName name="рррр" localSheetId="62" hidden="1">{#N/A,#N/A,FALSE,"Лист4"}</definedName>
    <definedName name="рррр" localSheetId="63" hidden="1">{#N/A,#N/A,FALSE,"Лист4"}</definedName>
    <definedName name="рррр" localSheetId="67" hidden="1">{#N/A,#N/A,FALSE,"Лист4"}</definedName>
    <definedName name="рррр" localSheetId="68" hidden="1">{#N/A,#N/A,FALSE,"Лист4"}</definedName>
    <definedName name="рррр" localSheetId="70" hidden="1">{#N/A,#N/A,FALSE,"Лист4"}</definedName>
    <definedName name="рррр" localSheetId="75" hidden="1">{#N/A,#N/A,FALSE,"Лист4"}</definedName>
    <definedName name="рррр" localSheetId="94" hidden="1">{#N/A,#N/A,FALSE,"Лист4"}</definedName>
    <definedName name="рррр" localSheetId="95" hidden="1">{#N/A,#N/A,FALSE,"Лист4"}</definedName>
    <definedName name="рррр" localSheetId="98" hidden="1">{#N/A,#N/A,FALSE,"Лист4"}</definedName>
    <definedName name="рррр" localSheetId="100" hidden="1">{#N/A,#N/A,FALSE,"Лист4"}</definedName>
    <definedName name="рррр" localSheetId="101" hidden="1">{#N/A,#N/A,FALSE,"Лист4"}</definedName>
    <definedName name="рррр" localSheetId="102" hidden="1">{#N/A,#N/A,FALSE,"Лист4"}</definedName>
    <definedName name="рррр" localSheetId="103" hidden="1">{#N/A,#N/A,FALSE,"Лист4"}</definedName>
    <definedName name="рррр" localSheetId="106" hidden="1">{#N/A,#N/A,FALSE,"Лист4"}</definedName>
    <definedName name="рррр" localSheetId="58" hidden="1">{#N/A,#N/A,FALSE,"Лист4"}</definedName>
    <definedName name="рррр" localSheetId="59" hidden="1">{#N/A,#N/A,FALSE,"Лист4"}</definedName>
    <definedName name="рррр" localSheetId="60" hidden="1">{#N/A,#N/A,FALSE,"Лист4"}</definedName>
    <definedName name="рррр" localSheetId="61" hidden="1">{#N/A,#N/A,FALSE,"Лист4"}</definedName>
    <definedName name="рррр" localSheetId="83"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4"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98" hidden="1">{#N/A,#N/A,FALSE,"SimInp1";#N/A,#N/A,FALSE,"SimInp2";#N/A,#N/A,FALSE,"SimOut1";#N/A,#N/A,FALSE,"SimOut2";#N/A,#N/A,FALSE,"SimOut3";#N/A,#N/A,FALSE,"SimOut4";#N/A,#N/A,FALSE,"SimOut5"}</definedName>
    <definedName name="рррррр" localSheetId="100" hidden="1">{#N/A,#N/A,FALSE,"SimInp1";#N/A,#N/A,FALSE,"SimInp2";#N/A,#N/A,FALSE,"SimOut1";#N/A,#N/A,FALSE,"SimOut2";#N/A,#N/A,FALSE,"SimOut3";#N/A,#N/A,FALSE,"SimOut4";#N/A,#N/A,FALSE,"SimOut5"}</definedName>
    <definedName name="рррррр" localSheetId="101" hidden="1">{#N/A,#N/A,FALSE,"SimInp1";#N/A,#N/A,FALSE,"SimInp2";#N/A,#N/A,FALSE,"SimOut1";#N/A,#N/A,FALSE,"SimOut2";#N/A,#N/A,FALSE,"SimOut3";#N/A,#N/A,FALSE,"SimOut4";#N/A,#N/A,FALSE,"SimOut5"}</definedName>
    <definedName name="рррррр" localSheetId="102" hidden="1">{#N/A,#N/A,FALSE,"SimInp1";#N/A,#N/A,FALSE,"SimInp2";#N/A,#N/A,FALSE,"SimOut1";#N/A,#N/A,FALSE,"SimOut2";#N/A,#N/A,FALSE,"SimOut3";#N/A,#N/A,FALSE,"SimOut4";#N/A,#N/A,FALSE,"SimOut5"}</definedName>
    <definedName name="рррррр" localSheetId="103" hidden="1">{#N/A,#N/A,FALSE,"SimInp1";#N/A,#N/A,FALSE,"SimInp2";#N/A,#N/A,FALSE,"SimOut1";#N/A,#N/A,FALSE,"SimOut2";#N/A,#N/A,FALSE,"SimOut3";#N/A,#N/A,FALSE,"SimOut4";#N/A,#N/A,FALSE,"SimOut5"}</definedName>
    <definedName name="рррррр" localSheetId="106"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83"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4"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46"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94" hidden="1">{#N/A,#N/A,FALSE,"SimInp1";#N/A,#N/A,FALSE,"SimInp2";#N/A,#N/A,FALSE,"SimOut1";#N/A,#N/A,FALSE,"SimOut2";#N/A,#N/A,FALSE,"SimOut3";#N/A,#N/A,FALSE,"SimOut4";#N/A,#N/A,FALSE,"SimOut5"}</definedName>
    <definedName name="рррррр_1" localSheetId="95" hidden="1">{#N/A,#N/A,FALSE,"SimInp1";#N/A,#N/A,FALSE,"SimInp2";#N/A,#N/A,FALSE,"SimOut1";#N/A,#N/A,FALSE,"SimOut2";#N/A,#N/A,FALSE,"SimOut3";#N/A,#N/A,FALSE,"SimOut4";#N/A,#N/A,FALSE,"SimOut5"}</definedName>
    <definedName name="рррррр_1" localSheetId="98" hidden="1">{#N/A,#N/A,FALSE,"SimInp1";#N/A,#N/A,FALSE,"SimInp2";#N/A,#N/A,FALSE,"SimOut1";#N/A,#N/A,FALSE,"SimOut2";#N/A,#N/A,FALSE,"SimOut3";#N/A,#N/A,FALSE,"SimOut4";#N/A,#N/A,FALSE,"SimOut5"}</definedName>
    <definedName name="рррррр_1" localSheetId="100" hidden="1">{#N/A,#N/A,FALSE,"SimInp1";#N/A,#N/A,FALSE,"SimInp2";#N/A,#N/A,FALSE,"SimOut1";#N/A,#N/A,FALSE,"SimOut2";#N/A,#N/A,FALSE,"SimOut3";#N/A,#N/A,FALSE,"SimOut4";#N/A,#N/A,FALSE,"SimOut5"}</definedName>
    <definedName name="рррррр_1" localSheetId="101" hidden="1">{#N/A,#N/A,FALSE,"SimInp1";#N/A,#N/A,FALSE,"SimInp2";#N/A,#N/A,FALSE,"SimOut1";#N/A,#N/A,FALSE,"SimOut2";#N/A,#N/A,FALSE,"SimOut3";#N/A,#N/A,FALSE,"SimOut4";#N/A,#N/A,FALSE,"SimOut5"}</definedName>
    <definedName name="рррррр_1" localSheetId="102"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83"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4"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46"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94" hidden="1">{#N/A,#N/A,FALSE,"SimInp1";#N/A,#N/A,FALSE,"SimInp2";#N/A,#N/A,FALSE,"SimOut1";#N/A,#N/A,FALSE,"SimOut2";#N/A,#N/A,FALSE,"SimOut3";#N/A,#N/A,FALSE,"SimOut4";#N/A,#N/A,FALSE,"SimOut5"}</definedName>
    <definedName name="рррррр_2" localSheetId="95" hidden="1">{#N/A,#N/A,FALSE,"SimInp1";#N/A,#N/A,FALSE,"SimInp2";#N/A,#N/A,FALSE,"SimOut1";#N/A,#N/A,FALSE,"SimOut2";#N/A,#N/A,FALSE,"SimOut3";#N/A,#N/A,FALSE,"SimOut4";#N/A,#N/A,FALSE,"SimOut5"}</definedName>
    <definedName name="рррррр_2" localSheetId="98" hidden="1">{#N/A,#N/A,FALSE,"SimInp1";#N/A,#N/A,FALSE,"SimInp2";#N/A,#N/A,FALSE,"SimOut1";#N/A,#N/A,FALSE,"SimOut2";#N/A,#N/A,FALSE,"SimOut3";#N/A,#N/A,FALSE,"SimOut4";#N/A,#N/A,FALSE,"SimOut5"}</definedName>
    <definedName name="рррррр_2" localSheetId="100" hidden="1">{#N/A,#N/A,FALSE,"SimInp1";#N/A,#N/A,FALSE,"SimInp2";#N/A,#N/A,FALSE,"SimOut1";#N/A,#N/A,FALSE,"SimOut2";#N/A,#N/A,FALSE,"SimOut3";#N/A,#N/A,FALSE,"SimOut4";#N/A,#N/A,FALSE,"SimOut5"}</definedName>
    <definedName name="рррррр_2" localSheetId="101" hidden="1">{#N/A,#N/A,FALSE,"SimInp1";#N/A,#N/A,FALSE,"SimInp2";#N/A,#N/A,FALSE,"SimOut1";#N/A,#N/A,FALSE,"SimOut2";#N/A,#N/A,FALSE,"SimOut3";#N/A,#N/A,FALSE,"SimOut4";#N/A,#N/A,FALSE,"SimOut5"}</definedName>
    <definedName name="рррррр_2" localSheetId="102"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83"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2"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1" hidden="1">{"MONA",#N/A,FALSE,"S"}</definedName>
    <definedName name="РРРРРРРРРРРРРРРРРРРРРРРРРРР" localSheetId="33" hidden="1">{"MONA",#N/A,FALSE,"S"}</definedName>
    <definedName name="РРРРРРРРРРРРРРРРРРРРРРРРРРР" localSheetId="34" hidden="1">{"MONA",#N/A,FALSE,"S"}</definedName>
    <definedName name="РРРРРРРРРРРРРРРРРРРРРРРРРРР" localSheetId="35"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2" hidden="1">{"MONA",#N/A,FALSE,"S"}</definedName>
    <definedName name="РРРРРРРРРРРРРРРРРРРРРРРРРРР" localSheetId="45" hidden="1">{"MONA",#N/A,FALSE,"S"}</definedName>
    <definedName name="РРРРРРРРРРРРРРРРРРРРРРРРРРР" localSheetId="46"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localSheetId="62" hidden="1">{"MONA",#N/A,FALSE,"S"}</definedName>
    <definedName name="РРРРРРРРРРРРРРРРРРРРРРРРРРР" localSheetId="63" hidden="1">{"MONA",#N/A,FALSE,"S"}</definedName>
    <definedName name="РРРРРРРРРРРРРРРРРРРРРРРРРРР" localSheetId="67" hidden="1">{"MONA",#N/A,FALSE,"S"}</definedName>
    <definedName name="РРРРРРРРРРРРРРРРРРРРРРРРРРР" localSheetId="68" hidden="1">{"MONA",#N/A,FALSE,"S"}</definedName>
    <definedName name="РРРРРРРРРРРРРРРРРРРРРРРРРРР" localSheetId="94" hidden="1">{"MONA",#N/A,FALSE,"S"}</definedName>
    <definedName name="РРРРРРРРРРРРРРРРРРРРРРРРРРР" localSheetId="95" hidden="1">{"MONA",#N/A,FALSE,"S"}</definedName>
    <definedName name="РРРРРРРРРРРРРРРРРРРРРРРРРРР" localSheetId="98" hidden="1">{"MONA",#N/A,FALSE,"S"}</definedName>
    <definedName name="РРРРРРРРРРРРРРРРРРРРРРРРРРР" localSheetId="100" hidden="1">{"MONA",#N/A,FALSE,"S"}</definedName>
    <definedName name="РРРРРРРРРРРРРРРРРРРРРРРРРРР" localSheetId="101" hidden="1">{"MONA",#N/A,FALSE,"S"}</definedName>
    <definedName name="РРРРРРРРРРРРРРРРРРРРРРРРРРР" localSheetId="102" hidden="1">{"MONA",#N/A,FALSE,"S"}</definedName>
    <definedName name="РРРРРРРРРРРРРРРРРРРРРРРРРРР" localSheetId="58" hidden="1">{"MONA",#N/A,FALSE,"S"}</definedName>
    <definedName name="РРРРРРРРРРРРРРРРРРРРРРРРРРР" localSheetId="59" hidden="1">{"MONA",#N/A,FALSE,"S"}</definedName>
    <definedName name="РРРРРРРРРРРРРРРРРРРРРРРРРРР" localSheetId="60" hidden="1">{"MONA",#N/A,FALSE,"S"}</definedName>
    <definedName name="РРРРРРРРРРРРРРРРРРРРРРРРРРР" localSheetId="61" hidden="1">{"MONA",#N/A,FALSE,"S"}</definedName>
    <definedName name="РРРРРРРРРРРРРРРРРРРРРРРРРРР" localSheetId="83"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2"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1" hidden="1">{"MONA",#N/A,FALSE,"S"}</definedName>
    <definedName name="РРРРРРРРРРРРРРРРРРРРРРРРРРР_1" localSheetId="33" hidden="1">{"MONA",#N/A,FALSE,"S"}</definedName>
    <definedName name="РРРРРРРРРРРРРРРРРРРРРРРРРРР_1" localSheetId="34" hidden="1">{"MONA",#N/A,FALSE,"S"}</definedName>
    <definedName name="РРРРРРРРРРРРРРРРРРРРРРРРРРР_1" localSheetId="35"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2" hidden="1">{"MONA",#N/A,FALSE,"S"}</definedName>
    <definedName name="РРРРРРРРРРРРРРРРРРРРРРРРРРР_1" localSheetId="45" hidden="1">{"MONA",#N/A,FALSE,"S"}</definedName>
    <definedName name="РРРРРРРРРРРРРРРРРРРРРРРРРРР_1" localSheetId="46"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localSheetId="62" hidden="1">{"MONA",#N/A,FALSE,"S"}</definedName>
    <definedName name="РРРРРРРРРРРРРРРРРРРРРРРРРРР_1" localSheetId="63" hidden="1">{"MONA",#N/A,FALSE,"S"}</definedName>
    <definedName name="РРРРРРРРРРРРРРРРРРРРРРРРРРР_1" localSheetId="67" hidden="1">{"MONA",#N/A,FALSE,"S"}</definedName>
    <definedName name="РРРРРРРРРРРРРРРРРРРРРРРРРРР_1" localSheetId="68" hidden="1">{"MONA",#N/A,FALSE,"S"}</definedName>
    <definedName name="РРРРРРРРРРРРРРРРРРРРРРРРРРР_1" localSheetId="94" hidden="1">{"MONA",#N/A,FALSE,"S"}</definedName>
    <definedName name="РРРРРРРРРРРРРРРРРРРРРРРРРРР_1" localSheetId="95" hidden="1">{"MONA",#N/A,FALSE,"S"}</definedName>
    <definedName name="РРРРРРРРРРРРРРРРРРРРРРРРРРР_1" localSheetId="98" hidden="1">{"MONA",#N/A,FALSE,"S"}</definedName>
    <definedName name="РРРРРРРРРРРРРРРРРРРРРРРРРРР_1" localSheetId="100" hidden="1">{"MONA",#N/A,FALSE,"S"}</definedName>
    <definedName name="РРРРРРРРРРРРРРРРРРРРРРРРРРР_1" localSheetId="101" hidden="1">{"MONA",#N/A,FALSE,"S"}</definedName>
    <definedName name="РРРРРРРРРРРРРРРРРРРРРРРРРРР_1" localSheetId="102" hidden="1">{"MONA",#N/A,FALSE,"S"}</definedName>
    <definedName name="РРРРРРРРРРРРРРРРРРРРРРРРРРР_1" localSheetId="58" hidden="1">{"MONA",#N/A,FALSE,"S"}</definedName>
    <definedName name="РРРРРРРРРРРРРРРРРРРРРРРРРРР_1" localSheetId="59" hidden="1">{"MONA",#N/A,FALSE,"S"}</definedName>
    <definedName name="РРРРРРРРРРРРРРРРРРРРРРРРРРР_1" localSheetId="60" hidden="1">{"MONA",#N/A,FALSE,"S"}</definedName>
    <definedName name="РРРРРРРРРРРРРРРРРРРРРРРРРРР_1" localSheetId="61" hidden="1">{"MONA",#N/A,FALSE,"S"}</definedName>
    <definedName name="РРРРРРРРРРРРРРРРРРРРРРРРРРР_1" localSheetId="83"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2"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1" hidden="1">{"MONA",#N/A,FALSE,"S"}</definedName>
    <definedName name="РРРРРРРРРРРРРРРРРРРРРРРРРРР_2" localSheetId="33" hidden="1">{"MONA",#N/A,FALSE,"S"}</definedName>
    <definedName name="РРРРРРРРРРРРРРРРРРРРРРРРРРР_2" localSheetId="34" hidden="1">{"MONA",#N/A,FALSE,"S"}</definedName>
    <definedName name="РРРРРРРРРРРРРРРРРРРРРРРРРРР_2" localSheetId="35"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2" hidden="1">{"MONA",#N/A,FALSE,"S"}</definedName>
    <definedName name="РРРРРРРРРРРРРРРРРРРРРРРРРРР_2" localSheetId="45" hidden="1">{"MONA",#N/A,FALSE,"S"}</definedName>
    <definedName name="РРРРРРРРРРРРРРРРРРРРРРРРРРР_2" localSheetId="46"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localSheetId="62" hidden="1">{"MONA",#N/A,FALSE,"S"}</definedName>
    <definedName name="РРРРРРРРРРРРРРРРРРРРРРРРРРР_2" localSheetId="63" hidden="1">{"MONA",#N/A,FALSE,"S"}</definedName>
    <definedName name="РРРРРРРРРРРРРРРРРРРРРРРРРРР_2" localSheetId="67" hidden="1">{"MONA",#N/A,FALSE,"S"}</definedName>
    <definedName name="РРРРРРРРРРРРРРРРРРРРРРРРРРР_2" localSheetId="68" hidden="1">{"MONA",#N/A,FALSE,"S"}</definedName>
    <definedName name="РРРРРРРРРРРРРРРРРРРРРРРРРРР_2" localSheetId="94" hidden="1">{"MONA",#N/A,FALSE,"S"}</definedName>
    <definedName name="РРРРРРРРРРРРРРРРРРРРРРРРРРР_2" localSheetId="95" hidden="1">{"MONA",#N/A,FALSE,"S"}</definedName>
    <definedName name="РРРРРРРРРРРРРРРРРРРРРРРРРРР_2" localSheetId="98" hidden="1">{"MONA",#N/A,FALSE,"S"}</definedName>
    <definedName name="РРРРРРРРРРРРРРРРРРРРРРРРРРР_2" localSheetId="100" hidden="1">{"MONA",#N/A,FALSE,"S"}</definedName>
    <definedName name="РРРРРРРРРРРРРРРРРРРРРРРРРРР_2" localSheetId="101" hidden="1">{"MONA",#N/A,FALSE,"S"}</definedName>
    <definedName name="РРРРРРРРРРРРРРРРРРРРРРРРРРР_2" localSheetId="102" hidden="1">{"MONA",#N/A,FALSE,"S"}</definedName>
    <definedName name="РРРРРРРРРРРРРРРРРРРРРРРРРРР_2" localSheetId="58" hidden="1">{"MONA",#N/A,FALSE,"S"}</definedName>
    <definedName name="РРРРРРРРРРРРРРРРРРРРРРРРРРР_2" localSheetId="59" hidden="1">{"MONA",#N/A,FALSE,"S"}</definedName>
    <definedName name="РРРРРРРРРРРРРРРРРРРРРРРРРРР_2" localSheetId="60" hidden="1">{"MONA",#N/A,FALSE,"S"}</definedName>
    <definedName name="РРРРРРРРРРРРРРРРРРРРРРРРРРР_2" localSheetId="61" hidden="1">{"MONA",#N/A,FALSE,"S"}</definedName>
    <definedName name="РРРРРРРРРРРРРРРРРРРРРРРРРРР_2" localSheetId="83" hidden="1">{"MONA",#N/A,FALSE,"S"}</definedName>
    <definedName name="РРРРРРРРРРРРРРРРРРРРРРРРРРР_2" hidden="1">{"MONA",#N/A,FALSE,"S"}</definedName>
    <definedName name="сми" localSheetId="1" hidden="1">{#N/A,#N/A,FALSE,"Лист4"}</definedName>
    <definedName name="сми" localSheetId="22" hidden="1">{#N/A,#N/A,FALSE,"Лист4"}</definedName>
    <definedName name="сми" localSheetId="29" hidden="1">{#N/A,#N/A,FALSE,"Лист4"}</definedName>
    <definedName name="сми" localSheetId="30" hidden="1">{#N/A,#N/A,FALSE,"Лист4"}</definedName>
    <definedName name="сми" localSheetId="31" hidden="1">{#N/A,#N/A,FALSE,"Лист4"}</definedName>
    <definedName name="сми" localSheetId="33" hidden="1">{#N/A,#N/A,FALSE,"Лист4"}</definedName>
    <definedName name="сми" localSheetId="34" hidden="1">{#N/A,#N/A,FALSE,"Лист4"}</definedName>
    <definedName name="сми" localSheetId="35"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1" hidden="1">{#N/A,#N/A,FALSE,"Лист4"}</definedName>
    <definedName name="сми" localSheetId="42" hidden="1">{#N/A,#N/A,FALSE,"Лист4"}</definedName>
    <definedName name="сми" localSheetId="45" hidden="1">{#N/A,#N/A,FALSE,"Лист4"}</definedName>
    <definedName name="сми" localSheetId="46" hidden="1">{#N/A,#N/A,FALSE,"Лист4"}</definedName>
    <definedName name="сми" localSheetId="49" hidden="1">{#N/A,#N/A,FALSE,"Лист4"}</definedName>
    <definedName name="сми" localSheetId="50" hidden="1">{#N/A,#N/A,FALSE,"Лист4"}</definedName>
    <definedName name="сми" localSheetId="51" hidden="1">{#N/A,#N/A,FALSE,"Лист4"}</definedName>
    <definedName name="сми" localSheetId="52" hidden="1">{#N/A,#N/A,FALSE,"Лист4"}</definedName>
    <definedName name="сми" localSheetId="53" hidden="1">{#N/A,#N/A,FALSE,"Лист4"}</definedName>
    <definedName name="сми" localSheetId="54" hidden="1">{#N/A,#N/A,FALSE,"Лист4"}</definedName>
    <definedName name="сми" localSheetId="56" hidden="1">{#N/A,#N/A,FALSE,"Лист4"}</definedName>
    <definedName name="сми" localSheetId="57" hidden="1">{#N/A,#N/A,FALSE,"Лист4"}</definedName>
    <definedName name="сми" localSheetId="62" hidden="1">{#N/A,#N/A,FALSE,"Лист4"}</definedName>
    <definedName name="сми" localSheetId="63" hidden="1">{#N/A,#N/A,FALSE,"Лист4"}</definedName>
    <definedName name="сми" localSheetId="67" hidden="1">{#N/A,#N/A,FALSE,"Лист4"}</definedName>
    <definedName name="сми" localSheetId="68" hidden="1">{#N/A,#N/A,FALSE,"Лист4"}</definedName>
    <definedName name="сми" localSheetId="70" hidden="1">{#N/A,#N/A,FALSE,"Лист4"}</definedName>
    <definedName name="сми" localSheetId="75" hidden="1">{#N/A,#N/A,FALSE,"Лист4"}</definedName>
    <definedName name="сми" localSheetId="94" hidden="1">{#N/A,#N/A,FALSE,"Лист4"}</definedName>
    <definedName name="сми" localSheetId="95" hidden="1">{#N/A,#N/A,FALSE,"Лист4"}</definedName>
    <definedName name="сми" localSheetId="98" hidden="1">{#N/A,#N/A,FALSE,"Лист4"}</definedName>
    <definedName name="сми" localSheetId="100" hidden="1">{#N/A,#N/A,FALSE,"Лист4"}</definedName>
    <definedName name="сми" localSheetId="101" hidden="1">{#N/A,#N/A,FALSE,"Лист4"}</definedName>
    <definedName name="сми" localSheetId="102" hidden="1">{#N/A,#N/A,FALSE,"Лист4"}</definedName>
    <definedName name="сми" localSheetId="103" hidden="1">{#N/A,#N/A,FALSE,"Лист4"}</definedName>
    <definedName name="сми" localSheetId="106" hidden="1">{#N/A,#N/A,FALSE,"Лист4"}</definedName>
    <definedName name="сми" localSheetId="58" hidden="1">{#N/A,#N/A,FALSE,"Лист4"}</definedName>
    <definedName name="сми" localSheetId="59" hidden="1">{#N/A,#N/A,FALSE,"Лист4"}</definedName>
    <definedName name="сми" localSheetId="60" hidden="1">{#N/A,#N/A,FALSE,"Лист4"}</definedName>
    <definedName name="сми" localSheetId="61" hidden="1">{#N/A,#N/A,FALSE,"Лист4"}</definedName>
    <definedName name="сми" localSheetId="83" hidden="1">{#N/A,#N/A,FALSE,"Лист4"}</definedName>
    <definedName name="сми" hidden="1">{#N/A,#N/A,FALSE,"Лист4"}</definedName>
    <definedName name="Список">'[21]146024'!$A$8:$A$88</definedName>
    <definedName name="сс" localSheetId="1" hidden="1">{#N/A,#N/A,FALSE,"Лист4"}</definedName>
    <definedName name="сс" localSheetId="22" hidden="1">{#N/A,#N/A,FALSE,"Лист4"}</definedName>
    <definedName name="сс" localSheetId="29" hidden="1">{#N/A,#N/A,FALSE,"Лист4"}</definedName>
    <definedName name="сс" localSheetId="30" hidden="1">{#N/A,#N/A,FALSE,"Лист4"}</definedName>
    <definedName name="сс" localSheetId="31" hidden="1">{#N/A,#N/A,FALSE,"Лист4"}</definedName>
    <definedName name="сс" localSheetId="33" hidden="1">{#N/A,#N/A,FALSE,"Лист4"}</definedName>
    <definedName name="сс" localSheetId="34" hidden="1">{#N/A,#N/A,FALSE,"Лист4"}</definedName>
    <definedName name="сс" localSheetId="35"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1" hidden="1">{#N/A,#N/A,FALSE,"Лист4"}</definedName>
    <definedName name="сс" localSheetId="42" hidden="1">{#N/A,#N/A,FALSE,"Лист4"}</definedName>
    <definedName name="сс" localSheetId="45" hidden="1">{#N/A,#N/A,FALSE,"Лист4"}</definedName>
    <definedName name="сс" localSheetId="46" hidden="1">{#N/A,#N/A,FALSE,"Лист4"}</definedName>
    <definedName name="сс" localSheetId="49" hidden="1">{#N/A,#N/A,FALSE,"Лист4"}</definedName>
    <definedName name="сс" localSheetId="50" hidden="1">{#N/A,#N/A,FALSE,"Лист4"}</definedName>
    <definedName name="сс" localSheetId="51" hidden="1">{#N/A,#N/A,FALSE,"Лист4"}</definedName>
    <definedName name="сс" localSheetId="52" hidden="1">{#N/A,#N/A,FALSE,"Лист4"}</definedName>
    <definedName name="сс" localSheetId="53" hidden="1">{#N/A,#N/A,FALSE,"Лист4"}</definedName>
    <definedName name="сс" localSheetId="54" hidden="1">{#N/A,#N/A,FALSE,"Лист4"}</definedName>
    <definedName name="сс" localSheetId="56" hidden="1">{#N/A,#N/A,FALSE,"Лист4"}</definedName>
    <definedName name="сс" localSheetId="57" hidden="1">{#N/A,#N/A,FALSE,"Лист4"}</definedName>
    <definedName name="сс" localSheetId="62" hidden="1">{#N/A,#N/A,FALSE,"Лист4"}</definedName>
    <definedName name="сс" localSheetId="63" hidden="1">{#N/A,#N/A,FALSE,"Лист4"}</definedName>
    <definedName name="сс" localSheetId="67" hidden="1">{#N/A,#N/A,FALSE,"Лист4"}</definedName>
    <definedName name="сс" localSheetId="68" hidden="1">{#N/A,#N/A,FALSE,"Лист4"}</definedName>
    <definedName name="сс" localSheetId="70" hidden="1">{#N/A,#N/A,FALSE,"Лист4"}</definedName>
    <definedName name="сс" localSheetId="75" hidden="1">{#N/A,#N/A,FALSE,"Лист4"}</definedName>
    <definedName name="сс" localSheetId="94" hidden="1">{#N/A,#N/A,FALSE,"Лист4"}</definedName>
    <definedName name="сс" localSheetId="95" hidden="1">{#N/A,#N/A,FALSE,"Лист4"}</definedName>
    <definedName name="сс" localSheetId="98" hidden="1">{#N/A,#N/A,FALSE,"Лист4"}</definedName>
    <definedName name="сс" localSheetId="100" hidden="1">{#N/A,#N/A,FALSE,"Лист4"}</definedName>
    <definedName name="сс" localSheetId="101" hidden="1">{#N/A,#N/A,FALSE,"Лист4"}</definedName>
    <definedName name="сс" localSheetId="102" hidden="1">{#N/A,#N/A,FALSE,"Лист4"}</definedName>
    <definedName name="сс" localSheetId="103" hidden="1">{#N/A,#N/A,FALSE,"Лист4"}</definedName>
    <definedName name="сс" localSheetId="106" hidden="1">{#N/A,#N/A,FALSE,"Лист4"}</definedName>
    <definedName name="сс" localSheetId="58" hidden="1">{#N/A,#N/A,FALSE,"Лист4"}</definedName>
    <definedName name="сс" localSheetId="59" hidden="1">{#N/A,#N/A,FALSE,"Лист4"}</definedName>
    <definedName name="сс" localSheetId="60" hidden="1">{#N/A,#N/A,FALSE,"Лист4"}</definedName>
    <definedName name="сс" localSheetId="61" hidden="1">{#N/A,#N/A,FALSE,"Лист4"}</definedName>
    <definedName name="сс" localSheetId="83" hidden="1">{#N/A,#N/A,FALSE,"Лист4"}</definedName>
    <definedName name="сс" hidden="1">{#N/A,#N/A,FALSE,"Лист4"}</definedName>
    <definedName name="стельм." localSheetId="1" hidden="1">{#N/A,#N/A,FALSE,"т17-1банки (2)"}</definedName>
    <definedName name="стельм." localSheetId="22" hidden="1">{#N/A,#N/A,FALSE,"т17-1банки (2)"}</definedName>
    <definedName name="стельм." localSheetId="29" hidden="1">{#N/A,#N/A,FALSE,"т17-1банки (2)"}</definedName>
    <definedName name="стельм." localSheetId="30" hidden="1">{#N/A,#N/A,FALSE,"т17-1банки (2)"}</definedName>
    <definedName name="стельм." localSheetId="31" hidden="1">{#N/A,#N/A,FALSE,"т17-1банки (2)"}</definedName>
    <definedName name="стельм." localSheetId="33" hidden="1">{#N/A,#N/A,FALSE,"т17-1банки (2)"}</definedName>
    <definedName name="стельм." localSheetId="34" hidden="1">{#N/A,#N/A,FALSE,"т17-1банки (2)"}</definedName>
    <definedName name="стельм." localSheetId="35"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1" hidden="1">{#N/A,#N/A,FALSE,"т17-1банки (2)"}</definedName>
    <definedName name="стельм." localSheetId="42" hidden="1">{#N/A,#N/A,FALSE,"т17-1банки (2)"}</definedName>
    <definedName name="стельм." localSheetId="45" hidden="1">{#N/A,#N/A,FALSE,"т17-1банки (2)"}</definedName>
    <definedName name="стельм." localSheetId="46" hidden="1">{#N/A,#N/A,FALSE,"т17-1банки (2)"}</definedName>
    <definedName name="стельм." localSheetId="49" hidden="1">{#N/A,#N/A,FALSE,"т17-1банки (2)"}</definedName>
    <definedName name="стельм." localSheetId="50" hidden="1">{#N/A,#N/A,FALSE,"т17-1банки (2)"}</definedName>
    <definedName name="стельм." localSheetId="51" hidden="1">{#N/A,#N/A,FALSE,"т17-1банки (2)"}</definedName>
    <definedName name="стельм." localSheetId="52" hidden="1">{#N/A,#N/A,FALSE,"т17-1банки (2)"}</definedName>
    <definedName name="стельм." localSheetId="53" hidden="1">{#N/A,#N/A,FALSE,"т17-1банки (2)"}</definedName>
    <definedName name="стельм." localSheetId="54" hidden="1">{#N/A,#N/A,FALSE,"т17-1банки (2)"}</definedName>
    <definedName name="стельм." localSheetId="56" hidden="1">{#N/A,#N/A,FALSE,"т17-1банки (2)"}</definedName>
    <definedName name="стельм." localSheetId="57" hidden="1">{#N/A,#N/A,FALSE,"т17-1банки (2)"}</definedName>
    <definedName name="стельм." localSheetId="62" hidden="1">{#N/A,#N/A,FALSE,"т17-1банки (2)"}</definedName>
    <definedName name="стельм." localSheetId="63" hidden="1">{#N/A,#N/A,FALSE,"т17-1банки (2)"}</definedName>
    <definedName name="стельм." localSheetId="67" hidden="1">{#N/A,#N/A,FALSE,"т17-1банки (2)"}</definedName>
    <definedName name="стельм." localSheetId="68" hidden="1">{#N/A,#N/A,FALSE,"т17-1банки (2)"}</definedName>
    <definedName name="стельм." localSheetId="70" hidden="1">{#N/A,#N/A,FALSE,"т17-1банки (2)"}</definedName>
    <definedName name="стельм." localSheetId="75" hidden="1">{#N/A,#N/A,FALSE,"т17-1банки (2)"}</definedName>
    <definedName name="стельм." localSheetId="94" hidden="1">{#N/A,#N/A,FALSE,"т17-1банки (2)"}</definedName>
    <definedName name="стельм." localSheetId="95" hidden="1">{#N/A,#N/A,FALSE,"т17-1банки (2)"}</definedName>
    <definedName name="стельм." localSheetId="98" hidden="1">{#N/A,#N/A,FALSE,"т17-1банки (2)"}</definedName>
    <definedName name="стельм." localSheetId="100" hidden="1">{#N/A,#N/A,FALSE,"т17-1банки (2)"}</definedName>
    <definedName name="стельм." localSheetId="101" hidden="1">{#N/A,#N/A,FALSE,"т17-1банки (2)"}</definedName>
    <definedName name="стельм." localSheetId="102" hidden="1">{#N/A,#N/A,FALSE,"т17-1банки (2)"}</definedName>
    <definedName name="стельм." localSheetId="103" hidden="1">{#N/A,#N/A,FALSE,"т17-1банки (2)"}</definedName>
    <definedName name="стельм." localSheetId="106" hidden="1">{#N/A,#N/A,FALSE,"т17-1банки (2)"}</definedName>
    <definedName name="стельм." localSheetId="58" hidden="1">{#N/A,#N/A,FALSE,"т17-1банки (2)"}</definedName>
    <definedName name="стельм." localSheetId="59" hidden="1">{#N/A,#N/A,FALSE,"т17-1банки (2)"}</definedName>
    <definedName name="стельм." localSheetId="60" hidden="1">{#N/A,#N/A,FALSE,"т17-1банки (2)"}</definedName>
    <definedName name="стельм." localSheetId="61" hidden="1">{#N/A,#N/A,FALSE,"т17-1банки (2)"}</definedName>
    <definedName name="стельм." localSheetId="83" hidden="1">{#N/A,#N/A,FALSE,"т17-1банки (2)"}</definedName>
    <definedName name="стельм." hidden="1">{#N/A,#N/A,FALSE,"т17-1банки (2)"}</definedName>
    <definedName name="сум" localSheetId="1" hidden="1">{#N/A,#N/A,FALSE,"Лист4"}</definedName>
    <definedName name="сум" localSheetId="22" hidden="1">{#N/A,#N/A,FALSE,"Лист4"}</definedName>
    <definedName name="сум" localSheetId="29" hidden="1">{#N/A,#N/A,FALSE,"Лист4"}</definedName>
    <definedName name="сум" localSheetId="30" hidden="1">{#N/A,#N/A,FALSE,"Лист4"}</definedName>
    <definedName name="сум" localSheetId="31" hidden="1">{#N/A,#N/A,FALSE,"Лист4"}</definedName>
    <definedName name="сум" localSheetId="33" hidden="1">{#N/A,#N/A,FALSE,"Лист4"}</definedName>
    <definedName name="сум" localSheetId="34" hidden="1">{#N/A,#N/A,FALSE,"Лист4"}</definedName>
    <definedName name="сум" localSheetId="35"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1" hidden="1">{#N/A,#N/A,FALSE,"Лист4"}</definedName>
    <definedName name="сум" localSheetId="42" hidden="1">{#N/A,#N/A,FALSE,"Лист4"}</definedName>
    <definedName name="сум" localSheetId="45" hidden="1">{#N/A,#N/A,FALSE,"Лист4"}</definedName>
    <definedName name="сум" localSheetId="46" hidden="1">{#N/A,#N/A,FALSE,"Лист4"}</definedName>
    <definedName name="сум" localSheetId="49" hidden="1">{#N/A,#N/A,FALSE,"Лист4"}</definedName>
    <definedName name="сум" localSheetId="50" hidden="1">{#N/A,#N/A,FALSE,"Лист4"}</definedName>
    <definedName name="сум" localSheetId="51" hidden="1">{#N/A,#N/A,FALSE,"Лист4"}</definedName>
    <definedName name="сум" localSheetId="52" hidden="1">{#N/A,#N/A,FALSE,"Лист4"}</definedName>
    <definedName name="сум" localSheetId="53" hidden="1">{#N/A,#N/A,FALSE,"Лист4"}</definedName>
    <definedName name="сум" localSheetId="54" hidden="1">{#N/A,#N/A,FALSE,"Лист4"}</definedName>
    <definedName name="сум" localSheetId="56" hidden="1">{#N/A,#N/A,FALSE,"Лист4"}</definedName>
    <definedName name="сум" localSheetId="57" hidden="1">{#N/A,#N/A,FALSE,"Лист4"}</definedName>
    <definedName name="сум" localSheetId="62" hidden="1">{#N/A,#N/A,FALSE,"Лист4"}</definedName>
    <definedName name="сум" localSheetId="63" hidden="1">{#N/A,#N/A,FALSE,"Лист4"}</definedName>
    <definedName name="сум" localSheetId="67" hidden="1">{#N/A,#N/A,FALSE,"Лист4"}</definedName>
    <definedName name="сум" localSheetId="68" hidden="1">{#N/A,#N/A,FALSE,"Лист4"}</definedName>
    <definedName name="сум" localSheetId="70" hidden="1">{#N/A,#N/A,FALSE,"Лист4"}</definedName>
    <definedName name="сум" localSheetId="75" hidden="1">{#N/A,#N/A,FALSE,"Лист4"}</definedName>
    <definedName name="сум" localSheetId="94" hidden="1">{#N/A,#N/A,FALSE,"Лист4"}</definedName>
    <definedName name="сум" localSheetId="95" hidden="1">{#N/A,#N/A,FALSE,"Лист4"}</definedName>
    <definedName name="сум" localSheetId="98" hidden="1">{#N/A,#N/A,FALSE,"Лист4"}</definedName>
    <definedName name="сум" localSheetId="100" hidden="1">{#N/A,#N/A,FALSE,"Лист4"}</definedName>
    <definedName name="сум" localSheetId="101" hidden="1">{#N/A,#N/A,FALSE,"Лист4"}</definedName>
    <definedName name="сум" localSheetId="102" hidden="1">{#N/A,#N/A,FALSE,"Лист4"}</definedName>
    <definedName name="сум" localSheetId="103" hidden="1">{#N/A,#N/A,FALSE,"Лист4"}</definedName>
    <definedName name="сум" localSheetId="106" hidden="1">{#N/A,#N/A,FALSE,"Лист4"}</definedName>
    <definedName name="сум" localSheetId="58" hidden="1">{#N/A,#N/A,FALSE,"Лист4"}</definedName>
    <definedName name="сум" localSheetId="59" hidden="1">{#N/A,#N/A,FALSE,"Лист4"}</definedName>
    <definedName name="сум" localSheetId="60" hidden="1">{#N/A,#N/A,FALSE,"Лист4"}</definedName>
    <definedName name="сум" localSheetId="61" hidden="1">{#N/A,#N/A,FALSE,"Лист4"}</definedName>
    <definedName name="сум" localSheetId="83" hidden="1">{#N/A,#N/A,FALSE,"Лист4"}</definedName>
    <definedName name="сум" hidden="1">{#N/A,#N/A,FALSE,"Лист4"}</definedName>
    <definedName name="Суми" localSheetId="1" hidden="1">{#N/A,#N/A,FALSE,"Лист4"}</definedName>
    <definedName name="Суми" localSheetId="22" hidden="1">{#N/A,#N/A,FALSE,"Лист4"}</definedName>
    <definedName name="Суми" localSheetId="29" hidden="1">{#N/A,#N/A,FALSE,"Лист4"}</definedName>
    <definedName name="Суми" localSheetId="30" hidden="1">{#N/A,#N/A,FALSE,"Лист4"}</definedName>
    <definedName name="Суми" localSheetId="31" hidden="1">{#N/A,#N/A,FALSE,"Лист4"}</definedName>
    <definedName name="Суми" localSheetId="33" hidden="1">{#N/A,#N/A,FALSE,"Лист4"}</definedName>
    <definedName name="Суми" localSheetId="34" hidden="1">{#N/A,#N/A,FALSE,"Лист4"}</definedName>
    <definedName name="Суми" localSheetId="35"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1" hidden="1">{#N/A,#N/A,FALSE,"Лист4"}</definedName>
    <definedName name="Суми" localSheetId="42" hidden="1">{#N/A,#N/A,FALSE,"Лист4"}</definedName>
    <definedName name="Суми" localSheetId="45" hidden="1">{#N/A,#N/A,FALSE,"Лист4"}</definedName>
    <definedName name="Суми" localSheetId="46" hidden="1">{#N/A,#N/A,FALSE,"Лист4"}</definedName>
    <definedName name="Суми" localSheetId="49" hidden="1">{#N/A,#N/A,FALSE,"Лист4"}</definedName>
    <definedName name="Суми" localSheetId="50" hidden="1">{#N/A,#N/A,FALSE,"Лист4"}</definedName>
    <definedName name="Суми" localSheetId="51" hidden="1">{#N/A,#N/A,FALSE,"Лист4"}</definedName>
    <definedName name="Суми" localSheetId="52" hidden="1">{#N/A,#N/A,FALSE,"Лист4"}</definedName>
    <definedName name="Суми" localSheetId="53" hidden="1">{#N/A,#N/A,FALSE,"Лист4"}</definedName>
    <definedName name="Суми" localSheetId="54" hidden="1">{#N/A,#N/A,FALSE,"Лист4"}</definedName>
    <definedName name="Суми" localSheetId="56" hidden="1">{#N/A,#N/A,FALSE,"Лист4"}</definedName>
    <definedName name="Суми" localSheetId="57" hidden="1">{#N/A,#N/A,FALSE,"Лист4"}</definedName>
    <definedName name="Суми" localSheetId="62" hidden="1">{#N/A,#N/A,FALSE,"Лист4"}</definedName>
    <definedName name="Суми" localSheetId="63" hidden="1">{#N/A,#N/A,FALSE,"Лист4"}</definedName>
    <definedName name="Суми" localSheetId="67" hidden="1">{#N/A,#N/A,FALSE,"Лист4"}</definedName>
    <definedName name="Суми" localSheetId="68" hidden="1">{#N/A,#N/A,FALSE,"Лист4"}</definedName>
    <definedName name="Суми" localSheetId="70" hidden="1">{#N/A,#N/A,FALSE,"Лист4"}</definedName>
    <definedName name="Суми" localSheetId="75" hidden="1">{#N/A,#N/A,FALSE,"Лист4"}</definedName>
    <definedName name="Суми" localSheetId="94" hidden="1">{#N/A,#N/A,FALSE,"Лист4"}</definedName>
    <definedName name="Суми" localSheetId="95" hidden="1">{#N/A,#N/A,FALSE,"Лист4"}</definedName>
    <definedName name="Суми" localSheetId="98" hidden="1">{#N/A,#N/A,FALSE,"Лист4"}</definedName>
    <definedName name="Суми" localSheetId="100" hidden="1">{#N/A,#N/A,FALSE,"Лист4"}</definedName>
    <definedName name="Суми" localSheetId="101" hidden="1">{#N/A,#N/A,FALSE,"Лист4"}</definedName>
    <definedName name="Суми" localSheetId="102" hidden="1">{#N/A,#N/A,FALSE,"Лист4"}</definedName>
    <definedName name="Суми" localSheetId="103" hidden="1">{#N/A,#N/A,FALSE,"Лист4"}</definedName>
    <definedName name="Суми" localSheetId="106" hidden="1">{#N/A,#N/A,FALSE,"Лист4"}</definedName>
    <definedName name="Суми" localSheetId="58" hidden="1">{#N/A,#N/A,FALSE,"Лист4"}</definedName>
    <definedName name="Суми" localSheetId="59" hidden="1">{#N/A,#N/A,FALSE,"Лист4"}</definedName>
    <definedName name="Суми" localSheetId="60" hidden="1">{#N/A,#N/A,FALSE,"Лист4"}</definedName>
    <definedName name="Суми" localSheetId="61" hidden="1">{#N/A,#N/A,FALSE,"Лист4"}</definedName>
    <definedName name="Суми" localSheetId="83" hidden="1">{#N/A,#N/A,FALSE,"Лист4"}</definedName>
    <definedName name="Суми" hidden="1">{#N/A,#N/A,FALSE,"Лист4"}</definedName>
    <definedName name="счу" localSheetId="1" hidden="1">{#N/A,#N/A,FALSE,"Лист4"}</definedName>
    <definedName name="счу" localSheetId="22" hidden="1">{#N/A,#N/A,FALSE,"Лист4"}</definedName>
    <definedName name="счу" localSheetId="29" hidden="1">{#N/A,#N/A,FALSE,"Лист4"}</definedName>
    <definedName name="счу" localSheetId="30" hidden="1">{#N/A,#N/A,FALSE,"Лист4"}</definedName>
    <definedName name="счу" localSheetId="31" hidden="1">{#N/A,#N/A,FALSE,"Лист4"}</definedName>
    <definedName name="счу" localSheetId="33" hidden="1">{#N/A,#N/A,FALSE,"Лист4"}</definedName>
    <definedName name="счу" localSheetId="34" hidden="1">{#N/A,#N/A,FALSE,"Лист4"}</definedName>
    <definedName name="счу" localSheetId="35"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1" hidden="1">{#N/A,#N/A,FALSE,"Лист4"}</definedName>
    <definedName name="счу" localSheetId="42" hidden="1">{#N/A,#N/A,FALSE,"Лист4"}</definedName>
    <definedName name="счу" localSheetId="45" hidden="1">{#N/A,#N/A,FALSE,"Лист4"}</definedName>
    <definedName name="счу" localSheetId="46" hidden="1">{#N/A,#N/A,FALSE,"Лист4"}</definedName>
    <definedName name="счу" localSheetId="49" hidden="1">{#N/A,#N/A,FALSE,"Лист4"}</definedName>
    <definedName name="счу" localSheetId="50" hidden="1">{#N/A,#N/A,FALSE,"Лист4"}</definedName>
    <definedName name="счу" localSheetId="51" hidden="1">{#N/A,#N/A,FALSE,"Лист4"}</definedName>
    <definedName name="счу" localSheetId="52" hidden="1">{#N/A,#N/A,FALSE,"Лист4"}</definedName>
    <definedName name="счу" localSheetId="53" hidden="1">{#N/A,#N/A,FALSE,"Лист4"}</definedName>
    <definedName name="счу" localSheetId="54" hidden="1">{#N/A,#N/A,FALSE,"Лист4"}</definedName>
    <definedName name="счу" localSheetId="56" hidden="1">{#N/A,#N/A,FALSE,"Лист4"}</definedName>
    <definedName name="счу" localSheetId="57" hidden="1">{#N/A,#N/A,FALSE,"Лист4"}</definedName>
    <definedName name="счу" localSheetId="62" hidden="1">{#N/A,#N/A,FALSE,"Лист4"}</definedName>
    <definedName name="счу" localSheetId="63" hidden="1">{#N/A,#N/A,FALSE,"Лист4"}</definedName>
    <definedName name="счу" localSheetId="67" hidden="1">{#N/A,#N/A,FALSE,"Лист4"}</definedName>
    <definedName name="счу" localSheetId="68" hidden="1">{#N/A,#N/A,FALSE,"Лист4"}</definedName>
    <definedName name="счу" localSheetId="70" hidden="1">{#N/A,#N/A,FALSE,"Лист4"}</definedName>
    <definedName name="счу" localSheetId="75" hidden="1">{#N/A,#N/A,FALSE,"Лист4"}</definedName>
    <definedName name="счу" localSheetId="94" hidden="1">{#N/A,#N/A,FALSE,"Лист4"}</definedName>
    <definedName name="счу" localSheetId="95" hidden="1">{#N/A,#N/A,FALSE,"Лист4"}</definedName>
    <definedName name="счу" localSheetId="98" hidden="1">{#N/A,#N/A,FALSE,"Лист4"}</definedName>
    <definedName name="счу" localSheetId="100" hidden="1">{#N/A,#N/A,FALSE,"Лист4"}</definedName>
    <definedName name="счу" localSheetId="101" hidden="1">{#N/A,#N/A,FALSE,"Лист4"}</definedName>
    <definedName name="счу" localSheetId="102" hidden="1">{#N/A,#N/A,FALSE,"Лист4"}</definedName>
    <definedName name="счу" localSheetId="103" hidden="1">{#N/A,#N/A,FALSE,"Лист4"}</definedName>
    <definedName name="счу" localSheetId="106" hidden="1">{#N/A,#N/A,FALSE,"Лист4"}</definedName>
    <definedName name="счу" localSheetId="58" hidden="1">{#N/A,#N/A,FALSE,"Лист4"}</definedName>
    <definedName name="счу" localSheetId="59" hidden="1">{#N/A,#N/A,FALSE,"Лист4"}</definedName>
    <definedName name="счу" localSheetId="60" hidden="1">{#N/A,#N/A,FALSE,"Лист4"}</definedName>
    <definedName name="счу" localSheetId="61" hidden="1">{#N/A,#N/A,FALSE,"Лист4"}</definedName>
    <definedName name="счу" localSheetId="83" hidden="1">{#N/A,#N/A,FALSE,"Лист4"}</definedName>
    <definedName name="счу" hidden="1">{#N/A,#N/A,FALSE,"Лист4"}</definedName>
    <definedName name="счя" localSheetId="1" hidden="1">{#N/A,#N/A,FALSE,"Лист4"}</definedName>
    <definedName name="счя" localSheetId="22" hidden="1">{#N/A,#N/A,FALSE,"Лист4"}</definedName>
    <definedName name="счя" localSheetId="29" hidden="1">{#N/A,#N/A,FALSE,"Лист4"}</definedName>
    <definedName name="счя" localSheetId="30" hidden="1">{#N/A,#N/A,FALSE,"Лист4"}</definedName>
    <definedName name="счя" localSheetId="31" hidden="1">{#N/A,#N/A,FALSE,"Лист4"}</definedName>
    <definedName name="счя" localSheetId="33" hidden="1">{#N/A,#N/A,FALSE,"Лист4"}</definedName>
    <definedName name="счя" localSheetId="34" hidden="1">{#N/A,#N/A,FALSE,"Лист4"}</definedName>
    <definedName name="счя" localSheetId="35"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1" hidden="1">{#N/A,#N/A,FALSE,"Лист4"}</definedName>
    <definedName name="счя" localSheetId="42" hidden="1">{#N/A,#N/A,FALSE,"Лист4"}</definedName>
    <definedName name="счя" localSheetId="45" hidden="1">{#N/A,#N/A,FALSE,"Лист4"}</definedName>
    <definedName name="счя" localSheetId="46" hidden="1">{#N/A,#N/A,FALSE,"Лист4"}</definedName>
    <definedName name="счя" localSheetId="49" hidden="1">{#N/A,#N/A,FALSE,"Лист4"}</definedName>
    <definedName name="счя" localSheetId="50" hidden="1">{#N/A,#N/A,FALSE,"Лист4"}</definedName>
    <definedName name="счя" localSheetId="51" hidden="1">{#N/A,#N/A,FALSE,"Лист4"}</definedName>
    <definedName name="счя" localSheetId="52" hidden="1">{#N/A,#N/A,FALSE,"Лист4"}</definedName>
    <definedName name="счя" localSheetId="53" hidden="1">{#N/A,#N/A,FALSE,"Лист4"}</definedName>
    <definedName name="счя" localSheetId="54" hidden="1">{#N/A,#N/A,FALSE,"Лист4"}</definedName>
    <definedName name="счя" localSheetId="56" hidden="1">{#N/A,#N/A,FALSE,"Лист4"}</definedName>
    <definedName name="счя" localSheetId="57" hidden="1">{#N/A,#N/A,FALSE,"Лист4"}</definedName>
    <definedName name="счя" localSheetId="62" hidden="1">{#N/A,#N/A,FALSE,"Лист4"}</definedName>
    <definedName name="счя" localSheetId="63" hidden="1">{#N/A,#N/A,FALSE,"Лист4"}</definedName>
    <definedName name="счя" localSheetId="67" hidden="1">{#N/A,#N/A,FALSE,"Лист4"}</definedName>
    <definedName name="счя" localSheetId="68" hidden="1">{#N/A,#N/A,FALSE,"Лист4"}</definedName>
    <definedName name="счя" localSheetId="70" hidden="1">{#N/A,#N/A,FALSE,"Лист4"}</definedName>
    <definedName name="счя" localSheetId="75" hidden="1">{#N/A,#N/A,FALSE,"Лист4"}</definedName>
    <definedName name="счя" localSheetId="94" hidden="1">{#N/A,#N/A,FALSE,"Лист4"}</definedName>
    <definedName name="счя" localSheetId="95" hidden="1">{#N/A,#N/A,FALSE,"Лист4"}</definedName>
    <definedName name="счя" localSheetId="98" hidden="1">{#N/A,#N/A,FALSE,"Лист4"}</definedName>
    <definedName name="счя" localSheetId="100" hidden="1">{#N/A,#N/A,FALSE,"Лист4"}</definedName>
    <definedName name="счя" localSheetId="101" hidden="1">{#N/A,#N/A,FALSE,"Лист4"}</definedName>
    <definedName name="счя" localSheetId="102" hidden="1">{#N/A,#N/A,FALSE,"Лист4"}</definedName>
    <definedName name="счя" localSheetId="103" hidden="1">{#N/A,#N/A,FALSE,"Лист4"}</definedName>
    <definedName name="счя" localSheetId="106" hidden="1">{#N/A,#N/A,FALSE,"Лист4"}</definedName>
    <definedName name="счя" localSheetId="58" hidden="1">{#N/A,#N/A,FALSE,"Лист4"}</definedName>
    <definedName name="счя" localSheetId="59" hidden="1">{#N/A,#N/A,FALSE,"Лист4"}</definedName>
    <definedName name="счя" localSheetId="60" hidden="1">{#N/A,#N/A,FALSE,"Лист4"}</definedName>
    <definedName name="счя" localSheetId="61" hidden="1">{#N/A,#N/A,FALSE,"Лист4"}</definedName>
    <definedName name="счя" localSheetId="83" hidden="1">{#N/A,#N/A,FALSE,"Лист4"}</definedName>
    <definedName name="счя" hidden="1">{#N/A,#N/A,FALSE,"Лист4"}</definedName>
    <definedName name="т01" localSheetId="29">#REF!</definedName>
    <definedName name="т01" localSheetId="35">#REF!</definedName>
    <definedName name="т01" localSheetId="39">#REF!</definedName>
    <definedName name="т01" localSheetId="100">#REF!</definedName>
    <definedName name="т01" localSheetId="58">#REF!</definedName>
    <definedName name="т01" localSheetId="59">#REF!</definedName>
    <definedName name="т01" localSheetId="89">#REF!</definedName>
    <definedName name="т01">#REF!</definedName>
    <definedName name="т05" localSheetId="1" hidden="1">{#N/A,#N/A,FALSE,"т04"}</definedName>
    <definedName name="т05" localSheetId="2" hidden="1">{#N/A,#N/A,FALSE,"т04"}</definedName>
    <definedName name="т05" localSheetId="21" hidden="1">{#N/A,#N/A,FALSE,"т04"}</definedName>
    <definedName name="т05" localSheetId="22" hidden="1">{#N/A,#N/A,FALSE,"т04"}</definedName>
    <definedName name="т05" localSheetId="23" hidden="1">{#N/A,#N/A,FALSE,"т04"}</definedName>
    <definedName name="т05" localSheetId="29" hidden="1">{#N/A,#N/A,FALSE,"т04"}</definedName>
    <definedName name="т05" localSheetId="30" hidden="1">{#N/A,#N/A,FALSE,"т04"}</definedName>
    <definedName name="т05" localSheetId="31" hidden="1">{#N/A,#N/A,FALSE,"т04"}</definedName>
    <definedName name="т05" localSheetId="33" hidden="1">{#N/A,#N/A,FALSE,"т04"}</definedName>
    <definedName name="т05" localSheetId="34" hidden="1">{#N/A,#N/A,FALSE,"т04"}</definedName>
    <definedName name="т05" localSheetId="35" hidden="1">{#N/A,#N/A,FALSE,"т04"}</definedName>
    <definedName name="т05" localSheetId="38" hidden="1">{#N/A,#N/A,FALSE,"т04"}</definedName>
    <definedName name="т05" localSheetId="39"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53" hidden="1">{#N/A,#N/A,FALSE,"т04"}</definedName>
    <definedName name="т05" localSheetId="54" hidden="1">{#N/A,#N/A,FALSE,"т04"}</definedName>
    <definedName name="т05" localSheetId="56" hidden="1">{#N/A,#N/A,FALSE,"т04"}</definedName>
    <definedName name="т05" localSheetId="57" hidden="1">{#N/A,#N/A,FALSE,"т04"}</definedName>
    <definedName name="т05" localSheetId="62" hidden="1">{#N/A,#N/A,FALSE,"т04"}</definedName>
    <definedName name="т05" localSheetId="63" hidden="1">{#N/A,#N/A,FALSE,"т04"}</definedName>
    <definedName name="т05" localSheetId="67" hidden="1">{#N/A,#N/A,FALSE,"т04"}</definedName>
    <definedName name="т05" localSheetId="68" hidden="1">{#N/A,#N/A,FALSE,"т04"}</definedName>
    <definedName name="т05" localSheetId="70" hidden="1">{#N/A,#N/A,FALSE,"т04"}</definedName>
    <definedName name="т05" localSheetId="75" hidden="1">{#N/A,#N/A,FALSE,"т04"}</definedName>
    <definedName name="т05" localSheetId="94" hidden="1">{#N/A,#N/A,FALSE,"т04"}</definedName>
    <definedName name="т05" localSheetId="95" hidden="1">{#N/A,#N/A,FALSE,"т04"}</definedName>
    <definedName name="т05" localSheetId="98" hidden="1">{#N/A,#N/A,FALSE,"т04"}</definedName>
    <definedName name="т05" localSheetId="100" hidden="1">{#N/A,#N/A,FALSE,"т04"}</definedName>
    <definedName name="т05" localSheetId="101" hidden="1">{#N/A,#N/A,FALSE,"т04"}</definedName>
    <definedName name="т05" localSheetId="102" hidden="1">{#N/A,#N/A,FALSE,"т04"}</definedName>
    <definedName name="т05" localSheetId="103" hidden="1">{#N/A,#N/A,FALSE,"т04"}</definedName>
    <definedName name="т05" localSheetId="106" hidden="1">{#N/A,#N/A,FALSE,"т04"}</definedName>
    <definedName name="т05" localSheetId="58" hidden="1">{#N/A,#N/A,FALSE,"т04"}</definedName>
    <definedName name="т05" localSheetId="59" hidden="1">{#N/A,#N/A,FALSE,"т04"}</definedName>
    <definedName name="т05" localSheetId="60" hidden="1">{#N/A,#N/A,FALSE,"т04"}</definedName>
    <definedName name="т05" localSheetId="61" hidden="1">{#N/A,#N/A,FALSE,"т04"}</definedName>
    <definedName name="т05" localSheetId="71" hidden="1">{#N/A,#N/A,FALSE,"т04"}</definedName>
    <definedName name="т05" localSheetId="72" hidden="1">{#N/A,#N/A,FALSE,"т04"}</definedName>
    <definedName name="т05" localSheetId="73" hidden="1">{#N/A,#N/A,FALSE,"т04"}</definedName>
    <definedName name="т05" localSheetId="74" hidden="1">{#N/A,#N/A,FALSE,"т04"}</definedName>
    <definedName name="т05" localSheetId="83" hidden="1">{#N/A,#N/A,FALSE,"т04"}</definedName>
    <definedName name="т05" hidden="1">{#N/A,#N/A,FALSE,"т04"}</definedName>
    <definedName name="т05_2" localSheetId="1" hidden="1">{#N/A,#N/A,FALSE,"т04"}</definedName>
    <definedName name="т05_2" localSheetId="22" hidden="1">{#N/A,#N/A,FALSE,"т04"}</definedName>
    <definedName name="т05_2" localSheetId="29" hidden="1">{#N/A,#N/A,FALSE,"т04"}</definedName>
    <definedName name="т05_2" localSheetId="30" hidden="1">{#N/A,#N/A,FALSE,"т04"}</definedName>
    <definedName name="т05_2" localSheetId="31" hidden="1">{#N/A,#N/A,FALSE,"т04"}</definedName>
    <definedName name="т05_2" localSheetId="33" hidden="1">{#N/A,#N/A,FALSE,"т04"}</definedName>
    <definedName name="т05_2" localSheetId="34" hidden="1">{#N/A,#N/A,FALSE,"т04"}</definedName>
    <definedName name="т05_2" localSheetId="35" hidden="1">{#N/A,#N/A,FALSE,"т04"}</definedName>
    <definedName name="т05_2" localSheetId="38" hidden="1">{#N/A,#N/A,FALSE,"т04"}</definedName>
    <definedName name="т05_2" localSheetId="39" hidden="1">{#N/A,#N/A,FALSE,"т04"}</definedName>
    <definedName name="т05_2" localSheetId="40" hidden="1">{#N/A,#N/A,FALSE,"т04"}</definedName>
    <definedName name="т05_2" localSheetId="41" hidden="1">{#N/A,#N/A,FALSE,"т04"}</definedName>
    <definedName name="т05_2" localSheetId="42" hidden="1">{#N/A,#N/A,FALSE,"т04"}</definedName>
    <definedName name="т05_2" localSheetId="45" hidden="1">{#N/A,#N/A,FALSE,"т04"}</definedName>
    <definedName name="т05_2" localSheetId="46" hidden="1">{#N/A,#N/A,FALSE,"т04"}</definedName>
    <definedName name="т05_2" localSheetId="49" hidden="1">{#N/A,#N/A,FALSE,"т04"}</definedName>
    <definedName name="т05_2" localSheetId="50" hidden="1">{#N/A,#N/A,FALSE,"т04"}</definedName>
    <definedName name="т05_2" localSheetId="51" hidden="1">{#N/A,#N/A,FALSE,"т04"}</definedName>
    <definedName name="т05_2" localSheetId="52" hidden="1">{#N/A,#N/A,FALSE,"т04"}</definedName>
    <definedName name="т05_2" localSheetId="53" hidden="1">{#N/A,#N/A,FALSE,"т04"}</definedName>
    <definedName name="т05_2" localSheetId="54" hidden="1">{#N/A,#N/A,FALSE,"т04"}</definedName>
    <definedName name="т05_2" localSheetId="56" hidden="1">{#N/A,#N/A,FALSE,"т04"}</definedName>
    <definedName name="т05_2" localSheetId="57" hidden="1">{#N/A,#N/A,FALSE,"т04"}</definedName>
    <definedName name="т05_2" localSheetId="62" hidden="1">{#N/A,#N/A,FALSE,"т04"}</definedName>
    <definedName name="т05_2" localSheetId="63" hidden="1">{#N/A,#N/A,FALSE,"т04"}</definedName>
    <definedName name="т05_2" localSheetId="67" hidden="1">{#N/A,#N/A,FALSE,"т04"}</definedName>
    <definedName name="т05_2" localSheetId="68" hidden="1">{#N/A,#N/A,FALSE,"т04"}</definedName>
    <definedName name="т05_2" localSheetId="94" hidden="1">{#N/A,#N/A,FALSE,"т04"}</definedName>
    <definedName name="т05_2" localSheetId="95" hidden="1">{#N/A,#N/A,FALSE,"т04"}</definedName>
    <definedName name="т05_2" localSheetId="98" hidden="1">{#N/A,#N/A,FALSE,"т04"}</definedName>
    <definedName name="т05_2" localSheetId="100" hidden="1">{#N/A,#N/A,FALSE,"т04"}</definedName>
    <definedName name="т05_2" localSheetId="101" hidden="1">{#N/A,#N/A,FALSE,"т04"}</definedName>
    <definedName name="т05_2" localSheetId="102" hidden="1">{#N/A,#N/A,FALSE,"т04"}</definedName>
    <definedName name="т05_2" localSheetId="58" hidden="1">{#N/A,#N/A,FALSE,"т04"}</definedName>
    <definedName name="т05_2" localSheetId="59" hidden="1">{#N/A,#N/A,FALSE,"т04"}</definedName>
    <definedName name="т05_2" localSheetId="60" hidden="1">{#N/A,#N/A,FALSE,"т04"}</definedName>
    <definedName name="т05_2" localSheetId="61" hidden="1">{#N/A,#N/A,FALSE,"т04"}</definedName>
    <definedName name="т05_2" localSheetId="83" hidden="1">{#N/A,#N/A,FALSE,"т04"}</definedName>
    <definedName name="т05_2" hidden="1">{#N/A,#N/A,FALSE,"т04"}</definedName>
    <definedName name="т05_2_1" localSheetId="1" hidden="1">{#N/A,#N/A,FALSE,"т04"}</definedName>
    <definedName name="т05_2_1" localSheetId="22" hidden="1">{#N/A,#N/A,FALSE,"т04"}</definedName>
    <definedName name="т05_2_1" localSheetId="29" hidden="1">{#N/A,#N/A,FALSE,"т04"}</definedName>
    <definedName name="т05_2_1" localSheetId="30" hidden="1">{#N/A,#N/A,FALSE,"т04"}</definedName>
    <definedName name="т05_2_1" localSheetId="31" hidden="1">{#N/A,#N/A,FALSE,"т04"}</definedName>
    <definedName name="т05_2_1" localSheetId="33" hidden="1">{#N/A,#N/A,FALSE,"т04"}</definedName>
    <definedName name="т05_2_1" localSheetId="34" hidden="1">{#N/A,#N/A,FALSE,"т04"}</definedName>
    <definedName name="т05_2_1" localSheetId="35"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41" hidden="1">{#N/A,#N/A,FALSE,"т04"}</definedName>
    <definedName name="т05_2_1" localSheetId="42" hidden="1">{#N/A,#N/A,FALSE,"т04"}</definedName>
    <definedName name="т05_2_1" localSheetId="45" hidden="1">{#N/A,#N/A,FALSE,"т04"}</definedName>
    <definedName name="т05_2_1" localSheetId="46" hidden="1">{#N/A,#N/A,FALSE,"т04"}</definedName>
    <definedName name="т05_2_1" localSheetId="49" hidden="1">{#N/A,#N/A,FALSE,"т04"}</definedName>
    <definedName name="т05_2_1" localSheetId="50" hidden="1">{#N/A,#N/A,FALSE,"т04"}</definedName>
    <definedName name="т05_2_1" localSheetId="51" hidden="1">{#N/A,#N/A,FALSE,"т04"}</definedName>
    <definedName name="т05_2_1" localSheetId="52" hidden="1">{#N/A,#N/A,FALSE,"т04"}</definedName>
    <definedName name="т05_2_1" localSheetId="53" hidden="1">{#N/A,#N/A,FALSE,"т04"}</definedName>
    <definedName name="т05_2_1" localSheetId="54" hidden="1">{#N/A,#N/A,FALSE,"т04"}</definedName>
    <definedName name="т05_2_1" localSheetId="56" hidden="1">{#N/A,#N/A,FALSE,"т04"}</definedName>
    <definedName name="т05_2_1" localSheetId="57" hidden="1">{#N/A,#N/A,FALSE,"т04"}</definedName>
    <definedName name="т05_2_1" localSheetId="62" hidden="1">{#N/A,#N/A,FALSE,"т04"}</definedName>
    <definedName name="т05_2_1" localSheetId="63" hidden="1">{#N/A,#N/A,FALSE,"т04"}</definedName>
    <definedName name="т05_2_1" localSheetId="67" hidden="1">{#N/A,#N/A,FALSE,"т04"}</definedName>
    <definedName name="т05_2_1" localSheetId="68" hidden="1">{#N/A,#N/A,FALSE,"т04"}</definedName>
    <definedName name="т05_2_1" localSheetId="94" hidden="1">{#N/A,#N/A,FALSE,"т04"}</definedName>
    <definedName name="т05_2_1" localSheetId="95" hidden="1">{#N/A,#N/A,FALSE,"т04"}</definedName>
    <definedName name="т05_2_1" localSheetId="98" hidden="1">{#N/A,#N/A,FALSE,"т04"}</definedName>
    <definedName name="т05_2_1" localSheetId="100" hidden="1">{#N/A,#N/A,FALSE,"т04"}</definedName>
    <definedName name="т05_2_1" localSheetId="101" hidden="1">{#N/A,#N/A,FALSE,"т04"}</definedName>
    <definedName name="т05_2_1" localSheetId="102" hidden="1">{#N/A,#N/A,FALSE,"т04"}</definedName>
    <definedName name="т05_2_1" localSheetId="58" hidden="1">{#N/A,#N/A,FALSE,"т04"}</definedName>
    <definedName name="т05_2_1" localSheetId="59" hidden="1">{#N/A,#N/A,FALSE,"т04"}</definedName>
    <definedName name="т05_2_1" localSheetId="60" hidden="1">{#N/A,#N/A,FALSE,"т04"}</definedName>
    <definedName name="т05_2_1" localSheetId="61" hidden="1">{#N/A,#N/A,FALSE,"т04"}</definedName>
    <definedName name="т05_2_1" localSheetId="83" hidden="1">{#N/A,#N/A,FALSE,"т04"}</definedName>
    <definedName name="т05_2_1" hidden="1">{#N/A,#N/A,FALSE,"т04"}</definedName>
    <definedName name="т06" localSheetId="29">#REF!</definedName>
    <definedName name="т06" localSheetId="35">#REF!</definedName>
    <definedName name="т06" localSheetId="39">#REF!</definedName>
    <definedName name="т06" localSheetId="100">#REF!</definedName>
    <definedName name="т06" localSheetId="58">#REF!</definedName>
    <definedName name="т06" localSheetId="59">#REF!</definedName>
    <definedName name="т06" localSheetId="89">#REF!</definedName>
    <definedName name="т06">#REF!</definedName>
    <definedName name="т07КБ98" localSheetId="49">'[14]т07(98)'!$A$1</definedName>
    <definedName name="т07КБ98" localSheetId="50">'[14]т07(98)'!$A$1</definedName>
    <definedName name="т07КБ98" localSheetId="51">'[14]т07(98)'!$A$1</definedName>
    <definedName name="т07КБ98" localSheetId="52">'[14]т07(98)'!$A$1</definedName>
    <definedName name="т07КБ98" localSheetId="53">'[14]т07(98)'!$A$1</definedName>
    <definedName name="т07КБ98" localSheetId="54">'[14]т07(98)'!$A$1</definedName>
    <definedName name="т07КБ98" localSheetId="94">'[15]т07(98)'!$A$1</definedName>
    <definedName name="т07КБ98" localSheetId="58">'[14]т07(98)'!$A$1</definedName>
    <definedName name="т07КБ98" localSheetId="59">'[14]т07(98)'!$A$1</definedName>
    <definedName name="т07КБ98">'[14]т07(98)'!$A$1</definedName>
    <definedName name="т09СЕ98" localSheetId="49">'[25]т09(98) по сек-рам ек-ки'!$A$1</definedName>
    <definedName name="т09СЕ98" localSheetId="50">'[25]т09(98) по сек-рам ек-ки'!$A$1</definedName>
    <definedName name="т09СЕ98" localSheetId="51">'[25]т09(98) по сек-рам ек-ки'!$A$1</definedName>
    <definedName name="т09СЕ98" localSheetId="52">'[25]т09(98) по сек-рам ек-ки'!$A$1</definedName>
    <definedName name="т09СЕ98" localSheetId="53">'[25]т09(98) по сек-рам ек-ки'!$A$1</definedName>
    <definedName name="т09СЕ98" localSheetId="54">'[25]т09(98) по сек-рам ек-ки'!$A$1</definedName>
    <definedName name="т09СЕ98" localSheetId="94">'[26]т09(98) по сек-рам ек-ки'!$A$1</definedName>
    <definedName name="т09СЕ98" localSheetId="58">'[25]т09(98) по сек-рам ек-ки'!$A$1</definedName>
    <definedName name="т09СЕ98" localSheetId="59">'[25]т09(98) по сек-рам ек-ки'!$A$1</definedName>
    <definedName name="т09СЕ98">'[25]т09(98) по сек-рам ек-ки'!$A$1</definedName>
    <definedName name="т15" localSheetId="49">[27]т15!$A$1</definedName>
    <definedName name="т15" localSheetId="50">[27]т15!$A$1</definedName>
    <definedName name="т15" localSheetId="51">[27]т15!$A$1</definedName>
    <definedName name="т15" localSheetId="52">[27]т15!$A$1</definedName>
    <definedName name="т15" localSheetId="53">[27]т15!$A$1</definedName>
    <definedName name="т15" localSheetId="54">[27]т15!$A$1</definedName>
    <definedName name="т15" localSheetId="94">[28]т15!$A$1</definedName>
    <definedName name="т15" localSheetId="58">[27]т15!$A$1</definedName>
    <definedName name="т15" localSheetId="59">[27]т15!$A$1</definedName>
    <definedName name="т15">[27]т15!$A$1</definedName>
    <definedName name="т17.1" localSheetId="94">'[29]т17-1(шаблон)'!$A$1:$H$1</definedName>
    <definedName name="т17.1">'[30]т17-1(шаблон)'!$A$1:$H$1</definedName>
    <definedName name="т17.1.2001" localSheetId="94">'[29]т17-1(шаблон)'!$A$1:$H$1</definedName>
    <definedName name="т17.1.2001">'[30]т17-1(шаблон)'!$A$1:$H$1</definedName>
    <definedName name="т17.1обл2001" localSheetId="94">'[29]т17-1(шаблон)'!$A$1:$H$1</definedName>
    <definedName name="т17.1обл2001">'[30]т17-1(шаблон)'!$A$1:$H$1</definedName>
    <definedName name="т17.2" localSheetId="22">#REF!</definedName>
    <definedName name="т17.2" localSheetId="29">#REF!</definedName>
    <definedName name="т17.2" localSheetId="35">#REF!</definedName>
    <definedName name="т17.2" localSheetId="39">#REF!</definedName>
    <definedName name="т17.2" localSheetId="100">#REF!</definedName>
    <definedName name="т17.2" localSheetId="58">#REF!</definedName>
    <definedName name="т17.2" localSheetId="59">#REF!</definedName>
    <definedName name="т17.2" localSheetId="89">#REF!</definedName>
    <definedName name="т17.2">#REF!</definedName>
    <definedName name="т17.2.2001" localSheetId="94">'[31]т17-2 '!$A$1</definedName>
    <definedName name="т17.2.2001">'[32]т17-2 '!$A$1</definedName>
    <definedName name="т17.3" localSheetId="94">'[31]т17-3'!$A$1:$L$2</definedName>
    <definedName name="т17.3">'[32]т17-3'!$A$1:$L$2</definedName>
    <definedName name="т17.3.2001" localSheetId="94">'[31]т17-2 '!$A$1</definedName>
    <definedName name="т17.3.2001">'[32]т17-2 '!$A$1</definedName>
    <definedName name="т17.4" localSheetId="22">#REF!</definedName>
    <definedName name="т17.4" localSheetId="29">#REF!</definedName>
    <definedName name="т17.4" localSheetId="35">#REF!</definedName>
    <definedName name="т17.4" localSheetId="39">#REF!</definedName>
    <definedName name="т17.4" localSheetId="100">#REF!</definedName>
    <definedName name="т17.4" localSheetId="58">#REF!</definedName>
    <definedName name="т17.4" localSheetId="59">#REF!</definedName>
    <definedName name="т17.4" localSheetId="89">#REF!</definedName>
    <definedName name="т17.4">#REF!</definedName>
    <definedName name="т17.4.1999" localSheetId="22">#REF!</definedName>
    <definedName name="т17.4.1999" localSheetId="29">#REF!</definedName>
    <definedName name="т17.4.1999" localSheetId="35">#REF!</definedName>
    <definedName name="т17.4.1999" localSheetId="39">#REF!</definedName>
    <definedName name="т17.4.1999" localSheetId="100">#REF!</definedName>
    <definedName name="т17.4.1999" localSheetId="58">#REF!</definedName>
    <definedName name="т17.4.1999" localSheetId="59">#REF!</definedName>
    <definedName name="т17.4.1999" localSheetId="89">#REF!</definedName>
    <definedName name="т17.4.1999">#REF!</definedName>
    <definedName name="т17.4.2001" localSheetId="22">#REF!</definedName>
    <definedName name="т17.4.2001" localSheetId="29">#REF!</definedName>
    <definedName name="т17.4.2001" localSheetId="35">#REF!</definedName>
    <definedName name="т17.4.2001" localSheetId="39">#REF!</definedName>
    <definedName name="т17.4.2001" localSheetId="100">#REF!</definedName>
    <definedName name="т17.4.2001" localSheetId="58">#REF!</definedName>
    <definedName name="т17.4.2001" localSheetId="59">#REF!</definedName>
    <definedName name="т17.4.2001" localSheetId="89">#REF!</definedName>
    <definedName name="т17.4.2001">#REF!</definedName>
    <definedName name="т17.5" localSheetId="29">#REF!</definedName>
    <definedName name="т17.5" localSheetId="35">#REF!</definedName>
    <definedName name="т17.5" localSheetId="100">#REF!</definedName>
    <definedName name="т17.5" localSheetId="58">#REF!</definedName>
    <definedName name="т17.5" localSheetId="59">#REF!</definedName>
    <definedName name="т17.5" localSheetId="89">#REF!</definedName>
    <definedName name="т17.5">#REF!</definedName>
    <definedName name="т17.5.2001" localSheetId="29">#REF!</definedName>
    <definedName name="т17.5.2001" localSheetId="35">#REF!</definedName>
    <definedName name="т17.5.2001" localSheetId="100">#REF!</definedName>
    <definedName name="т17.5.2001" localSheetId="58">#REF!</definedName>
    <definedName name="т17.5.2001" localSheetId="59">#REF!</definedName>
    <definedName name="т17.5.2001" localSheetId="89">#REF!</definedName>
    <definedName name="т17.5.2001">#REF!</definedName>
    <definedName name="т17.7" localSheetId="29">#REF!</definedName>
    <definedName name="т17.7" localSheetId="35">#REF!</definedName>
    <definedName name="т17.7" localSheetId="100">#REF!</definedName>
    <definedName name="т17.7" localSheetId="58">#REF!</definedName>
    <definedName name="т17.7" localSheetId="59">#REF!</definedName>
    <definedName name="т17.7" localSheetId="89">#REF!</definedName>
    <definedName name="т17.7">#REF!</definedName>
    <definedName name="т17мб" localSheetId="94">'[33]т17мб(шаблон)'!$A$1</definedName>
    <definedName name="т17мб">'[34]т17мб(шаблон)'!$A$1</definedName>
    <definedName name="т841" localSheetId="1" hidden="1">{#N/A,#N/A,FALSE,"т02бд"}</definedName>
    <definedName name="т841" localSheetId="22" hidden="1">{#N/A,#N/A,FALSE,"т02бд"}</definedName>
    <definedName name="т841" localSheetId="29" hidden="1">{#N/A,#N/A,FALSE,"т02бд"}</definedName>
    <definedName name="т841" localSheetId="30" hidden="1">{#N/A,#N/A,FALSE,"т02бд"}</definedName>
    <definedName name="т841" localSheetId="31" hidden="1">{#N/A,#N/A,FALSE,"т02бд"}</definedName>
    <definedName name="т841" localSheetId="33" hidden="1">{#N/A,#N/A,FALSE,"т02бд"}</definedName>
    <definedName name="т841" localSheetId="34" hidden="1">{#N/A,#N/A,FALSE,"т02бд"}</definedName>
    <definedName name="т841" localSheetId="35"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1" hidden="1">{#N/A,#N/A,FALSE,"т02бд"}</definedName>
    <definedName name="т841" localSheetId="42" hidden="1">{#N/A,#N/A,FALSE,"т02бд"}</definedName>
    <definedName name="т841" localSheetId="45" hidden="1">{#N/A,#N/A,FALSE,"т02бд"}</definedName>
    <definedName name="т841" localSheetId="46" hidden="1">{#N/A,#N/A,FALSE,"т02бд"}</definedName>
    <definedName name="т841" localSheetId="49" hidden="1">{#N/A,#N/A,FALSE,"т02бд"}</definedName>
    <definedName name="т841" localSheetId="50" hidden="1">{#N/A,#N/A,FALSE,"т02бд"}</definedName>
    <definedName name="т841" localSheetId="51" hidden="1">{#N/A,#N/A,FALSE,"т02бд"}</definedName>
    <definedName name="т841" localSheetId="52" hidden="1">{#N/A,#N/A,FALSE,"т02бд"}</definedName>
    <definedName name="т841" localSheetId="53" hidden="1">{#N/A,#N/A,FALSE,"т02бд"}</definedName>
    <definedName name="т841" localSheetId="54" hidden="1">{#N/A,#N/A,FALSE,"т02бд"}</definedName>
    <definedName name="т841" localSheetId="56" hidden="1">{#N/A,#N/A,FALSE,"т02бд"}</definedName>
    <definedName name="т841" localSheetId="57" hidden="1">{#N/A,#N/A,FALSE,"т02бд"}</definedName>
    <definedName name="т841" localSheetId="62" hidden="1">{#N/A,#N/A,FALSE,"т02бд"}</definedName>
    <definedName name="т841" localSheetId="63" hidden="1">{#N/A,#N/A,FALSE,"т02бд"}</definedName>
    <definedName name="т841" localSheetId="67" hidden="1">{#N/A,#N/A,FALSE,"т02бд"}</definedName>
    <definedName name="т841" localSheetId="68" hidden="1">{#N/A,#N/A,FALSE,"т02бд"}</definedName>
    <definedName name="т841" localSheetId="70" hidden="1">{#N/A,#N/A,FALSE,"т02бд"}</definedName>
    <definedName name="т841" localSheetId="75" hidden="1">{#N/A,#N/A,FALSE,"т02бд"}</definedName>
    <definedName name="т841" localSheetId="94" hidden="1">{#N/A,#N/A,FALSE,"т02бд"}</definedName>
    <definedName name="т841" localSheetId="95" hidden="1">{#N/A,#N/A,FALSE,"т02бд"}</definedName>
    <definedName name="т841" localSheetId="98" hidden="1">{#N/A,#N/A,FALSE,"т02бд"}</definedName>
    <definedName name="т841" localSheetId="100" hidden="1">{#N/A,#N/A,FALSE,"т02бд"}</definedName>
    <definedName name="т841" localSheetId="101" hidden="1">{#N/A,#N/A,FALSE,"т02бд"}</definedName>
    <definedName name="т841" localSheetId="102" hidden="1">{#N/A,#N/A,FALSE,"т02бд"}</definedName>
    <definedName name="т841" localSheetId="103" hidden="1">{#N/A,#N/A,FALSE,"т02бд"}</definedName>
    <definedName name="т841" localSheetId="106" hidden="1">{#N/A,#N/A,FALSE,"т02бд"}</definedName>
    <definedName name="т841" localSheetId="58" hidden="1">{#N/A,#N/A,FALSE,"т02бд"}</definedName>
    <definedName name="т841" localSheetId="59" hidden="1">{#N/A,#N/A,FALSE,"т02бд"}</definedName>
    <definedName name="т841" localSheetId="60" hidden="1">{#N/A,#N/A,FALSE,"т02бд"}</definedName>
    <definedName name="т841" localSheetId="61" hidden="1">{#N/A,#N/A,FALSE,"т02бд"}</definedName>
    <definedName name="т841" localSheetId="71" hidden="1">{#N/A,#N/A,FALSE,"т02бд"}</definedName>
    <definedName name="т841" localSheetId="72" hidden="1">{#N/A,#N/A,FALSE,"т02бд"}</definedName>
    <definedName name="т841" localSheetId="73" hidden="1">{#N/A,#N/A,FALSE,"т02бд"}</definedName>
    <definedName name="т841" localSheetId="74" hidden="1">{#N/A,#N/A,FALSE,"т02бд"}</definedName>
    <definedName name="т841" localSheetId="83"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4"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98" hidden="1">{"BOP_TAB",#N/A,FALSE,"N";"MIDTERM_TAB",#N/A,FALSE,"O";"FUND_CRED",#N/A,FALSE,"P";"DEBT_TAB1",#N/A,FALSE,"Q";"DEBT_TAB2",#N/A,FALSE,"Q";"FORFIN_TAB1",#N/A,FALSE,"R";"FORFIN_TAB2",#N/A,FALSE,"R";"BOP_ANALY",#N/A,FALSE,"U"}</definedName>
    <definedName name="там06_2010" localSheetId="100" hidden="1">{"BOP_TAB",#N/A,FALSE,"N";"MIDTERM_TAB",#N/A,FALSE,"O";"FUND_CRED",#N/A,FALSE,"P";"DEBT_TAB1",#N/A,FALSE,"Q";"DEBT_TAB2",#N/A,FALSE,"Q";"FORFIN_TAB1",#N/A,FALSE,"R";"FORFIN_TAB2",#N/A,FALSE,"R";"BOP_ANALY",#N/A,FALSE,"U"}</definedName>
    <definedName name="там06_2010" localSheetId="101" hidden="1">{"BOP_TAB",#N/A,FALSE,"N";"MIDTERM_TAB",#N/A,FALSE,"O";"FUND_CRED",#N/A,FALSE,"P";"DEBT_TAB1",#N/A,FALSE,"Q";"DEBT_TAB2",#N/A,FALSE,"Q";"FORFIN_TAB1",#N/A,FALSE,"R";"FORFIN_TAB2",#N/A,FALSE,"R";"BOP_ANALY",#N/A,FALSE,"U"}</definedName>
    <definedName name="там06_2010" localSheetId="102" hidden="1">{"BOP_TAB",#N/A,FALSE,"N";"MIDTERM_TAB",#N/A,FALSE,"O";"FUND_CRED",#N/A,FALSE,"P";"DEBT_TAB1",#N/A,FALSE,"Q";"DEBT_TAB2",#N/A,FALSE,"Q";"FORFIN_TAB1",#N/A,FALSE,"R";"FORFIN_TAB2",#N/A,FALSE,"R";"BOP_ANALY",#N/A,FALSE,"U"}</definedName>
    <definedName name="там06_2010" localSheetId="103" hidden="1">{"BOP_TAB",#N/A,FALSE,"N";"MIDTERM_TAB",#N/A,FALSE,"O";"FUND_CRED",#N/A,FALSE,"P";"DEBT_TAB1",#N/A,FALSE,"Q";"DEBT_TAB2",#N/A,FALSE,"Q";"FORFIN_TAB1",#N/A,FALSE,"R";"FORFIN_TAB2",#N/A,FALSE,"R";"BOP_ANALY",#N/A,FALSE,"U"}</definedName>
    <definedName name="там06_2010" localSheetId="106"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83"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4"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46"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94" hidden="1">{"BOP_TAB",#N/A,FALSE,"N";"MIDTERM_TAB",#N/A,FALSE,"O";"FUND_CRED",#N/A,FALSE,"P";"DEBT_TAB1",#N/A,FALSE,"Q";"DEBT_TAB2",#N/A,FALSE,"Q";"FORFIN_TAB1",#N/A,FALSE,"R";"FORFIN_TAB2",#N/A,FALSE,"R";"BOP_ANALY",#N/A,FALSE,"U"}</definedName>
    <definedName name="там06_2010_1" localSheetId="95" hidden="1">{"BOP_TAB",#N/A,FALSE,"N";"MIDTERM_TAB",#N/A,FALSE,"O";"FUND_CRED",#N/A,FALSE,"P";"DEBT_TAB1",#N/A,FALSE,"Q";"DEBT_TAB2",#N/A,FALSE,"Q";"FORFIN_TAB1",#N/A,FALSE,"R";"FORFIN_TAB2",#N/A,FALSE,"R";"BOP_ANALY",#N/A,FALSE,"U"}</definedName>
    <definedName name="там06_2010_1" localSheetId="98" hidden="1">{"BOP_TAB",#N/A,FALSE,"N";"MIDTERM_TAB",#N/A,FALSE,"O";"FUND_CRED",#N/A,FALSE,"P";"DEBT_TAB1",#N/A,FALSE,"Q";"DEBT_TAB2",#N/A,FALSE,"Q";"FORFIN_TAB1",#N/A,FALSE,"R";"FORFIN_TAB2",#N/A,FALSE,"R";"BOP_ANALY",#N/A,FALSE,"U"}</definedName>
    <definedName name="там06_2010_1" localSheetId="100" hidden="1">{"BOP_TAB",#N/A,FALSE,"N";"MIDTERM_TAB",#N/A,FALSE,"O";"FUND_CRED",#N/A,FALSE,"P";"DEBT_TAB1",#N/A,FALSE,"Q";"DEBT_TAB2",#N/A,FALSE,"Q";"FORFIN_TAB1",#N/A,FALSE,"R";"FORFIN_TAB2",#N/A,FALSE,"R";"BOP_ANALY",#N/A,FALSE,"U"}</definedName>
    <definedName name="там06_2010_1" localSheetId="101" hidden="1">{"BOP_TAB",#N/A,FALSE,"N";"MIDTERM_TAB",#N/A,FALSE,"O";"FUND_CRED",#N/A,FALSE,"P";"DEBT_TAB1",#N/A,FALSE,"Q";"DEBT_TAB2",#N/A,FALSE,"Q";"FORFIN_TAB1",#N/A,FALSE,"R";"FORFIN_TAB2",#N/A,FALSE,"R";"BOP_ANALY",#N/A,FALSE,"U"}</definedName>
    <definedName name="там06_2010_1" localSheetId="102"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83"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4"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46"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94" hidden="1">{"BOP_TAB",#N/A,FALSE,"N";"MIDTERM_TAB",#N/A,FALSE,"O";"FUND_CRED",#N/A,FALSE,"P";"DEBT_TAB1",#N/A,FALSE,"Q";"DEBT_TAB2",#N/A,FALSE,"Q";"FORFIN_TAB1",#N/A,FALSE,"R";"FORFIN_TAB2",#N/A,FALSE,"R";"BOP_ANALY",#N/A,FALSE,"U"}</definedName>
    <definedName name="там06_2010_2" localSheetId="95" hidden="1">{"BOP_TAB",#N/A,FALSE,"N";"MIDTERM_TAB",#N/A,FALSE,"O";"FUND_CRED",#N/A,FALSE,"P";"DEBT_TAB1",#N/A,FALSE,"Q";"DEBT_TAB2",#N/A,FALSE,"Q";"FORFIN_TAB1",#N/A,FALSE,"R";"FORFIN_TAB2",#N/A,FALSE,"R";"BOP_ANALY",#N/A,FALSE,"U"}</definedName>
    <definedName name="там06_2010_2" localSheetId="98" hidden="1">{"BOP_TAB",#N/A,FALSE,"N";"MIDTERM_TAB",#N/A,FALSE,"O";"FUND_CRED",#N/A,FALSE,"P";"DEBT_TAB1",#N/A,FALSE,"Q";"DEBT_TAB2",#N/A,FALSE,"Q";"FORFIN_TAB1",#N/A,FALSE,"R";"FORFIN_TAB2",#N/A,FALSE,"R";"BOP_ANALY",#N/A,FALSE,"U"}</definedName>
    <definedName name="там06_2010_2" localSheetId="100" hidden="1">{"BOP_TAB",#N/A,FALSE,"N";"MIDTERM_TAB",#N/A,FALSE,"O";"FUND_CRED",#N/A,FALSE,"P";"DEBT_TAB1",#N/A,FALSE,"Q";"DEBT_TAB2",#N/A,FALSE,"Q";"FORFIN_TAB1",#N/A,FALSE,"R";"FORFIN_TAB2",#N/A,FALSE,"R";"BOP_ANALY",#N/A,FALSE,"U"}</definedName>
    <definedName name="там06_2010_2" localSheetId="101" hidden="1">{"BOP_TAB",#N/A,FALSE,"N";"MIDTERM_TAB",#N/A,FALSE,"O";"FUND_CRED",#N/A,FALSE,"P";"DEBT_TAB1",#N/A,FALSE,"Q";"DEBT_TAB2",#N/A,FALSE,"Q";"FORFIN_TAB1",#N/A,FALSE,"R";"FORFIN_TAB2",#N/A,FALSE,"R";"BOP_ANALY",#N/A,FALSE,"U"}</definedName>
    <definedName name="там06_2010_2" localSheetId="102"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83"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2" hidden="1">{#N/A,#N/A,FALSE,"Лист4"}</definedName>
    <definedName name="тогн" localSheetId="29" hidden="1">{#N/A,#N/A,FALSE,"Лист4"}</definedName>
    <definedName name="тогн" localSheetId="30" hidden="1">{#N/A,#N/A,FALSE,"Лист4"}</definedName>
    <definedName name="тогн" localSheetId="31" hidden="1">{#N/A,#N/A,FALSE,"Лист4"}</definedName>
    <definedName name="тогн" localSheetId="33" hidden="1">{#N/A,#N/A,FALSE,"Лист4"}</definedName>
    <definedName name="тогн" localSheetId="34" hidden="1">{#N/A,#N/A,FALSE,"Лист4"}</definedName>
    <definedName name="тогн" localSheetId="35"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1" hidden="1">{#N/A,#N/A,FALSE,"Лист4"}</definedName>
    <definedName name="тогн" localSheetId="42" hidden="1">{#N/A,#N/A,FALSE,"Лист4"}</definedName>
    <definedName name="тогн" localSheetId="45" hidden="1">{#N/A,#N/A,FALSE,"Лист4"}</definedName>
    <definedName name="тогн" localSheetId="46" hidden="1">{#N/A,#N/A,FALSE,"Лист4"}</definedName>
    <definedName name="тогн" localSheetId="49" hidden="1">{#N/A,#N/A,FALSE,"Лист4"}</definedName>
    <definedName name="тогн" localSheetId="50" hidden="1">{#N/A,#N/A,FALSE,"Лист4"}</definedName>
    <definedName name="тогн" localSheetId="51" hidden="1">{#N/A,#N/A,FALSE,"Лист4"}</definedName>
    <definedName name="тогн" localSheetId="52" hidden="1">{#N/A,#N/A,FALSE,"Лист4"}</definedName>
    <definedName name="тогн" localSheetId="53" hidden="1">{#N/A,#N/A,FALSE,"Лист4"}</definedName>
    <definedName name="тогн" localSheetId="54" hidden="1">{#N/A,#N/A,FALSE,"Лист4"}</definedName>
    <definedName name="тогн" localSheetId="56" hidden="1">{#N/A,#N/A,FALSE,"Лист4"}</definedName>
    <definedName name="тогн" localSheetId="57" hidden="1">{#N/A,#N/A,FALSE,"Лист4"}</definedName>
    <definedName name="тогн" localSheetId="62" hidden="1">{#N/A,#N/A,FALSE,"Лист4"}</definedName>
    <definedName name="тогн" localSheetId="63" hidden="1">{#N/A,#N/A,FALSE,"Лист4"}</definedName>
    <definedName name="тогн" localSheetId="67" hidden="1">{#N/A,#N/A,FALSE,"Лист4"}</definedName>
    <definedName name="тогн" localSheetId="68" hidden="1">{#N/A,#N/A,FALSE,"Лист4"}</definedName>
    <definedName name="тогн" localSheetId="70" hidden="1">{#N/A,#N/A,FALSE,"Лист4"}</definedName>
    <definedName name="тогн" localSheetId="75" hidden="1">{#N/A,#N/A,FALSE,"Лист4"}</definedName>
    <definedName name="тогн" localSheetId="94" hidden="1">{#N/A,#N/A,FALSE,"Лист4"}</definedName>
    <definedName name="тогн" localSheetId="95" hidden="1">{#N/A,#N/A,FALSE,"Лист4"}</definedName>
    <definedName name="тогн" localSheetId="98" hidden="1">{#N/A,#N/A,FALSE,"Лист4"}</definedName>
    <definedName name="тогн" localSheetId="100" hidden="1">{#N/A,#N/A,FALSE,"Лист4"}</definedName>
    <definedName name="тогн" localSheetId="101" hidden="1">{#N/A,#N/A,FALSE,"Лист4"}</definedName>
    <definedName name="тогн" localSheetId="102" hidden="1">{#N/A,#N/A,FALSE,"Лист4"}</definedName>
    <definedName name="тогн" localSheetId="103" hidden="1">{#N/A,#N/A,FALSE,"Лист4"}</definedName>
    <definedName name="тогн" localSheetId="106" hidden="1">{#N/A,#N/A,FALSE,"Лист4"}</definedName>
    <definedName name="тогн" localSheetId="58" hidden="1">{#N/A,#N/A,FALSE,"Лист4"}</definedName>
    <definedName name="тогн" localSheetId="59" hidden="1">{#N/A,#N/A,FALSE,"Лист4"}</definedName>
    <definedName name="тогн" localSheetId="60" hidden="1">{#N/A,#N/A,FALSE,"Лист4"}</definedName>
    <definedName name="тогн" localSheetId="61" hidden="1">{#N/A,#N/A,FALSE,"Лист4"}</definedName>
    <definedName name="тогн" localSheetId="83" hidden="1">{#N/A,#N/A,FALSE,"Лист4"}</definedName>
    <definedName name="тогн" hidden="1">{#N/A,#N/A,FALSE,"Лист4"}</definedName>
    <definedName name="трн" localSheetId="1" hidden="1">{#N/A,#N/A,FALSE,"Лист4"}</definedName>
    <definedName name="трн" localSheetId="22" hidden="1">{#N/A,#N/A,FALSE,"Лист4"}</definedName>
    <definedName name="трн" localSheetId="29" hidden="1">{#N/A,#N/A,FALSE,"Лист4"}</definedName>
    <definedName name="трн" localSheetId="30" hidden="1">{#N/A,#N/A,FALSE,"Лист4"}</definedName>
    <definedName name="трн" localSheetId="31" hidden="1">{#N/A,#N/A,FALSE,"Лист4"}</definedName>
    <definedName name="трн" localSheetId="33" hidden="1">{#N/A,#N/A,FALSE,"Лист4"}</definedName>
    <definedName name="трн" localSheetId="34" hidden="1">{#N/A,#N/A,FALSE,"Лист4"}</definedName>
    <definedName name="трн" localSheetId="35"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1" hidden="1">{#N/A,#N/A,FALSE,"Лист4"}</definedName>
    <definedName name="трн" localSheetId="42" hidden="1">{#N/A,#N/A,FALSE,"Лист4"}</definedName>
    <definedName name="трн" localSheetId="45" hidden="1">{#N/A,#N/A,FALSE,"Лист4"}</definedName>
    <definedName name="трн" localSheetId="46" hidden="1">{#N/A,#N/A,FALSE,"Лист4"}</definedName>
    <definedName name="трн" localSheetId="49" hidden="1">{#N/A,#N/A,FALSE,"Лист4"}</definedName>
    <definedName name="трн" localSheetId="50" hidden="1">{#N/A,#N/A,FALSE,"Лист4"}</definedName>
    <definedName name="трн" localSheetId="51" hidden="1">{#N/A,#N/A,FALSE,"Лист4"}</definedName>
    <definedName name="трн" localSheetId="52" hidden="1">{#N/A,#N/A,FALSE,"Лист4"}</definedName>
    <definedName name="трн" localSheetId="53" hidden="1">{#N/A,#N/A,FALSE,"Лист4"}</definedName>
    <definedName name="трн" localSheetId="54" hidden="1">{#N/A,#N/A,FALSE,"Лист4"}</definedName>
    <definedName name="трн" localSheetId="56" hidden="1">{#N/A,#N/A,FALSE,"Лист4"}</definedName>
    <definedName name="трн" localSheetId="57" hidden="1">{#N/A,#N/A,FALSE,"Лист4"}</definedName>
    <definedName name="трн" localSheetId="62" hidden="1">{#N/A,#N/A,FALSE,"Лист4"}</definedName>
    <definedName name="трн" localSheetId="63" hidden="1">{#N/A,#N/A,FALSE,"Лист4"}</definedName>
    <definedName name="трн" localSheetId="67" hidden="1">{#N/A,#N/A,FALSE,"Лист4"}</definedName>
    <definedName name="трн" localSheetId="68" hidden="1">{#N/A,#N/A,FALSE,"Лист4"}</definedName>
    <definedName name="трн" localSheetId="70" hidden="1">{#N/A,#N/A,FALSE,"Лист4"}</definedName>
    <definedName name="трн" localSheetId="75" hidden="1">{#N/A,#N/A,FALSE,"Лист4"}</definedName>
    <definedName name="трн" localSheetId="94" hidden="1">{#N/A,#N/A,FALSE,"Лист4"}</definedName>
    <definedName name="трн" localSheetId="95" hidden="1">{#N/A,#N/A,FALSE,"Лист4"}</definedName>
    <definedName name="трн" localSheetId="98" hidden="1">{#N/A,#N/A,FALSE,"Лист4"}</definedName>
    <definedName name="трн" localSheetId="100" hidden="1">{#N/A,#N/A,FALSE,"Лист4"}</definedName>
    <definedName name="трн" localSheetId="101" hidden="1">{#N/A,#N/A,FALSE,"Лист4"}</definedName>
    <definedName name="трн" localSheetId="102" hidden="1">{#N/A,#N/A,FALSE,"Лист4"}</definedName>
    <definedName name="трн" localSheetId="103" hidden="1">{#N/A,#N/A,FALSE,"Лист4"}</definedName>
    <definedName name="трн" localSheetId="106" hidden="1">{#N/A,#N/A,FALSE,"Лист4"}</definedName>
    <definedName name="трн" localSheetId="58" hidden="1">{#N/A,#N/A,FALSE,"Лист4"}</definedName>
    <definedName name="трн" localSheetId="59" hidden="1">{#N/A,#N/A,FALSE,"Лист4"}</definedName>
    <definedName name="трн" localSheetId="60" hidden="1">{#N/A,#N/A,FALSE,"Лист4"}</definedName>
    <definedName name="трн" localSheetId="61" hidden="1">{#N/A,#N/A,FALSE,"Лист4"}</definedName>
    <definedName name="трн" localSheetId="83" hidden="1">{#N/A,#N/A,FALSE,"Лист4"}</definedName>
    <definedName name="трн" hidden="1">{#N/A,#N/A,FALSE,"Лист4"}</definedName>
    <definedName name="тт" localSheetId="1" hidden="1">{#N/A,#N/A,FALSE,"т04"}</definedName>
    <definedName name="тт" localSheetId="22" hidden="1">{#N/A,#N/A,FALSE,"т04"}</definedName>
    <definedName name="тт" localSheetId="29" hidden="1">{#N/A,#N/A,FALSE,"т04"}</definedName>
    <definedName name="тт" localSheetId="30" hidden="1">{#N/A,#N/A,FALSE,"т04"}</definedName>
    <definedName name="тт" localSheetId="31" hidden="1">{#N/A,#N/A,FALSE,"т04"}</definedName>
    <definedName name="тт" localSheetId="33" hidden="1">{#N/A,#N/A,FALSE,"т04"}</definedName>
    <definedName name="тт" localSheetId="34" hidden="1">{#N/A,#N/A,FALSE,"т04"}</definedName>
    <definedName name="тт" localSheetId="35" hidden="1">{#N/A,#N/A,FALSE,"т04"}</definedName>
    <definedName name="тт" localSheetId="38" hidden="1">{#N/A,#N/A,FALSE,"т04"}</definedName>
    <definedName name="тт" localSheetId="39" hidden="1">{#N/A,#N/A,FALSE,"т04"}</definedName>
    <definedName name="тт" localSheetId="40" hidden="1">{#N/A,#N/A,FALSE,"т04"}</definedName>
    <definedName name="тт" localSheetId="41" hidden="1">{#N/A,#N/A,FALSE,"т04"}</definedName>
    <definedName name="тт" localSheetId="42" hidden="1">{#N/A,#N/A,FALSE,"т04"}</definedName>
    <definedName name="тт" localSheetId="45" hidden="1">{#N/A,#N/A,FALSE,"т04"}</definedName>
    <definedName name="тт" localSheetId="46" hidden="1">{#N/A,#N/A,FALSE,"т04"}</definedName>
    <definedName name="тт" localSheetId="49" hidden="1">{#N/A,#N/A,FALSE,"т04"}</definedName>
    <definedName name="тт" localSheetId="50" hidden="1">{#N/A,#N/A,FALSE,"т04"}</definedName>
    <definedName name="тт" localSheetId="51" hidden="1">{#N/A,#N/A,FALSE,"т04"}</definedName>
    <definedName name="тт" localSheetId="52" hidden="1">{#N/A,#N/A,FALSE,"т04"}</definedName>
    <definedName name="тт" localSheetId="53" hidden="1">{#N/A,#N/A,FALSE,"т04"}</definedName>
    <definedName name="тт" localSheetId="54" hidden="1">{#N/A,#N/A,FALSE,"т04"}</definedName>
    <definedName name="тт" localSheetId="56" hidden="1">{#N/A,#N/A,FALSE,"т04"}</definedName>
    <definedName name="тт" localSheetId="57" hidden="1">{#N/A,#N/A,FALSE,"т04"}</definedName>
    <definedName name="тт" localSheetId="62" hidden="1">{#N/A,#N/A,FALSE,"т04"}</definedName>
    <definedName name="тт" localSheetId="63" hidden="1">{#N/A,#N/A,FALSE,"т04"}</definedName>
    <definedName name="тт" localSheetId="67" hidden="1">{#N/A,#N/A,FALSE,"т04"}</definedName>
    <definedName name="тт" localSheetId="68" hidden="1">{#N/A,#N/A,FALSE,"т04"}</definedName>
    <definedName name="тт" localSheetId="70" hidden="1">{#N/A,#N/A,FALSE,"т04"}</definedName>
    <definedName name="тт" localSheetId="75" hidden="1">{#N/A,#N/A,FALSE,"т04"}</definedName>
    <definedName name="тт" localSheetId="94" hidden="1">{#N/A,#N/A,FALSE,"т04"}</definedName>
    <definedName name="тт" localSheetId="95" hidden="1">{#N/A,#N/A,FALSE,"т04"}</definedName>
    <definedName name="тт" localSheetId="98" hidden="1">{#N/A,#N/A,FALSE,"т04"}</definedName>
    <definedName name="тт" localSheetId="100" hidden="1">{#N/A,#N/A,FALSE,"т04"}</definedName>
    <definedName name="тт" localSheetId="101" hidden="1">{#N/A,#N/A,FALSE,"т04"}</definedName>
    <definedName name="тт" localSheetId="102" hidden="1">{#N/A,#N/A,FALSE,"т04"}</definedName>
    <definedName name="тт" localSheetId="103" hidden="1">{#N/A,#N/A,FALSE,"т04"}</definedName>
    <definedName name="тт" localSheetId="106" hidden="1">{#N/A,#N/A,FALSE,"т04"}</definedName>
    <definedName name="тт" localSheetId="58" hidden="1">{#N/A,#N/A,FALSE,"т04"}</definedName>
    <definedName name="тт" localSheetId="59" hidden="1">{#N/A,#N/A,FALSE,"т04"}</definedName>
    <definedName name="тт" localSheetId="60" hidden="1">{#N/A,#N/A,FALSE,"т04"}</definedName>
    <definedName name="тт" localSheetId="61" hidden="1">{#N/A,#N/A,FALSE,"т04"}</definedName>
    <definedName name="тт" localSheetId="71" hidden="1">{#N/A,#N/A,FALSE,"т04"}</definedName>
    <definedName name="тт" localSheetId="72" hidden="1">{#N/A,#N/A,FALSE,"т04"}</definedName>
    <definedName name="тт" localSheetId="73" hidden="1">{#N/A,#N/A,FALSE,"т04"}</definedName>
    <definedName name="тт" localSheetId="74" hidden="1">{#N/A,#N/A,FALSE,"т04"}</definedName>
    <definedName name="тт" localSheetId="83"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4"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98" hidden="1">{"BOP_TAB",#N/A,FALSE,"N";"MIDTERM_TAB",#N/A,FALSE,"O";"FUND_CRED",#N/A,FALSE,"P";"DEBT_TAB1",#N/A,FALSE,"Q";"DEBT_TAB2",#N/A,FALSE,"Q";"FORFIN_TAB1",#N/A,FALSE,"R";"FORFIN_TAB2",#N/A,FALSE,"R";"BOP_ANALY",#N/A,FALSE,"U"}</definedName>
    <definedName name="ттт" localSheetId="100" hidden="1">{"BOP_TAB",#N/A,FALSE,"N";"MIDTERM_TAB",#N/A,FALSE,"O";"FUND_CRED",#N/A,FALSE,"P";"DEBT_TAB1",#N/A,FALSE,"Q";"DEBT_TAB2",#N/A,FALSE,"Q";"FORFIN_TAB1",#N/A,FALSE,"R";"FORFIN_TAB2",#N/A,FALSE,"R";"BOP_ANALY",#N/A,FALSE,"U"}</definedName>
    <definedName name="ттт" localSheetId="101" hidden="1">{"BOP_TAB",#N/A,FALSE,"N";"MIDTERM_TAB",#N/A,FALSE,"O";"FUND_CRED",#N/A,FALSE,"P";"DEBT_TAB1",#N/A,FALSE,"Q";"DEBT_TAB2",#N/A,FALSE,"Q";"FORFIN_TAB1",#N/A,FALSE,"R";"FORFIN_TAB2",#N/A,FALSE,"R";"BOP_ANALY",#N/A,FALSE,"U"}</definedName>
    <definedName name="ттт" localSheetId="102" hidden="1">{"BOP_TAB",#N/A,FALSE,"N";"MIDTERM_TAB",#N/A,FALSE,"O";"FUND_CRED",#N/A,FALSE,"P";"DEBT_TAB1",#N/A,FALSE,"Q";"DEBT_TAB2",#N/A,FALSE,"Q";"FORFIN_TAB1",#N/A,FALSE,"R";"FORFIN_TAB2",#N/A,FALSE,"R";"BOP_ANALY",#N/A,FALSE,"U"}</definedName>
    <definedName name="ттт" localSheetId="103" hidden="1">{"BOP_TAB",#N/A,FALSE,"N";"MIDTERM_TAB",#N/A,FALSE,"O";"FUND_CRED",#N/A,FALSE,"P";"DEBT_TAB1",#N/A,FALSE,"Q";"DEBT_TAB2",#N/A,FALSE,"Q";"FORFIN_TAB1",#N/A,FALSE,"R";"FORFIN_TAB2",#N/A,FALSE,"R";"BOP_ANALY",#N/A,FALSE,"U"}</definedName>
    <definedName name="ттт" localSheetId="106"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83"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2" hidden="1">{#N/A,#N/A,FALSE,"Лист4"}</definedName>
    <definedName name="ть" localSheetId="29" hidden="1">{#N/A,#N/A,FALSE,"Лист4"}</definedName>
    <definedName name="ть" localSheetId="30" hidden="1">{#N/A,#N/A,FALSE,"Лист4"}</definedName>
    <definedName name="ть" localSheetId="31" hidden="1">{#N/A,#N/A,FALSE,"Лист4"}</definedName>
    <definedName name="ть" localSheetId="33" hidden="1">{#N/A,#N/A,FALSE,"Лист4"}</definedName>
    <definedName name="ть" localSheetId="34" hidden="1">{#N/A,#N/A,FALSE,"Лист4"}</definedName>
    <definedName name="ть" localSheetId="35"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1" hidden="1">{#N/A,#N/A,FALSE,"Лист4"}</definedName>
    <definedName name="ть" localSheetId="42" hidden="1">{#N/A,#N/A,FALSE,"Лист4"}</definedName>
    <definedName name="ть" localSheetId="45" hidden="1">{#N/A,#N/A,FALSE,"Лист4"}</definedName>
    <definedName name="ть" localSheetId="46" hidden="1">{#N/A,#N/A,FALSE,"Лист4"}</definedName>
    <definedName name="ть" localSheetId="49" hidden="1">{#N/A,#N/A,FALSE,"Лист4"}</definedName>
    <definedName name="ть" localSheetId="50" hidden="1">{#N/A,#N/A,FALSE,"Лист4"}</definedName>
    <definedName name="ть" localSheetId="51" hidden="1">{#N/A,#N/A,FALSE,"Лист4"}</definedName>
    <definedName name="ть" localSheetId="52" hidden="1">{#N/A,#N/A,FALSE,"Лист4"}</definedName>
    <definedName name="ть" localSheetId="53" hidden="1">{#N/A,#N/A,FALSE,"Лист4"}</definedName>
    <definedName name="ть" localSheetId="54" hidden="1">{#N/A,#N/A,FALSE,"Лист4"}</definedName>
    <definedName name="ть" localSheetId="56" hidden="1">{#N/A,#N/A,FALSE,"Лист4"}</definedName>
    <definedName name="ть" localSheetId="57" hidden="1">{#N/A,#N/A,FALSE,"Лист4"}</definedName>
    <definedName name="ть" localSheetId="62" hidden="1">{#N/A,#N/A,FALSE,"Лист4"}</definedName>
    <definedName name="ть" localSheetId="63" hidden="1">{#N/A,#N/A,FALSE,"Лист4"}</definedName>
    <definedName name="ть" localSheetId="67" hidden="1">{#N/A,#N/A,FALSE,"Лист4"}</definedName>
    <definedName name="ть" localSheetId="68" hidden="1">{#N/A,#N/A,FALSE,"Лист4"}</definedName>
    <definedName name="ть" localSheetId="70" hidden="1">{#N/A,#N/A,FALSE,"Лист4"}</definedName>
    <definedName name="ть" localSheetId="75" hidden="1">{#N/A,#N/A,FALSE,"Лист4"}</definedName>
    <definedName name="ть" localSheetId="94" hidden="1">{#N/A,#N/A,FALSE,"Лист4"}</definedName>
    <definedName name="ть" localSheetId="95" hidden="1">{#N/A,#N/A,FALSE,"Лист4"}</definedName>
    <definedName name="ть" localSheetId="98" hidden="1">{#N/A,#N/A,FALSE,"Лист4"}</definedName>
    <definedName name="ть" localSheetId="100" hidden="1">{#N/A,#N/A,FALSE,"Лист4"}</definedName>
    <definedName name="ть" localSheetId="101" hidden="1">{#N/A,#N/A,FALSE,"Лист4"}</definedName>
    <definedName name="ть" localSheetId="102" hidden="1">{#N/A,#N/A,FALSE,"Лист4"}</definedName>
    <definedName name="ть" localSheetId="103" hidden="1">{#N/A,#N/A,FALSE,"Лист4"}</definedName>
    <definedName name="ть" localSheetId="106" hidden="1">{#N/A,#N/A,FALSE,"Лист4"}</definedName>
    <definedName name="ть" localSheetId="58" hidden="1">{#N/A,#N/A,FALSE,"Лист4"}</definedName>
    <definedName name="ть" localSheetId="59" hidden="1">{#N/A,#N/A,FALSE,"Лист4"}</definedName>
    <definedName name="ть" localSheetId="60" hidden="1">{#N/A,#N/A,FALSE,"Лист4"}</definedName>
    <definedName name="ть" localSheetId="61" hidden="1">{#N/A,#N/A,FALSE,"Лист4"}</definedName>
    <definedName name="ть" localSheetId="83" hidden="1">{#N/A,#N/A,FALSE,"Лист4"}</definedName>
    <definedName name="ть" hidden="1">{#N/A,#N/A,FALSE,"Лист4"}</definedName>
    <definedName name="уа" localSheetId="1" hidden="1">{#N/A,#N/A,FALSE,"Лист4"}</definedName>
    <definedName name="уа" localSheetId="22" hidden="1">{#N/A,#N/A,FALSE,"Лист4"}</definedName>
    <definedName name="уа" localSheetId="29" hidden="1">{#N/A,#N/A,FALSE,"Лист4"}</definedName>
    <definedName name="уа" localSheetId="30" hidden="1">{#N/A,#N/A,FALSE,"Лист4"}</definedName>
    <definedName name="уа" localSheetId="31" hidden="1">{#N/A,#N/A,FALSE,"Лист4"}</definedName>
    <definedName name="уа" localSheetId="33" hidden="1">{#N/A,#N/A,FALSE,"Лист4"}</definedName>
    <definedName name="уа" localSheetId="34" hidden="1">{#N/A,#N/A,FALSE,"Лист4"}</definedName>
    <definedName name="уа" localSheetId="35"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1" hidden="1">{#N/A,#N/A,FALSE,"Лист4"}</definedName>
    <definedName name="уа" localSheetId="42" hidden="1">{#N/A,#N/A,FALSE,"Лист4"}</definedName>
    <definedName name="уа" localSheetId="45" hidden="1">{#N/A,#N/A,FALSE,"Лист4"}</definedName>
    <definedName name="уа" localSheetId="46" hidden="1">{#N/A,#N/A,FALSE,"Лист4"}</definedName>
    <definedName name="уа" localSheetId="49" hidden="1">{#N/A,#N/A,FALSE,"Лист4"}</definedName>
    <definedName name="уа" localSheetId="50" hidden="1">{#N/A,#N/A,FALSE,"Лист4"}</definedName>
    <definedName name="уа" localSheetId="51" hidden="1">{#N/A,#N/A,FALSE,"Лист4"}</definedName>
    <definedName name="уа" localSheetId="52" hidden="1">{#N/A,#N/A,FALSE,"Лист4"}</definedName>
    <definedName name="уа" localSheetId="53" hidden="1">{#N/A,#N/A,FALSE,"Лист4"}</definedName>
    <definedName name="уа" localSheetId="54" hidden="1">{#N/A,#N/A,FALSE,"Лист4"}</definedName>
    <definedName name="уа" localSheetId="56" hidden="1">{#N/A,#N/A,FALSE,"Лист4"}</definedName>
    <definedName name="уа" localSheetId="57" hidden="1">{#N/A,#N/A,FALSE,"Лист4"}</definedName>
    <definedName name="уа" localSheetId="62" hidden="1">{#N/A,#N/A,FALSE,"Лист4"}</definedName>
    <definedName name="уа" localSheetId="63" hidden="1">{#N/A,#N/A,FALSE,"Лист4"}</definedName>
    <definedName name="уа" localSheetId="67" hidden="1">{#N/A,#N/A,FALSE,"Лист4"}</definedName>
    <definedName name="уа" localSheetId="68" hidden="1">{#N/A,#N/A,FALSE,"Лист4"}</definedName>
    <definedName name="уа" localSheetId="70" hidden="1">{#N/A,#N/A,FALSE,"Лист4"}</definedName>
    <definedName name="уа" localSheetId="75" hidden="1">{#N/A,#N/A,FALSE,"Лист4"}</definedName>
    <definedName name="уа" localSheetId="94" hidden="1">{#N/A,#N/A,FALSE,"Лист4"}</definedName>
    <definedName name="уа" localSheetId="95" hidden="1">{#N/A,#N/A,FALSE,"Лист4"}</definedName>
    <definedName name="уа" localSheetId="98" hidden="1">{#N/A,#N/A,FALSE,"Лист4"}</definedName>
    <definedName name="уа" localSheetId="100" hidden="1">{#N/A,#N/A,FALSE,"Лист4"}</definedName>
    <definedName name="уа" localSheetId="101" hidden="1">{#N/A,#N/A,FALSE,"Лист4"}</definedName>
    <definedName name="уа" localSheetId="102" hidden="1">{#N/A,#N/A,FALSE,"Лист4"}</definedName>
    <definedName name="уа" localSheetId="103" hidden="1">{#N/A,#N/A,FALSE,"Лист4"}</definedName>
    <definedName name="уа" localSheetId="106" hidden="1">{#N/A,#N/A,FALSE,"Лист4"}</definedName>
    <definedName name="уа" localSheetId="58" hidden="1">{#N/A,#N/A,FALSE,"Лист4"}</definedName>
    <definedName name="уа" localSheetId="59" hidden="1">{#N/A,#N/A,FALSE,"Лист4"}</definedName>
    <definedName name="уа" localSheetId="60" hidden="1">{#N/A,#N/A,FALSE,"Лист4"}</definedName>
    <definedName name="уа" localSheetId="61" hidden="1">{#N/A,#N/A,FALSE,"Лист4"}</definedName>
    <definedName name="уа" localSheetId="83" hidden="1">{#N/A,#N/A,FALSE,"Лист4"}</definedName>
    <definedName name="уа" hidden="1">{#N/A,#N/A,FALSE,"Лист4"}</definedName>
    <definedName name="увке" localSheetId="1" hidden="1">{#N/A,#N/A,FALSE,"Лист4"}</definedName>
    <definedName name="увке" localSheetId="22" hidden="1">{#N/A,#N/A,FALSE,"Лист4"}</definedName>
    <definedName name="увке" localSheetId="29" hidden="1">{#N/A,#N/A,FALSE,"Лист4"}</definedName>
    <definedName name="увке" localSheetId="30" hidden="1">{#N/A,#N/A,FALSE,"Лист4"}</definedName>
    <definedName name="увке" localSheetId="31" hidden="1">{#N/A,#N/A,FALSE,"Лист4"}</definedName>
    <definedName name="увке" localSheetId="33" hidden="1">{#N/A,#N/A,FALSE,"Лист4"}</definedName>
    <definedName name="увке" localSheetId="34" hidden="1">{#N/A,#N/A,FALSE,"Лист4"}</definedName>
    <definedName name="увке" localSheetId="35"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1" hidden="1">{#N/A,#N/A,FALSE,"Лист4"}</definedName>
    <definedName name="увке" localSheetId="42" hidden="1">{#N/A,#N/A,FALSE,"Лист4"}</definedName>
    <definedName name="увке" localSheetId="45" hidden="1">{#N/A,#N/A,FALSE,"Лист4"}</definedName>
    <definedName name="увке" localSheetId="46" hidden="1">{#N/A,#N/A,FALSE,"Лист4"}</definedName>
    <definedName name="увке" localSheetId="49" hidden="1">{#N/A,#N/A,FALSE,"Лист4"}</definedName>
    <definedName name="увке" localSheetId="50" hidden="1">{#N/A,#N/A,FALSE,"Лист4"}</definedName>
    <definedName name="увке" localSheetId="51" hidden="1">{#N/A,#N/A,FALSE,"Лист4"}</definedName>
    <definedName name="увке" localSheetId="52" hidden="1">{#N/A,#N/A,FALSE,"Лист4"}</definedName>
    <definedName name="увке" localSheetId="53" hidden="1">{#N/A,#N/A,FALSE,"Лист4"}</definedName>
    <definedName name="увке" localSheetId="54" hidden="1">{#N/A,#N/A,FALSE,"Лист4"}</definedName>
    <definedName name="увке" localSheetId="56" hidden="1">{#N/A,#N/A,FALSE,"Лист4"}</definedName>
    <definedName name="увке" localSheetId="57" hidden="1">{#N/A,#N/A,FALSE,"Лист4"}</definedName>
    <definedName name="увке" localSheetId="62" hidden="1">{#N/A,#N/A,FALSE,"Лист4"}</definedName>
    <definedName name="увке" localSheetId="63" hidden="1">{#N/A,#N/A,FALSE,"Лист4"}</definedName>
    <definedName name="увке" localSheetId="67" hidden="1">{#N/A,#N/A,FALSE,"Лист4"}</definedName>
    <definedName name="увке" localSheetId="68" hidden="1">{#N/A,#N/A,FALSE,"Лист4"}</definedName>
    <definedName name="увке" localSheetId="70" hidden="1">{#N/A,#N/A,FALSE,"Лист4"}</definedName>
    <definedName name="увке" localSheetId="75" hidden="1">{#N/A,#N/A,FALSE,"Лист4"}</definedName>
    <definedName name="увке" localSheetId="94" hidden="1">{#N/A,#N/A,FALSE,"Лист4"}</definedName>
    <definedName name="увке" localSheetId="95" hidden="1">{#N/A,#N/A,FALSE,"Лист4"}</definedName>
    <definedName name="увке" localSheetId="98" hidden="1">{#N/A,#N/A,FALSE,"Лист4"}</definedName>
    <definedName name="увке" localSheetId="100" hidden="1">{#N/A,#N/A,FALSE,"Лист4"}</definedName>
    <definedName name="увке" localSheetId="101" hidden="1">{#N/A,#N/A,FALSE,"Лист4"}</definedName>
    <definedName name="увке" localSheetId="102" hidden="1">{#N/A,#N/A,FALSE,"Лист4"}</definedName>
    <definedName name="увке" localSheetId="103" hidden="1">{#N/A,#N/A,FALSE,"Лист4"}</definedName>
    <definedName name="увке" localSheetId="106" hidden="1">{#N/A,#N/A,FALSE,"Лист4"}</definedName>
    <definedName name="увке" localSheetId="58" hidden="1">{#N/A,#N/A,FALSE,"Лист4"}</definedName>
    <definedName name="увке" localSheetId="59" hidden="1">{#N/A,#N/A,FALSE,"Лист4"}</definedName>
    <definedName name="увке" localSheetId="60" hidden="1">{#N/A,#N/A,FALSE,"Лист4"}</definedName>
    <definedName name="увке" localSheetId="61" hidden="1">{#N/A,#N/A,FALSE,"Лист4"}</definedName>
    <definedName name="увке" localSheetId="83" hidden="1">{#N/A,#N/A,FALSE,"Лист4"}</definedName>
    <definedName name="увке" hidden="1">{#N/A,#N/A,FALSE,"Лист4"}</definedName>
    <definedName name="уеунукнун" localSheetId="1" hidden="1">{#N/A,#N/A,FALSE,"Лист4"}</definedName>
    <definedName name="уеунукнун" localSheetId="22" hidden="1">{#N/A,#N/A,FALSE,"Лист4"}</definedName>
    <definedName name="уеунукнун" localSheetId="29" hidden="1">{#N/A,#N/A,FALSE,"Лист4"}</definedName>
    <definedName name="уеунукнун" localSheetId="30" hidden="1">{#N/A,#N/A,FALSE,"Лист4"}</definedName>
    <definedName name="уеунукнун" localSheetId="31" hidden="1">{#N/A,#N/A,FALSE,"Лист4"}</definedName>
    <definedName name="уеунукнун" localSheetId="33" hidden="1">{#N/A,#N/A,FALSE,"Лист4"}</definedName>
    <definedName name="уеунукнун" localSheetId="34" hidden="1">{#N/A,#N/A,FALSE,"Лист4"}</definedName>
    <definedName name="уеунукнун" localSheetId="35"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1" hidden="1">{#N/A,#N/A,FALSE,"Лист4"}</definedName>
    <definedName name="уеунукнун" localSheetId="42" hidden="1">{#N/A,#N/A,FALSE,"Лист4"}</definedName>
    <definedName name="уеунукнун" localSheetId="45" hidden="1">{#N/A,#N/A,FALSE,"Лист4"}</definedName>
    <definedName name="уеунукнун" localSheetId="46" hidden="1">{#N/A,#N/A,FALSE,"Лист4"}</definedName>
    <definedName name="уеунукнун" localSheetId="49" hidden="1">{#N/A,#N/A,FALSE,"Лист4"}</definedName>
    <definedName name="уеунукнун" localSheetId="50" hidden="1">{#N/A,#N/A,FALSE,"Лист4"}</definedName>
    <definedName name="уеунукнун" localSheetId="51" hidden="1">{#N/A,#N/A,FALSE,"Лист4"}</definedName>
    <definedName name="уеунукнун" localSheetId="52" hidden="1">{#N/A,#N/A,FALSE,"Лист4"}</definedName>
    <definedName name="уеунукнун" localSheetId="53" hidden="1">{#N/A,#N/A,FALSE,"Лист4"}</definedName>
    <definedName name="уеунукнун" localSheetId="54" hidden="1">{#N/A,#N/A,FALSE,"Лист4"}</definedName>
    <definedName name="уеунукнун" localSheetId="56" hidden="1">{#N/A,#N/A,FALSE,"Лист4"}</definedName>
    <definedName name="уеунукнун" localSheetId="57" hidden="1">{#N/A,#N/A,FALSE,"Лист4"}</definedName>
    <definedName name="уеунукнун" localSheetId="62" hidden="1">{#N/A,#N/A,FALSE,"Лист4"}</definedName>
    <definedName name="уеунукнун" localSheetId="63" hidden="1">{#N/A,#N/A,FALSE,"Лист4"}</definedName>
    <definedName name="уеунукнун" localSheetId="67" hidden="1">{#N/A,#N/A,FALSE,"Лист4"}</definedName>
    <definedName name="уеунукнун" localSheetId="68" hidden="1">{#N/A,#N/A,FALSE,"Лист4"}</definedName>
    <definedName name="уеунукнун" localSheetId="70" hidden="1">{#N/A,#N/A,FALSE,"Лист4"}</definedName>
    <definedName name="уеунукнун" localSheetId="75" hidden="1">{#N/A,#N/A,FALSE,"Лист4"}</definedName>
    <definedName name="уеунукнун" localSheetId="94" hidden="1">{#N/A,#N/A,FALSE,"Лист4"}</definedName>
    <definedName name="уеунукнун" localSheetId="95" hidden="1">{#N/A,#N/A,FALSE,"Лист4"}</definedName>
    <definedName name="уеунукнун" localSheetId="98" hidden="1">{#N/A,#N/A,FALSE,"Лист4"}</definedName>
    <definedName name="уеунукнун" localSheetId="100" hidden="1">{#N/A,#N/A,FALSE,"Лист4"}</definedName>
    <definedName name="уеунукнун" localSheetId="101" hidden="1">{#N/A,#N/A,FALSE,"Лист4"}</definedName>
    <definedName name="уеунукнун" localSheetId="102" hidden="1">{#N/A,#N/A,FALSE,"Лист4"}</definedName>
    <definedName name="уеунукнун" localSheetId="103" hidden="1">{#N/A,#N/A,FALSE,"Лист4"}</definedName>
    <definedName name="уеунукнун" localSheetId="106" hidden="1">{#N/A,#N/A,FALSE,"Лист4"}</definedName>
    <definedName name="уеунукнун" localSheetId="58" hidden="1">{#N/A,#N/A,FALSE,"Лист4"}</definedName>
    <definedName name="уеунукнун" localSheetId="59" hidden="1">{#N/A,#N/A,FALSE,"Лист4"}</definedName>
    <definedName name="уеунукнун" localSheetId="60" hidden="1">{#N/A,#N/A,FALSE,"Лист4"}</definedName>
    <definedName name="уеунукнун" localSheetId="61" hidden="1">{#N/A,#N/A,FALSE,"Лист4"}</definedName>
    <definedName name="уеунукнун" localSheetId="83" hidden="1">{#N/A,#N/A,FALSE,"Лист4"}</definedName>
    <definedName name="уеунукнун" hidden="1">{#N/A,#N/A,FALSE,"Лист4"}</definedName>
    <definedName name="уке" localSheetId="1" hidden="1">{#N/A,#N/A,FALSE,"Лист4"}</definedName>
    <definedName name="уке" localSheetId="22" hidden="1">{#N/A,#N/A,FALSE,"Лист4"}</definedName>
    <definedName name="уке" localSheetId="29" hidden="1">{#N/A,#N/A,FALSE,"Лист4"}</definedName>
    <definedName name="уке" localSheetId="30" hidden="1">{#N/A,#N/A,FALSE,"Лист4"}</definedName>
    <definedName name="уке" localSheetId="31" hidden="1">{#N/A,#N/A,FALSE,"Лист4"}</definedName>
    <definedName name="уке" localSheetId="33" hidden="1">{#N/A,#N/A,FALSE,"Лист4"}</definedName>
    <definedName name="уке" localSheetId="34" hidden="1">{#N/A,#N/A,FALSE,"Лист4"}</definedName>
    <definedName name="уке" localSheetId="35"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1" hidden="1">{#N/A,#N/A,FALSE,"Лист4"}</definedName>
    <definedName name="уке" localSheetId="42" hidden="1">{#N/A,#N/A,FALSE,"Лист4"}</definedName>
    <definedName name="уке" localSheetId="45" hidden="1">{#N/A,#N/A,FALSE,"Лист4"}</definedName>
    <definedName name="уке" localSheetId="46" hidden="1">{#N/A,#N/A,FALSE,"Лист4"}</definedName>
    <definedName name="уке" localSheetId="49" hidden="1">{#N/A,#N/A,FALSE,"Лист4"}</definedName>
    <definedName name="уке" localSheetId="50" hidden="1">{#N/A,#N/A,FALSE,"Лист4"}</definedName>
    <definedName name="уке" localSheetId="51" hidden="1">{#N/A,#N/A,FALSE,"Лист4"}</definedName>
    <definedName name="уке" localSheetId="52" hidden="1">{#N/A,#N/A,FALSE,"Лист4"}</definedName>
    <definedName name="уке" localSheetId="53" hidden="1">{#N/A,#N/A,FALSE,"Лист4"}</definedName>
    <definedName name="уке" localSheetId="54" hidden="1">{#N/A,#N/A,FALSE,"Лист4"}</definedName>
    <definedName name="уке" localSheetId="56" hidden="1">{#N/A,#N/A,FALSE,"Лист4"}</definedName>
    <definedName name="уке" localSheetId="57" hidden="1">{#N/A,#N/A,FALSE,"Лист4"}</definedName>
    <definedName name="уке" localSheetId="62" hidden="1">{#N/A,#N/A,FALSE,"Лист4"}</definedName>
    <definedName name="уке" localSheetId="63" hidden="1">{#N/A,#N/A,FALSE,"Лист4"}</definedName>
    <definedName name="уке" localSheetId="67" hidden="1">{#N/A,#N/A,FALSE,"Лист4"}</definedName>
    <definedName name="уке" localSheetId="68" hidden="1">{#N/A,#N/A,FALSE,"Лист4"}</definedName>
    <definedName name="уке" localSheetId="70" hidden="1">{#N/A,#N/A,FALSE,"Лист4"}</definedName>
    <definedName name="уке" localSheetId="75" hidden="1">{#N/A,#N/A,FALSE,"Лист4"}</definedName>
    <definedName name="уке" localSheetId="94" hidden="1">{#N/A,#N/A,FALSE,"Лист4"}</definedName>
    <definedName name="уке" localSheetId="95" hidden="1">{#N/A,#N/A,FALSE,"Лист4"}</definedName>
    <definedName name="уке" localSheetId="98" hidden="1">{#N/A,#N/A,FALSE,"Лист4"}</definedName>
    <definedName name="уке" localSheetId="100" hidden="1">{#N/A,#N/A,FALSE,"Лист4"}</definedName>
    <definedName name="уке" localSheetId="101" hidden="1">{#N/A,#N/A,FALSE,"Лист4"}</definedName>
    <definedName name="уке" localSheetId="102" hidden="1">{#N/A,#N/A,FALSE,"Лист4"}</definedName>
    <definedName name="уке" localSheetId="103" hidden="1">{#N/A,#N/A,FALSE,"Лист4"}</definedName>
    <definedName name="уке" localSheetId="106" hidden="1">{#N/A,#N/A,FALSE,"Лист4"}</definedName>
    <definedName name="уке" localSheetId="58" hidden="1">{#N/A,#N/A,FALSE,"Лист4"}</definedName>
    <definedName name="уке" localSheetId="59" hidden="1">{#N/A,#N/A,FALSE,"Лист4"}</definedName>
    <definedName name="уке" localSheetId="60" hidden="1">{#N/A,#N/A,FALSE,"Лист4"}</definedName>
    <definedName name="уке" localSheetId="61" hidden="1">{#N/A,#N/A,FALSE,"Лист4"}</definedName>
    <definedName name="уке" localSheetId="83" hidden="1">{#N/A,#N/A,FALSE,"Лист4"}</definedName>
    <definedName name="уке" hidden="1">{#N/A,#N/A,FALSE,"Лист4"}</definedName>
    <definedName name="укй" localSheetId="1" hidden="1">{#N/A,#N/A,FALSE,"Лист4"}</definedName>
    <definedName name="укй" localSheetId="22" hidden="1">{#N/A,#N/A,FALSE,"Лист4"}</definedName>
    <definedName name="укй" localSheetId="29" hidden="1">{#N/A,#N/A,FALSE,"Лист4"}</definedName>
    <definedName name="укй" localSheetId="30" hidden="1">{#N/A,#N/A,FALSE,"Лист4"}</definedName>
    <definedName name="укй" localSheetId="31" hidden="1">{#N/A,#N/A,FALSE,"Лист4"}</definedName>
    <definedName name="укй" localSheetId="33" hidden="1">{#N/A,#N/A,FALSE,"Лист4"}</definedName>
    <definedName name="укй" localSheetId="34" hidden="1">{#N/A,#N/A,FALSE,"Лист4"}</definedName>
    <definedName name="укй" localSheetId="35"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1" hidden="1">{#N/A,#N/A,FALSE,"Лист4"}</definedName>
    <definedName name="укй" localSheetId="42" hidden="1">{#N/A,#N/A,FALSE,"Лист4"}</definedName>
    <definedName name="укй" localSheetId="45" hidden="1">{#N/A,#N/A,FALSE,"Лист4"}</definedName>
    <definedName name="укй" localSheetId="46" hidden="1">{#N/A,#N/A,FALSE,"Лист4"}</definedName>
    <definedName name="укй" localSheetId="49" hidden="1">{#N/A,#N/A,FALSE,"Лист4"}</definedName>
    <definedName name="укй" localSheetId="50" hidden="1">{#N/A,#N/A,FALSE,"Лист4"}</definedName>
    <definedName name="укй" localSheetId="51" hidden="1">{#N/A,#N/A,FALSE,"Лист4"}</definedName>
    <definedName name="укй" localSheetId="52" hidden="1">{#N/A,#N/A,FALSE,"Лист4"}</definedName>
    <definedName name="укй" localSheetId="53" hidden="1">{#N/A,#N/A,FALSE,"Лист4"}</definedName>
    <definedName name="укй" localSheetId="54" hidden="1">{#N/A,#N/A,FALSE,"Лист4"}</definedName>
    <definedName name="укй" localSheetId="56" hidden="1">{#N/A,#N/A,FALSE,"Лист4"}</definedName>
    <definedName name="укй" localSheetId="57" hidden="1">{#N/A,#N/A,FALSE,"Лист4"}</definedName>
    <definedName name="укй" localSheetId="62" hidden="1">{#N/A,#N/A,FALSE,"Лист4"}</definedName>
    <definedName name="укй" localSheetId="63" hidden="1">{#N/A,#N/A,FALSE,"Лист4"}</definedName>
    <definedName name="укй" localSheetId="67" hidden="1">{#N/A,#N/A,FALSE,"Лист4"}</definedName>
    <definedName name="укй" localSheetId="68" hidden="1">{#N/A,#N/A,FALSE,"Лист4"}</definedName>
    <definedName name="укй" localSheetId="70" hidden="1">{#N/A,#N/A,FALSE,"Лист4"}</definedName>
    <definedName name="укй" localSheetId="75" hidden="1">{#N/A,#N/A,FALSE,"Лист4"}</definedName>
    <definedName name="укй" localSheetId="94" hidden="1">{#N/A,#N/A,FALSE,"Лист4"}</definedName>
    <definedName name="укй" localSheetId="95" hidden="1">{#N/A,#N/A,FALSE,"Лист4"}</definedName>
    <definedName name="укй" localSheetId="98" hidden="1">{#N/A,#N/A,FALSE,"Лист4"}</definedName>
    <definedName name="укй" localSheetId="100" hidden="1">{#N/A,#N/A,FALSE,"Лист4"}</definedName>
    <definedName name="укй" localSheetId="101" hidden="1">{#N/A,#N/A,FALSE,"Лист4"}</definedName>
    <definedName name="укй" localSheetId="102" hidden="1">{#N/A,#N/A,FALSE,"Лист4"}</definedName>
    <definedName name="укй" localSheetId="103" hidden="1">{#N/A,#N/A,FALSE,"Лист4"}</definedName>
    <definedName name="укй" localSheetId="106" hidden="1">{#N/A,#N/A,FALSE,"Лист4"}</definedName>
    <definedName name="укй" localSheetId="58" hidden="1">{#N/A,#N/A,FALSE,"Лист4"}</definedName>
    <definedName name="укй" localSheetId="59" hidden="1">{#N/A,#N/A,FALSE,"Лист4"}</definedName>
    <definedName name="укй" localSheetId="60" hidden="1">{#N/A,#N/A,FALSE,"Лист4"}</definedName>
    <definedName name="укй" localSheetId="61" hidden="1">{#N/A,#N/A,FALSE,"Лист4"}</definedName>
    <definedName name="укй" localSheetId="83" hidden="1">{#N/A,#N/A,FALSE,"Лист4"}</definedName>
    <definedName name="укй" hidden="1">{#N/A,#N/A,FALSE,"Лист4"}</definedName>
    <definedName name="укунн" localSheetId="1" hidden="1">{#N/A,#N/A,FALSE,"Лист4"}</definedName>
    <definedName name="укунн" localSheetId="22" hidden="1">{#N/A,#N/A,FALSE,"Лист4"}</definedName>
    <definedName name="укунн" localSheetId="29" hidden="1">{#N/A,#N/A,FALSE,"Лист4"}</definedName>
    <definedName name="укунн" localSheetId="30" hidden="1">{#N/A,#N/A,FALSE,"Лист4"}</definedName>
    <definedName name="укунн" localSheetId="31" hidden="1">{#N/A,#N/A,FALSE,"Лист4"}</definedName>
    <definedName name="укунн" localSheetId="33" hidden="1">{#N/A,#N/A,FALSE,"Лист4"}</definedName>
    <definedName name="укунн" localSheetId="34" hidden="1">{#N/A,#N/A,FALSE,"Лист4"}</definedName>
    <definedName name="укунн" localSheetId="35"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1" hidden="1">{#N/A,#N/A,FALSE,"Лист4"}</definedName>
    <definedName name="укунн" localSheetId="42" hidden="1">{#N/A,#N/A,FALSE,"Лист4"}</definedName>
    <definedName name="укунн" localSheetId="45" hidden="1">{#N/A,#N/A,FALSE,"Лист4"}</definedName>
    <definedName name="укунн" localSheetId="46" hidden="1">{#N/A,#N/A,FALSE,"Лист4"}</definedName>
    <definedName name="укунн" localSheetId="49" hidden="1">{#N/A,#N/A,FALSE,"Лист4"}</definedName>
    <definedName name="укунн" localSheetId="50" hidden="1">{#N/A,#N/A,FALSE,"Лист4"}</definedName>
    <definedName name="укунн" localSheetId="51" hidden="1">{#N/A,#N/A,FALSE,"Лист4"}</definedName>
    <definedName name="укунн" localSheetId="52" hidden="1">{#N/A,#N/A,FALSE,"Лист4"}</definedName>
    <definedName name="укунн" localSheetId="53" hidden="1">{#N/A,#N/A,FALSE,"Лист4"}</definedName>
    <definedName name="укунн" localSheetId="54" hidden="1">{#N/A,#N/A,FALSE,"Лист4"}</definedName>
    <definedName name="укунн" localSheetId="56" hidden="1">{#N/A,#N/A,FALSE,"Лист4"}</definedName>
    <definedName name="укунн" localSheetId="57" hidden="1">{#N/A,#N/A,FALSE,"Лист4"}</definedName>
    <definedName name="укунн" localSheetId="62" hidden="1">{#N/A,#N/A,FALSE,"Лист4"}</definedName>
    <definedName name="укунн" localSheetId="63" hidden="1">{#N/A,#N/A,FALSE,"Лист4"}</definedName>
    <definedName name="укунн" localSheetId="67" hidden="1">{#N/A,#N/A,FALSE,"Лист4"}</definedName>
    <definedName name="укунн" localSheetId="68" hidden="1">{#N/A,#N/A,FALSE,"Лист4"}</definedName>
    <definedName name="укунн" localSheetId="70" hidden="1">{#N/A,#N/A,FALSE,"Лист4"}</definedName>
    <definedName name="укунн" localSheetId="75" hidden="1">{#N/A,#N/A,FALSE,"Лист4"}</definedName>
    <definedName name="укунн" localSheetId="94" hidden="1">{#N/A,#N/A,FALSE,"Лист4"}</definedName>
    <definedName name="укунн" localSheetId="95" hidden="1">{#N/A,#N/A,FALSE,"Лист4"}</definedName>
    <definedName name="укунн" localSheetId="98" hidden="1">{#N/A,#N/A,FALSE,"Лист4"}</definedName>
    <definedName name="укунн" localSheetId="100" hidden="1">{#N/A,#N/A,FALSE,"Лист4"}</definedName>
    <definedName name="укунн" localSheetId="101" hidden="1">{#N/A,#N/A,FALSE,"Лист4"}</definedName>
    <definedName name="укунн" localSheetId="102" hidden="1">{#N/A,#N/A,FALSE,"Лист4"}</definedName>
    <definedName name="укунн" localSheetId="103" hidden="1">{#N/A,#N/A,FALSE,"Лист4"}</definedName>
    <definedName name="укунн" localSheetId="106" hidden="1">{#N/A,#N/A,FALSE,"Лист4"}</definedName>
    <definedName name="укунн" localSheetId="58" hidden="1">{#N/A,#N/A,FALSE,"Лист4"}</definedName>
    <definedName name="укунн" localSheetId="59" hidden="1">{#N/A,#N/A,FALSE,"Лист4"}</definedName>
    <definedName name="укунн" localSheetId="60" hidden="1">{#N/A,#N/A,FALSE,"Лист4"}</definedName>
    <definedName name="укунн" localSheetId="61" hidden="1">{#N/A,#N/A,FALSE,"Лист4"}</definedName>
    <definedName name="укунн" localSheetId="83" hidden="1">{#N/A,#N/A,FALSE,"Лист4"}</definedName>
    <definedName name="укунн" hidden="1">{#N/A,#N/A,FALSE,"Лист4"}</definedName>
    <definedName name="унунен" localSheetId="1" hidden="1">{#N/A,#N/A,FALSE,"Лист4"}</definedName>
    <definedName name="унунен" localSheetId="22" hidden="1">{#N/A,#N/A,FALSE,"Лист4"}</definedName>
    <definedName name="унунен" localSheetId="29" hidden="1">{#N/A,#N/A,FALSE,"Лист4"}</definedName>
    <definedName name="унунен" localSheetId="30" hidden="1">{#N/A,#N/A,FALSE,"Лист4"}</definedName>
    <definedName name="унунен" localSheetId="31" hidden="1">{#N/A,#N/A,FALSE,"Лист4"}</definedName>
    <definedName name="унунен" localSheetId="33" hidden="1">{#N/A,#N/A,FALSE,"Лист4"}</definedName>
    <definedName name="унунен" localSheetId="34" hidden="1">{#N/A,#N/A,FALSE,"Лист4"}</definedName>
    <definedName name="унунен" localSheetId="35"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1" hidden="1">{#N/A,#N/A,FALSE,"Лист4"}</definedName>
    <definedName name="унунен" localSheetId="42" hidden="1">{#N/A,#N/A,FALSE,"Лист4"}</definedName>
    <definedName name="унунен" localSheetId="45" hidden="1">{#N/A,#N/A,FALSE,"Лист4"}</definedName>
    <definedName name="унунен" localSheetId="46" hidden="1">{#N/A,#N/A,FALSE,"Лист4"}</definedName>
    <definedName name="унунен" localSheetId="49" hidden="1">{#N/A,#N/A,FALSE,"Лист4"}</definedName>
    <definedName name="унунен" localSheetId="50" hidden="1">{#N/A,#N/A,FALSE,"Лист4"}</definedName>
    <definedName name="унунен" localSheetId="51" hidden="1">{#N/A,#N/A,FALSE,"Лист4"}</definedName>
    <definedName name="унунен" localSheetId="52" hidden="1">{#N/A,#N/A,FALSE,"Лист4"}</definedName>
    <definedName name="унунен" localSheetId="53" hidden="1">{#N/A,#N/A,FALSE,"Лист4"}</definedName>
    <definedName name="унунен" localSheetId="54" hidden="1">{#N/A,#N/A,FALSE,"Лист4"}</definedName>
    <definedName name="унунен" localSheetId="56" hidden="1">{#N/A,#N/A,FALSE,"Лист4"}</definedName>
    <definedName name="унунен" localSheetId="57" hidden="1">{#N/A,#N/A,FALSE,"Лист4"}</definedName>
    <definedName name="унунен" localSheetId="62" hidden="1">{#N/A,#N/A,FALSE,"Лист4"}</definedName>
    <definedName name="унунен" localSheetId="63" hidden="1">{#N/A,#N/A,FALSE,"Лист4"}</definedName>
    <definedName name="унунен" localSheetId="67" hidden="1">{#N/A,#N/A,FALSE,"Лист4"}</definedName>
    <definedName name="унунен" localSheetId="68" hidden="1">{#N/A,#N/A,FALSE,"Лист4"}</definedName>
    <definedName name="унунен" localSheetId="70" hidden="1">{#N/A,#N/A,FALSE,"Лист4"}</definedName>
    <definedName name="унунен" localSheetId="75" hidden="1">{#N/A,#N/A,FALSE,"Лист4"}</definedName>
    <definedName name="унунен" localSheetId="94" hidden="1">{#N/A,#N/A,FALSE,"Лист4"}</definedName>
    <definedName name="унунен" localSheetId="95" hidden="1">{#N/A,#N/A,FALSE,"Лист4"}</definedName>
    <definedName name="унунен" localSheetId="98" hidden="1">{#N/A,#N/A,FALSE,"Лист4"}</definedName>
    <definedName name="унунен" localSheetId="100" hidden="1">{#N/A,#N/A,FALSE,"Лист4"}</definedName>
    <definedName name="унунен" localSheetId="101" hidden="1">{#N/A,#N/A,FALSE,"Лист4"}</definedName>
    <definedName name="унунен" localSheetId="102" hidden="1">{#N/A,#N/A,FALSE,"Лист4"}</definedName>
    <definedName name="унунен" localSheetId="103" hidden="1">{#N/A,#N/A,FALSE,"Лист4"}</definedName>
    <definedName name="унунен" localSheetId="106" hidden="1">{#N/A,#N/A,FALSE,"Лист4"}</definedName>
    <definedName name="унунен" localSheetId="58" hidden="1">{#N/A,#N/A,FALSE,"Лист4"}</definedName>
    <definedName name="унунен" localSheetId="59" hidden="1">{#N/A,#N/A,FALSE,"Лист4"}</definedName>
    <definedName name="унунен" localSheetId="60" hidden="1">{#N/A,#N/A,FALSE,"Лист4"}</definedName>
    <definedName name="унунен" localSheetId="61" hidden="1">{#N/A,#N/A,FALSE,"Лист4"}</definedName>
    <definedName name="унунен" localSheetId="83" hidden="1">{#N/A,#N/A,FALSE,"Лист4"}</definedName>
    <definedName name="унунен" hidden="1">{#N/A,#N/A,FALSE,"Лист4"}</definedName>
    <definedName name="унунун" localSheetId="1" hidden="1">{#N/A,#N/A,FALSE,"Лист4"}</definedName>
    <definedName name="унунун" localSheetId="22" hidden="1">{#N/A,#N/A,FALSE,"Лист4"}</definedName>
    <definedName name="унунун" localSheetId="29" hidden="1">{#N/A,#N/A,FALSE,"Лист4"}</definedName>
    <definedName name="унунун" localSheetId="30" hidden="1">{#N/A,#N/A,FALSE,"Лист4"}</definedName>
    <definedName name="унунун" localSheetId="31" hidden="1">{#N/A,#N/A,FALSE,"Лист4"}</definedName>
    <definedName name="унунун" localSheetId="33" hidden="1">{#N/A,#N/A,FALSE,"Лист4"}</definedName>
    <definedName name="унунун" localSheetId="34" hidden="1">{#N/A,#N/A,FALSE,"Лист4"}</definedName>
    <definedName name="унунун" localSheetId="35"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1" hidden="1">{#N/A,#N/A,FALSE,"Лист4"}</definedName>
    <definedName name="унунун" localSheetId="42" hidden="1">{#N/A,#N/A,FALSE,"Лист4"}</definedName>
    <definedName name="унунун" localSheetId="45" hidden="1">{#N/A,#N/A,FALSE,"Лист4"}</definedName>
    <definedName name="унунун" localSheetId="46" hidden="1">{#N/A,#N/A,FALSE,"Лист4"}</definedName>
    <definedName name="унунун" localSheetId="49" hidden="1">{#N/A,#N/A,FALSE,"Лист4"}</definedName>
    <definedName name="унунун" localSheetId="50" hidden="1">{#N/A,#N/A,FALSE,"Лист4"}</definedName>
    <definedName name="унунун" localSheetId="51" hidden="1">{#N/A,#N/A,FALSE,"Лист4"}</definedName>
    <definedName name="унунун" localSheetId="52" hidden="1">{#N/A,#N/A,FALSE,"Лист4"}</definedName>
    <definedName name="унунун" localSheetId="53" hidden="1">{#N/A,#N/A,FALSE,"Лист4"}</definedName>
    <definedName name="унунун" localSheetId="54" hidden="1">{#N/A,#N/A,FALSE,"Лист4"}</definedName>
    <definedName name="унунун" localSheetId="56" hidden="1">{#N/A,#N/A,FALSE,"Лист4"}</definedName>
    <definedName name="унунун" localSheetId="57" hidden="1">{#N/A,#N/A,FALSE,"Лист4"}</definedName>
    <definedName name="унунун" localSheetId="62" hidden="1">{#N/A,#N/A,FALSE,"Лист4"}</definedName>
    <definedName name="унунун" localSheetId="63" hidden="1">{#N/A,#N/A,FALSE,"Лист4"}</definedName>
    <definedName name="унунун" localSheetId="67" hidden="1">{#N/A,#N/A,FALSE,"Лист4"}</definedName>
    <definedName name="унунун" localSheetId="68" hidden="1">{#N/A,#N/A,FALSE,"Лист4"}</definedName>
    <definedName name="унунун" localSheetId="70" hidden="1">{#N/A,#N/A,FALSE,"Лист4"}</definedName>
    <definedName name="унунун" localSheetId="75" hidden="1">{#N/A,#N/A,FALSE,"Лист4"}</definedName>
    <definedName name="унунун" localSheetId="94" hidden="1">{#N/A,#N/A,FALSE,"Лист4"}</definedName>
    <definedName name="унунун" localSheetId="95" hidden="1">{#N/A,#N/A,FALSE,"Лист4"}</definedName>
    <definedName name="унунун" localSheetId="98" hidden="1">{#N/A,#N/A,FALSE,"Лист4"}</definedName>
    <definedName name="унунун" localSheetId="100" hidden="1">{#N/A,#N/A,FALSE,"Лист4"}</definedName>
    <definedName name="унунун" localSheetId="101" hidden="1">{#N/A,#N/A,FALSE,"Лист4"}</definedName>
    <definedName name="унунун" localSheetId="102" hidden="1">{#N/A,#N/A,FALSE,"Лист4"}</definedName>
    <definedName name="унунун" localSheetId="103" hidden="1">{#N/A,#N/A,FALSE,"Лист4"}</definedName>
    <definedName name="унунун" localSheetId="106" hidden="1">{#N/A,#N/A,FALSE,"Лист4"}</definedName>
    <definedName name="унунун" localSheetId="58" hidden="1">{#N/A,#N/A,FALSE,"Лист4"}</definedName>
    <definedName name="унунун" localSheetId="59" hidden="1">{#N/A,#N/A,FALSE,"Лист4"}</definedName>
    <definedName name="унунун" localSheetId="60" hidden="1">{#N/A,#N/A,FALSE,"Лист4"}</definedName>
    <definedName name="унунун" localSheetId="61" hidden="1">{#N/A,#N/A,FALSE,"Лист4"}</definedName>
    <definedName name="унунун" localSheetId="83" hidden="1">{#N/A,#N/A,FALSE,"Лист4"}</definedName>
    <definedName name="унунун" hidden="1">{#N/A,#N/A,FALSE,"Лист4"}</definedName>
    <definedName name="унуу" localSheetId="1" hidden="1">{#N/A,#N/A,FALSE,"Лист4"}</definedName>
    <definedName name="унуу" localSheetId="22" hidden="1">{#N/A,#N/A,FALSE,"Лист4"}</definedName>
    <definedName name="унуу" localSheetId="29" hidden="1">{#N/A,#N/A,FALSE,"Лист4"}</definedName>
    <definedName name="унуу" localSheetId="30" hidden="1">{#N/A,#N/A,FALSE,"Лист4"}</definedName>
    <definedName name="унуу" localSheetId="31" hidden="1">{#N/A,#N/A,FALSE,"Лист4"}</definedName>
    <definedName name="унуу" localSheetId="33" hidden="1">{#N/A,#N/A,FALSE,"Лист4"}</definedName>
    <definedName name="унуу" localSheetId="34" hidden="1">{#N/A,#N/A,FALSE,"Лист4"}</definedName>
    <definedName name="унуу" localSheetId="35"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1" hidden="1">{#N/A,#N/A,FALSE,"Лист4"}</definedName>
    <definedName name="унуу" localSheetId="42" hidden="1">{#N/A,#N/A,FALSE,"Лист4"}</definedName>
    <definedName name="унуу" localSheetId="45" hidden="1">{#N/A,#N/A,FALSE,"Лист4"}</definedName>
    <definedName name="унуу" localSheetId="46" hidden="1">{#N/A,#N/A,FALSE,"Лист4"}</definedName>
    <definedName name="унуу" localSheetId="49" hidden="1">{#N/A,#N/A,FALSE,"Лист4"}</definedName>
    <definedName name="унуу" localSheetId="50" hidden="1">{#N/A,#N/A,FALSE,"Лист4"}</definedName>
    <definedName name="унуу" localSheetId="51" hidden="1">{#N/A,#N/A,FALSE,"Лист4"}</definedName>
    <definedName name="унуу" localSheetId="52" hidden="1">{#N/A,#N/A,FALSE,"Лист4"}</definedName>
    <definedName name="унуу" localSheetId="53" hidden="1">{#N/A,#N/A,FALSE,"Лист4"}</definedName>
    <definedName name="унуу" localSheetId="54" hidden="1">{#N/A,#N/A,FALSE,"Лист4"}</definedName>
    <definedName name="унуу" localSheetId="56" hidden="1">{#N/A,#N/A,FALSE,"Лист4"}</definedName>
    <definedName name="унуу" localSheetId="57" hidden="1">{#N/A,#N/A,FALSE,"Лист4"}</definedName>
    <definedName name="унуу" localSheetId="62" hidden="1">{#N/A,#N/A,FALSE,"Лист4"}</definedName>
    <definedName name="унуу" localSheetId="63" hidden="1">{#N/A,#N/A,FALSE,"Лист4"}</definedName>
    <definedName name="унуу" localSheetId="67" hidden="1">{#N/A,#N/A,FALSE,"Лист4"}</definedName>
    <definedName name="унуу" localSheetId="68" hidden="1">{#N/A,#N/A,FALSE,"Лист4"}</definedName>
    <definedName name="унуу" localSheetId="70" hidden="1">{#N/A,#N/A,FALSE,"Лист4"}</definedName>
    <definedName name="унуу" localSheetId="75" hidden="1">{#N/A,#N/A,FALSE,"Лист4"}</definedName>
    <definedName name="унуу" localSheetId="94" hidden="1">{#N/A,#N/A,FALSE,"Лист4"}</definedName>
    <definedName name="унуу" localSheetId="95" hidden="1">{#N/A,#N/A,FALSE,"Лист4"}</definedName>
    <definedName name="унуу" localSheetId="98" hidden="1">{#N/A,#N/A,FALSE,"Лист4"}</definedName>
    <definedName name="унуу" localSheetId="100" hidden="1">{#N/A,#N/A,FALSE,"Лист4"}</definedName>
    <definedName name="унуу" localSheetId="101" hidden="1">{#N/A,#N/A,FALSE,"Лист4"}</definedName>
    <definedName name="унуу" localSheetId="102" hidden="1">{#N/A,#N/A,FALSE,"Лист4"}</definedName>
    <definedName name="унуу" localSheetId="103" hidden="1">{#N/A,#N/A,FALSE,"Лист4"}</definedName>
    <definedName name="унуу" localSheetId="106" hidden="1">{#N/A,#N/A,FALSE,"Лист4"}</definedName>
    <definedName name="унуу" localSheetId="58" hidden="1">{#N/A,#N/A,FALSE,"Лист4"}</definedName>
    <definedName name="унуу" localSheetId="59" hidden="1">{#N/A,#N/A,FALSE,"Лист4"}</definedName>
    <definedName name="унуу" localSheetId="60" hidden="1">{#N/A,#N/A,FALSE,"Лист4"}</definedName>
    <definedName name="унуу" localSheetId="61" hidden="1">{#N/A,#N/A,FALSE,"Лист4"}</definedName>
    <definedName name="унуу" localSheetId="83" hidden="1">{#N/A,#N/A,FALSE,"Лист4"}</definedName>
    <definedName name="унуу" hidden="1">{#N/A,#N/A,FALSE,"Лист4"}</definedName>
    <definedName name="унуун" localSheetId="1" hidden="1">{#N/A,#N/A,FALSE,"Лист4"}</definedName>
    <definedName name="унуун" localSheetId="22" hidden="1">{#N/A,#N/A,FALSE,"Лист4"}</definedName>
    <definedName name="унуун" localSheetId="29" hidden="1">{#N/A,#N/A,FALSE,"Лист4"}</definedName>
    <definedName name="унуун" localSheetId="30" hidden="1">{#N/A,#N/A,FALSE,"Лист4"}</definedName>
    <definedName name="унуун" localSheetId="31" hidden="1">{#N/A,#N/A,FALSE,"Лист4"}</definedName>
    <definedName name="унуун" localSheetId="33" hidden="1">{#N/A,#N/A,FALSE,"Лист4"}</definedName>
    <definedName name="унуун" localSheetId="34" hidden="1">{#N/A,#N/A,FALSE,"Лист4"}</definedName>
    <definedName name="унуун" localSheetId="35"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1" hidden="1">{#N/A,#N/A,FALSE,"Лист4"}</definedName>
    <definedName name="унуун" localSheetId="42" hidden="1">{#N/A,#N/A,FALSE,"Лист4"}</definedName>
    <definedName name="унуун" localSheetId="45" hidden="1">{#N/A,#N/A,FALSE,"Лист4"}</definedName>
    <definedName name="унуун" localSheetId="46" hidden="1">{#N/A,#N/A,FALSE,"Лист4"}</definedName>
    <definedName name="унуун" localSheetId="49" hidden="1">{#N/A,#N/A,FALSE,"Лист4"}</definedName>
    <definedName name="унуун" localSheetId="50" hidden="1">{#N/A,#N/A,FALSE,"Лист4"}</definedName>
    <definedName name="унуун" localSheetId="51" hidden="1">{#N/A,#N/A,FALSE,"Лист4"}</definedName>
    <definedName name="унуун" localSheetId="52" hidden="1">{#N/A,#N/A,FALSE,"Лист4"}</definedName>
    <definedName name="унуун" localSheetId="53" hidden="1">{#N/A,#N/A,FALSE,"Лист4"}</definedName>
    <definedName name="унуун" localSheetId="54" hidden="1">{#N/A,#N/A,FALSE,"Лист4"}</definedName>
    <definedName name="унуун" localSheetId="56" hidden="1">{#N/A,#N/A,FALSE,"Лист4"}</definedName>
    <definedName name="унуун" localSheetId="57" hidden="1">{#N/A,#N/A,FALSE,"Лист4"}</definedName>
    <definedName name="унуун" localSheetId="62" hidden="1">{#N/A,#N/A,FALSE,"Лист4"}</definedName>
    <definedName name="унуун" localSheetId="63" hidden="1">{#N/A,#N/A,FALSE,"Лист4"}</definedName>
    <definedName name="унуун" localSheetId="67" hidden="1">{#N/A,#N/A,FALSE,"Лист4"}</definedName>
    <definedName name="унуун" localSheetId="68" hidden="1">{#N/A,#N/A,FALSE,"Лист4"}</definedName>
    <definedName name="унуун" localSheetId="70" hidden="1">{#N/A,#N/A,FALSE,"Лист4"}</definedName>
    <definedName name="унуун" localSheetId="75" hidden="1">{#N/A,#N/A,FALSE,"Лист4"}</definedName>
    <definedName name="унуун" localSheetId="94" hidden="1">{#N/A,#N/A,FALSE,"Лист4"}</definedName>
    <definedName name="унуун" localSheetId="95" hidden="1">{#N/A,#N/A,FALSE,"Лист4"}</definedName>
    <definedName name="унуун" localSheetId="98" hidden="1">{#N/A,#N/A,FALSE,"Лист4"}</definedName>
    <definedName name="унуун" localSheetId="100" hidden="1">{#N/A,#N/A,FALSE,"Лист4"}</definedName>
    <definedName name="унуун" localSheetId="101" hidden="1">{#N/A,#N/A,FALSE,"Лист4"}</definedName>
    <definedName name="унуун" localSheetId="102" hidden="1">{#N/A,#N/A,FALSE,"Лист4"}</definedName>
    <definedName name="унуун" localSheetId="103" hidden="1">{#N/A,#N/A,FALSE,"Лист4"}</definedName>
    <definedName name="унуун" localSheetId="106" hidden="1">{#N/A,#N/A,FALSE,"Лист4"}</definedName>
    <definedName name="унуун" localSheetId="58" hidden="1">{#N/A,#N/A,FALSE,"Лист4"}</definedName>
    <definedName name="унуун" localSheetId="59" hidden="1">{#N/A,#N/A,FALSE,"Лист4"}</definedName>
    <definedName name="унуун" localSheetId="60" hidden="1">{#N/A,#N/A,FALSE,"Лист4"}</definedName>
    <definedName name="унуун" localSheetId="61" hidden="1">{#N/A,#N/A,FALSE,"Лист4"}</definedName>
    <definedName name="унуун" localSheetId="83" hidden="1">{#N/A,#N/A,FALSE,"Лист4"}</definedName>
    <definedName name="унуун" hidden="1">{#N/A,#N/A,FALSE,"Лист4"}</definedName>
    <definedName name="унууу" localSheetId="1" hidden="1">{#N/A,#N/A,FALSE,"Лист4"}</definedName>
    <definedName name="унууу" localSheetId="22" hidden="1">{#N/A,#N/A,FALSE,"Лист4"}</definedName>
    <definedName name="унууу" localSheetId="29" hidden="1">{#N/A,#N/A,FALSE,"Лист4"}</definedName>
    <definedName name="унууу" localSheetId="30" hidden="1">{#N/A,#N/A,FALSE,"Лист4"}</definedName>
    <definedName name="унууу" localSheetId="31" hidden="1">{#N/A,#N/A,FALSE,"Лист4"}</definedName>
    <definedName name="унууу" localSheetId="33" hidden="1">{#N/A,#N/A,FALSE,"Лист4"}</definedName>
    <definedName name="унууу" localSheetId="34" hidden="1">{#N/A,#N/A,FALSE,"Лист4"}</definedName>
    <definedName name="унууу" localSheetId="35"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1" hidden="1">{#N/A,#N/A,FALSE,"Лист4"}</definedName>
    <definedName name="унууу" localSheetId="42" hidden="1">{#N/A,#N/A,FALSE,"Лист4"}</definedName>
    <definedName name="унууу" localSheetId="45" hidden="1">{#N/A,#N/A,FALSE,"Лист4"}</definedName>
    <definedName name="унууу" localSheetId="46" hidden="1">{#N/A,#N/A,FALSE,"Лист4"}</definedName>
    <definedName name="унууу" localSheetId="49" hidden="1">{#N/A,#N/A,FALSE,"Лист4"}</definedName>
    <definedName name="унууу" localSheetId="50" hidden="1">{#N/A,#N/A,FALSE,"Лист4"}</definedName>
    <definedName name="унууу" localSheetId="51" hidden="1">{#N/A,#N/A,FALSE,"Лист4"}</definedName>
    <definedName name="унууу" localSheetId="52" hidden="1">{#N/A,#N/A,FALSE,"Лист4"}</definedName>
    <definedName name="унууу" localSheetId="53" hidden="1">{#N/A,#N/A,FALSE,"Лист4"}</definedName>
    <definedName name="унууу" localSheetId="54" hidden="1">{#N/A,#N/A,FALSE,"Лист4"}</definedName>
    <definedName name="унууу" localSheetId="56" hidden="1">{#N/A,#N/A,FALSE,"Лист4"}</definedName>
    <definedName name="унууу" localSheetId="57" hidden="1">{#N/A,#N/A,FALSE,"Лист4"}</definedName>
    <definedName name="унууу" localSheetId="62" hidden="1">{#N/A,#N/A,FALSE,"Лист4"}</definedName>
    <definedName name="унууу" localSheetId="63" hidden="1">{#N/A,#N/A,FALSE,"Лист4"}</definedName>
    <definedName name="унууу" localSheetId="67" hidden="1">{#N/A,#N/A,FALSE,"Лист4"}</definedName>
    <definedName name="унууу" localSheetId="68" hidden="1">{#N/A,#N/A,FALSE,"Лист4"}</definedName>
    <definedName name="унууу" localSheetId="70" hidden="1">{#N/A,#N/A,FALSE,"Лист4"}</definedName>
    <definedName name="унууу" localSheetId="75" hidden="1">{#N/A,#N/A,FALSE,"Лист4"}</definedName>
    <definedName name="унууу" localSheetId="94" hidden="1">{#N/A,#N/A,FALSE,"Лист4"}</definedName>
    <definedName name="унууу" localSheetId="95" hidden="1">{#N/A,#N/A,FALSE,"Лист4"}</definedName>
    <definedName name="унууу" localSheetId="98" hidden="1">{#N/A,#N/A,FALSE,"Лист4"}</definedName>
    <definedName name="унууу" localSheetId="100" hidden="1">{#N/A,#N/A,FALSE,"Лист4"}</definedName>
    <definedName name="унууу" localSheetId="101" hidden="1">{#N/A,#N/A,FALSE,"Лист4"}</definedName>
    <definedName name="унууу" localSheetId="102" hidden="1">{#N/A,#N/A,FALSE,"Лист4"}</definedName>
    <definedName name="унууу" localSheetId="103" hidden="1">{#N/A,#N/A,FALSE,"Лист4"}</definedName>
    <definedName name="унууу" localSheetId="106" hidden="1">{#N/A,#N/A,FALSE,"Лист4"}</definedName>
    <definedName name="унууу" localSheetId="58" hidden="1">{#N/A,#N/A,FALSE,"Лист4"}</definedName>
    <definedName name="унууу" localSheetId="59" hidden="1">{#N/A,#N/A,FALSE,"Лист4"}</definedName>
    <definedName name="унууу" localSheetId="60" hidden="1">{#N/A,#N/A,FALSE,"Лист4"}</definedName>
    <definedName name="унууу" localSheetId="61" hidden="1">{#N/A,#N/A,FALSE,"Лист4"}</definedName>
    <definedName name="унууу" localSheetId="83" hidden="1">{#N/A,#N/A,FALSE,"Лист4"}</definedName>
    <definedName name="унууу" hidden="1">{#N/A,#N/A,FALSE,"Лист4"}</definedName>
    <definedName name="управ" localSheetId="1" hidden="1">{#N/A,#N/A,FALSE,"Лист4"}</definedName>
    <definedName name="управ" localSheetId="22" hidden="1">{#N/A,#N/A,FALSE,"Лист4"}</definedName>
    <definedName name="управ" localSheetId="29" hidden="1">{#N/A,#N/A,FALSE,"Лист4"}</definedName>
    <definedName name="управ" localSheetId="30" hidden="1">{#N/A,#N/A,FALSE,"Лист4"}</definedName>
    <definedName name="управ" localSheetId="31" hidden="1">{#N/A,#N/A,FALSE,"Лист4"}</definedName>
    <definedName name="управ" localSheetId="33" hidden="1">{#N/A,#N/A,FALSE,"Лист4"}</definedName>
    <definedName name="управ" localSheetId="34" hidden="1">{#N/A,#N/A,FALSE,"Лист4"}</definedName>
    <definedName name="управ" localSheetId="35"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1" hidden="1">{#N/A,#N/A,FALSE,"Лист4"}</definedName>
    <definedName name="управ" localSheetId="42" hidden="1">{#N/A,#N/A,FALSE,"Лист4"}</definedName>
    <definedName name="управ" localSheetId="45" hidden="1">{#N/A,#N/A,FALSE,"Лист4"}</definedName>
    <definedName name="управ" localSheetId="46" hidden="1">{#N/A,#N/A,FALSE,"Лист4"}</definedName>
    <definedName name="управ" localSheetId="49" hidden="1">{#N/A,#N/A,FALSE,"Лист4"}</definedName>
    <definedName name="управ" localSheetId="50" hidden="1">{#N/A,#N/A,FALSE,"Лист4"}</definedName>
    <definedName name="управ" localSheetId="51" hidden="1">{#N/A,#N/A,FALSE,"Лист4"}</definedName>
    <definedName name="управ" localSheetId="52" hidden="1">{#N/A,#N/A,FALSE,"Лист4"}</definedName>
    <definedName name="управ" localSheetId="53" hidden="1">{#N/A,#N/A,FALSE,"Лист4"}</definedName>
    <definedName name="управ" localSheetId="54" hidden="1">{#N/A,#N/A,FALSE,"Лист4"}</definedName>
    <definedName name="управ" localSheetId="56" hidden="1">{#N/A,#N/A,FALSE,"Лист4"}</definedName>
    <definedName name="управ" localSheetId="57" hidden="1">{#N/A,#N/A,FALSE,"Лист4"}</definedName>
    <definedName name="управ" localSheetId="62" hidden="1">{#N/A,#N/A,FALSE,"Лист4"}</definedName>
    <definedName name="управ" localSheetId="63" hidden="1">{#N/A,#N/A,FALSE,"Лист4"}</definedName>
    <definedName name="управ" localSheetId="67" hidden="1">{#N/A,#N/A,FALSE,"Лист4"}</definedName>
    <definedName name="управ" localSheetId="68" hidden="1">{#N/A,#N/A,FALSE,"Лист4"}</definedName>
    <definedName name="управ" localSheetId="70" hidden="1">{#N/A,#N/A,FALSE,"Лист4"}</definedName>
    <definedName name="управ" localSheetId="75" hidden="1">{#N/A,#N/A,FALSE,"Лист4"}</definedName>
    <definedName name="управ" localSheetId="94" hidden="1">{#N/A,#N/A,FALSE,"Лист4"}</definedName>
    <definedName name="управ" localSheetId="95" hidden="1">{#N/A,#N/A,FALSE,"Лист4"}</definedName>
    <definedName name="управ" localSheetId="98" hidden="1">{#N/A,#N/A,FALSE,"Лист4"}</definedName>
    <definedName name="управ" localSheetId="100" hidden="1">{#N/A,#N/A,FALSE,"Лист4"}</definedName>
    <definedName name="управ" localSheetId="101" hidden="1">{#N/A,#N/A,FALSE,"Лист4"}</definedName>
    <definedName name="управ" localSheetId="102" hidden="1">{#N/A,#N/A,FALSE,"Лист4"}</definedName>
    <definedName name="управ" localSheetId="103" hidden="1">{#N/A,#N/A,FALSE,"Лист4"}</definedName>
    <definedName name="управ" localSheetId="106" hidden="1">{#N/A,#N/A,FALSE,"Лист4"}</definedName>
    <definedName name="управ" localSheetId="58" hidden="1">{#N/A,#N/A,FALSE,"Лист4"}</definedName>
    <definedName name="управ" localSheetId="59" hidden="1">{#N/A,#N/A,FALSE,"Лист4"}</definedName>
    <definedName name="управ" localSheetId="60" hidden="1">{#N/A,#N/A,FALSE,"Лист4"}</definedName>
    <definedName name="управ" localSheetId="61" hidden="1">{#N/A,#N/A,FALSE,"Лист4"}</definedName>
    <definedName name="управ" localSheetId="83" hidden="1">{#N/A,#N/A,FALSE,"Лист4"}</definedName>
    <definedName name="управ" hidden="1">{#N/A,#N/A,FALSE,"Лист4"}</definedName>
    <definedName name="управління" localSheetId="1" hidden="1">{#N/A,#N/A,FALSE,"Лист4"}</definedName>
    <definedName name="управління" localSheetId="22" hidden="1">{#N/A,#N/A,FALSE,"Лист4"}</definedName>
    <definedName name="управління" localSheetId="29" hidden="1">{#N/A,#N/A,FALSE,"Лист4"}</definedName>
    <definedName name="управління" localSheetId="30" hidden="1">{#N/A,#N/A,FALSE,"Лист4"}</definedName>
    <definedName name="управління" localSheetId="31" hidden="1">{#N/A,#N/A,FALSE,"Лист4"}</definedName>
    <definedName name="управління" localSheetId="33" hidden="1">{#N/A,#N/A,FALSE,"Лист4"}</definedName>
    <definedName name="управління" localSheetId="34" hidden="1">{#N/A,#N/A,FALSE,"Лист4"}</definedName>
    <definedName name="управління" localSheetId="35"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1" hidden="1">{#N/A,#N/A,FALSE,"Лист4"}</definedName>
    <definedName name="управління" localSheetId="42" hidden="1">{#N/A,#N/A,FALSE,"Лист4"}</definedName>
    <definedName name="управління" localSheetId="45" hidden="1">{#N/A,#N/A,FALSE,"Лист4"}</definedName>
    <definedName name="управління" localSheetId="46" hidden="1">{#N/A,#N/A,FALSE,"Лист4"}</definedName>
    <definedName name="управління" localSheetId="49" hidden="1">{#N/A,#N/A,FALSE,"Лист4"}</definedName>
    <definedName name="управління" localSheetId="50" hidden="1">{#N/A,#N/A,FALSE,"Лист4"}</definedName>
    <definedName name="управління" localSheetId="51" hidden="1">{#N/A,#N/A,FALSE,"Лист4"}</definedName>
    <definedName name="управління" localSheetId="52" hidden="1">{#N/A,#N/A,FALSE,"Лист4"}</definedName>
    <definedName name="управління" localSheetId="53" hidden="1">{#N/A,#N/A,FALSE,"Лист4"}</definedName>
    <definedName name="управління" localSheetId="54" hidden="1">{#N/A,#N/A,FALSE,"Лист4"}</definedName>
    <definedName name="управління" localSheetId="56" hidden="1">{#N/A,#N/A,FALSE,"Лист4"}</definedName>
    <definedName name="управління" localSheetId="57" hidden="1">{#N/A,#N/A,FALSE,"Лист4"}</definedName>
    <definedName name="управління" localSheetId="62" hidden="1">{#N/A,#N/A,FALSE,"Лист4"}</definedName>
    <definedName name="управління" localSheetId="63" hidden="1">{#N/A,#N/A,FALSE,"Лист4"}</definedName>
    <definedName name="управління" localSheetId="67" hidden="1">{#N/A,#N/A,FALSE,"Лист4"}</definedName>
    <definedName name="управління" localSheetId="68" hidden="1">{#N/A,#N/A,FALSE,"Лист4"}</definedName>
    <definedName name="управління" localSheetId="70" hidden="1">{#N/A,#N/A,FALSE,"Лист4"}</definedName>
    <definedName name="управління" localSheetId="75" hidden="1">{#N/A,#N/A,FALSE,"Лист4"}</definedName>
    <definedName name="управління" localSheetId="94" hidden="1">{#N/A,#N/A,FALSE,"Лист4"}</definedName>
    <definedName name="управління" localSheetId="95" hidden="1">{#N/A,#N/A,FALSE,"Лист4"}</definedName>
    <definedName name="управління" localSheetId="98" hidden="1">{#N/A,#N/A,FALSE,"Лист4"}</definedName>
    <definedName name="управління" localSheetId="100" hidden="1">{#N/A,#N/A,FALSE,"Лист4"}</definedName>
    <definedName name="управління" localSheetId="101" hidden="1">{#N/A,#N/A,FALSE,"Лист4"}</definedName>
    <definedName name="управління" localSheetId="102" hidden="1">{#N/A,#N/A,FALSE,"Лист4"}</definedName>
    <definedName name="управління" localSheetId="103" hidden="1">{#N/A,#N/A,FALSE,"Лист4"}</definedName>
    <definedName name="управління" localSheetId="106" hidden="1">{#N/A,#N/A,FALSE,"Лист4"}</definedName>
    <definedName name="управління" localSheetId="58" hidden="1">{#N/A,#N/A,FALSE,"Лист4"}</definedName>
    <definedName name="управління" localSheetId="59" hidden="1">{#N/A,#N/A,FALSE,"Лист4"}</definedName>
    <definedName name="управління" localSheetId="60" hidden="1">{#N/A,#N/A,FALSE,"Лист4"}</definedName>
    <definedName name="управління" localSheetId="61" hidden="1">{#N/A,#N/A,FALSE,"Лист4"}</definedName>
    <definedName name="управління" localSheetId="83" hidden="1">{#N/A,#N/A,FALSE,"Лист4"}</definedName>
    <definedName name="управління" hidden="1">{#N/A,#N/A,FALSE,"Лист4"}</definedName>
    <definedName name="Усі_банки">'[21]146024'!$A$8:$K$88</definedName>
    <definedName name="уукее" localSheetId="1" hidden="1">{#N/A,#N/A,FALSE,"Лист4"}</definedName>
    <definedName name="уукее" localSheetId="22" hidden="1">{#N/A,#N/A,FALSE,"Лист4"}</definedName>
    <definedName name="уукее" localSheetId="29" hidden="1">{#N/A,#N/A,FALSE,"Лист4"}</definedName>
    <definedName name="уукее" localSheetId="30" hidden="1">{#N/A,#N/A,FALSE,"Лист4"}</definedName>
    <definedName name="уукее" localSheetId="31" hidden="1">{#N/A,#N/A,FALSE,"Лист4"}</definedName>
    <definedName name="уукее" localSheetId="33" hidden="1">{#N/A,#N/A,FALSE,"Лист4"}</definedName>
    <definedName name="уукее" localSheetId="34" hidden="1">{#N/A,#N/A,FALSE,"Лист4"}</definedName>
    <definedName name="уукее" localSheetId="35"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1" hidden="1">{#N/A,#N/A,FALSE,"Лист4"}</definedName>
    <definedName name="уукее" localSheetId="42" hidden="1">{#N/A,#N/A,FALSE,"Лист4"}</definedName>
    <definedName name="уукее" localSheetId="45" hidden="1">{#N/A,#N/A,FALSE,"Лист4"}</definedName>
    <definedName name="уукее" localSheetId="46" hidden="1">{#N/A,#N/A,FALSE,"Лист4"}</definedName>
    <definedName name="уукее" localSheetId="49" hidden="1">{#N/A,#N/A,FALSE,"Лист4"}</definedName>
    <definedName name="уукее" localSheetId="50" hidden="1">{#N/A,#N/A,FALSE,"Лист4"}</definedName>
    <definedName name="уукее" localSheetId="51" hidden="1">{#N/A,#N/A,FALSE,"Лист4"}</definedName>
    <definedName name="уукее" localSheetId="52" hidden="1">{#N/A,#N/A,FALSE,"Лист4"}</definedName>
    <definedName name="уукее" localSheetId="53" hidden="1">{#N/A,#N/A,FALSE,"Лист4"}</definedName>
    <definedName name="уукее" localSheetId="54" hidden="1">{#N/A,#N/A,FALSE,"Лист4"}</definedName>
    <definedName name="уукее" localSheetId="56" hidden="1">{#N/A,#N/A,FALSE,"Лист4"}</definedName>
    <definedName name="уукее" localSheetId="57" hidden="1">{#N/A,#N/A,FALSE,"Лист4"}</definedName>
    <definedName name="уукее" localSheetId="62" hidden="1">{#N/A,#N/A,FALSE,"Лист4"}</definedName>
    <definedName name="уукее" localSheetId="63" hidden="1">{#N/A,#N/A,FALSE,"Лист4"}</definedName>
    <definedName name="уукее" localSheetId="67" hidden="1">{#N/A,#N/A,FALSE,"Лист4"}</definedName>
    <definedName name="уукее" localSheetId="68" hidden="1">{#N/A,#N/A,FALSE,"Лист4"}</definedName>
    <definedName name="уукее" localSheetId="70" hidden="1">{#N/A,#N/A,FALSE,"Лист4"}</definedName>
    <definedName name="уукее" localSheetId="75" hidden="1">{#N/A,#N/A,FALSE,"Лист4"}</definedName>
    <definedName name="уукее" localSheetId="94" hidden="1">{#N/A,#N/A,FALSE,"Лист4"}</definedName>
    <definedName name="уукее" localSheetId="95" hidden="1">{#N/A,#N/A,FALSE,"Лист4"}</definedName>
    <definedName name="уукее" localSheetId="98" hidden="1">{#N/A,#N/A,FALSE,"Лист4"}</definedName>
    <definedName name="уукее" localSheetId="100" hidden="1">{#N/A,#N/A,FALSE,"Лист4"}</definedName>
    <definedName name="уукее" localSheetId="101" hidden="1">{#N/A,#N/A,FALSE,"Лист4"}</definedName>
    <definedName name="уукее" localSheetId="102" hidden="1">{#N/A,#N/A,FALSE,"Лист4"}</definedName>
    <definedName name="уукее" localSheetId="103" hidden="1">{#N/A,#N/A,FALSE,"Лист4"}</definedName>
    <definedName name="уукее" localSheetId="106" hidden="1">{#N/A,#N/A,FALSE,"Лист4"}</definedName>
    <definedName name="уукее" localSheetId="58" hidden="1">{#N/A,#N/A,FALSE,"Лист4"}</definedName>
    <definedName name="уукее" localSheetId="59" hidden="1">{#N/A,#N/A,FALSE,"Лист4"}</definedName>
    <definedName name="уукее" localSheetId="60" hidden="1">{#N/A,#N/A,FALSE,"Лист4"}</definedName>
    <definedName name="уукее" localSheetId="61" hidden="1">{#N/A,#N/A,FALSE,"Лист4"}</definedName>
    <definedName name="уукее" localSheetId="83" hidden="1">{#N/A,#N/A,FALSE,"Лист4"}</definedName>
    <definedName name="уукее" hidden="1">{#N/A,#N/A,FALSE,"Лист4"}</definedName>
    <definedName name="ууннну" localSheetId="1" hidden="1">{#N/A,#N/A,FALSE,"Лист4"}</definedName>
    <definedName name="ууннну" localSheetId="22" hidden="1">{#N/A,#N/A,FALSE,"Лист4"}</definedName>
    <definedName name="ууннну" localSheetId="29" hidden="1">{#N/A,#N/A,FALSE,"Лист4"}</definedName>
    <definedName name="ууннну" localSheetId="30" hidden="1">{#N/A,#N/A,FALSE,"Лист4"}</definedName>
    <definedName name="ууннну" localSheetId="31" hidden="1">{#N/A,#N/A,FALSE,"Лист4"}</definedName>
    <definedName name="ууннну" localSheetId="33" hidden="1">{#N/A,#N/A,FALSE,"Лист4"}</definedName>
    <definedName name="ууннну" localSheetId="34" hidden="1">{#N/A,#N/A,FALSE,"Лист4"}</definedName>
    <definedName name="ууннну" localSheetId="35"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1" hidden="1">{#N/A,#N/A,FALSE,"Лист4"}</definedName>
    <definedName name="ууннну" localSheetId="42" hidden="1">{#N/A,#N/A,FALSE,"Лист4"}</definedName>
    <definedName name="ууннну" localSheetId="45" hidden="1">{#N/A,#N/A,FALSE,"Лист4"}</definedName>
    <definedName name="ууннну" localSheetId="46" hidden="1">{#N/A,#N/A,FALSE,"Лист4"}</definedName>
    <definedName name="ууннну" localSheetId="49" hidden="1">{#N/A,#N/A,FALSE,"Лист4"}</definedName>
    <definedName name="ууннну" localSheetId="50" hidden="1">{#N/A,#N/A,FALSE,"Лист4"}</definedName>
    <definedName name="ууннну" localSheetId="51" hidden="1">{#N/A,#N/A,FALSE,"Лист4"}</definedName>
    <definedName name="ууннну" localSheetId="52" hidden="1">{#N/A,#N/A,FALSE,"Лист4"}</definedName>
    <definedName name="ууннну" localSheetId="53" hidden="1">{#N/A,#N/A,FALSE,"Лист4"}</definedName>
    <definedName name="ууннну" localSheetId="54" hidden="1">{#N/A,#N/A,FALSE,"Лист4"}</definedName>
    <definedName name="ууннну" localSheetId="56" hidden="1">{#N/A,#N/A,FALSE,"Лист4"}</definedName>
    <definedName name="ууннну" localSheetId="57" hidden="1">{#N/A,#N/A,FALSE,"Лист4"}</definedName>
    <definedName name="ууннну" localSheetId="62" hidden="1">{#N/A,#N/A,FALSE,"Лист4"}</definedName>
    <definedName name="ууннну" localSheetId="63" hidden="1">{#N/A,#N/A,FALSE,"Лист4"}</definedName>
    <definedName name="ууннну" localSheetId="67" hidden="1">{#N/A,#N/A,FALSE,"Лист4"}</definedName>
    <definedName name="ууннну" localSheetId="68" hidden="1">{#N/A,#N/A,FALSE,"Лист4"}</definedName>
    <definedName name="ууннну" localSheetId="70" hidden="1">{#N/A,#N/A,FALSE,"Лист4"}</definedName>
    <definedName name="ууннну" localSheetId="75" hidden="1">{#N/A,#N/A,FALSE,"Лист4"}</definedName>
    <definedName name="ууннну" localSheetId="94" hidden="1">{#N/A,#N/A,FALSE,"Лист4"}</definedName>
    <definedName name="ууннну" localSheetId="95" hidden="1">{#N/A,#N/A,FALSE,"Лист4"}</definedName>
    <definedName name="ууннну" localSheetId="98" hidden="1">{#N/A,#N/A,FALSE,"Лист4"}</definedName>
    <definedName name="ууннну" localSheetId="100" hidden="1">{#N/A,#N/A,FALSE,"Лист4"}</definedName>
    <definedName name="ууннну" localSheetId="101" hidden="1">{#N/A,#N/A,FALSE,"Лист4"}</definedName>
    <definedName name="ууннну" localSheetId="102" hidden="1">{#N/A,#N/A,FALSE,"Лист4"}</definedName>
    <definedName name="ууннну" localSheetId="103" hidden="1">{#N/A,#N/A,FALSE,"Лист4"}</definedName>
    <definedName name="ууннну" localSheetId="106" hidden="1">{#N/A,#N/A,FALSE,"Лист4"}</definedName>
    <definedName name="ууннну" localSheetId="58" hidden="1">{#N/A,#N/A,FALSE,"Лист4"}</definedName>
    <definedName name="ууннну" localSheetId="59" hidden="1">{#N/A,#N/A,FALSE,"Лист4"}</definedName>
    <definedName name="ууннну" localSheetId="60" hidden="1">{#N/A,#N/A,FALSE,"Лист4"}</definedName>
    <definedName name="ууннну" localSheetId="61" hidden="1">{#N/A,#N/A,FALSE,"Лист4"}</definedName>
    <definedName name="ууннну" localSheetId="83" hidden="1">{#N/A,#N/A,FALSE,"Лист4"}</definedName>
    <definedName name="ууннну" hidden="1">{#N/A,#N/A,FALSE,"Лист4"}</definedName>
    <definedName name="ууну" localSheetId="1" hidden="1">{#N/A,#N/A,FALSE,"Лист4"}</definedName>
    <definedName name="ууну" localSheetId="22" hidden="1">{#N/A,#N/A,FALSE,"Лист4"}</definedName>
    <definedName name="ууну" localSheetId="29" hidden="1">{#N/A,#N/A,FALSE,"Лист4"}</definedName>
    <definedName name="ууну" localSheetId="30" hidden="1">{#N/A,#N/A,FALSE,"Лист4"}</definedName>
    <definedName name="ууну" localSheetId="31" hidden="1">{#N/A,#N/A,FALSE,"Лист4"}</definedName>
    <definedName name="ууну" localSheetId="33" hidden="1">{#N/A,#N/A,FALSE,"Лист4"}</definedName>
    <definedName name="ууну" localSheetId="34" hidden="1">{#N/A,#N/A,FALSE,"Лист4"}</definedName>
    <definedName name="ууну" localSheetId="35"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1" hidden="1">{#N/A,#N/A,FALSE,"Лист4"}</definedName>
    <definedName name="ууну" localSheetId="42" hidden="1">{#N/A,#N/A,FALSE,"Лист4"}</definedName>
    <definedName name="ууну" localSheetId="45" hidden="1">{#N/A,#N/A,FALSE,"Лист4"}</definedName>
    <definedName name="ууну" localSheetId="46" hidden="1">{#N/A,#N/A,FALSE,"Лист4"}</definedName>
    <definedName name="ууну" localSheetId="49" hidden="1">{#N/A,#N/A,FALSE,"Лист4"}</definedName>
    <definedName name="ууну" localSheetId="50" hidden="1">{#N/A,#N/A,FALSE,"Лист4"}</definedName>
    <definedName name="ууну" localSheetId="51" hidden="1">{#N/A,#N/A,FALSE,"Лист4"}</definedName>
    <definedName name="ууну" localSheetId="52" hidden="1">{#N/A,#N/A,FALSE,"Лист4"}</definedName>
    <definedName name="ууну" localSheetId="53" hidden="1">{#N/A,#N/A,FALSE,"Лист4"}</definedName>
    <definedName name="ууну" localSheetId="54" hidden="1">{#N/A,#N/A,FALSE,"Лист4"}</definedName>
    <definedName name="ууну" localSheetId="56" hidden="1">{#N/A,#N/A,FALSE,"Лист4"}</definedName>
    <definedName name="ууну" localSheetId="57" hidden="1">{#N/A,#N/A,FALSE,"Лист4"}</definedName>
    <definedName name="ууну" localSheetId="62" hidden="1">{#N/A,#N/A,FALSE,"Лист4"}</definedName>
    <definedName name="ууну" localSheetId="63" hidden="1">{#N/A,#N/A,FALSE,"Лист4"}</definedName>
    <definedName name="ууну" localSheetId="67" hidden="1">{#N/A,#N/A,FALSE,"Лист4"}</definedName>
    <definedName name="ууну" localSheetId="68" hidden="1">{#N/A,#N/A,FALSE,"Лист4"}</definedName>
    <definedName name="ууну" localSheetId="70" hidden="1">{#N/A,#N/A,FALSE,"Лист4"}</definedName>
    <definedName name="ууну" localSheetId="75" hidden="1">{#N/A,#N/A,FALSE,"Лист4"}</definedName>
    <definedName name="ууну" localSheetId="94" hidden="1">{#N/A,#N/A,FALSE,"Лист4"}</definedName>
    <definedName name="ууну" localSheetId="95" hidden="1">{#N/A,#N/A,FALSE,"Лист4"}</definedName>
    <definedName name="ууну" localSheetId="98" hidden="1">{#N/A,#N/A,FALSE,"Лист4"}</definedName>
    <definedName name="ууну" localSheetId="100" hidden="1">{#N/A,#N/A,FALSE,"Лист4"}</definedName>
    <definedName name="ууну" localSheetId="101" hidden="1">{#N/A,#N/A,FALSE,"Лист4"}</definedName>
    <definedName name="ууну" localSheetId="102" hidden="1">{#N/A,#N/A,FALSE,"Лист4"}</definedName>
    <definedName name="ууну" localSheetId="103" hidden="1">{#N/A,#N/A,FALSE,"Лист4"}</definedName>
    <definedName name="ууну" localSheetId="106" hidden="1">{#N/A,#N/A,FALSE,"Лист4"}</definedName>
    <definedName name="ууну" localSheetId="58" hidden="1">{#N/A,#N/A,FALSE,"Лист4"}</definedName>
    <definedName name="ууну" localSheetId="59" hidden="1">{#N/A,#N/A,FALSE,"Лист4"}</definedName>
    <definedName name="ууну" localSheetId="60" hidden="1">{#N/A,#N/A,FALSE,"Лист4"}</definedName>
    <definedName name="ууну" localSheetId="61" hidden="1">{#N/A,#N/A,FALSE,"Лист4"}</definedName>
    <definedName name="ууну" localSheetId="83" hidden="1">{#N/A,#N/A,FALSE,"Лист4"}</definedName>
    <definedName name="ууну" hidden="1">{#N/A,#N/A,FALSE,"Лист4"}</definedName>
    <definedName name="уунунг" localSheetId="1" hidden="1">{#N/A,#N/A,FALSE,"Лист4"}</definedName>
    <definedName name="уунунг" localSheetId="22" hidden="1">{#N/A,#N/A,FALSE,"Лист4"}</definedName>
    <definedName name="уунунг" localSheetId="29" hidden="1">{#N/A,#N/A,FALSE,"Лист4"}</definedName>
    <definedName name="уунунг" localSheetId="30" hidden="1">{#N/A,#N/A,FALSE,"Лист4"}</definedName>
    <definedName name="уунунг" localSheetId="31" hidden="1">{#N/A,#N/A,FALSE,"Лист4"}</definedName>
    <definedName name="уунунг" localSheetId="33" hidden="1">{#N/A,#N/A,FALSE,"Лист4"}</definedName>
    <definedName name="уунунг" localSheetId="34" hidden="1">{#N/A,#N/A,FALSE,"Лист4"}</definedName>
    <definedName name="уунунг" localSheetId="35"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1" hidden="1">{#N/A,#N/A,FALSE,"Лист4"}</definedName>
    <definedName name="уунунг" localSheetId="42" hidden="1">{#N/A,#N/A,FALSE,"Лист4"}</definedName>
    <definedName name="уунунг" localSheetId="45" hidden="1">{#N/A,#N/A,FALSE,"Лист4"}</definedName>
    <definedName name="уунунг" localSheetId="46" hidden="1">{#N/A,#N/A,FALSE,"Лист4"}</definedName>
    <definedName name="уунунг" localSheetId="49" hidden="1">{#N/A,#N/A,FALSE,"Лист4"}</definedName>
    <definedName name="уунунг" localSheetId="50" hidden="1">{#N/A,#N/A,FALSE,"Лист4"}</definedName>
    <definedName name="уунунг" localSheetId="51" hidden="1">{#N/A,#N/A,FALSE,"Лист4"}</definedName>
    <definedName name="уунунг" localSheetId="52" hidden="1">{#N/A,#N/A,FALSE,"Лист4"}</definedName>
    <definedName name="уунунг" localSheetId="53" hidden="1">{#N/A,#N/A,FALSE,"Лист4"}</definedName>
    <definedName name="уунунг" localSheetId="54" hidden="1">{#N/A,#N/A,FALSE,"Лист4"}</definedName>
    <definedName name="уунунг" localSheetId="56" hidden="1">{#N/A,#N/A,FALSE,"Лист4"}</definedName>
    <definedName name="уунунг" localSheetId="57" hidden="1">{#N/A,#N/A,FALSE,"Лист4"}</definedName>
    <definedName name="уунунг" localSheetId="62" hidden="1">{#N/A,#N/A,FALSE,"Лист4"}</definedName>
    <definedName name="уунунг" localSheetId="63" hidden="1">{#N/A,#N/A,FALSE,"Лист4"}</definedName>
    <definedName name="уунунг" localSheetId="67" hidden="1">{#N/A,#N/A,FALSE,"Лист4"}</definedName>
    <definedName name="уунунг" localSheetId="68" hidden="1">{#N/A,#N/A,FALSE,"Лист4"}</definedName>
    <definedName name="уунунг" localSheetId="70" hidden="1">{#N/A,#N/A,FALSE,"Лист4"}</definedName>
    <definedName name="уунунг" localSheetId="75" hidden="1">{#N/A,#N/A,FALSE,"Лист4"}</definedName>
    <definedName name="уунунг" localSheetId="94" hidden="1">{#N/A,#N/A,FALSE,"Лист4"}</definedName>
    <definedName name="уунунг" localSheetId="95" hidden="1">{#N/A,#N/A,FALSE,"Лист4"}</definedName>
    <definedName name="уунунг" localSheetId="98" hidden="1">{#N/A,#N/A,FALSE,"Лист4"}</definedName>
    <definedName name="уунунг" localSheetId="100" hidden="1">{#N/A,#N/A,FALSE,"Лист4"}</definedName>
    <definedName name="уунунг" localSheetId="101" hidden="1">{#N/A,#N/A,FALSE,"Лист4"}</definedName>
    <definedName name="уунунг" localSheetId="102" hidden="1">{#N/A,#N/A,FALSE,"Лист4"}</definedName>
    <definedName name="уунунг" localSheetId="103" hidden="1">{#N/A,#N/A,FALSE,"Лист4"}</definedName>
    <definedName name="уунунг" localSheetId="106" hidden="1">{#N/A,#N/A,FALSE,"Лист4"}</definedName>
    <definedName name="уунунг" localSheetId="58" hidden="1">{#N/A,#N/A,FALSE,"Лист4"}</definedName>
    <definedName name="уунунг" localSheetId="59" hidden="1">{#N/A,#N/A,FALSE,"Лист4"}</definedName>
    <definedName name="уунунг" localSheetId="60" hidden="1">{#N/A,#N/A,FALSE,"Лист4"}</definedName>
    <definedName name="уунунг" localSheetId="61" hidden="1">{#N/A,#N/A,FALSE,"Лист4"}</definedName>
    <definedName name="уунунг" localSheetId="83" hidden="1">{#N/A,#N/A,FALSE,"Лист4"}</definedName>
    <definedName name="уунунг" hidden="1">{#N/A,#N/A,FALSE,"Лист4"}</definedName>
    <definedName name="уунунууу" localSheetId="1" hidden="1">{#N/A,#N/A,FALSE,"Лист4"}</definedName>
    <definedName name="уунунууу" localSheetId="22" hidden="1">{#N/A,#N/A,FALSE,"Лист4"}</definedName>
    <definedName name="уунунууу" localSheetId="29" hidden="1">{#N/A,#N/A,FALSE,"Лист4"}</definedName>
    <definedName name="уунунууу" localSheetId="30" hidden="1">{#N/A,#N/A,FALSE,"Лист4"}</definedName>
    <definedName name="уунунууу" localSheetId="31" hidden="1">{#N/A,#N/A,FALSE,"Лист4"}</definedName>
    <definedName name="уунунууу" localSheetId="33" hidden="1">{#N/A,#N/A,FALSE,"Лист4"}</definedName>
    <definedName name="уунунууу" localSheetId="34" hidden="1">{#N/A,#N/A,FALSE,"Лист4"}</definedName>
    <definedName name="уунунууу" localSheetId="35"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1" hidden="1">{#N/A,#N/A,FALSE,"Лист4"}</definedName>
    <definedName name="уунунууу" localSheetId="42" hidden="1">{#N/A,#N/A,FALSE,"Лист4"}</definedName>
    <definedName name="уунунууу" localSheetId="45" hidden="1">{#N/A,#N/A,FALSE,"Лист4"}</definedName>
    <definedName name="уунунууу" localSheetId="46" hidden="1">{#N/A,#N/A,FALSE,"Лист4"}</definedName>
    <definedName name="уунунууу" localSheetId="49" hidden="1">{#N/A,#N/A,FALSE,"Лист4"}</definedName>
    <definedName name="уунунууу" localSheetId="50" hidden="1">{#N/A,#N/A,FALSE,"Лист4"}</definedName>
    <definedName name="уунунууу" localSheetId="51" hidden="1">{#N/A,#N/A,FALSE,"Лист4"}</definedName>
    <definedName name="уунунууу" localSheetId="52" hidden="1">{#N/A,#N/A,FALSE,"Лист4"}</definedName>
    <definedName name="уунунууу" localSheetId="53" hidden="1">{#N/A,#N/A,FALSE,"Лист4"}</definedName>
    <definedName name="уунунууу" localSheetId="54" hidden="1">{#N/A,#N/A,FALSE,"Лист4"}</definedName>
    <definedName name="уунунууу" localSheetId="56" hidden="1">{#N/A,#N/A,FALSE,"Лист4"}</definedName>
    <definedName name="уунунууу" localSheetId="57" hidden="1">{#N/A,#N/A,FALSE,"Лист4"}</definedName>
    <definedName name="уунунууу" localSheetId="62" hidden="1">{#N/A,#N/A,FALSE,"Лист4"}</definedName>
    <definedName name="уунунууу" localSheetId="63" hidden="1">{#N/A,#N/A,FALSE,"Лист4"}</definedName>
    <definedName name="уунунууу" localSheetId="67" hidden="1">{#N/A,#N/A,FALSE,"Лист4"}</definedName>
    <definedName name="уунунууу" localSheetId="68" hidden="1">{#N/A,#N/A,FALSE,"Лист4"}</definedName>
    <definedName name="уунунууу" localSheetId="70" hidden="1">{#N/A,#N/A,FALSE,"Лист4"}</definedName>
    <definedName name="уунунууу" localSheetId="75" hidden="1">{#N/A,#N/A,FALSE,"Лист4"}</definedName>
    <definedName name="уунунууу" localSheetId="94" hidden="1">{#N/A,#N/A,FALSE,"Лист4"}</definedName>
    <definedName name="уунунууу" localSheetId="95" hidden="1">{#N/A,#N/A,FALSE,"Лист4"}</definedName>
    <definedName name="уунунууу" localSheetId="98" hidden="1">{#N/A,#N/A,FALSE,"Лист4"}</definedName>
    <definedName name="уунунууу" localSheetId="100" hidden="1">{#N/A,#N/A,FALSE,"Лист4"}</definedName>
    <definedName name="уунунууу" localSheetId="101" hidden="1">{#N/A,#N/A,FALSE,"Лист4"}</definedName>
    <definedName name="уунунууу" localSheetId="102" hidden="1">{#N/A,#N/A,FALSE,"Лист4"}</definedName>
    <definedName name="уунунууу" localSheetId="103" hidden="1">{#N/A,#N/A,FALSE,"Лист4"}</definedName>
    <definedName name="уунунууу" localSheetId="106" hidden="1">{#N/A,#N/A,FALSE,"Лист4"}</definedName>
    <definedName name="уунунууу" localSheetId="58" hidden="1">{#N/A,#N/A,FALSE,"Лист4"}</definedName>
    <definedName name="уунунууу" localSheetId="59" hidden="1">{#N/A,#N/A,FALSE,"Лист4"}</definedName>
    <definedName name="уунунууу" localSheetId="60" hidden="1">{#N/A,#N/A,FALSE,"Лист4"}</definedName>
    <definedName name="уунунууу" localSheetId="61" hidden="1">{#N/A,#N/A,FALSE,"Лист4"}</definedName>
    <definedName name="уунунууу" localSheetId="83" hidden="1">{#N/A,#N/A,FALSE,"Лист4"}</definedName>
    <definedName name="уунунууу" hidden="1">{#N/A,#N/A,FALSE,"Лист4"}</definedName>
    <definedName name="уунуурр" localSheetId="1" hidden="1">{#N/A,#N/A,FALSE,"Лист4"}</definedName>
    <definedName name="уунуурр" localSheetId="22" hidden="1">{#N/A,#N/A,FALSE,"Лист4"}</definedName>
    <definedName name="уунуурр" localSheetId="29" hidden="1">{#N/A,#N/A,FALSE,"Лист4"}</definedName>
    <definedName name="уунуурр" localSheetId="30" hidden="1">{#N/A,#N/A,FALSE,"Лист4"}</definedName>
    <definedName name="уунуурр" localSheetId="31" hidden="1">{#N/A,#N/A,FALSE,"Лист4"}</definedName>
    <definedName name="уунуурр" localSheetId="33" hidden="1">{#N/A,#N/A,FALSE,"Лист4"}</definedName>
    <definedName name="уунуурр" localSheetId="34" hidden="1">{#N/A,#N/A,FALSE,"Лист4"}</definedName>
    <definedName name="уунуурр" localSheetId="35"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1" hidden="1">{#N/A,#N/A,FALSE,"Лист4"}</definedName>
    <definedName name="уунуурр" localSheetId="42" hidden="1">{#N/A,#N/A,FALSE,"Лист4"}</definedName>
    <definedName name="уунуурр" localSheetId="45" hidden="1">{#N/A,#N/A,FALSE,"Лист4"}</definedName>
    <definedName name="уунуурр" localSheetId="46" hidden="1">{#N/A,#N/A,FALSE,"Лист4"}</definedName>
    <definedName name="уунуурр" localSheetId="49" hidden="1">{#N/A,#N/A,FALSE,"Лист4"}</definedName>
    <definedName name="уунуурр" localSheetId="50" hidden="1">{#N/A,#N/A,FALSE,"Лист4"}</definedName>
    <definedName name="уунуурр" localSheetId="51" hidden="1">{#N/A,#N/A,FALSE,"Лист4"}</definedName>
    <definedName name="уунуурр" localSheetId="52" hidden="1">{#N/A,#N/A,FALSE,"Лист4"}</definedName>
    <definedName name="уунуурр" localSheetId="53" hidden="1">{#N/A,#N/A,FALSE,"Лист4"}</definedName>
    <definedName name="уунуурр" localSheetId="54" hidden="1">{#N/A,#N/A,FALSE,"Лист4"}</definedName>
    <definedName name="уунуурр" localSheetId="56" hidden="1">{#N/A,#N/A,FALSE,"Лист4"}</definedName>
    <definedName name="уунуурр" localSheetId="57" hidden="1">{#N/A,#N/A,FALSE,"Лист4"}</definedName>
    <definedName name="уунуурр" localSheetId="62" hidden="1">{#N/A,#N/A,FALSE,"Лист4"}</definedName>
    <definedName name="уунуурр" localSheetId="63" hidden="1">{#N/A,#N/A,FALSE,"Лист4"}</definedName>
    <definedName name="уунуурр" localSheetId="67" hidden="1">{#N/A,#N/A,FALSE,"Лист4"}</definedName>
    <definedName name="уунуурр" localSheetId="68" hidden="1">{#N/A,#N/A,FALSE,"Лист4"}</definedName>
    <definedName name="уунуурр" localSheetId="70" hidden="1">{#N/A,#N/A,FALSE,"Лист4"}</definedName>
    <definedName name="уунуурр" localSheetId="75" hidden="1">{#N/A,#N/A,FALSE,"Лист4"}</definedName>
    <definedName name="уунуурр" localSheetId="94" hidden="1">{#N/A,#N/A,FALSE,"Лист4"}</definedName>
    <definedName name="уунуурр" localSheetId="95" hidden="1">{#N/A,#N/A,FALSE,"Лист4"}</definedName>
    <definedName name="уунуурр" localSheetId="98" hidden="1">{#N/A,#N/A,FALSE,"Лист4"}</definedName>
    <definedName name="уунуурр" localSheetId="100" hidden="1">{#N/A,#N/A,FALSE,"Лист4"}</definedName>
    <definedName name="уунуурр" localSheetId="101" hidden="1">{#N/A,#N/A,FALSE,"Лист4"}</definedName>
    <definedName name="уунуурр" localSheetId="102" hidden="1">{#N/A,#N/A,FALSE,"Лист4"}</definedName>
    <definedName name="уунуурр" localSheetId="103" hidden="1">{#N/A,#N/A,FALSE,"Лист4"}</definedName>
    <definedName name="уунуурр" localSheetId="106" hidden="1">{#N/A,#N/A,FALSE,"Лист4"}</definedName>
    <definedName name="уунуурр" localSheetId="58" hidden="1">{#N/A,#N/A,FALSE,"Лист4"}</definedName>
    <definedName name="уунуурр" localSheetId="59" hidden="1">{#N/A,#N/A,FALSE,"Лист4"}</definedName>
    <definedName name="уунуурр" localSheetId="60" hidden="1">{#N/A,#N/A,FALSE,"Лист4"}</definedName>
    <definedName name="уунуурр" localSheetId="61" hidden="1">{#N/A,#N/A,FALSE,"Лист4"}</definedName>
    <definedName name="уунуурр" localSheetId="83" hidden="1">{#N/A,#N/A,FALSE,"Лист4"}</definedName>
    <definedName name="уунуурр" hidden="1">{#N/A,#N/A,FALSE,"Лист4"}</definedName>
    <definedName name="уунуууу" localSheetId="1" hidden="1">{#N/A,#N/A,FALSE,"Лист4"}</definedName>
    <definedName name="уунуууу" localSheetId="22" hidden="1">{#N/A,#N/A,FALSE,"Лист4"}</definedName>
    <definedName name="уунуууу" localSheetId="29" hidden="1">{#N/A,#N/A,FALSE,"Лист4"}</definedName>
    <definedName name="уунуууу" localSheetId="30" hidden="1">{#N/A,#N/A,FALSE,"Лист4"}</definedName>
    <definedName name="уунуууу" localSheetId="31" hidden="1">{#N/A,#N/A,FALSE,"Лист4"}</definedName>
    <definedName name="уунуууу" localSheetId="33" hidden="1">{#N/A,#N/A,FALSE,"Лист4"}</definedName>
    <definedName name="уунуууу" localSheetId="34" hidden="1">{#N/A,#N/A,FALSE,"Лист4"}</definedName>
    <definedName name="уунуууу" localSheetId="35"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1" hidden="1">{#N/A,#N/A,FALSE,"Лист4"}</definedName>
    <definedName name="уунуууу" localSheetId="42" hidden="1">{#N/A,#N/A,FALSE,"Лист4"}</definedName>
    <definedName name="уунуууу" localSheetId="45" hidden="1">{#N/A,#N/A,FALSE,"Лист4"}</definedName>
    <definedName name="уунуууу" localSheetId="46" hidden="1">{#N/A,#N/A,FALSE,"Лист4"}</definedName>
    <definedName name="уунуууу" localSheetId="49" hidden="1">{#N/A,#N/A,FALSE,"Лист4"}</definedName>
    <definedName name="уунуууу" localSheetId="50" hidden="1">{#N/A,#N/A,FALSE,"Лист4"}</definedName>
    <definedName name="уунуууу" localSheetId="51" hidden="1">{#N/A,#N/A,FALSE,"Лист4"}</definedName>
    <definedName name="уунуууу" localSheetId="52" hidden="1">{#N/A,#N/A,FALSE,"Лист4"}</definedName>
    <definedName name="уунуууу" localSheetId="53" hidden="1">{#N/A,#N/A,FALSE,"Лист4"}</definedName>
    <definedName name="уунуууу" localSheetId="54" hidden="1">{#N/A,#N/A,FALSE,"Лист4"}</definedName>
    <definedName name="уунуууу" localSheetId="56" hidden="1">{#N/A,#N/A,FALSE,"Лист4"}</definedName>
    <definedName name="уунуууу" localSheetId="57" hidden="1">{#N/A,#N/A,FALSE,"Лист4"}</definedName>
    <definedName name="уунуууу" localSheetId="62" hidden="1">{#N/A,#N/A,FALSE,"Лист4"}</definedName>
    <definedName name="уунуууу" localSheetId="63" hidden="1">{#N/A,#N/A,FALSE,"Лист4"}</definedName>
    <definedName name="уунуууу" localSheetId="67" hidden="1">{#N/A,#N/A,FALSE,"Лист4"}</definedName>
    <definedName name="уунуууу" localSheetId="68" hidden="1">{#N/A,#N/A,FALSE,"Лист4"}</definedName>
    <definedName name="уунуууу" localSheetId="70" hidden="1">{#N/A,#N/A,FALSE,"Лист4"}</definedName>
    <definedName name="уунуууу" localSheetId="75" hidden="1">{#N/A,#N/A,FALSE,"Лист4"}</definedName>
    <definedName name="уунуууу" localSheetId="94" hidden="1">{#N/A,#N/A,FALSE,"Лист4"}</definedName>
    <definedName name="уунуууу" localSheetId="95" hidden="1">{#N/A,#N/A,FALSE,"Лист4"}</definedName>
    <definedName name="уунуууу" localSheetId="98" hidden="1">{#N/A,#N/A,FALSE,"Лист4"}</definedName>
    <definedName name="уунуууу" localSheetId="100" hidden="1">{#N/A,#N/A,FALSE,"Лист4"}</definedName>
    <definedName name="уунуууу" localSheetId="101" hidden="1">{#N/A,#N/A,FALSE,"Лист4"}</definedName>
    <definedName name="уунуууу" localSheetId="102" hidden="1">{#N/A,#N/A,FALSE,"Лист4"}</definedName>
    <definedName name="уунуууу" localSheetId="103" hidden="1">{#N/A,#N/A,FALSE,"Лист4"}</definedName>
    <definedName name="уунуууу" localSheetId="106" hidden="1">{#N/A,#N/A,FALSE,"Лист4"}</definedName>
    <definedName name="уунуууу" localSheetId="58" hidden="1">{#N/A,#N/A,FALSE,"Лист4"}</definedName>
    <definedName name="уунуууу" localSheetId="59" hidden="1">{#N/A,#N/A,FALSE,"Лист4"}</definedName>
    <definedName name="уунуууу" localSheetId="60" hidden="1">{#N/A,#N/A,FALSE,"Лист4"}</definedName>
    <definedName name="уунуууу" localSheetId="61" hidden="1">{#N/A,#N/A,FALSE,"Лист4"}</definedName>
    <definedName name="уунуууу" localSheetId="83" hidden="1">{#N/A,#N/A,FALSE,"Лист4"}</definedName>
    <definedName name="уунуууу" hidden="1">{#N/A,#N/A,FALSE,"Лист4"}</definedName>
    <definedName name="ууу" localSheetId="1" hidden="1">{#N/A,#N/A,FALSE,"Лист4"}</definedName>
    <definedName name="ууу" localSheetId="22" hidden="1">{#N/A,#N/A,FALSE,"Лист4"}</definedName>
    <definedName name="ууу" localSheetId="29" hidden="1">{#N/A,#N/A,FALSE,"Лист4"}</definedName>
    <definedName name="ууу" localSheetId="30" hidden="1">{#N/A,#N/A,FALSE,"Лист4"}</definedName>
    <definedName name="ууу" localSheetId="31" hidden="1">{#N/A,#N/A,FALSE,"Лист4"}</definedName>
    <definedName name="ууу" localSheetId="33" hidden="1">{#N/A,#N/A,FALSE,"Лист4"}</definedName>
    <definedName name="ууу" localSheetId="34" hidden="1">{#N/A,#N/A,FALSE,"Лист4"}</definedName>
    <definedName name="ууу" localSheetId="35"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1" hidden="1">{#N/A,#N/A,FALSE,"Лист4"}</definedName>
    <definedName name="ууу" localSheetId="42" hidden="1">{#N/A,#N/A,FALSE,"Лист4"}</definedName>
    <definedName name="ууу" localSheetId="45" hidden="1">{#N/A,#N/A,FALSE,"Лист4"}</definedName>
    <definedName name="ууу" localSheetId="46" hidden="1">{#N/A,#N/A,FALSE,"Лист4"}</definedName>
    <definedName name="ууу" localSheetId="49" hidden="1">{#N/A,#N/A,FALSE,"Лист4"}</definedName>
    <definedName name="ууу" localSheetId="50" hidden="1">{#N/A,#N/A,FALSE,"Лист4"}</definedName>
    <definedName name="ууу" localSheetId="51" hidden="1">{#N/A,#N/A,FALSE,"Лист4"}</definedName>
    <definedName name="ууу" localSheetId="52" hidden="1">{#N/A,#N/A,FALSE,"Лист4"}</definedName>
    <definedName name="ууу" localSheetId="53" hidden="1">{#N/A,#N/A,FALSE,"Лист4"}</definedName>
    <definedName name="ууу" localSheetId="54" hidden="1">{#N/A,#N/A,FALSE,"Лист4"}</definedName>
    <definedName name="ууу" localSheetId="56" hidden="1">{#N/A,#N/A,FALSE,"Лист4"}</definedName>
    <definedName name="ууу" localSheetId="57" hidden="1">{#N/A,#N/A,FALSE,"Лист4"}</definedName>
    <definedName name="ууу" localSheetId="62" hidden="1">{#N/A,#N/A,FALSE,"Лист4"}</definedName>
    <definedName name="ууу" localSheetId="63" hidden="1">{#N/A,#N/A,FALSE,"Лист4"}</definedName>
    <definedName name="ууу" localSheetId="67" hidden="1">{#N/A,#N/A,FALSE,"Лист4"}</definedName>
    <definedName name="ууу" localSheetId="68" hidden="1">{#N/A,#N/A,FALSE,"Лист4"}</definedName>
    <definedName name="ууу" localSheetId="70" hidden="1">{#N/A,#N/A,FALSE,"Лист4"}</definedName>
    <definedName name="ууу" localSheetId="75" hidden="1">{#N/A,#N/A,FALSE,"Лист4"}</definedName>
    <definedName name="ууу" localSheetId="94" hidden="1">{#N/A,#N/A,FALSE,"Лист4"}</definedName>
    <definedName name="ууу" localSheetId="95" hidden="1">{#N/A,#N/A,FALSE,"Лист4"}</definedName>
    <definedName name="ууу" localSheetId="98" hidden="1">{#N/A,#N/A,FALSE,"Лист4"}</definedName>
    <definedName name="ууу" localSheetId="100" hidden="1">{#N/A,#N/A,FALSE,"Лист4"}</definedName>
    <definedName name="ууу" localSheetId="101" hidden="1">{#N/A,#N/A,FALSE,"Лист4"}</definedName>
    <definedName name="ууу" localSheetId="102" hidden="1">{#N/A,#N/A,FALSE,"Лист4"}</definedName>
    <definedName name="ууу" localSheetId="103" hidden="1">{#N/A,#N/A,FALSE,"Лист4"}</definedName>
    <definedName name="ууу" localSheetId="106" hidden="1">{#N/A,#N/A,FALSE,"Лист4"}</definedName>
    <definedName name="ууу" localSheetId="58" hidden="1">{#N/A,#N/A,FALSE,"Лист4"}</definedName>
    <definedName name="ууу" localSheetId="59" hidden="1">{#N/A,#N/A,FALSE,"Лист4"}</definedName>
    <definedName name="ууу" localSheetId="60" hidden="1">{#N/A,#N/A,FALSE,"Лист4"}</definedName>
    <definedName name="ууу" localSheetId="61" hidden="1">{#N/A,#N/A,FALSE,"Лист4"}</definedName>
    <definedName name="ууу" localSheetId="83" hidden="1">{#N/A,#N/A,FALSE,"Лист4"}</definedName>
    <definedName name="ууу" hidden="1">{#N/A,#N/A,FALSE,"Лист4"}</definedName>
    <definedName name="ууунну" localSheetId="1" hidden="1">{#N/A,#N/A,FALSE,"Лист4"}</definedName>
    <definedName name="ууунну" localSheetId="22" hidden="1">{#N/A,#N/A,FALSE,"Лист4"}</definedName>
    <definedName name="ууунну" localSheetId="29" hidden="1">{#N/A,#N/A,FALSE,"Лист4"}</definedName>
    <definedName name="ууунну" localSheetId="30" hidden="1">{#N/A,#N/A,FALSE,"Лист4"}</definedName>
    <definedName name="ууунну" localSheetId="31" hidden="1">{#N/A,#N/A,FALSE,"Лист4"}</definedName>
    <definedName name="ууунну" localSheetId="33" hidden="1">{#N/A,#N/A,FALSE,"Лист4"}</definedName>
    <definedName name="ууунну" localSheetId="34" hidden="1">{#N/A,#N/A,FALSE,"Лист4"}</definedName>
    <definedName name="ууунну" localSheetId="35"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1" hidden="1">{#N/A,#N/A,FALSE,"Лист4"}</definedName>
    <definedName name="ууунну" localSheetId="42" hidden="1">{#N/A,#N/A,FALSE,"Лист4"}</definedName>
    <definedName name="ууунну" localSheetId="45" hidden="1">{#N/A,#N/A,FALSE,"Лист4"}</definedName>
    <definedName name="ууунну" localSheetId="46" hidden="1">{#N/A,#N/A,FALSE,"Лист4"}</definedName>
    <definedName name="ууунну" localSheetId="49" hidden="1">{#N/A,#N/A,FALSE,"Лист4"}</definedName>
    <definedName name="ууунну" localSheetId="50" hidden="1">{#N/A,#N/A,FALSE,"Лист4"}</definedName>
    <definedName name="ууунну" localSheetId="51" hidden="1">{#N/A,#N/A,FALSE,"Лист4"}</definedName>
    <definedName name="ууунну" localSheetId="52" hidden="1">{#N/A,#N/A,FALSE,"Лист4"}</definedName>
    <definedName name="ууунну" localSheetId="53" hidden="1">{#N/A,#N/A,FALSE,"Лист4"}</definedName>
    <definedName name="ууунну" localSheetId="54" hidden="1">{#N/A,#N/A,FALSE,"Лист4"}</definedName>
    <definedName name="ууунну" localSheetId="56" hidden="1">{#N/A,#N/A,FALSE,"Лист4"}</definedName>
    <definedName name="ууунну" localSheetId="57" hidden="1">{#N/A,#N/A,FALSE,"Лист4"}</definedName>
    <definedName name="ууунну" localSheetId="62" hidden="1">{#N/A,#N/A,FALSE,"Лист4"}</definedName>
    <definedName name="ууунну" localSheetId="63" hidden="1">{#N/A,#N/A,FALSE,"Лист4"}</definedName>
    <definedName name="ууунну" localSheetId="67" hidden="1">{#N/A,#N/A,FALSE,"Лист4"}</definedName>
    <definedName name="ууунну" localSheetId="68" hidden="1">{#N/A,#N/A,FALSE,"Лист4"}</definedName>
    <definedName name="ууунну" localSheetId="70" hidden="1">{#N/A,#N/A,FALSE,"Лист4"}</definedName>
    <definedName name="ууунну" localSheetId="75" hidden="1">{#N/A,#N/A,FALSE,"Лист4"}</definedName>
    <definedName name="ууунну" localSheetId="94" hidden="1">{#N/A,#N/A,FALSE,"Лист4"}</definedName>
    <definedName name="ууунну" localSheetId="95" hidden="1">{#N/A,#N/A,FALSE,"Лист4"}</definedName>
    <definedName name="ууунну" localSheetId="98" hidden="1">{#N/A,#N/A,FALSE,"Лист4"}</definedName>
    <definedName name="ууунну" localSheetId="100" hidden="1">{#N/A,#N/A,FALSE,"Лист4"}</definedName>
    <definedName name="ууунну" localSheetId="101" hidden="1">{#N/A,#N/A,FALSE,"Лист4"}</definedName>
    <definedName name="ууунну" localSheetId="102" hidden="1">{#N/A,#N/A,FALSE,"Лист4"}</definedName>
    <definedName name="ууунну" localSheetId="103" hidden="1">{#N/A,#N/A,FALSE,"Лист4"}</definedName>
    <definedName name="ууунну" localSheetId="106" hidden="1">{#N/A,#N/A,FALSE,"Лист4"}</definedName>
    <definedName name="ууунну" localSheetId="58" hidden="1">{#N/A,#N/A,FALSE,"Лист4"}</definedName>
    <definedName name="ууунну" localSheetId="59" hidden="1">{#N/A,#N/A,FALSE,"Лист4"}</definedName>
    <definedName name="ууунну" localSheetId="60" hidden="1">{#N/A,#N/A,FALSE,"Лист4"}</definedName>
    <definedName name="ууунну" localSheetId="61" hidden="1">{#N/A,#N/A,FALSE,"Лист4"}</definedName>
    <definedName name="ууунну" localSheetId="83" hidden="1">{#N/A,#N/A,FALSE,"Лист4"}</definedName>
    <definedName name="ууунну" hidden="1">{#N/A,#N/A,FALSE,"Лист4"}</definedName>
    <definedName name="ууунууууу" localSheetId="1" hidden="1">{#N/A,#N/A,FALSE,"Лист4"}</definedName>
    <definedName name="ууунууууу" localSheetId="22" hidden="1">{#N/A,#N/A,FALSE,"Лист4"}</definedName>
    <definedName name="ууунууууу" localSheetId="29" hidden="1">{#N/A,#N/A,FALSE,"Лист4"}</definedName>
    <definedName name="ууунууууу" localSheetId="30" hidden="1">{#N/A,#N/A,FALSE,"Лист4"}</definedName>
    <definedName name="ууунууууу" localSheetId="31" hidden="1">{#N/A,#N/A,FALSE,"Лист4"}</definedName>
    <definedName name="ууунууууу" localSheetId="33" hidden="1">{#N/A,#N/A,FALSE,"Лист4"}</definedName>
    <definedName name="ууунууууу" localSheetId="34" hidden="1">{#N/A,#N/A,FALSE,"Лист4"}</definedName>
    <definedName name="ууунууууу" localSheetId="35"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1" hidden="1">{#N/A,#N/A,FALSE,"Лист4"}</definedName>
    <definedName name="ууунууууу" localSheetId="42" hidden="1">{#N/A,#N/A,FALSE,"Лист4"}</definedName>
    <definedName name="ууунууууу" localSheetId="45" hidden="1">{#N/A,#N/A,FALSE,"Лист4"}</definedName>
    <definedName name="ууунууууу" localSheetId="46" hidden="1">{#N/A,#N/A,FALSE,"Лист4"}</definedName>
    <definedName name="ууунууууу" localSheetId="49" hidden="1">{#N/A,#N/A,FALSE,"Лист4"}</definedName>
    <definedName name="ууунууууу" localSheetId="50" hidden="1">{#N/A,#N/A,FALSE,"Лист4"}</definedName>
    <definedName name="ууунууууу" localSheetId="51" hidden="1">{#N/A,#N/A,FALSE,"Лист4"}</definedName>
    <definedName name="ууунууууу" localSheetId="52" hidden="1">{#N/A,#N/A,FALSE,"Лист4"}</definedName>
    <definedName name="ууунууууу" localSheetId="53" hidden="1">{#N/A,#N/A,FALSE,"Лист4"}</definedName>
    <definedName name="ууунууууу" localSheetId="54" hidden="1">{#N/A,#N/A,FALSE,"Лист4"}</definedName>
    <definedName name="ууунууууу" localSheetId="56" hidden="1">{#N/A,#N/A,FALSE,"Лист4"}</definedName>
    <definedName name="ууунууууу" localSheetId="57" hidden="1">{#N/A,#N/A,FALSE,"Лист4"}</definedName>
    <definedName name="ууунууууу" localSheetId="62" hidden="1">{#N/A,#N/A,FALSE,"Лист4"}</definedName>
    <definedName name="ууунууууу" localSheetId="63" hidden="1">{#N/A,#N/A,FALSE,"Лист4"}</definedName>
    <definedName name="ууунууууу" localSheetId="67" hidden="1">{#N/A,#N/A,FALSE,"Лист4"}</definedName>
    <definedName name="ууунууууу" localSheetId="68" hidden="1">{#N/A,#N/A,FALSE,"Лист4"}</definedName>
    <definedName name="ууунууууу" localSheetId="70" hidden="1">{#N/A,#N/A,FALSE,"Лист4"}</definedName>
    <definedName name="ууунууууу" localSheetId="75" hidden="1">{#N/A,#N/A,FALSE,"Лист4"}</definedName>
    <definedName name="ууунууууу" localSheetId="94" hidden="1">{#N/A,#N/A,FALSE,"Лист4"}</definedName>
    <definedName name="ууунууууу" localSheetId="95" hidden="1">{#N/A,#N/A,FALSE,"Лист4"}</definedName>
    <definedName name="ууунууууу" localSheetId="98" hidden="1">{#N/A,#N/A,FALSE,"Лист4"}</definedName>
    <definedName name="ууунууууу" localSheetId="100" hidden="1">{#N/A,#N/A,FALSE,"Лист4"}</definedName>
    <definedName name="ууунууууу" localSheetId="101" hidden="1">{#N/A,#N/A,FALSE,"Лист4"}</definedName>
    <definedName name="ууунууууу" localSheetId="102" hidden="1">{#N/A,#N/A,FALSE,"Лист4"}</definedName>
    <definedName name="ууунууууу" localSheetId="103" hidden="1">{#N/A,#N/A,FALSE,"Лист4"}</definedName>
    <definedName name="ууунууууу" localSheetId="106" hidden="1">{#N/A,#N/A,FALSE,"Лист4"}</definedName>
    <definedName name="ууунууууу" localSheetId="58" hidden="1">{#N/A,#N/A,FALSE,"Лист4"}</definedName>
    <definedName name="ууунууууу" localSheetId="59" hidden="1">{#N/A,#N/A,FALSE,"Лист4"}</definedName>
    <definedName name="ууунууууу" localSheetId="60" hidden="1">{#N/A,#N/A,FALSE,"Лист4"}</definedName>
    <definedName name="ууунууууу" localSheetId="61" hidden="1">{#N/A,#N/A,FALSE,"Лист4"}</definedName>
    <definedName name="ууунууууу" localSheetId="83" hidden="1">{#N/A,#N/A,FALSE,"Лист4"}</definedName>
    <definedName name="ууунууууу" hidden="1">{#N/A,#N/A,FALSE,"Лист4"}</definedName>
    <definedName name="уууу" localSheetId="1" hidden="1">{#N/A,#N/A,FALSE,"Лист4"}</definedName>
    <definedName name="уууу" localSheetId="22" hidden="1">{#N/A,#N/A,FALSE,"Лист4"}</definedName>
    <definedName name="уууу" localSheetId="29" hidden="1">{#N/A,#N/A,FALSE,"Лист4"}</definedName>
    <definedName name="уууу" localSheetId="30" hidden="1">{#N/A,#N/A,FALSE,"Лист4"}</definedName>
    <definedName name="уууу" localSheetId="31" hidden="1">{#N/A,#N/A,FALSE,"Лист4"}</definedName>
    <definedName name="уууу" localSheetId="33" hidden="1">{#N/A,#N/A,FALSE,"Лист4"}</definedName>
    <definedName name="уууу" localSheetId="34" hidden="1">{#N/A,#N/A,FALSE,"Лист4"}</definedName>
    <definedName name="уууу" localSheetId="35"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1" hidden="1">{#N/A,#N/A,FALSE,"Лист4"}</definedName>
    <definedName name="уууу" localSheetId="42" hidden="1">{#N/A,#N/A,FALSE,"Лист4"}</definedName>
    <definedName name="уууу" localSheetId="45" hidden="1">{#N/A,#N/A,FALSE,"Лист4"}</definedName>
    <definedName name="уууу" localSheetId="46" hidden="1">{#N/A,#N/A,FALSE,"Лист4"}</definedName>
    <definedName name="уууу" localSheetId="49" hidden="1">{#N/A,#N/A,FALSE,"Лист4"}</definedName>
    <definedName name="уууу" localSheetId="50" hidden="1">{#N/A,#N/A,FALSE,"Лист4"}</definedName>
    <definedName name="уууу" localSheetId="51" hidden="1">{#N/A,#N/A,FALSE,"Лист4"}</definedName>
    <definedName name="уууу" localSheetId="52" hidden="1">{#N/A,#N/A,FALSE,"Лист4"}</definedName>
    <definedName name="уууу" localSheetId="53" hidden="1">{#N/A,#N/A,FALSE,"Лист4"}</definedName>
    <definedName name="уууу" localSheetId="54" hidden="1">{#N/A,#N/A,FALSE,"Лист4"}</definedName>
    <definedName name="уууу" localSheetId="56" hidden="1">{#N/A,#N/A,FALSE,"Лист4"}</definedName>
    <definedName name="уууу" localSheetId="57" hidden="1">{#N/A,#N/A,FALSE,"Лист4"}</definedName>
    <definedName name="уууу" localSheetId="62" hidden="1">{#N/A,#N/A,FALSE,"Лист4"}</definedName>
    <definedName name="уууу" localSheetId="63" hidden="1">{#N/A,#N/A,FALSE,"Лист4"}</definedName>
    <definedName name="уууу" localSheetId="67" hidden="1">{#N/A,#N/A,FALSE,"Лист4"}</definedName>
    <definedName name="уууу" localSheetId="68" hidden="1">{#N/A,#N/A,FALSE,"Лист4"}</definedName>
    <definedName name="уууу" localSheetId="70" hidden="1">{#N/A,#N/A,FALSE,"Лист4"}</definedName>
    <definedName name="уууу" localSheetId="75" hidden="1">{#N/A,#N/A,FALSE,"Лист4"}</definedName>
    <definedName name="уууу" localSheetId="94" hidden="1">{#N/A,#N/A,FALSE,"Лист4"}</definedName>
    <definedName name="уууу" localSheetId="95" hidden="1">{#N/A,#N/A,FALSE,"Лист4"}</definedName>
    <definedName name="уууу" localSheetId="98" hidden="1">{#N/A,#N/A,FALSE,"Лист4"}</definedName>
    <definedName name="уууу" localSheetId="100" hidden="1">{#N/A,#N/A,FALSE,"Лист4"}</definedName>
    <definedName name="уууу" localSheetId="101" hidden="1">{#N/A,#N/A,FALSE,"Лист4"}</definedName>
    <definedName name="уууу" localSheetId="102" hidden="1">{#N/A,#N/A,FALSE,"Лист4"}</definedName>
    <definedName name="уууу" localSheetId="103" hidden="1">{#N/A,#N/A,FALSE,"Лист4"}</definedName>
    <definedName name="уууу" localSheetId="106" hidden="1">{#N/A,#N/A,FALSE,"Лист4"}</definedName>
    <definedName name="уууу" localSheetId="58" hidden="1">{#N/A,#N/A,FALSE,"Лист4"}</definedName>
    <definedName name="уууу" localSheetId="59" hidden="1">{#N/A,#N/A,FALSE,"Лист4"}</definedName>
    <definedName name="уууу" localSheetId="60" hidden="1">{#N/A,#N/A,FALSE,"Лист4"}</definedName>
    <definedName name="уууу" localSheetId="61" hidden="1">{#N/A,#N/A,FALSE,"Лист4"}</definedName>
    <definedName name="уууу" localSheetId="83" hidden="1">{#N/A,#N/A,FALSE,"Лист4"}</definedName>
    <definedName name="уууу" hidden="1">{#N/A,#N/A,FALSE,"Лист4"}</definedName>
    <definedName name="уууу32" localSheetId="1" hidden="1">{#N/A,#N/A,FALSE,"Лист4"}</definedName>
    <definedName name="уууу32" localSheetId="22" hidden="1">{#N/A,#N/A,FALSE,"Лист4"}</definedName>
    <definedName name="уууу32" localSheetId="29" hidden="1">{#N/A,#N/A,FALSE,"Лист4"}</definedName>
    <definedName name="уууу32" localSheetId="30" hidden="1">{#N/A,#N/A,FALSE,"Лист4"}</definedName>
    <definedName name="уууу32" localSheetId="31" hidden="1">{#N/A,#N/A,FALSE,"Лист4"}</definedName>
    <definedName name="уууу32" localSheetId="33" hidden="1">{#N/A,#N/A,FALSE,"Лист4"}</definedName>
    <definedName name="уууу32" localSheetId="34" hidden="1">{#N/A,#N/A,FALSE,"Лист4"}</definedName>
    <definedName name="уууу32" localSheetId="35"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1" hidden="1">{#N/A,#N/A,FALSE,"Лист4"}</definedName>
    <definedName name="уууу32" localSheetId="42" hidden="1">{#N/A,#N/A,FALSE,"Лист4"}</definedName>
    <definedName name="уууу32" localSheetId="45" hidden="1">{#N/A,#N/A,FALSE,"Лист4"}</definedName>
    <definedName name="уууу32" localSheetId="46" hidden="1">{#N/A,#N/A,FALSE,"Лист4"}</definedName>
    <definedName name="уууу32" localSheetId="49" hidden="1">{#N/A,#N/A,FALSE,"Лист4"}</definedName>
    <definedName name="уууу32" localSheetId="50" hidden="1">{#N/A,#N/A,FALSE,"Лист4"}</definedName>
    <definedName name="уууу32" localSheetId="51" hidden="1">{#N/A,#N/A,FALSE,"Лист4"}</definedName>
    <definedName name="уууу32" localSheetId="52" hidden="1">{#N/A,#N/A,FALSE,"Лист4"}</definedName>
    <definedName name="уууу32" localSheetId="53" hidden="1">{#N/A,#N/A,FALSE,"Лист4"}</definedName>
    <definedName name="уууу32" localSheetId="54" hidden="1">{#N/A,#N/A,FALSE,"Лист4"}</definedName>
    <definedName name="уууу32" localSheetId="56" hidden="1">{#N/A,#N/A,FALSE,"Лист4"}</definedName>
    <definedName name="уууу32" localSheetId="57" hidden="1">{#N/A,#N/A,FALSE,"Лист4"}</definedName>
    <definedName name="уууу32" localSheetId="62" hidden="1">{#N/A,#N/A,FALSE,"Лист4"}</definedName>
    <definedName name="уууу32" localSheetId="63" hidden="1">{#N/A,#N/A,FALSE,"Лист4"}</definedName>
    <definedName name="уууу32" localSheetId="67" hidden="1">{#N/A,#N/A,FALSE,"Лист4"}</definedName>
    <definedName name="уууу32" localSheetId="68" hidden="1">{#N/A,#N/A,FALSE,"Лист4"}</definedName>
    <definedName name="уууу32" localSheetId="70" hidden="1">{#N/A,#N/A,FALSE,"Лист4"}</definedName>
    <definedName name="уууу32" localSheetId="75" hidden="1">{#N/A,#N/A,FALSE,"Лист4"}</definedName>
    <definedName name="уууу32" localSheetId="94" hidden="1">{#N/A,#N/A,FALSE,"Лист4"}</definedName>
    <definedName name="уууу32" localSheetId="95" hidden="1">{#N/A,#N/A,FALSE,"Лист4"}</definedName>
    <definedName name="уууу32" localSheetId="98" hidden="1">{#N/A,#N/A,FALSE,"Лист4"}</definedName>
    <definedName name="уууу32" localSheetId="100" hidden="1">{#N/A,#N/A,FALSE,"Лист4"}</definedName>
    <definedName name="уууу32" localSheetId="101" hidden="1">{#N/A,#N/A,FALSE,"Лист4"}</definedName>
    <definedName name="уууу32" localSheetId="102" hidden="1">{#N/A,#N/A,FALSE,"Лист4"}</definedName>
    <definedName name="уууу32" localSheetId="103" hidden="1">{#N/A,#N/A,FALSE,"Лист4"}</definedName>
    <definedName name="уууу32" localSheetId="106" hidden="1">{#N/A,#N/A,FALSE,"Лист4"}</definedName>
    <definedName name="уууу32" localSheetId="58" hidden="1">{#N/A,#N/A,FALSE,"Лист4"}</definedName>
    <definedName name="уууу32" localSheetId="59" hidden="1">{#N/A,#N/A,FALSE,"Лист4"}</definedName>
    <definedName name="уууу32" localSheetId="60" hidden="1">{#N/A,#N/A,FALSE,"Лист4"}</definedName>
    <definedName name="уууу32" localSheetId="61" hidden="1">{#N/A,#N/A,FALSE,"Лист4"}</definedName>
    <definedName name="уууу32" localSheetId="83" hidden="1">{#N/A,#N/A,FALSE,"Лист4"}</definedName>
    <definedName name="уууу32" hidden="1">{#N/A,#N/A,FALSE,"Лист4"}</definedName>
    <definedName name="уууун" localSheetId="1" hidden="1">{#N/A,#N/A,FALSE,"Лист4"}</definedName>
    <definedName name="уууун" localSheetId="22" hidden="1">{#N/A,#N/A,FALSE,"Лист4"}</definedName>
    <definedName name="уууун" localSheetId="29" hidden="1">{#N/A,#N/A,FALSE,"Лист4"}</definedName>
    <definedName name="уууун" localSheetId="30" hidden="1">{#N/A,#N/A,FALSE,"Лист4"}</definedName>
    <definedName name="уууун" localSheetId="31" hidden="1">{#N/A,#N/A,FALSE,"Лист4"}</definedName>
    <definedName name="уууун" localSheetId="33" hidden="1">{#N/A,#N/A,FALSE,"Лист4"}</definedName>
    <definedName name="уууун" localSheetId="34" hidden="1">{#N/A,#N/A,FALSE,"Лист4"}</definedName>
    <definedName name="уууун" localSheetId="35"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1" hidden="1">{#N/A,#N/A,FALSE,"Лист4"}</definedName>
    <definedName name="уууун" localSheetId="42" hidden="1">{#N/A,#N/A,FALSE,"Лист4"}</definedName>
    <definedName name="уууун" localSheetId="45" hidden="1">{#N/A,#N/A,FALSE,"Лист4"}</definedName>
    <definedName name="уууун" localSheetId="46" hidden="1">{#N/A,#N/A,FALSE,"Лист4"}</definedName>
    <definedName name="уууун" localSheetId="49" hidden="1">{#N/A,#N/A,FALSE,"Лист4"}</definedName>
    <definedName name="уууун" localSheetId="50" hidden="1">{#N/A,#N/A,FALSE,"Лист4"}</definedName>
    <definedName name="уууун" localSheetId="51" hidden="1">{#N/A,#N/A,FALSE,"Лист4"}</definedName>
    <definedName name="уууун" localSheetId="52" hidden="1">{#N/A,#N/A,FALSE,"Лист4"}</definedName>
    <definedName name="уууун" localSheetId="53" hidden="1">{#N/A,#N/A,FALSE,"Лист4"}</definedName>
    <definedName name="уууун" localSheetId="54" hidden="1">{#N/A,#N/A,FALSE,"Лист4"}</definedName>
    <definedName name="уууун" localSheetId="56" hidden="1">{#N/A,#N/A,FALSE,"Лист4"}</definedName>
    <definedName name="уууун" localSheetId="57" hidden="1">{#N/A,#N/A,FALSE,"Лист4"}</definedName>
    <definedName name="уууун" localSheetId="62" hidden="1">{#N/A,#N/A,FALSE,"Лист4"}</definedName>
    <definedName name="уууун" localSheetId="63" hidden="1">{#N/A,#N/A,FALSE,"Лист4"}</definedName>
    <definedName name="уууун" localSheetId="67" hidden="1">{#N/A,#N/A,FALSE,"Лист4"}</definedName>
    <definedName name="уууун" localSheetId="68" hidden="1">{#N/A,#N/A,FALSE,"Лист4"}</definedName>
    <definedName name="уууун" localSheetId="70" hidden="1">{#N/A,#N/A,FALSE,"Лист4"}</definedName>
    <definedName name="уууун" localSheetId="75" hidden="1">{#N/A,#N/A,FALSE,"Лист4"}</definedName>
    <definedName name="уууун" localSheetId="94" hidden="1">{#N/A,#N/A,FALSE,"Лист4"}</definedName>
    <definedName name="уууун" localSheetId="95" hidden="1">{#N/A,#N/A,FALSE,"Лист4"}</definedName>
    <definedName name="уууун" localSheetId="98" hidden="1">{#N/A,#N/A,FALSE,"Лист4"}</definedName>
    <definedName name="уууун" localSheetId="100" hidden="1">{#N/A,#N/A,FALSE,"Лист4"}</definedName>
    <definedName name="уууун" localSheetId="101" hidden="1">{#N/A,#N/A,FALSE,"Лист4"}</definedName>
    <definedName name="уууун" localSheetId="102" hidden="1">{#N/A,#N/A,FALSE,"Лист4"}</definedName>
    <definedName name="уууун" localSheetId="103" hidden="1">{#N/A,#N/A,FALSE,"Лист4"}</definedName>
    <definedName name="уууун" localSheetId="106" hidden="1">{#N/A,#N/A,FALSE,"Лист4"}</definedName>
    <definedName name="уууун" localSheetId="58" hidden="1">{#N/A,#N/A,FALSE,"Лист4"}</definedName>
    <definedName name="уууун" localSheetId="59" hidden="1">{#N/A,#N/A,FALSE,"Лист4"}</definedName>
    <definedName name="уууун" localSheetId="60" hidden="1">{#N/A,#N/A,FALSE,"Лист4"}</definedName>
    <definedName name="уууун" localSheetId="61" hidden="1">{#N/A,#N/A,FALSE,"Лист4"}</definedName>
    <definedName name="уууун" localSheetId="83" hidden="1">{#N/A,#N/A,FALSE,"Лист4"}</definedName>
    <definedName name="уууун" hidden="1">{#N/A,#N/A,FALSE,"Лист4"}</definedName>
    <definedName name="ф" localSheetId="1" hidden="1">{#N/A,#N/A,FALSE,"т02бд"}</definedName>
    <definedName name="ф" localSheetId="2" hidden="1">{#N/A,#N/A,FALSE,"т02бд"}</definedName>
    <definedName name="ф" localSheetId="21" hidden="1">{#N/A,#N/A,FALSE,"т02бд"}</definedName>
    <definedName name="ф" localSheetId="22" hidden="1">{#N/A,#N/A,FALSE,"т02бд"}</definedName>
    <definedName name="ф" localSheetId="23" hidden="1">{#N/A,#N/A,FALSE,"т02бд"}</definedName>
    <definedName name="ф" localSheetId="29" hidden="1">{#N/A,#N/A,FALSE,"т02бд"}</definedName>
    <definedName name="ф" localSheetId="30" hidden="1">{#N/A,#N/A,FALSE,"т02бд"}</definedName>
    <definedName name="ф" localSheetId="31" hidden="1">{#N/A,#N/A,FALSE,"т02бд"}</definedName>
    <definedName name="ф" localSheetId="33" hidden="1">{#N/A,#N/A,FALSE,"т02бд"}</definedName>
    <definedName name="ф" localSheetId="34" hidden="1">{#N/A,#N/A,FALSE,"т02бд"}</definedName>
    <definedName name="ф" localSheetId="35" hidden="1">{#N/A,#N/A,FALSE,"т02бд"}</definedName>
    <definedName name="ф" localSheetId="38" hidden="1">{#N/A,#N/A,FALSE,"т02бд"}</definedName>
    <definedName name="ф" localSheetId="39"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53" hidden="1">{#N/A,#N/A,FALSE,"т02бд"}</definedName>
    <definedName name="ф" localSheetId="54" hidden="1">{#N/A,#N/A,FALSE,"т02бд"}</definedName>
    <definedName name="ф" localSheetId="56" hidden="1">{#N/A,#N/A,FALSE,"т02бд"}</definedName>
    <definedName name="ф" localSheetId="57" hidden="1">{#N/A,#N/A,FALSE,"т02бд"}</definedName>
    <definedName name="ф" localSheetId="62" hidden="1">{#N/A,#N/A,FALSE,"т02бд"}</definedName>
    <definedName name="ф" localSheetId="63" hidden="1">{#N/A,#N/A,FALSE,"т02бд"}</definedName>
    <definedName name="ф" localSheetId="67" hidden="1">{#N/A,#N/A,FALSE,"т02бд"}</definedName>
    <definedName name="ф" localSheetId="68" hidden="1">{#N/A,#N/A,FALSE,"т02бд"}</definedName>
    <definedName name="ф" localSheetId="70" hidden="1">{#N/A,#N/A,FALSE,"т02бд"}</definedName>
    <definedName name="ф" localSheetId="75" hidden="1">{#N/A,#N/A,FALSE,"т02бд"}</definedName>
    <definedName name="ф" localSheetId="94" hidden="1">{#N/A,#N/A,FALSE,"т02бд"}</definedName>
    <definedName name="ф" localSheetId="95" hidden="1">{#N/A,#N/A,FALSE,"т02бд"}</definedName>
    <definedName name="ф" localSheetId="98" hidden="1">{#N/A,#N/A,FALSE,"т02бд"}</definedName>
    <definedName name="ф" localSheetId="100" hidden="1">{#N/A,#N/A,FALSE,"т02бд"}</definedName>
    <definedName name="ф" localSheetId="101" hidden="1">{#N/A,#N/A,FALSE,"т02бд"}</definedName>
    <definedName name="ф" localSheetId="102" hidden="1">{#N/A,#N/A,FALSE,"т02бд"}</definedName>
    <definedName name="ф" localSheetId="103" hidden="1">{#N/A,#N/A,FALSE,"т02бд"}</definedName>
    <definedName name="ф" localSheetId="58" hidden="1">{#N/A,#N/A,FALSE,"т02бд"}</definedName>
    <definedName name="ф" localSheetId="59" hidden="1">{#N/A,#N/A,FALSE,"т02бд"}</definedName>
    <definedName name="ф" localSheetId="60" hidden="1">{#N/A,#N/A,FALSE,"т02бд"}</definedName>
    <definedName name="ф" localSheetId="61" hidden="1">{#N/A,#N/A,FALSE,"т02бд"}</definedName>
    <definedName name="ф" localSheetId="83" hidden="1">{#N/A,#N/A,FALSE,"т02бд"}</definedName>
    <definedName name="ф" hidden="1">{#N/A,#N/A,FALSE,"т02бд"}</definedName>
    <definedName name="ф_2" localSheetId="1" hidden="1">{#N/A,#N/A,FALSE,"т02бд"}</definedName>
    <definedName name="ф_2" localSheetId="22" hidden="1">{#N/A,#N/A,FALSE,"т02бд"}</definedName>
    <definedName name="ф_2" localSheetId="29" hidden="1">{#N/A,#N/A,FALSE,"т02бд"}</definedName>
    <definedName name="ф_2" localSheetId="30" hidden="1">{#N/A,#N/A,FALSE,"т02бд"}</definedName>
    <definedName name="ф_2" localSheetId="31" hidden="1">{#N/A,#N/A,FALSE,"т02бд"}</definedName>
    <definedName name="ф_2" localSheetId="33" hidden="1">{#N/A,#N/A,FALSE,"т02бд"}</definedName>
    <definedName name="ф_2" localSheetId="34" hidden="1">{#N/A,#N/A,FALSE,"т02бд"}</definedName>
    <definedName name="ф_2" localSheetId="35"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41" hidden="1">{#N/A,#N/A,FALSE,"т02бд"}</definedName>
    <definedName name="ф_2" localSheetId="42" hidden="1">{#N/A,#N/A,FALSE,"т02бд"}</definedName>
    <definedName name="ф_2" localSheetId="45" hidden="1">{#N/A,#N/A,FALSE,"т02бд"}</definedName>
    <definedName name="ф_2" localSheetId="46" hidden="1">{#N/A,#N/A,FALSE,"т02бд"}</definedName>
    <definedName name="ф_2" localSheetId="49" hidden="1">{#N/A,#N/A,FALSE,"т02бд"}</definedName>
    <definedName name="ф_2" localSheetId="50" hidden="1">{#N/A,#N/A,FALSE,"т02бд"}</definedName>
    <definedName name="ф_2" localSheetId="51" hidden="1">{#N/A,#N/A,FALSE,"т02бд"}</definedName>
    <definedName name="ф_2" localSheetId="52" hidden="1">{#N/A,#N/A,FALSE,"т02бд"}</definedName>
    <definedName name="ф_2" localSheetId="53" hidden="1">{#N/A,#N/A,FALSE,"т02бд"}</definedName>
    <definedName name="ф_2" localSheetId="54" hidden="1">{#N/A,#N/A,FALSE,"т02бд"}</definedName>
    <definedName name="ф_2" localSheetId="56" hidden="1">{#N/A,#N/A,FALSE,"т02бд"}</definedName>
    <definedName name="ф_2" localSheetId="57" hidden="1">{#N/A,#N/A,FALSE,"т02бд"}</definedName>
    <definedName name="ф_2" localSheetId="62" hidden="1">{#N/A,#N/A,FALSE,"т02бд"}</definedName>
    <definedName name="ф_2" localSheetId="63" hidden="1">{#N/A,#N/A,FALSE,"т02бд"}</definedName>
    <definedName name="ф_2" localSheetId="67" hidden="1">{#N/A,#N/A,FALSE,"т02бд"}</definedName>
    <definedName name="ф_2" localSheetId="68" hidden="1">{#N/A,#N/A,FALSE,"т02бд"}</definedName>
    <definedName name="ф_2" localSheetId="94" hidden="1">{#N/A,#N/A,FALSE,"т02бд"}</definedName>
    <definedName name="ф_2" localSheetId="95" hidden="1">{#N/A,#N/A,FALSE,"т02бд"}</definedName>
    <definedName name="ф_2" localSheetId="98" hidden="1">{#N/A,#N/A,FALSE,"т02бд"}</definedName>
    <definedName name="ф_2" localSheetId="100" hidden="1">{#N/A,#N/A,FALSE,"т02бд"}</definedName>
    <definedName name="ф_2" localSheetId="101" hidden="1">{#N/A,#N/A,FALSE,"т02бд"}</definedName>
    <definedName name="ф_2" localSheetId="102" hidden="1">{#N/A,#N/A,FALSE,"т02бд"}</definedName>
    <definedName name="ф_2" localSheetId="58" hidden="1">{#N/A,#N/A,FALSE,"т02бд"}</definedName>
    <definedName name="ф_2" localSheetId="59" hidden="1">{#N/A,#N/A,FALSE,"т02бд"}</definedName>
    <definedName name="ф_2" localSheetId="60" hidden="1">{#N/A,#N/A,FALSE,"т02бд"}</definedName>
    <definedName name="ф_2" localSheetId="61" hidden="1">{#N/A,#N/A,FALSE,"т02бд"}</definedName>
    <definedName name="ф_2" localSheetId="83" hidden="1">{#N/A,#N/A,FALSE,"т02бд"}</definedName>
    <definedName name="ф_2" hidden="1">{#N/A,#N/A,FALSE,"т02бд"}</definedName>
    <definedName name="ф_2_1" localSheetId="1" hidden="1">{#N/A,#N/A,FALSE,"т02бд"}</definedName>
    <definedName name="ф_2_1" localSheetId="22" hidden="1">{#N/A,#N/A,FALSE,"т02бд"}</definedName>
    <definedName name="ф_2_1" localSheetId="29" hidden="1">{#N/A,#N/A,FALSE,"т02бд"}</definedName>
    <definedName name="ф_2_1" localSheetId="30" hidden="1">{#N/A,#N/A,FALSE,"т02бд"}</definedName>
    <definedName name="ф_2_1" localSheetId="31" hidden="1">{#N/A,#N/A,FALSE,"т02бд"}</definedName>
    <definedName name="ф_2_1" localSheetId="33" hidden="1">{#N/A,#N/A,FALSE,"т02бд"}</definedName>
    <definedName name="ф_2_1" localSheetId="34" hidden="1">{#N/A,#N/A,FALSE,"т02бд"}</definedName>
    <definedName name="ф_2_1" localSheetId="35"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41" hidden="1">{#N/A,#N/A,FALSE,"т02бд"}</definedName>
    <definedName name="ф_2_1" localSheetId="42" hidden="1">{#N/A,#N/A,FALSE,"т02бд"}</definedName>
    <definedName name="ф_2_1" localSheetId="45" hidden="1">{#N/A,#N/A,FALSE,"т02бд"}</definedName>
    <definedName name="ф_2_1" localSheetId="46" hidden="1">{#N/A,#N/A,FALSE,"т02бд"}</definedName>
    <definedName name="ф_2_1" localSheetId="49" hidden="1">{#N/A,#N/A,FALSE,"т02бд"}</definedName>
    <definedName name="ф_2_1" localSheetId="50" hidden="1">{#N/A,#N/A,FALSE,"т02бд"}</definedName>
    <definedName name="ф_2_1" localSheetId="51" hidden="1">{#N/A,#N/A,FALSE,"т02бд"}</definedName>
    <definedName name="ф_2_1" localSheetId="52" hidden="1">{#N/A,#N/A,FALSE,"т02бд"}</definedName>
    <definedName name="ф_2_1" localSheetId="53" hidden="1">{#N/A,#N/A,FALSE,"т02бд"}</definedName>
    <definedName name="ф_2_1" localSheetId="54" hidden="1">{#N/A,#N/A,FALSE,"т02бд"}</definedName>
    <definedName name="ф_2_1" localSheetId="56" hidden="1">{#N/A,#N/A,FALSE,"т02бд"}</definedName>
    <definedName name="ф_2_1" localSheetId="57" hidden="1">{#N/A,#N/A,FALSE,"т02бд"}</definedName>
    <definedName name="ф_2_1" localSheetId="62" hidden="1">{#N/A,#N/A,FALSE,"т02бд"}</definedName>
    <definedName name="ф_2_1" localSheetId="63" hidden="1">{#N/A,#N/A,FALSE,"т02бд"}</definedName>
    <definedName name="ф_2_1" localSheetId="67" hidden="1">{#N/A,#N/A,FALSE,"т02бд"}</definedName>
    <definedName name="ф_2_1" localSheetId="68" hidden="1">{#N/A,#N/A,FALSE,"т02бд"}</definedName>
    <definedName name="ф_2_1" localSheetId="94" hidden="1">{#N/A,#N/A,FALSE,"т02бд"}</definedName>
    <definedName name="ф_2_1" localSheetId="95" hidden="1">{#N/A,#N/A,FALSE,"т02бд"}</definedName>
    <definedName name="ф_2_1" localSheetId="98" hidden="1">{#N/A,#N/A,FALSE,"т02бд"}</definedName>
    <definedName name="ф_2_1" localSheetId="100" hidden="1">{#N/A,#N/A,FALSE,"т02бд"}</definedName>
    <definedName name="ф_2_1" localSheetId="101" hidden="1">{#N/A,#N/A,FALSE,"т02бд"}</definedName>
    <definedName name="ф_2_1" localSheetId="102" hidden="1">{#N/A,#N/A,FALSE,"т02бд"}</definedName>
    <definedName name="ф_2_1" localSheetId="58" hidden="1">{#N/A,#N/A,FALSE,"т02бд"}</definedName>
    <definedName name="ф_2_1" localSheetId="59" hidden="1">{#N/A,#N/A,FALSE,"т02бд"}</definedName>
    <definedName name="ф_2_1" localSheetId="60" hidden="1">{#N/A,#N/A,FALSE,"т02бд"}</definedName>
    <definedName name="ф_2_1" localSheetId="61" hidden="1">{#N/A,#N/A,FALSE,"т02бд"}</definedName>
    <definedName name="ф_2_1" localSheetId="83"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21" hidden="1">{#N/A,#N/A,FALSE,"т02бд"}</definedName>
    <definedName name="фіва" localSheetId="22" hidden="1">{#N/A,#N/A,FALSE,"т02бд"}</definedName>
    <definedName name="фіва" localSheetId="23" hidden="1">{#N/A,#N/A,FALSE,"т02бд"}</definedName>
    <definedName name="фіва" localSheetId="29" hidden="1">{#N/A,#N/A,FALSE,"т02бд"}</definedName>
    <definedName name="фіва" localSheetId="30" hidden="1">{#N/A,#N/A,FALSE,"т02бд"}</definedName>
    <definedName name="фіва" localSheetId="31" hidden="1">{#N/A,#N/A,FALSE,"т02бд"}</definedName>
    <definedName name="фіва" localSheetId="33" hidden="1">{#N/A,#N/A,FALSE,"т02бд"}</definedName>
    <definedName name="фіва" localSheetId="34" hidden="1">{#N/A,#N/A,FALSE,"т02бд"}</definedName>
    <definedName name="фіва" localSheetId="35"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6" hidden="1">{#N/A,#N/A,FALSE,"т02бд"}</definedName>
    <definedName name="фіва" localSheetId="57" hidden="1">{#N/A,#N/A,FALSE,"т02бд"}</definedName>
    <definedName name="фіва" localSheetId="62" hidden="1">{#N/A,#N/A,FALSE,"т02бд"}</definedName>
    <definedName name="фіва" localSheetId="63" hidden="1">{#N/A,#N/A,FALSE,"т02бд"}</definedName>
    <definedName name="фіва" localSheetId="67" hidden="1">{#N/A,#N/A,FALSE,"т02бд"}</definedName>
    <definedName name="фіва" localSheetId="68" hidden="1">{#N/A,#N/A,FALSE,"т02бд"}</definedName>
    <definedName name="фіва" localSheetId="70" hidden="1">{#N/A,#N/A,FALSE,"т02бд"}</definedName>
    <definedName name="фіва" localSheetId="75" hidden="1">{#N/A,#N/A,FALSE,"т02бд"}</definedName>
    <definedName name="фіва" localSheetId="94" hidden="1">{#N/A,#N/A,FALSE,"т02бд"}</definedName>
    <definedName name="фіва" localSheetId="95" hidden="1">{#N/A,#N/A,FALSE,"т02бд"}</definedName>
    <definedName name="фіва" localSheetId="98" hidden="1">{#N/A,#N/A,FALSE,"т02бд"}</definedName>
    <definedName name="фіва" localSheetId="100" hidden="1">{#N/A,#N/A,FALSE,"т02бд"}</definedName>
    <definedName name="фіва" localSheetId="101" hidden="1">{#N/A,#N/A,FALSE,"т02бд"}</definedName>
    <definedName name="фіва" localSheetId="102" hidden="1">{#N/A,#N/A,FALSE,"т02бд"}</definedName>
    <definedName name="фіва" localSheetId="103" hidden="1">{#N/A,#N/A,FALSE,"т02бд"}</definedName>
    <definedName name="фіва" localSheetId="58" hidden="1">{#N/A,#N/A,FALSE,"т02бд"}</definedName>
    <definedName name="фіва" localSheetId="59" hidden="1">{#N/A,#N/A,FALSE,"т02бд"}</definedName>
    <definedName name="фіва" localSheetId="60" hidden="1">{#N/A,#N/A,FALSE,"т02бд"}</definedName>
    <definedName name="фіва" localSheetId="61" hidden="1">{#N/A,#N/A,FALSE,"т02бд"}</definedName>
    <definedName name="фіва" localSheetId="83" hidden="1">{#N/A,#N/A,FALSE,"т02бд"}</definedName>
    <definedName name="фіва" hidden="1">{#N/A,#N/A,FALSE,"т02бд"}</definedName>
    <definedName name="фіва_2" localSheetId="1" hidden="1">{#N/A,#N/A,FALSE,"т02бд"}</definedName>
    <definedName name="фіва_2" localSheetId="22" hidden="1">{#N/A,#N/A,FALSE,"т02бд"}</definedName>
    <definedName name="фіва_2" localSheetId="29" hidden="1">{#N/A,#N/A,FALSE,"т02бд"}</definedName>
    <definedName name="фіва_2" localSheetId="30" hidden="1">{#N/A,#N/A,FALSE,"т02бд"}</definedName>
    <definedName name="фіва_2" localSheetId="31" hidden="1">{#N/A,#N/A,FALSE,"т02бд"}</definedName>
    <definedName name="фіва_2" localSheetId="33" hidden="1">{#N/A,#N/A,FALSE,"т02бд"}</definedName>
    <definedName name="фіва_2" localSheetId="34" hidden="1">{#N/A,#N/A,FALSE,"т02бд"}</definedName>
    <definedName name="фіва_2" localSheetId="35"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41" hidden="1">{#N/A,#N/A,FALSE,"т02бд"}</definedName>
    <definedName name="фіва_2" localSheetId="42" hidden="1">{#N/A,#N/A,FALSE,"т02бд"}</definedName>
    <definedName name="фіва_2" localSheetId="45" hidden="1">{#N/A,#N/A,FALSE,"т02бд"}</definedName>
    <definedName name="фіва_2" localSheetId="46" hidden="1">{#N/A,#N/A,FALSE,"т02бд"}</definedName>
    <definedName name="фіва_2" localSheetId="49" hidden="1">{#N/A,#N/A,FALSE,"т02бд"}</definedName>
    <definedName name="фіва_2" localSheetId="50" hidden="1">{#N/A,#N/A,FALSE,"т02бд"}</definedName>
    <definedName name="фіва_2" localSheetId="51" hidden="1">{#N/A,#N/A,FALSE,"т02бд"}</definedName>
    <definedName name="фіва_2" localSheetId="52" hidden="1">{#N/A,#N/A,FALSE,"т02бд"}</definedName>
    <definedName name="фіва_2" localSheetId="53" hidden="1">{#N/A,#N/A,FALSE,"т02бд"}</definedName>
    <definedName name="фіва_2" localSheetId="54" hidden="1">{#N/A,#N/A,FALSE,"т02бд"}</definedName>
    <definedName name="фіва_2" localSheetId="56" hidden="1">{#N/A,#N/A,FALSE,"т02бд"}</definedName>
    <definedName name="фіва_2" localSheetId="57" hidden="1">{#N/A,#N/A,FALSE,"т02бд"}</definedName>
    <definedName name="фіва_2" localSheetId="62" hidden="1">{#N/A,#N/A,FALSE,"т02бд"}</definedName>
    <definedName name="фіва_2" localSheetId="63" hidden="1">{#N/A,#N/A,FALSE,"т02бд"}</definedName>
    <definedName name="фіва_2" localSheetId="67" hidden="1">{#N/A,#N/A,FALSE,"т02бд"}</definedName>
    <definedName name="фіва_2" localSheetId="68" hidden="1">{#N/A,#N/A,FALSE,"т02бд"}</definedName>
    <definedName name="фіва_2" localSheetId="94" hidden="1">{#N/A,#N/A,FALSE,"т02бд"}</definedName>
    <definedName name="фіва_2" localSheetId="95" hidden="1">{#N/A,#N/A,FALSE,"т02бд"}</definedName>
    <definedName name="фіва_2" localSheetId="98" hidden="1">{#N/A,#N/A,FALSE,"т02бд"}</definedName>
    <definedName name="фіва_2" localSheetId="100" hidden="1">{#N/A,#N/A,FALSE,"т02бд"}</definedName>
    <definedName name="фіва_2" localSheetId="101" hidden="1">{#N/A,#N/A,FALSE,"т02бд"}</definedName>
    <definedName name="фіва_2" localSheetId="102" hidden="1">{#N/A,#N/A,FALSE,"т02бд"}</definedName>
    <definedName name="фіва_2" localSheetId="58" hidden="1">{#N/A,#N/A,FALSE,"т02бд"}</definedName>
    <definedName name="фіва_2" localSheetId="59" hidden="1">{#N/A,#N/A,FALSE,"т02бд"}</definedName>
    <definedName name="фіва_2" localSheetId="60" hidden="1">{#N/A,#N/A,FALSE,"т02бд"}</definedName>
    <definedName name="фіва_2" localSheetId="61" hidden="1">{#N/A,#N/A,FALSE,"т02бд"}</definedName>
    <definedName name="фіва_2" localSheetId="83" hidden="1">{#N/A,#N/A,FALSE,"т02бд"}</definedName>
    <definedName name="фіва_2" hidden="1">{#N/A,#N/A,FALSE,"т02бд"}</definedName>
    <definedName name="фіва_2_1" localSheetId="1" hidden="1">{#N/A,#N/A,FALSE,"т02бд"}</definedName>
    <definedName name="фіва_2_1" localSheetId="22" hidden="1">{#N/A,#N/A,FALSE,"т02бд"}</definedName>
    <definedName name="фіва_2_1" localSheetId="29" hidden="1">{#N/A,#N/A,FALSE,"т02бд"}</definedName>
    <definedName name="фіва_2_1" localSheetId="30" hidden="1">{#N/A,#N/A,FALSE,"т02бд"}</definedName>
    <definedName name="фіва_2_1" localSheetId="31" hidden="1">{#N/A,#N/A,FALSE,"т02бд"}</definedName>
    <definedName name="фіва_2_1" localSheetId="33" hidden="1">{#N/A,#N/A,FALSE,"т02бд"}</definedName>
    <definedName name="фіва_2_1" localSheetId="34" hidden="1">{#N/A,#N/A,FALSE,"т02бд"}</definedName>
    <definedName name="фіва_2_1" localSheetId="35"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41" hidden="1">{#N/A,#N/A,FALSE,"т02бд"}</definedName>
    <definedName name="фіва_2_1" localSheetId="42" hidden="1">{#N/A,#N/A,FALSE,"т02бд"}</definedName>
    <definedName name="фіва_2_1" localSheetId="45" hidden="1">{#N/A,#N/A,FALSE,"т02бд"}</definedName>
    <definedName name="фіва_2_1" localSheetId="46" hidden="1">{#N/A,#N/A,FALSE,"т02бд"}</definedName>
    <definedName name="фіва_2_1" localSheetId="49" hidden="1">{#N/A,#N/A,FALSE,"т02бд"}</definedName>
    <definedName name="фіва_2_1" localSheetId="50" hidden="1">{#N/A,#N/A,FALSE,"т02бд"}</definedName>
    <definedName name="фіва_2_1" localSheetId="51" hidden="1">{#N/A,#N/A,FALSE,"т02бд"}</definedName>
    <definedName name="фіва_2_1" localSheetId="52" hidden="1">{#N/A,#N/A,FALSE,"т02бд"}</definedName>
    <definedName name="фіва_2_1" localSheetId="53" hidden="1">{#N/A,#N/A,FALSE,"т02бд"}</definedName>
    <definedName name="фіва_2_1" localSheetId="54" hidden="1">{#N/A,#N/A,FALSE,"т02бд"}</definedName>
    <definedName name="фіва_2_1" localSheetId="56" hidden="1">{#N/A,#N/A,FALSE,"т02бд"}</definedName>
    <definedName name="фіва_2_1" localSheetId="57" hidden="1">{#N/A,#N/A,FALSE,"т02бд"}</definedName>
    <definedName name="фіва_2_1" localSheetId="62" hidden="1">{#N/A,#N/A,FALSE,"т02бд"}</definedName>
    <definedName name="фіва_2_1" localSheetId="63" hidden="1">{#N/A,#N/A,FALSE,"т02бд"}</definedName>
    <definedName name="фіва_2_1" localSheetId="67" hidden="1">{#N/A,#N/A,FALSE,"т02бд"}</definedName>
    <definedName name="фіва_2_1" localSheetId="68" hidden="1">{#N/A,#N/A,FALSE,"т02бд"}</definedName>
    <definedName name="фіва_2_1" localSheetId="94" hidden="1">{#N/A,#N/A,FALSE,"т02бд"}</definedName>
    <definedName name="фіва_2_1" localSheetId="95" hidden="1">{#N/A,#N/A,FALSE,"т02бд"}</definedName>
    <definedName name="фіва_2_1" localSheetId="98" hidden="1">{#N/A,#N/A,FALSE,"т02бд"}</definedName>
    <definedName name="фіва_2_1" localSheetId="100" hidden="1">{#N/A,#N/A,FALSE,"т02бд"}</definedName>
    <definedName name="фіва_2_1" localSheetId="101" hidden="1">{#N/A,#N/A,FALSE,"т02бд"}</definedName>
    <definedName name="фіва_2_1" localSheetId="102" hidden="1">{#N/A,#N/A,FALSE,"т02бд"}</definedName>
    <definedName name="фіва_2_1" localSheetId="58" hidden="1">{#N/A,#N/A,FALSE,"т02бд"}</definedName>
    <definedName name="фіва_2_1" localSheetId="59" hidden="1">{#N/A,#N/A,FALSE,"т02бд"}</definedName>
    <definedName name="фіва_2_1" localSheetId="60" hidden="1">{#N/A,#N/A,FALSE,"т02бд"}</definedName>
    <definedName name="фіва_2_1" localSheetId="61" hidden="1">{#N/A,#N/A,FALSE,"т02бд"}</definedName>
    <definedName name="фіва_2_1" localSheetId="83" hidden="1">{#N/A,#N/A,FALSE,"т02бд"}</definedName>
    <definedName name="фіва_2_1" hidden="1">{#N/A,#N/A,FALSE,"т02бд"}</definedName>
    <definedName name="фф" localSheetId="1" hidden="1">{#N/A,#N/A,FALSE,"т02бд"}</definedName>
    <definedName name="фф" localSheetId="2" hidden="1">{#N/A,#N/A,FALSE,"т02бд"}</definedName>
    <definedName name="фф" localSheetId="21" hidden="1">{#N/A,#N/A,FALSE,"т02бд"}</definedName>
    <definedName name="фф" localSheetId="22" hidden="1">{#N/A,#N/A,FALSE,"т02бд"}</definedName>
    <definedName name="фф" localSheetId="23" hidden="1">{#N/A,#N/A,FALSE,"т02бд"}</definedName>
    <definedName name="фф" localSheetId="29" hidden="1">{#N/A,#N/A,FALSE,"т02бд"}</definedName>
    <definedName name="фф" localSheetId="30" hidden="1">{#N/A,#N/A,FALSE,"т02бд"}</definedName>
    <definedName name="фф" localSheetId="31" hidden="1">{#N/A,#N/A,FALSE,"т02бд"}</definedName>
    <definedName name="фф" localSheetId="33" hidden="1">{#N/A,#N/A,FALSE,"т02бд"}</definedName>
    <definedName name="фф" localSheetId="34" hidden="1">{#N/A,#N/A,FALSE,"т02бд"}</definedName>
    <definedName name="фф" localSheetId="35"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6" hidden="1">{#N/A,#N/A,FALSE,"т02бд"}</definedName>
    <definedName name="фф" localSheetId="57" hidden="1">{#N/A,#N/A,FALSE,"т02бд"}</definedName>
    <definedName name="фф" localSheetId="62" hidden="1">{#N/A,#N/A,FALSE,"т02бд"}</definedName>
    <definedName name="фф" localSheetId="63" hidden="1">{#N/A,#N/A,FALSE,"т02бд"}</definedName>
    <definedName name="фф" localSheetId="67" hidden="1">{#N/A,#N/A,FALSE,"т02бд"}</definedName>
    <definedName name="фф" localSheetId="68" hidden="1">{#N/A,#N/A,FALSE,"т02бд"}</definedName>
    <definedName name="фф" localSheetId="70" hidden="1">[35]GDP!#REF!</definedName>
    <definedName name="фф" localSheetId="75" hidden="1">{#N/A,#N/A,FALSE,"т02бд"}</definedName>
    <definedName name="фф" localSheetId="94" hidden="1">{#N/A,#N/A,FALSE,"т02бд"}</definedName>
    <definedName name="фф" localSheetId="95" hidden="1">{#N/A,#N/A,FALSE,"т02бд"}</definedName>
    <definedName name="фф" localSheetId="98" hidden="1">{#N/A,#N/A,FALSE,"т02бд"}</definedName>
    <definedName name="фф" localSheetId="100" hidden="1">{#N/A,#N/A,FALSE,"т02бд"}</definedName>
    <definedName name="фф" localSheetId="101" hidden="1">{#N/A,#N/A,FALSE,"т02бд"}</definedName>
    <definedName name="фф" localSheetId="102" hidden="1">{#N/A,#N/A,FALSE,"т02бд"}</definedName>
    <definedName name="фф" localSheetId="103" hidden="1">{#N/A,#N/A,FALSE,"т02бд"}</definedName>
    <definedName name="фф" localSheetId="106" hidden="1">[35]GDP!#REF!</definedName>
    <definedName name="фф" localSheetId="58" hidden="1">{#N/A,#N/A,FALSE,"т02бд"}</definedName>
    <definedName name="фф" localSheetId="59" hidden="1">{#N/A,#N/A,FALSE,"т02бд"}</definedName>
    <definedName name="фф" localSheetId="60" hidden="1">{#N/A,#N/A,FALSE,"т02бд"}</definedName>
    <definedName name="фф" localSheetId="61" hidden="1">{#N/A,#N/A,FALSE,"т02бд"}</definedName>
    <definedName name="фф" localSheetId="83" hidden="1">{#N/A,#N/A,FALSE,"т02бд"}</definedName>
    <definedName name="фф" hidden="1">{#N/A,#N/A,FALSE,"т02бд"}</definedName>
    <definedName name="фф_2" localSheetId="1" hidden="1">{#N/A,#N/A,FALSE,"т02бд"}</definedName>
    <definedName name="фф_2" localSheetId="22" hidden="1">{#N/A,#N/A,FALSE,"т02бд"}</definedName>
    <definedName name="фф_2" localSheetId="29" hidden="1">{#N/A,#N/A,FALSE,"т02бд"}</definedName>
    <definedName name="фф_2" localSheetId="30" hidden="1">{#N/A,#N/A,FALSE,"т02бд"}</definedName>
    <definedName name="фф_2" localSheetId="31" hidden="1">{#N/A,#N/A,FALSE,"т02бд"}</definedName>
    <definedName name="фф_2" localSheetId="33" hidden="1">{#N/A,#N/A,FALSE,"т02бд"}</definedName>
    <definedName name="фф_2" localSheetId="34" hidden="1">{#N/A,#N/A,FALSE,"т02бд"}</definedName>
    <definedName name="фф_2" localSheetId="35"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41" hidden="1">{#N/A,#N/A,FALSE,"т02бд"}</definedName>
    <definedName name="фф_2" localSheetId="42" hidden="1">{#N/A,#N/A,FALSE,"т02бд"}</definedName>
    <definedName name="фф_2" localSheetId="45" hidden="1">{#N/A,#N/A,FALSE,"т02бд"}</definedName>
    <definedName name="фф_2" localSheetId="46" hidden="1">{#N/A,#N/A,FALSE,"т02бд"}</definedName>
    <definedName name="фф_2" localSheetId="49" hidden="1">{#N/A,#N/A,FALSE,"т02бд"}</definedName>
    <definedName name="фф_2" localSheetId="50" hidden="1">{#N/A,#N/A,FALSE,"т02бд"}</definedName>
    <definedName name="фф_2" localSheetId="51" hidden="1">{#N/A,#N/A,FALSE,"т02бд"}</definedName>
    <definedName name="фф_2" localSheetId="52" hidden="1">{#N/A,#N/A,FALSE,"т02бд"}</definedName>
    <definedName name="фф_2" localSheetId="53" hidden="1">{#N/A,#N/A,FALSE,"т02бд"}</definedName>
    <definedName name="фф_2" localSheetId="54" hidden="1">{#N/A,#N/A,FALSE,"т02бд"}</definedName>
    <definedName name="фф_2" localSheetId="56" hidden="1">{#N/A,#N/A,FALSE,"т02бд"}</definedName>
    <definedName name="фф_2" localSheetId="57" hidden="1">{#N/A,#N/A,FALSE,"т02бд"}</definedName>
    <definedName name="фф_2" localSheetId="62" hidden="1">{#N/A,#N/A,FALSE,"т02бд"}</definedName>
    <definedName name="фф_2" localSheetId="63" hidden="1">{#N/A,#N/A,FALSE,"т02бд"}</definedName>
    <definedName name="фф_2" localSheetId="67" hidden="1">{#N/A,#N/A,FALSE,"т02бд"}</definedName>
    <definedName name="фф_2" localSheetId="68" hidden="1">{#N/A,#N/A,FALSE,"т02бд"}</definedName>
    <definedName name="фф_2" localSheetId="94" hidden="1">{#N/A,#N/A,FALSE,"т02бд"}</definedName>
    <definedName name="фф_2" localSheetId="95" hidden="1">{#N/A,#N/A,FALSE,"т02бд"}</definedName>
    <definedName name="фф_2" localSheetId="98" hidden="1">{#N/A,#N/A,FALSE,"т02бд"}</definedName>
    <definedName name="фф_2" localSheetId="100" hidden="1">{#N/A,#N/A,FALSE,"т02бд"}</definedName>
    <definedName name="фф_2" localSheetId="101" hidden="1">{#N/A,#N/A,FALSE,"т02бд"}</definedName>
    <definedName name="фф_2" localSheetId="102" hidden="1">{#N/A,#N/A,FALSE,"т02бд"}</definedName>
    <definedName name="фф_2" localSheetId="58" hidden="1">{#N/A,#N/A,FALSE,"т02бд"}</definedName>
    <definedName name="фф_2" localSheetId="59" hidden="1">{#N/A,#N/A,FALSE,"т02бд"}</definedName>
    <definedName name="фф_2" localSheetId="60" hidden="1">{#N/A,#N/A,FALSE,"т02бд"}</definedName>
    <definedName name="фф_2" localSheetId="61" hidden="1">{#N/A,#N/A,FALSE,"т02бд"}</definedName>
    <definedName name="фф_2" localSheetId="83" hidden="1">{#N/A,#N/A,FALSE,"т02бд"}</definedName>
    <definedName name="фф_2" hidden="1">{#N/A,#N/A,FALSE,"т02бд"}</definedName>
    <definedName name="фф_2_1" localSheetId="1" hidden="1">{#N/A,#N/A,FALSE,"т02бд"}</definedName>
    <definedName name="фф_2_1" localSheetId="22" hidden="1">{#N/A,#N/A,FALSE,"т02бд"}</definedName>
    <definedName name="фф_2_1" localSheetId="29" hidden="1">{#N/A,#N/A,FALSE,"т02бд"}</definedName>
    <definedName name="фф_2_1" localSheetId="30" hidden="1">{#N/A,#N/A,FALSE,"т02бд"}</definedName>
    <definedName name="фф_2_1" localSheetId="31" hidden="1">{#N/A,#N/A,FALSE,"т02бд"}</definedName>
    <definedName name="фф_2_1" localSheetId="33" hidden="1">{#N/A,#N/A,FALSE,"т02бд"}</definedName>
    <definedName name="фф_2_1" localSheetId="34" hidden="1">{#N/A,#N/A,FALSE,"т02бд"}</definedName>
    <definedName name="фф_2_1" localSheetId="35"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41" hidden="1">{#N/A,#N/A,FALSE,"т02бд"}</definedName>
    <definedName name="фф_2_1" localSheetId="42" hidden="1">{#N/A,#N/A,FALSE,"т02бд"}</definedName>
    <definedName name="фф_2_1" localSheetId="45" hidden="1">{#N/A,#N/A,FALSE,"т02бд"}</definedName>
    <definedName name="фф_2_1" localSheetId="46" hidden="1">{#N/A,#N/A,FALSE,"т02бд"}</definedName>
    <definedName name="фф_2_1" localSheetId="49" hidden="1">{#N/A,#N/A,FALSE,"т02бд"}</definedName>
    <definedName name="фф_2_1" localSheetId="50" hidden="1">{#N/A,#N/A,FALSE,"т02бд"}</definedName>
    <definedName name="фф_2_1" localSheetId="51" hidden="1">{#N/A,#N/A,FALSE,"т02бд"}</definedName>
    <definedName name="фф_2_1" localSheetId="52" hidden="1">{#N/A,#N/A,FALSE,"т02бд"}</definedName>
    <definedName name="фф_2_1" localSheetId="53" hidden="1">{#N/A,#N/A,FALSE,"т02бд"}</definedName>
    <definedName name="фф_2_1" localSheetId="54" hidden="1">{#N/A,#N/A,FALSE,"т02бд"}</definedName>
    <definedName name="фф_2_1" localSheetId="56" hidden="1">{#N/A,#N/A,FALSE,"т02бд"}</definedName>
    <definedName name="фф_2_1" localSheetId="57" hidden="1">{#N/A,#N/A,FALSE,"т02бд"}</definedName>
    <definedName name="фф_2_1" localSheetId="62" hidden="1">{#N/A,#N/A,FALSE,"т02бд"}</definedName>
    <definedName name="фф_2_1" localSheetId="63" hidden="1">{#N/A,#N/A,FALSE,"т02бд"}</definedName>
    <definedName name="фф_2_1" localSheetId="67" hidden="1">{#N/A,#N/A,FALSE,"т02бд"}</definedName>
    <definedName name="фф_2_1" localSheetId="68" hidden="1">{#N/A,#N/A,FALSE,"т02бд"}</definedName>
    <definedName name="фф_2_1" localSheetId="94" hidden="1">{#N/A,#N/A,FALSE,"т02бд"}</definedName>
    <definedName name="фф_2_1" localSheetId="95" hidden="1">{#N/A,#N/A,FALSE,"т02бд"}</definedName>
    <definedName name="фф_2_1" localSheetId="98" hidden="1">{#N/A,#N/A,FALSE,"т02бд"}</definedName>
    <definedName name="фф_2_1" localSheetId="100" hidden="1">{#N/A,#N/A,FALSE,"т02бд"}</definedName>
    <definedName name="фф_2_1" localSheetId="101" hidden="1">{#N/A,#N/A,FALSE,"т02бд"}</definedName>
    <definedName name="фф_2_1" localSheetId="102" hidden="1">{#N/A,#N/A,FALSE,"т02бд"}</definedName>
    <definedName name="фф_2_1" localSheetId="58" hidden="1">{#N/A,#N/A,FALSE,"т02бд"}</definedName>
    <definedName name="фф_2_1" localSheetId="59" hidden="1">{#N/A,#N/A,FALSE,"т02бд"}</definedName>
    <definedName name="фф_2_1" localSheetId="60" hidden="1">{#N/A,#N/A,FALSE,"т02бд"}</definedName>
    <definedName name="фф_2_1" localSheetId="61" hidden="1">{#N/A,#N/A,FALSE,"т02бд"}</definedName>
    <definedName name="фф_2_1" localSheetId="83" hidden="1">{#N/A,#N/A,FALSE,"т02бд"}</definedName>
    <definedName name="фф_2_1" hidden="1">{#N/A,#N/A,FALSE,"т02бд"}</definedName>
    <definedName name="ффф" localSheetId="1" hidden="1">{#N/A,#N/A,FALSE,"т02бд"}</definedName>
    <definedName name="ффф" localSheetId="2" hidden="1">{#N/A,#N/A,FALSE,"т02бд"}</definedName>
    <definedName name="ффф" localSheetId="21" hidden="1">{#N/A,#N/A,FALSE,"т02бд"}</definedName>
    <definedName name="ффф" localSheetId="22" hidden="1">{#N/A,#N/A,FALSE,"т02бд"}</definedName>
    <definedName name="ффф" localSheetId="23" hidden="1">{#N/A,#N/A,FALSE,"т02бд"}</definedName>
    <definedName name="ффф" localSheetId="29" hidden="1">{#N/A,#N/A,FALSE,"т02бд"}</definedName>
    <definedName name="ффф" localSheetId="30" hidden="1">{#N/A,#N/A,FALSE,"т02бд"}</definedName>
    <definedName name="ффф" localSheetId="31" hidden="1">{#N/A,#N/A,FALSE,"т02бд"}</definedName>
    <definedName name="ффф" localSheetId="33" hidden="1">{#N/A,#N/A,FALSE,"т02бд"}</definedName>
    <definedName name="ффф" localSheetId="34" hidden="1">{#N/A,#N/A,FALSE,"т02бд"}</definedName>
    <definedName name="ффф" localSheetId="35"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1" hidden="1">{#N/A,#N/A,FALSE,"т02бд"}</definedName>
    <definedName name="ффф" localSheetId="42" hidden="1">{#N/A,#N/A,FALSE,"т02бд"}</definedName>
    <definedName name="ффф" localSheetId="45" hidden="1">{#N/A,#N/A,FALSE,"т02бд"}</definedName>
    <definedName name="ффф" localSheetId="46" hidden="1">{#N/A,#N/A,FALSE,"т02бд"}</definedName>
    <definedName name="ффф" localSheetId="47" hidden="1">{#N/A,#N/A,FALSE,"т02бд"}</definedName>
    <definedName name="ффф" localSheetId="49" hidden="1">{#N/A,#N/A,FALSE,"т02бд"}</definedName>
    <definedName name="ффф" localSheetId="50" hidden="1">{#N/A,#N/A,FALSE,"т02бд"}</definedName>
    <definedName name="ффф" localSheetId="51" hidden="1">{#N/A,#N/A,FALSE,"т02бд"}</definedName>
    <definedName name="ффф" localSheetId="52" hidden="1">{#N/A,#N/A,FALSE,"т02бд"}</definedName>
    <definedName name="ффф" localSheetId="53" hidden="1">{#N/A,#N/A,FALSE,"т02бд"}</definedName>
    <definedName name="ффф" localSheetId="54" hidden="1">{#N/A,#N/A,FALSE,"т02бд"}</definedName>
    <definedName name="ффф" localSheetId="56" hidden="1">{#N/A,#N/A,FALSE,"т02бд"}</definedName>
    <definedName name="ффф" localSheetId="57" hidden="1">{#N/A,#N/A,FALSE,"т02бд"}</definedName>
    <definedName name="ффф" localSheetId="62" hidden="1">{#N/A,#N/A,FALSE,"т02бд"}</definedName>
    <definedName name="ффф" localSheetId="63" hidden="1">{#N/A,#N/A,FALSE,"т02бд"}</definedName>
    <definedName name="ффф" localSheetId="67" hidden="1">{#N/A,#N/A,FALSE,"т02бд"}</definedName>
    <definedName name="ффф" localSheetId="68" hidden="1">{#N/A,#N/A,FALSE,"т02бд"}</definedName>
    <definedName name="ффф" localSheetId="70" hidden="1">{#N/A,#N/A,FALSE,"Лист4"}</definedName>
    <definedName name="ффф" localSheetId="75" hidden="1">{#N/A,#N/A,FALSE,"т02бд"}</definedName>
    <definedName name="ффф" localSheetId="94" hidden="1">{#N/A,#N/A,FALSE,"т02бд"}</definedName>
    <definedName name="ффф" localSheetId="95" hidden="1">{#N/A,#N/A,FALSE,"т02бд"}</definedName>
    <definedName name="ффф" localSheetId="98" hidden="1">{#N/A,#N/A,FALSE,"т02бд"}</definedName>
    <definedName name="ффф" localSheetId="100" hidden="1">{#N/A,#N/A,FALSE,"т02бд"}</definedName>
    <definedName name="ффф" localSheetId="101" hidden="1">{#N/A,#N/A,FALSE,"т02бд"}</definedName>
    <definedName name="ффф" localSheetId="102" hidden="1">{#N/A,#N/A,FALSE,"т02бд"}</definedName>
    <definedName name="ффф" localSheetId="103" hidden="1">{#N/A,#N/A,FALSE,"т02бд"}</definedName>
    <definedName name="ффф" localSheetId="106" hidden="1">{#N/A,#N/A,FALSE,"Лист4"}</definedName>
    <definedName name="ффф" localSheetId="58" hidden="1">{#N/A,#N/A,FALSE,"т02бд"}</definedName>
    <definedName name="ффф" localSheetId="59" hidden="1">{#N/A,#N/A,FALSE,"т02бд"}</definedName>
    <definedName name="ффф" localSheetId="60" hidden="1">{#N/A,#N/A,FALSE,"т02бд"}</definedName>
    <definedName name="ффф" localSheetId="61" hidden="1">{#N/A,#N/A,FALSE,"т02бд"}</definedName>
    <definedName name="ффф" localSheetId="83" hidden="1">{#N/A,#N/A,FALSE,"т02бд"}</definedName>
    <definedName name="ффф" hidden="1">{#N/A,#N/A,FALSE,"т02бд"}</definedName>
    <definedName name="ффф_1" localSheetId="1" hidden="1">{#N/A,#N/A,FALSE,"т02бд"}</definedName>
    <definedName name="ффф_1" localSheetId="22" hidden="1">{#N/A,#N/A,FALSE,"т02бд"}</definedName>
    <definedName name="ффф_1" localSheetId="29" hidden="1">{#N/A,#N/A,FALSE,"т02бд"}</definedName>
    <definedName name="ффф_1" localSheetId="30" hidden="1">{#N/A,#N/A,FALSE,"т02бд"}</definedName>
    <definedName name="ффф_1" localSheetId="31" hidden="1">{#N/A,#N/A,FALSE,"т02бд"}</definedName>
    <definedName name="ффф_1" localSheetId="33" hidden="1">{#N/A,#N/A,FALSE,"т02бд"}</definedName>
    <definedName name="ффф_1" localSheetId="34" hidden="1">{#N/A,#N/A,FALSE,"т02бд"}</definedName>
    <definedName name="ффф_1" localSheetId="35"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41" hidden="1">{#N/A,#N/A,FALSE,"т02бд"}</definedName>
    <definedName name="ффф_1" localSheetId="42" hidden="1">{#N/A,#N/A,FALSE,"т02бд"}</definedName>
    <definedName name="ффф_1" localSheetId="45" hidden="1">{#N/A,#N/A,FALSE,"т02бд"}</definedName>
    <definedName name="ффф_1" localSheetId="46" hidden="1">{#N/A,#N/A,FALSE,"т02бд"}</definedName>
    <definedName name="ффф_1" localSheetId="49" hidden="1">{#N/A,#N/A,FALSE,"т02бд"}</definedName>
    <definedName name="ффф_1" localSheetId="50" hidden="1">{#N/A,#N/A,FALSE,"т02бд"}</definedName>
    <definedName name="ффф_1" localSheetId="51" hidden="1">{#N/A,#N/A,FALSE,"т02бд"}</definedName>
    <definedName name="ффф_1" localSheetId="52" hidden="1">{#N/A,#N/A,FALSE,"т02бд"}</definedName>
    <definedName name="ффф_1" localSheetId="53" hidden="1">{#N/A,#N/A,FALSE,"т02бд"}</definedName>
    <definedName name="ффф_1" localSheetId="54" hidden="1">{#N/A,#N/A,FALSE,"т02бд"}</definedName>
    <definedName name="ффф_1" localSheetId="56" hidden="1">{#N/A,#N/A,FALSE,"т02бд"}</definedName>
    <definedName name="ффф_1" localSheetId="57" hidden="1">{#N/A,#N/A,FALSE,"т02бд"}</definedName>
    <definedName name="ффф_1" localSheetId="62" hidden="1">{#N/A,#N/A,FALSE,"т02бд"}</definedName>
    <definedName name="ффф_1" localSheetId="63" hidden="1">{#N/A,#N/A,FALSE,"т02бд"}</definedName>
    <definedName name="ффф_1" localSheetId="67" hidden="1">{#N/A,#N/A,FALSE,"т02бд"}</definedName>
    <definedName name="ффф_1" localSheetId="68" hidden="1">{#N/A,#N/A,FALSE,"т02бд"}</definedName>
    <definedName name="ффф_1" localSheetId="94" hidden="1">{#N/A,#N/A,FALSE,"т02бд"}</definedName>
    <definedName name="ффф_1" localSheetId="95" hidden="1">{#N/A,#N/A,FALSE,"т02бд"}</definedName>
    <definedName name="ффф_1" localSheetId="98" hidden="1">{#N/A,#N/A,FALSE,"т02бд"}</definedName>
    <definedName name="ффф_1" localSheetId="100" hidden="1">{#N/A,#N/A,FALSE,"т02бд"}</definedName>
    <definedName name="ффф_1" localSheetId="101" hidden="1">{#N/A,#N/A,FALSE,"т02бд"}</definedName>
    <definedName name="ффф_1" localSheetId="102" hidden="1">{#N/A,#N/A,FALSE,"т02бд"}</definedName>
    <definedName name="ффф_1" localSheetId="58" hidden="1">{#N/A,#N/A,FALSE,"т02бд"}</definedName>
    <definedName name="ффф_1" localSheetId="59" hidden="1">{#N/A,#N/A,FALSE,"т02бд"}</definedName>
    <definedName name="ффф_1" localSheetId="60" hidden="1">{#N/A,#N/A,FALSE,"т02бд"}</definedName>
    <definedName name="ффф_1" localSheetId="61" hidden="1">{#N/A,#N/A,FALSE,"т02бд"}</definedName>
    <definedName name="ффф_1" localSheetId="83" hidden="1">{#N/A,#N/A,FALSE,"т02бд"}</definedName>
    <definedName name="ффф_1" hidden="1">{#N/A,#N/A,FALSE,"т02бд"}</definedName>
    <definedName name="ффф_2" localSheetId="1" hidden="1">{#N/A,#N/A,FALSE,"т02бд"}</definedName>
    <definedName name="ффф_2" localSheetId="22" hidden="1">{#N/A,#N/A,FALSE,"т02бд"}</definedName>
    <definedName name="ффф_2" localSheetId="29" hidden="1">{#N/A,#N/A,FALSE,"т02бд"}</definedName>
    <definedName name="ффф_2" localSheetId="30" hidden="1">{#N/A,#N/A,FALSE,"т02бд"}</definedName>
    <definedName name="ффф_2" localSheetId="31" hidden="1">{#N/A,#N/A,FALSE,"т02бд"}</definedName>
    <definedName name="ффф_2" localSheetId="33" hidden="1">{#N/A,#N/A,FALSE,"т02бд"}</definedName>
    <definedName name="ффф_2" localSheetId="34" hidden="1">{#N/A,#N/A,FALSE,"т02бд"}</definedName>
    <definedName name="ффф_2" localSheetId="35"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41" hidden="1">{#N/A,#N/A,FALSE,"т02бд"}</definedName>
    <definedName name="ффф_2" localSheetId="42" hidden="1">{#N/A,#N/A,FALSE,"т02бд"}</definedName>
    <definedName name="ффф_2" localSheetId="45" hidden="1">{#N/A,#N/A,FALSE,"т02бд"}</definedName>
    <definedName name="ффф_2" localSheetId="46" hidden="1">{#N/A,#N/A,FALSE,"т02бд"}</definedName>
    <definedName name="ффф_2" localSheetId="49" hidden="1">{#N/A,#N/A,FALSE,"т02бд"}</definedName>
    <definedName name="ффф_2" localSheetId="50" hidden="1">{#N/A,#N/A,FALSE,"т02бд"}</definedName>
    <definedName name="ффф_2" localSheetId="51" hidden="1">{#N/A,#N/A,FALSE,"т02бд"}</definedName>
    <definedName name="ффф_2" localSheetId="52" hidden="1">{#N/A,#N/A,FALSE,"т02бд"}</definedName>
    <definedName name="ффф_2" localSheetId="53" hidden="1">{#N/A,#N/A,FALSE,"т02бд"}</definedName>
    <definedName name="ффф_2" localSheetId="54" hidden="1">{#N/A,#N/A,FALSE,"т02бд"}</definedName>
    <definedName name="ффф_2" localSheetId="56" hidden="1">{#N/A,#N/A,FALSE,"т02бд"}</definedName>
    <definedName name="ффф_2" localSheetId="57" hidden="1">{#N/A,#N/A,FALSE,"т02бд"}</definedName>
    <definedName name="ффф_2" localSheetId="62" hidden="1">{#N/A,#N/A,FALSE,"т02бд"}</definedName>
    <definedName name="ффф_2" localSheetId="63" hidden="1">{#N/A,#N/A,FALSE,"т02бд"}</definedName>
    <definedName name="ффф_2" localSheetId="67" hidden="1">{#N/A,#N/A,FALSE,"т02бд"}</definedName>
    <definedName name="ффф_2" localSheetId="68" hidden="1">{#N/A,#N/A,FALSE,"т02бд"}</definedName>
    <definedName name="ффф_2" localSheetId="94" hidden="1">{#N/A,#N/A,FALSE,"т02бд"}</definedName>
    <definedName name="ффф_2" localSheetId="95" hidden="1">{#N/A,#N/A,FALSE,"т02бд"}</definedName>
    <definedName name="ффф_2" localSheetId="98" hidden="1">{#N/A,#N/A,FALSE,"т02бд"}</definedName>
    <definedName name="ффф_2" localSheetId="100" hidden="1">{#N/A,#N/A,FALSE,"т02бд"}</definedName>
    <definedName name="ффф_2" localSheetId="101" hidden="1">{#N/A,#N/A,FALSE,"т02бд"}</definedName>
    <definedName name="ффф_2" localSheetId="102" hidden="1">{#N/A,#N/A,FALSE,"т02бд"}</definedName>
    <definedName name="ффф_2" localSheetId="58" hidden="1">{#N/A,#N/A,FALSE,"т02бд"}</definedName>
    <definedName name="ффф_2" localSheetId="59" hidden="1">{#N/A,#N/A,FALSE,"т02бд"}</definedName>
    <definedName name="ффф_2" localSheetId="60" hidden="1">{#N/A,#N/A,FALSE,"т02бд"}</definedName>
    <definedName name="ффф_2" localSheetId="61" hidden="1">{#N/A,#N/A,FALSE,"т02бд"}</definedName>
    <definedName name="ффф_2" localSheetId="83" hidden="1">{#N/A,#N/A,FALSE,"т02бд"}</definedName>
    <definedName name="ффф_2" hidden="1">{#N/A,#N/A,FALSE,"т02бд"}</definedName>
    <definedName name="фффф" localSheetId="1" hidden="1">{#N/A,#N/A,FALSE,"Лист4"}</definedName>
    <definedName name="фффф" localSheetId="22" hidden="1">{#N/A,#N/A,FALSE,"Лист4"}</definedName>
    <definedName name="фффф" localSheetId="29" hidden="1">{#N/A,#N/A,FALSE,"Лист4"}</definedName>
    <definedName name="фффф" localSheetId="30" hidden="1">{#N/A,#N/A,FALSE,"Лист4"}</definedName>
    <definedName name="фффф" localSheetId="31" hidden="1">{#N/A,#N/A,FALSE,"Лист4"}</definedName>
    <definedName name="фффф" localSheetId="33" hidden="1">{#N/A,#N/A,FALSE,"Лист4"}</definedName>
    <definedName name="фффф" localSheetId="34" hidden="1">{#N/A,#N/A,FALSE,"Лист4"}</definedName>
    <definedName name="фффф" localSheetId="35"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1" hidden="1">{#N/A,#N/A,FALSE,"Лист4"}</definedName>
    <definedName name="фффф" localSheetId="42" hidden="1">{#N/A,#N/A,FALSE,"Лист4"}</definedName>
    <definedName name="фффф" localSheetId="45" hidden="1">{#N/A,#N/A,FALSE,"Лист4"}</definedName>
    <definedName name="фффф" localSheetId="46" hidden="1">{#N/A,#N/A,FALSE,"Лист4"}</definedName>
    <definedName name="фффф" localSheetId="49" hidden="1">{#N/A,#N/A,FALSE,"Лист4"}</definedName>
    <definedName name="фффф" localSheetId="50" hidden="1">{#N/A,#N/A,FALSE,"Лист4"}</definedName>
    <definedName name="фффф" localSheetId="51" hidden="1">{#N/A,#N/A,FALSE,"Лист4"}</definedName>
    <definedName name="фффф" localSheetId="52" hidden="1">{#N/A,#N/A,FALSE,"Лист4"}</definedName>
    <definedName name="фффф" localSheetId="53" hidden="1">{#N/A,#N/A,FALSE,"Лист4"}</definedName>
    <definedName name="фффф" localSheetId="54" hidden="1">{#N/A,#N/A,FALSE,"Лист4"}</definedName>
    <definedName name="фффф" localSheetId="56" hidden="1">{#N/A,#N/A,FALSE,"Лист4"}</definedName>
    <definedName name="фффф" localSheetId="57" hidden="1">{#N/A,#N/A,FALSE,"Лист4"}</definedName>
    <definedName name="фффф" localSheetId="62" hidden="1">{#N/A,#N/A,FALSE,"Лист4"}</definedName>
    <definedName name="фффф" localSheetId="63" hidden="1">{#N/A,#N/A,FALSE,"Лист4"}</definedName>
    <definedName name="фффф" localSheetId="67" hidden="1">{#N/A,#N/A,FALSE,"Лист4"}</definedName>
    <definedName name="фффф" localSheetId="68" hidden="1">{#N/A,#N/A,FALSE,"Лист4"}</definedName>
    <definedName name="фффф" localSheetId="70" hidden="1">{#N/A,#N/A,FALSE,"Лист4"}</definedName>
    <definedName name="фффф" localSheetId="75" hidden="1">{#N/A,#N/A,FALSE,"Лист4"}</definedName>
    <definedName name="фффф" localSheetId="94" hidden="1">{#N/A,#N/A,FALSE,"Лист4"}</definedName>
    <definedName name="фффф" localSheetId="95" hidden="1">{#N/A,#N/A,FALSE,"Лист4"}</definedName>
    <definedName name="фффф" localSheetId="98" hidden="1">{#N/A,#N/A,FALSE,"Лист4"}</definedName>
    <definedName name="фффф" localSheetId="100" hidden="1">{#N/A,#N/A,FALSE,"Лист4"}</definedName>
    <definedName name="фффф" localSheetId="101" hidden="1">{#N/A,#N/A,FALSE,"Лист4"}</definedName>
    <definedName name="фффф" localSheetId="102" hidden="1">{#N/A,#N/A,FALSE,"Лист4"}</definedName>
    <definedName name="фффф" localSheetId="103" hidden="1">{#N/A,#N/A,FALSE,"Лист4"}</definedName>
    <definedName name="фффф" localSheetId="106" hidden="1">{#N/A,#N/A,FALSE,"Лист4"}</definedName>
    <definedName name="фффф" localSheetId="58" hidden="1">{#N/A,#N/A,FALSE,"Лист4"}</definedName>
    <definedName name="фффф" localSheetId="59" hidden="1">{#N/A,#N/A,FALSE,"Лист4"}</definedName>
    <definedName name="фффф" localSheetId="60" hidden="1">{#N/A,#N/A,FALSE,"Лист4"}</definedName>
    <definedName name="фффф" localSheetId="61" hidden="1">{#N/A,#N/A,FALSE,"Лист4"}</definedName>
    <definedName name="фффф" localSheetId="83" hidden="1">{#N/A,#N/A,FALSE,"Лист4"}</definedName>
    <definedName name="фффф" hidden="1">{#N/A,#N/A,FALSE,"Лист4"}</definedName>
    <definedName name="ффффф" localSheetId="1" hidden="1">{#N/A,#N/A,FALSE,"Лист4"}</definedName>
    <definedName name="ффффф" localSheetId="22" hidden="1">{#N/A,#N/A,FALSE,"Лист4"}</definedName>
    <definedName name="ффффф" localSheetId="29" hidden="1">{#N/A,#N/A,FALSE,"Лист4"}</definedName>
    <definedName name="ффффф" localSheetId="30" hidden="1">{#N/A,#N/A,FALSE,"Лист4"}</definedName>
    <definedName name="ффффф" localSheetId="31" hidden="1">{#N/A,#N/A,FALSE,"Лист4"}</definedName>
    <definedName name="ффффф" localSheetId="33" hidden="1">{#N/A,#N/A,FALSE,"Лист4"}</definedName>
    <definedName name="ффффф" localSheetId="34" hidden="1">{#N/A,#N/A,FALSE,"Лист4"}</definedName>
    <definedName name="ффффф" localSheetId="35"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1" hidden="1">{#N/A,#N/A,FALSE,"Лист4"}</definedName>
    <definedName name="ффффф" localSheetId="42" hidden="1">{#N/A,#N/A,FALSE,"Лист4"}</definedName>
    <definedName name="ффффф" localSheetId="45" hidden="1">{#N/A,#N/A,FALSE,"Лист4"}</definedName>
    <definedName name="ффффф" localSheetId="46" hidden="1">{#N/A,#N/A,FALSE,"Лист4"}</definedName>
    <definedName name="ффффф" localSheetId="49" hidden="1">{#N/A,#N/A,FALSE,"Лист4"}</definedName>
    <definedName name="ффффф" localSheetId="50" hidden="1">{#N/A,#N/A,FALSE,"Лист4"}</definedName>
    <definedName name="ффффф" localSheetId="51" hidden="1">{#N/A,#N/A,FALSE,"Лист4"}</definedName>
    <definedName name="ффффф" localSheetId="52" hidden="1">{#N/A,#N/A,FALSE,"Лист4"}</definedName>
    <definedName name="ффффф" localSheetId="53" hidden="1">{#N/A,#N/A,FALSE,"Лист4"}</definedName>
    <definedName name="ффффф" localSheetId="54" hidden="1">{#N/A,#N/A,FALSE,"Лист4"}</definedName>
    <definedName name="ффффф" localSheetId="56" hidden="1">{#N/A,#N/A,FALSE,"Лист4"}</definedName>
    <definedName name="ффффф" localSheetId="57" hidden="1">{#N/A,#N/A,FALSE,"Лист4"}</definedName>
    <definedName name="ффффф" localSheetId="62" hidden="1">{#N/A,#N/A,FALSE,"Лист4"}</definedName>
    <definedName name="ффффф" localSheetId="63" hidden="1">{#N/A,#N/A,FALSE,"Лист4"}</definedName>
    <definedName name="ффффф" localSheetId="67" hidden="1">{#N/A,#N/A,FALSE,"Лист4"}</definedName>
    <definedName name="ффффф" localSheetId="68" hidden="1">{#N/A,#N/A,FALSE,"Лист4"}</definedName>
    <definedName name="ффффф" localSheetId="70" hidden="1">{#N/A,#N/A,FALSE,"Лист4"}</definedName>
    <definedName name="ффффф" localSheetId="75" hidden="1">{#N/A,#N/A,FALSE,"Лист4"}</definedName>
    <definedName name="ффффф" localSheetId="94" hidden="1">{#N/A,#N/A,FALSE,"Лист4"}</definedName>
    <definedName name="ффффф" localSheetId="95" hidden="1">{#N/A,#N/A,FALSE,"Лист4"}</definedName>
    <definedName name="ффффф" localSheetId="98" hidden="1">{#N/A,#N/A,FALSE,"Лист4"}</definedName>
    <definedName name="ффффф" localSheetId="100" hidden="1">{#N/A,#N/A,FALSE,"Лист4"}</definedName>
    <definedName name="ффффф" localSheetId="101" hidden="1">{#N/A,#N/A,FALSE,"Лист4"}</definedName>
    <definedName name="ффффф" localSheetId="102" hidden="1">{#N/A,#N/A,FALSE,"Лист4"}</definedName>
    <definedName name="ффффф" localSheetId="103" hidden="1">{#N/A,#N/A,FALSE,"Лист4"}</definedName>
    <definedName name="ффффф" localSheetId="106" hidden="1">{#N/A,#N/A,FALSE,"Лист4"}</definedName>
    <definedName name="ффффф" localSheetId="58" hidden="1">{#N/A,#N/A,FALSE,"Лист4"}</definedName>
    <definedName name="ффффф" localSheetId="59" hidden="1">{#N/A,#N/A,FALSE,"Лист4"}</definedName>
    <definedName name="ффффф" localSheetId="60" hidden="1">{#N/A,#N/A,FALSE,"Лист4"}</definedName>
    <definedName name="ффффф" localSheetId="61" hidden="1">{#N/A,#N/A,FALSE,"Лист4"}</definedName>
    <definedName name="ффффф" localSheetId="83" hidden="1">{#N/A,#N/A,FALSE,"Лист4"}</definedName>
    <definedName name="ффффф" hidden="1">{#N/A,#N/A,FALSE,"Лист4"}</definedName>
    <definedName name="хз" localSheetId="1" hidden="1">{#N/A,#N/A,FALSE,"Лист4"}</definedName>
    <definedName name="хз" localSheetId="22" hidden="1">{#N/A,#N/A,FALSE,"Лист4"}</definedName>
    <definedName name="хз" localSheetId="29" hidden="1">{#N/A,#N/A,FALSE,"Лист4"}</definedName>
    <definedName name="хз" localSheetId="30" hidden="1">{#N/A,#N/A,FALSE,"Лист4"}</definedName>
    <definedName name="хз" localSheetId="31" hidden="1">{#N/A,#N/A,FALSE,"Лист4"}</definedName>
    <definedName name="хз" localSheetId="33" hidden="1">{#N/A,#N/A,FALSE,"Лист4"}</definedName>
    <definedName name="хз" localSheetId="34" hidden="1">{#N/A,#N/A,FALSE,"Лист4"}</definedName>
    <definedName name="хз" localSheetId="35"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1" hidden="1">{#N/A,#N/A,FALSE,"Лист4"}</definedName>
    <definedName name="хз" localSheetId="42" hidden="1">{#N/A,#N/A,FALSE,"Лист4"}</definedName>
    <definedName name="хз" localSheetId="45" hidden="1">{#N/A,#N/A,FALSE,"Лист4"}</definedName>
    <definedName name="хз" localSheetId="46" hidden="1">{#N/A,#N/A,FALSE,"Лист4"}</definedName>
    <definedName name="хз" localSheetId="49" hidden="1">{#N/A,#N/A,FALSE,"Лист4"}</definedName>
    <definedName name="хз" localSheetId="50" hidden="1">{#N/A,#N/A,FALSE,"Лист4"}</definedName>
    <definedName name="хз" localSheetId="51" hidden="1">{#N/A,#N/A,FALSE,"Лист4"}</definedName>
    <definedName name="хз" localSheetId="52" hidden="1">{#N/A,#N/A,FALSE,"Лист4"}</definedName>
    <definedName name="хз" localSheetId="53" hidden="1">{#N/A,#N/A,FALSE,"Лист4"}</definedName>
    <definedName name="хз" localSheetId="54" hidden="1">{#N/A,#N/A,FALSE,"Лист4"}</definedName>
    <definedName name="хз" localSheetId="56" hidden="1">{#N/A,#N/A,FALSE,"Лист4"}</definedName>
    <definedName name="хз" localSheetId="57" hidden="1">{#N/A,#N/A,FALSE,"Лист4"}</definedName>
    <definedName name="хз" localSheetId="62" hidden="1">{#N/A,#N/A,FALSE,"Лист4"}</definedName>
    <definedName name="хз" localSheetId="63" hidden="1">{#N/A,#N/A,FALSE,"Лист4"}</definedName>
    <definedName name="хз" localSheetId="67" hidden="1">{#N/A,#N/A,FALSE,"Лист4"}</definedName>
    <definedName name="хз" localSheetId="68" hidden="1">{#N/A,#N/A,FALSE,"Лист4"}</definedName>
    <definedName name="хз" localSheetId="70" hidden="1">{#N/A,#N/A,FALSE,"Лист4"}</definedName>
    <definedName name="хз" localSheetId="75" hidden="1">{#N/A,#N/A,FALSE,"Лист4"}</definedName>
    <definedName name="хз" localSheetId="94" hidden="1">{#N/A,#N/A,FALSE,"Лист4"}</definedName>
    <definedName name="хз" localSheetId="95" hidden="1">{#N/A,#N/A,FALSE,"Лист4"}</definedName>
    <definedName name="хз" localSheetId="98" hidden="1">{#N/A,#N/A,FALSE,"Лист4"}</definedName>
    <definedName name="хз" localSheetId="100" hidden="1">{#N/A,#N/A,FALSE,"Лист4"}</definedName>
    <definedName name="хз" localSheetId="101" hidden="1">{#N/A,#N/A,FALSE,"Лист4"}</definedName>
    <definedName name="хз" localSheetId="102" hidden="1">{#N/A,#N/A,FALSE,"Лист4"}</definedName>
    <definedName name="хз" localSheetId="103" hidden="1">{#N/A,#N/A,FALSE,"Лист4"}</definedName>
    <definedName name="хз" localSheetId="106" hidden="1">{#N/A,#N/A,FALSE,"Лист4"}</definedName>
    <definedName name="хз" localSheetId="58" hidden="1">{#N/A,#N/A,FALSE,"Лист4"}</definedName>
    <definedName name="хз" localSheetId="59" hidden="1">{#N/A,#N/A,FALSE,"Лист4"}</definedName>
    <definedName name="хз" localSheetId="60" hidden="1">{#N/A,#N/A,FALSE,"Лист4"}</definedName>
    <definedName name="хз" localSheetId="61" hidden="1">{#N/A,#N/A,FALSE,"Лист4"}</definedName>
    <definedName name="хз" localSheetId="83" hidden="1">{#N/A,#N/A,FALSE,"Лист4"}</definedName>
    <definedName name="хз" hidden="1">{#N/A,#N/A,FALSE,"Лист4"}</definedName>
    <definedName name="хїз" localSheetId="1" hidden="1">{#N/A,#N/A,FALSE,"Лист4"}</definedName>
    <definedName name="хїз" localSheetId="22" hidden="1">{#N/A,#N/A,FALSE,"Лист4"}</definedName>
    <definedName name="хїз" localSheetId="29" hidden="1">{#N/A,#N/A,FALSE,"Лист4"}</definedName>
    <definedName name="хїз" localSheetId="30" hidden="1">{#N/A,#N/A,FALSE,"Лист4"}</definedName>
    <definedName name="хїз" localSheetId="31" hidden="1">{#N/A,#N/A,FALSE,"Лист4"}</definedName>
    <definedName name="хїз" localSheetId="33" hidden="1">{#N/A,#N/A,FALSE,"Лист4"}</definedName>
    <definedName name="хїз" localSheetId="34" hidden="1">{#N/A,#N/A,FALSE,"Лист4"}</definedName>
    <definedName name="хїз" localSheetId="35"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1" hidden="1">{#N/A,#N/A,FALSE,"Лист4"}</definedName>
    <definedName name="хїз" localSheetId="42" hidden="1">{#N/A,#N/A,FALSE,"Лист4"}</definedName>
    <definedName name="хїз" localSheetId="45" hidden="1">{#N/A,#N/A,FALSE,"Лист4"}</definedName>
    <definedName name="хїз" localSheetId="46" hidden="1">{#N/A,#N/A,FALSE,"Лист4"}</definedName>
    <definedName name="хїз" localSheetId="49" hidden="1">{#N/A,#N/A,FALSE,"Лист4"}</definedName>
    <definedName name="хїз" localSheetId="50" hidden="1">{#N/A,#N/A,FALSE,"Лист4"}</definedName>
    <definedName name="хїз" localSheetId="51" hidden="1">{#N/A,#N/A,FALSE,"Лист4"}</definedName>
    <definedName name="хїз" localSheetId="52" hidden="1">{#N/A,#N/A,FALSE,"Лист4"}</definedName>
    <definedName name="хїз" localSheetId="53" hidden="1">{#N/A,#N/A,FALSE,"Лист4"}</definedName>
    <definedName name="хїз" localSheetId="54" hidden="1">{#N/A,#N/A,FALSE,"Лист4"}</definedName>
    <definedName name="хїз" localSheetId="56" hidden="1">{#N/A,#N/A,FALSE,"Лист4"}</definedName>
    <definedName name="хїз" localSheetId="57" hidden="1">{#N/A,#N/A,FALSE,"Лист4"}</definedName>
    <definedName name="хїз" localSheetId="62" hidden="1">{#N/A,#N/A,FALSE,"Лист4"}</definedName>
    <definedName name="хїз" localSheetId="63" hidden="1">{#N/A,#N/A,FALSE,"Лист4"}</definedName>
    <definedName name="хїз" localSheetId="67" hidden="1">{#N/A,#N/A,FALSE,"Лист4"}</definedName>
    <definedName name="хїз" localSheetId="68" hidden="1">{#N/A,#N/A,FALSE,"Лист4"}</definedName>
    <definedName name="хїз" localSheetId="70" hidden="1">{#N/A,#N/A,FALSE,"Лист4"}</definedName>
    <definedName name="хїз" localSheetId="75" hidden="1">{#N/A,#N/A,FALSE,"Лист4"}</definedName>
    <definedName name="хїз" localSheetId="94" hidden="1">{#N/A,#N/A,FALSE,"Лист4"}</definedName>
    <definedName name="хїз" localSheetId="95" hidden="1">{#N/A,#N/A,FALSE,"Лист4"}</definedName>
    <definedName name="хїз" localSheetId="98" hidden="1">{#N/A,#N/A,FALSE,"Лист4"}</definedName>
    <definedName name="хїз" localSheetId="100" hidden="1">{#N/A,#N/A,FALSE,"Лист4"}</definedName>
    <definedName name="хїз" localSheetId="101" hidden="1">{#N/A,#N/A,FALSE,"Лист4"}</definedName>
    <definedName name="хїз" localSheetId="102" hidden="1">{#N/A,#N/A,FALSE,"Лист4"}</definedName>
    <definedName name="хїз" localSheetId="103" hidden="1">{#N/A,#N/A,FALSE,"Лист4"}</definedName>
    <definedName name="хїз" localSheetId="106" hidden="1">{#N/A,#N/A,FALSE,"Лист4"}</definedName>
    <definedName name="хїз" localSheetId="58" hidden="1">{#N/A,#N/A,FALSE,"Лист4"}</definedName>
    <definedName name="хїз" localSheetId="59" hidden="1">{#N/A,#N/A,FALSE,"Лист4"}</definedName>
    <definedName name="хїз" localSheetId="60" hidden="1">{#N/A,#N/A,FALSE,"Лист4"}</definedName>
    <definedName name="хїз" localSheetId="61" hidden="1">{#N/A,#N/A,FALSE,"Лист4"}</definedName>
    <definedName name="хїз" localSheetId="83" hidden="1">{#N/A,#N/A,FALSE,"Лист4"}</definedName>
    <definedName name="хїз" hidden="1">{#N/A,#N/A,FALSE,"Лист4"}</definedName>
    <definedName name="ххх" localSheetId="1" hidden="1">{#N/A,#N/A,FALSE,"Лист4"}</definedName>
    <definedName name="ххх" localSheetId="22" hidden="1">{#N/A,#N/A,FALSE,"Лист4"}</definedName>
    <definedName name="ххх" localSheetId="29" hidden="1">{#N/A,#N/A,FALSE,"Лист4"}</definedName>
    <definedName name="ххх" localSheetId="30" hidden="1">{#N/A,#N/A,FALSE,"Лист4"}</definedName>
    <definedName name="ххх" localSheetId="31" hidden="1">{#N/A,#N/A,FALSE,"Лист4"}</definedName>
    <definedName name="ххх" localSheetId="33" hidden="1">{#N/A,#N/A,FALSE,"Лист4"}</definedName>
    <definedName name="ххх" localSheetId="34" hidden="1">{#N/A,#N/A,FALSE,"Лист4"}</definedName>
    <definedName name="ххх" localSheetId="35"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1" hidden="1">{#N/A,#N/A,FALSE,"Лист4"}</definedName>
    <definedName name="ххх" localSheetId="42" hidden="1">{#N/A,#N/A,FALSE,"Лист4"}</definedName>
    <definedName name="ххх" localSheetId="45" hidden="1">{#N/A,#N/A,FALSE,"Лист4"}</definedName>
    <definedName name="ххх" localSheetId="46" hidden="1">{#N/A,#N/A,FALSE,"Лист4"}</definedName>
    <definedName name="ххх" localSheetId="49" hidden="1">{#N/A,#N/A,FALSE,"Лист4"}</definedName>
    <definedName name="ххх" localSheetId="50" hidden="1">{#N/A,#N/A,FALSE,"Лист4"}</definedName>
    <definedName name="ххх" localSheetId="51" hidden="1">{#N/A,#N/A,FALSE,"Лист4"}</definedName>
    <definedName name="ххх" localSheetId="52" hidden="1">{#N/A,#N/A,FALSE,"Лист4"}</definedName>
    <definedName name="ххх" localSheetId="53" hidden="1">{#N/A,#N/A,FALSE,"Лист4"}</definedName>
    <definedName name="ххх" localSheetId="54" hidden="1">{#N/A,#N/A,FALSE,"Лист4"}</definedName>
    <definedName name="ххх" localSheetId="56" hidden="1">{#N/A,#N/A,FALSE,"Лист4"}</definedName>
    <definedName name="ххх" localSheetId="57" hidden="1">{#N/A,#N/A,FALSE,"Лист4"}</definedName>
    <definedName name="ххх" localSheetId="62" hidden="1">{#N/A,#N/A,FALSE,"Лист4"}</definedName>
    <definedName name="ххх" localSheetId="63" hidden="1">{#N/A,#N/A,FALSE,"Лист4"}</definedName>
    <definedName name="ххх" localSheetId="67" hidden="1">{#N/A,#N/A,FALSE,"Лист4"}</definedName>
    <definedName name="ххх" localSheetId="68" hidden="1">{#N/A,#N/A,FALSE,"Лист4"}</definedName>
    <definedName name="ххх" localSheetId="70" hidden="1">{#N/A,#N/A,FALSE,"Лист4"}</definedName>
    <definedName name="ххх" localSheetId="75" hidden="1">{#N/A,#N/A,FALSE,"Лист4"}</definedName>
    <definedName name="ххх" localSheetId="94" hidden="1">{#N/A,#N/A,FALSE,"Лист4"}</definedName>
    <definedName name="ххх" localSheetId="95" hidden="1">{#N/A,#N/A,FALSE,"Лист4"}</definedName>
    <definedName name="ххх" localSheetId="98" hidden="1">{#N/A,#N/A,FALSE,"Лист4"}</definedName>
    <definedName name="ххх" localSheetId="100" hidden="1">{#N/A,#N/A,FALSE,"Лист4"}</definedName>
    <definedName name="ххх" localSheetId="101" hidden="1">{#N/A,#N/A,FALSE,"Лист4"}</definedName>
    <definedName name="ххх" localSheetId="102" hidden="1">{#N/A,#N/A,FALSE,"Лист4"}</definedName>
    <definedName name="ххх" localSheetId="103" hidden="1">{#N/A,#N/A,FALSE,"Лист4"}</definedName>
    <definedName name="ххх" localSheetId="106" hidden="1">{#N/A,#N/A,FALSE,"Лист4"}</definedName>
    <definedName name="ххх" localSheetId="58" hidden="1">{#N/A,#N/A,FALSE,"Лист4"}</definedName>
    <definedName name="ххх" localSheetId="59" hidden="1">{#N/A,#N/A,FALSE,"Лист4"}</definedName>
    <definedName name="ххх" localSheetId="60" hidden="1">{#N/A,#N/A,FALSE,"Лист4"}</definedName>
    <definedName name="ххх" localSheetId="61" hidden="1">{#N/A,#N/A,FALSE,"Лист4"}</definedName>
    <definedName name="ххх" localSheetId="83" hidden="1">{#N/A,#N/A,FALSE,"Лист4"}</definedName>
    <definedName name="ххх" hidden="1">{#N/A,#N/A,FALSE,"Лист4"}</definedName>
    <definedName name="ц" localSheetId="1" hidden="1">{#N/A,#N/A,FALSE,"Лист4"}</definedName>
    <definedName name="ц" localSheetId="22" hidden="1">{#N/A,#N/A,FALSE,"Лист4"}</definedName>
    <definedName name="ц" localSheetId="29" hidden="1">{#N/A,#N/A,FALSE,"Лист4"}</definedName>
    <definedName name="ц" localSheetId="30" hidden="1">{#N/A,#N/A,FALSE,"Лист4"}</definedName>
    <definedName name="ц" localSheetId="31" hidden="1">{#N/A,#N/A,FALSE,"Лист4"}</definedName>
    <definedName name="ц" localSheetId="33" hidden="1">{#N/A,#N/A,FALSE,"Лист4"}</definedName>
    <definedName name="ц" localSheetId="34" hidden="1">{#N/A,#N/A,FALSE,"Лист4"}</definedName>
    <definedName name="ц" localSheetId="35"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1" hidden="1">{#N/A,#N/A,FALSE,"Лист4"}</definedName>
    <definedName name="ц" localSheetId="42" hidden="1">{#N/A,#N/A,FALSE,"Лист4"}</definedName>
    <definedName name="ц" localSheetId="45" hidden="1">{#N/A,#N/A,FALSE,"Лист4"}</definedName>
    <definedName name="ц" localSheetId="46" hidden="1">{#N/A,#N/A,FALSE,"Лист4"}</definedName>
    <definedName name="ц" localSheetId="49" hidden="1">{#N/A,#N/A,FALSE,"Лист4"}</definedName>
    <definedName name="ц" localSheetId="50" hidden="1">{#N/A,#N/A,FALSE,"Лист4"}</definedName>
    <definedName name="ц" localSheetId="51" hidden="1">{#N/A,#N/A,FALSE,"Лист4"}</definedName>
    <definedName name="ц" localSheetId="52" hidden="1">{#N/A,#N/A,FALSE,"Лист4"}</definedName>
    <definedName name="ц" localSheetId="53" hidden="1">{#N/A,#N/A,FALSE,"Лист4"}</definedName>
    <definedName name="ц" localSheetId="54" hidden="1">{#N/A,#N/A,FALSE,"Лист4"}</definedName>
    <definedName name="ц" localSheetId="56" hidden="1">{#N/A,#N/A,FALSE,"Лист4"}</definedName>
    <definedName name="ц" localSheetId="57" hidden="1">{#N/A,#N/A,FALSE,"Лист4"}</definedName>
    <definedName name="ц" localSheetId="62" hidden="1">{#N/A,#N/A,FALSE,"Лист4"}</definedName>
    <definedName name="ц" localSheetId="63" hidden="1">{#N/A,#N/A,FALSE,"Лист4"}</definedName>
    <definedName name="ц" localSheetId="67" hidden="1">{#N/A,#N/A,FALSE,"Лист4"}</definedName>
    <definedName name="ц" localSheetId="68" hidden="1">{#N/A,#N/A,FALSE,"Лист4"}</definedName>
    <definedName name="ц" localSheetId="70" hidden="1">{#N/A,#N/A,FALSE,"Лист4"}</definedName>
    <definedName name="ц" localSheetId="75" hidden="1">{#N/A,#N/A,FALSE,"Лист4"}</definedName>
    <definedName name="ц" localSheetId="94" hidden="1">{#N/A,#N/A,FALSE,"Лист4"}</definedName>
    <definedName name="ц" localSheetId="95" hidden="1">{#N/A,#N/A,FALSE,"Лист4"}</definedName>
    <definedName name="ц" localSheetId="98" hidden="1">{#N/A,#N/A,FALSE,"Лист4"}</definedName>
    <definedName name="ц" localSheetId="100" hidden="1">{#N/A,#N/A,FALSE,"Лист4"}</definedName>
    <definedName name="ц" localSheetId="101" hidden="1">{#N/A,#N/A,FALSE,"Лист4"}</definedName>
    <definedName name="ц" localSheetId="102" hidden="1">{#N/A,#N/A,FALSE,"Лист4"}</definedName>
    <definedName name="ц" localSheetId="103" hidden="1">{#N/A,#N/A,FALSE,"Лист4"}</definedName>
    <definedName name="ц" localSheetId="106" hidden="1">{#N/A,#N/A,FALSE,"Лист4"}</definedName>
    <definedName name="ц" localSheetId="58" hidden="1">{#N/A,#N/A,FALSE,"Лист4"}</definedName>
    <definedName name="ц" localSheetId="59" hidden="1">{#N/A,#N/A,FALSE,"Лист4"}</definedName>
    <definedName name="ц" localSheetId="60" hidden="1">{#N/A,#N/A,FALSE,"Лист4"}</definedName>
    <definedName name="ц" localSheetId="61" hidden="1">{#N/A,#N/A,FALSE,"Лист4"}</definedName>
    <definedName name="ц" localSheetId="83" hidden="1">{#N/A,#N/A,FALSE,"Лист4"}</definedName>
    <definedName name="ц" hidden="1">{#N/A,#N/A,FALSE,"Лист4"}</definedName>
    <definedName name="ц_1" localSheetId="1" hidden="1">{#N/A,#N/A,FALSE,"т02бд"}</definedName>
    <definedName name="ц_1" localSheetId="22" hidden="1">{#N/A,#N/A,FALSE,"т02бд"}</definedName>
    <definedName name="ц_1" localSheetId="29" hidden="1">{#N/A,#N/A,FALSE,"т02бд"}</definedName>
    <definedName name="ц_1" localSheetId="30" hidden="1">{#N/A,#N/A,FALSE,"т02бд"}</definedName>
    <definedName name="ц_1" localSheetId="31" hidden="1">{#N/A,#N/A,FALSE,"т02бд"}</definedName>
    <definedName name="ц_1" localSheetId="33" hidden="1">{#N/A,#N/A,FALSE,"т02бд"}</definedName>
    <definedName name="ц_1" localSheetId="34" hidden="1">{#N/A,#N/A,FALSE,"т02бд"}</definedName>
    <definedName name="ц_1" localSheetId="35"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41" hidden="1">{#N/A,#N/A,FALSE,"т02бд"}</definedName>
    <definedName name="ц_1" localSheetId="42" hidden="1">{#N/A,#N/A,FALSE,"т02бд"}</definedName>
    <definedName name="ц_1" localSheetId="45" hidden="1">{#N/A,#N/A,FALSE,"т02бд"}</definedName>
    <definedName name="ц_1" localSheetId="46" hidden="1">{#N/A,#N/A,FALSE,"т02бд"}</definedName>
    <definedName name="ц_1" localSheetId="49" hidden="1">{#N/A,#N/A,FALSE,"т02бд"}</definedName>
    <definedName name="ц_1" localSheetId="50" hidden="1">{#N/A,#N/A,FALSE,"т02бд"}</definedName>
    <definedName name="ц_1" localSheetId="51" hidden="1">{#N/A,#N/A,FALSE,"т02бд"}</definedName>
    <definedName name="ц_1" localSheetId="52" hidden="1">{#N/A,#N/A,FALSE,"т02бд"}</definedName>
    <definedName name="ц_1" localSheetId="53" hidden="1">{#N/A,#N/A,FALSE,"т02бд"}</definedName>
    <definedName name="ц_1" localSheetId="54" hidden="1">{#N/A,#N/A,FALSE,"т02бд"}</definedName>
    <definedName name="ц_1" localSheetId="56" hidden="1">{#N/A,#N/A,FALSE,"т02бд"}</definedName>
    <definedName name="ц_1" localSheetId="57" hidden="1">{#N/A,#N/A,FALSE,"т02бд"}</definedName>
    <definedName name="ц_1" localSheetId="62" hidden="1">{#N/A,#N/A,FALSE,"т02бд"}</definedName>
    <definedName name="ц_1" localSheetId="63" hidden="1">{#N/A,#N/A,FALSE,"т02бд"}</definedName>
    <definedName name="ц_1" localSheetId="67" hidden="1">{#N/A,#N/A,FALSE,"т02бд"}</definedName>
    <definedName name="ц_1" localSheetId="68" hidden="1">{#N/A,#N/A,FALSE,"т02бд"}</definedName>
    <definedName name="ц_1" localSheetId="94" hidden="1">{#N/A,#N/A,FALSE,"т02бд"}</definedName>
    <definedName name="ц_1" localSheetId="95" hidden="1">{#N/A,#N/A,FALSE,"т02бд"}</definedName>
    <definedName name="ц_1" localSheetId="98" hidden="1">{#N/A,#N/A,FALSE,"т02бд"}</definedName>
    <definedName name="ц_1" localSheetId="100" hidden="1">{#N/A,#N/A,FALSE,"т02бд"}</definedName>
    <definedName name="ц_1" localSheetId="101" hidden="1">{#N/A,#N/A,FALSE,"т02бд"}</definedName>
    <definedName name="ц_1" localSheetId="102" hidden="1">{#N/A,#N/A,FALSE,"т02бд"}</definedName>
    <definedName name="ц_1" localSheetId="58" hidden="1">{#N/A,#N/A,FALSE,"т02бд"}</definedName>
    <definedName name="ц_1" localSheetId="59" hidden="1">{#N/A,#N/A,FALSE,"т02бд"}</definedName>
    <definedName name="ц_1" localSheetId="60" hidden="1">{#N/A,#N/A,FALSE,"т02бд"}</definedName>
    <definedName name="ц_1" localSheetId="61" hidden="1">{#N/A,#N/A,FALSE,"т02бд"}</definedName>
    <definedName name="ц_1" localSheetId="83" hidden="1">{#N/A,#N/A,FALSE,"т02бд"}</definedName>
    <definedName name="ц_1" hidden="1">{#N/A,#N/A,FALSE,"т02бд"}</definedName>
    <definedName name="ц_2" localSheetId="1" hidden="1">{#N/A,#N/A,FALSE,"т02бд"}</definedName>
    <definedName name="ц_2" localSheetId="22" hidden="1">{#N/A,#N/A,FALSE,"т02бд"}</definedName>
    <definedName name="ц_2" localSheetId="29" hidden="1">{#N/A,#N/A,FALSE,"т02бд"}</definedName>
    <definedName name="ц_2" localSheetId="30" hidden="1">{#N/A,#N/A,FALSE,"т02бд"}</definedName>
    <definedName name="ц_2" localSheetId="31" hidden="1">{#N/A,#N/A,FALSE,"т02бд"}</definedName>
    <definedName name="ц_2" localSheetId="33" hidden="1">{#N/A,#N/A,FALSE,"т02бд"}</definedName>
    <definedName name="ц_2" localSheetId="34" hidden="1">{#N/A,#N/A,FALSE,"т02бд"}</definedName>
    <definedName name="ц_2" localSheetId="35"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41" hidden="1">{#N/A,#N/A,FALSE,"т02бд"}</definedName>
    <definedName name="ц_2" localSheetId="42" hidden="1">{#N/A,#N/A,FALSE,"т02бд"}</definedName>
    <definedName name="ц_2" localSheetId="45" hidden="1">{#N/A,#N/A,FALSE,"т02бд"}</definedName>
    <definedName name="ц_2" localSheetId="46" hidden="1">{#N/A,#N/A,FALSE,"т02бд"}</definedName>
    <definedName name="ц_2" localSheetId="49" hidden="1">{#N/A,#N/A,FALSE,"т02бд"}</definedName>
    <definedName name="ц_2" localSheetId="50" hidden="1">{#N/A,#N/A,FALSE,"т02бд"}</definedName>
    <definedName name="ц_2" localSheetId="51" hidden="1">{#N/A,#N/A,FALSE,"т02бд"}</definedName>
    <definedName name="ц_2" localSheetId="52" hidden="1">{#N/A,#N/A,FALSE,"т02бд"}</definedName>
    <definedName name="ц_2" localSheetId="53" hidden="1">{#N/A,#N/A,FALSE,"т02бд"}</definedName>
    <definedName name="ц_2" localSheetId="54" hidden="1">{#N/A,#N/A,FALSE,"т02бд"}</definedName>
    <definedName name="ц_2" localSheetId="56" hidden="1">{#N/A,#N/A,FALSE,"т02бд"}</definedName>
    <definedName name="ц_2" localSheetId="57" hidden="1">{#N/A,#N/A,FALSE,"т02бд"}</definedName>
    <definedName name="ц_2" localSheetId="62" hidden="1">{#N/A,#N/A,FALSE,"т02бд"}</definedName>
    <definedName name="ц_2" localSheetId="63" hidden="1">{#N/A,#N/A,FALSE,"т02бд"}</definedName>
    <definedName name="ц_2" localSheetId="67" hidden="1">{#N/A,#N/A,FALSE,"т02бд"}</definedName>
    <definedName name="ц_2" localSheetId="68" hidden="1">{#N/A,#N/A,FALSE,"т02бд"}</definedName>
    <definedName name="ц_2" localSheetId="94" hidden="1">{#N/A,#N/A,FALSE,"т02бд"}</definedName>
    <definedName name="ц_2" localSheetId="95" hidden="1">{#N/A,#N/A,FALSE,"т02бд"}</definedName>
    <definedName name="ц_2" localSheetId="98" hidden="1">{#N/A,#N/A,FALSE,"т02бд"}</definedName>
    <definedName name="ц_2" localSheetId="100" hidden="1">{#N/A,#N/A,FALSE,"т02бд"}</definedName>
    <definedName name="ц_2" localSheetId="101" hidden="1">{#N/A,#N/A,FALSE,"т02бд"}</definedName>
    <definedName name="ц_2" localSheetId="102" hidden="1">{#N/A,#N/A,FALSE,"т02бд"}</definedName>
    <definedName name="ц_2" localSheetId="58" hidden="1">{#N/A,#N/A,FALSE,"т02бд"}</definedName>
    <definedName name="ц_2" localSheetId="59" hidden="1">{#N/A,#N/A,FALSE,"т02бд"}</definedName>
    <definedName name="ц_2" localSheetId="60" hidden="1">{#N/A,#N/A,FALSE,"т02бд"}</definedName>
    <definedName name="ц_2" localSheetId="61" hidden="1">{#N/A,#N/A,FALSE,"т02бд"}</definedName>
    <definedName name="ц_2" localSheetId="83" hidden="1">{#N/A,#N/A,FALSE,"т02бд"}</definedName>
    <definedName name="ц_2" hidden="1">{#N/A,#N/A,FALSE,"т02бд"}</definedName>
    <definedName name="цва" localSheetId="1" hidden="1">{#N/A,#N/A,FALSE,"Лист4"}</definedName>
    <definedName name="цва" localSheetId="22" hidden="1">{#N/A,#N/A,FALSE,"Лист4"}</definedName>
    <definedName name="цва" localSheetId="29" hidden="1">{#N/A,#N/A,FALSE,"Лист4"}</definedName>
    <definedName name="цва" localSheetId="30" hidden="1">{#N/A,#N/A,FALSE,"Лист4"}</definedName>
    <definedName name="цва" localSheetId="31" hidden="1">{#N/A,#N/A,FALSE,"Лист4"}</definedName>
    <definedName name="цва" localSheetId="33" hidden="1">{#N/A,#N/A,FALSE,"Лист4"}</definedName>
    <definedName name="цва" localSheetId="34" hidden="1">{#N/A,#N/A,FALSE,"Лист4"}</definedName>
    <definedName name="цва" localSheetId="35"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1" hidden="1">{#N/A,#N/A,FALSE,"Лист4"}</definedName>
    <definedName name="цва" localSheetId="42" hidden="1">{#N/A,#N/A,FALSE,"Лист4"}</definedName>
    <definedName name="цва" localSheetId="45" hidden="1">{#N/A,#N/A,FALSE,"Лист4"}</definedName>
    <definedName name="цва" localSheetId="46" hidden="1">{#N/A,#N/A,FALSE,"Лист4"}</definedName>
    <definedName name="цва" localSheetId="49" hidden="1">{#N/A,#N/A,FALSE,"Лист4"}</definedName>
    <definedName name="цва" localSheetId="50" hidden="1">{#N/A,#N/A,FALSE,"Лист4"}</definedName>
    <definedName name="цва" localSheetId="51" hidden="1">{#N/A,#N/A,FALSE,"Лист4"}</definedName>
    <definedName name="цва" localSheetId="52" hidden="1">{#N/A,#N/A,FALSE,"Лист4"}</definedName>
    <definedName name="цва" localSheetId="53" hidden="1">{#N/A,#N/A,FALSE,"Лист4"}</definedName>
    <definedName name="цва" localSheetId="54" hidden="1">{#N/A,#N/A,FALSE,"Лист4"}</definedName>
    <definedName name="цва" localSheetId="56" hidden="1">{#N/A,#N/A,FALSE,"Лист4"}</definedName>
    <definedName name="цва" localSheetId="57" hidden="1">{#N/A,#N/A,FALSE,"Лист4"}</definedName>
    <definedName name="цва" localSheetId="62" hidden="1">{#N/A,#N/A,FALSE,"Лист4"}</definedName>
    <definedName name="цва" localSheetId="63" hidden="1">{#N/A,#N/A,FALSE,"Лист4"}</definedName>
    <definedName name="цва" localSheetId="67" hidden="1">{#N/A,#N/A,FALSE,"Лист4"}</definedName>
    <definedName name="цва" localSheetId="68" hidden="1">{#N/A,#N/A,FALSE,"Лист4"}</definedName>
    <definedName name="цва" localSheetId="70" hidden="1">{#N/A,#N/A,FALSE,"Лист4"}</definedName>
    <definedName name="цва" localSheetId="75" hidden="1">{#N/A,#N/A,FALSE,"Лист4"}</definedName>
    <definedName name="цва" localSheetId="94" hidden="1">{#N/A,#N/A,FALSE,"Лист4"}</definedName>
    <definedName name="цва" localSheetId="95" hidden="1">{#N/A,#N/A,FALSE,"Лист4"}</definedName>
    <definedName name="цва" localSheetId="98" hidden="1">{#N/A,#N/A,FALSE,"Лист4"}</definedName>
    <definedName name="цва" localSheetId="100" hidden="1">{#N/A,#N/A,FALSE,"Лист4"}</definedName>
    <definedName name="цва" localSheetId="101" hidden="1">{#N/A,#N/A,FALSE,"Лист4"}</definedName>
    <definedName name="цва" localSheetId="102" hidden="1">{#N/A,#N/A,FALSE,"Лист4"}</definedName>
    <definedName name="цва" localSheetId="103" hidden="1">{#N/A,#N/A,FALSE,"Лист4"}</definedName>
    <definedName name="цва" localSheetId="106" hidden="1">{#N/A,#N/A,FALSE,"Лист4"}</definedName>
    <definedName name="цва" localSheetId="58" hidden="1">{#N/A,#N/A,FALSE,"Лист4"}</definedName>
    <definedName name="цва" localSheetId="59" hidden="1">{#N/A,#N/A,FALSE,"Лист4"}</definedName>
    <definedName name="цва" localSheetId="60" hidden="1">{#N/A,#N/A,FALSE,"Лист4"}</definedName>
    <definedName name="цва" localSheetId="61" hidden="1">{#N/A,#N/A,FALSE,"Лист4"}</definedName>
    <definedName name="цва" localSheetId="83" hidden="1">{#N/A,#N/A,FALSE,"Лист4"}</definedName>
    <definedName name="цва" hidden="1">{#N/A,#N/A,FALSE,"Лист4"}</definedName>
    <definedName name="цекццецце" localSheetId="1" hidden="1">{#N/A,#N/A,FALSE,"Лист4"}</definedName>
    <definedName name="цекццецце" localSheetId="22" hidden="1">{#N/A,#N/A,FALSE,"Лист4"}</definedName>
    <definedName name="цекццецце" localSheetId="29" hidden="1">{#N/A,#N/A,FALSE,"Лист4"}</definedName>
    <definedName name="цекццецце" localSheetId="30" hidden="1">{#N/A,#N/A,FALSE,"Лист4"}</definedName>
    <definedName name="цекццецце" localSheetId="31" hidden="1">{#N/A,#N/A,FALSE,"Лист4"}</definedName>
    <definedName name="цекццецце" localSheetId="33" hidden="1">{#N/A,#N/A,FALSE,"Лист4"}</definedName>
    <definedName name="цекццецце" localSheetId="34" hidden="1">{#N/A,#N/A,FALSE,"Лист4"}</definedName>
    <definedName name="цекццецце" localSheetId="35"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1" hidden="1">{#N/A,#N/A,FALSE,"Лист4"}</definedName>
    <definedName name="цекццецце" localSheetId="42" hidden="1">{#N/A,#N/A,FALSE,"Лист4"}</definedName>
    <definedName name="цекццецце" localSheetId="45" hidden="1">{#N/A,#N/A,FALSE,"Лист4"}</definedName>
    <definedName name="цекццецце" localSheetId="46" hidden="1">{#N/A,#N/A,FALSE,"Лист4"}</definedName>
    <definedName name="цекццецце" localSheetId="49" hidden="1">{#N/A,#N/A,FALSE,"Лист4"}</definedName>
    <definedName name="цекццецце" localSheetId="50" hidden="1">{#N/A,#N/A,FALSE,"Лист4"}</definedName>
    <definedName name="цекццецце" localSheetId="51" hidden="1">{#N/A,#N/A,FALSE,"Лист4"}</definedName>
    <definedName name="цекццецце" localSheetId="52" hidden="1">{#N/A,#N/A,FALSE,"Лист4"}</definedName>
    <definedName name="цекццецце" localSheetId="53" hidden="1">{#N/A,#N/A,FALSE,"Лист4"}</definedName>
    <definedName name="цекццецце" localSheetId="54" hidden="1">{#N/A,#N/A,FALSE,"Лист4"}</definedName>
    <definedName name="цекццецце" localSheetId="56" hidden="1">{#N/A,#N/A,FALSE,"Лист4"}</definedName>
    <definedName name="цекццецце" localSheetId="57" hidden="1">{#N/A,#N/A,FALSE,"Лист4"}</definedName>
    <definedName name="цекццецце" localSheetId="62" hidden="1">{#N/A,#N/A,FALSE,"Лист4"}</definedName>
    <definedName name="цекццецце" localSheetId="63" hidden="1">{#N/A,#N/A,FALSE,"Лист4"}</definedName>
    <definedName name="цекццецце" localSheetId="67" hidden="1">{#N/A,#N/A,FALSE,"Лист4"}</definedName>
    <definedName name="цекццецце" localSheetId="68" hidden="1">{#N/A,#N/A,FALSE,"Лист4"}</definedName>
    <definedName name="цекццецце" localSheetId="70" hidden="1">{#N/A,#N/A,FALSE,"Лист4"}</definedName>
    <definedName name="цекццецце" localSheetId="75" hidden="1">{#N/A,#N/A,FALSE,"Лист4"}</definedName>
    <definedName name="цекццецце" localSheetId="94" hidden="1">{#N/A,#N/A,FALSE,"Лист4"}</definedName>
    <definedName name="цекццецце" localSheetId="95" hidden="1">{#N/A,#N/A,FALSE,"Лист4"}</definedName>
    <definedName name="цекццецце" localSheetId="98" hidden="1">{#N/A,#N/A,FALSE,"Лист4"}</definedName>
    <definedName name="цекццецце" localSheetId="100" hidden="1">{#N/A,#N/A,FALSE,"Лист4"}</definedName>
    <definedName name="цекццецце" localSheetId="101" hidden="1">{#N/A,#N/A,FALSE,"Лист4"}</definedName>
    <definedName name="цекццецце" localSheetId="102" hidden="1">{#N/A,#N/A,FALSE,"Лист4"}</definedName>
    <definedName name="цекццецце" localSheetId="103" hidden="1">{#N/A,#N/A,FALSE,"Лист4"}</definedName>
    <definedName name="цекццецце" localSheetId="106" hidden="1">{#N/A,#N/A,FALSE,"Лист4"}</definedName>
    <definedName name="цекццецце" localSheetId="58" hidden="1">{#N/A,#N/A,FALSE,"Лист4"}</definedName>
    <definedName name="цекццецце" localSheetId="59" hidden="1">{#N/A,#N/A,FALSE,"Лист4"}</definedName>
    <definedName name="цекццецце" localSheetId="60" hidden="1">{#N/A,#N/A,FALSE,"Лист4"}</definedName>
    <definedName name="цекццецце" localSheetId="61" hidden="1">{#N/A,#N/A,FALSE,"Лист4"}</definedName>
    <definedName name="цекццецце" localSheetId="83" hidden="1">{#N/A,#N/A,FALSE,"Лист4"}</definedName>
    <definedName name="цекццецце" hidden="1">{#N/A,#N/A,FALSE,"Лист4"}</definedName>
    <definedName name="цеу" localSheetId="1" hidden="1">{#N/A,#N/A,FALSE,"т02бд"}</definedName>
    <definedName name="цеу" localSheetId="22" hidden="1">{#N/A,#N/A,FALSE,"т02бд"}</definedName>
    <definedName name="цеу" localSheetId="29" hidden="1">{#N/A,#N/A,FALSE,"т02бд"}</definedName>
    <definedName name="цеу" localSheetId="30" hidden="1">{#N/A,#N/A,FALSE,"т02бд"}</definedName>
    <definedName name="цеу" localSheetId="31" hidden="1">{#N/A,#N/A,FALSE,"т02бд"}</definedName>
    <definedName name="цеу" localSheetId="33" hidden="1">{#N/A,#N/A,FALSE,"т02бд"}</definedName>
    <definedName name="цеу" localSheetId="34" hidden="1">{#N/A,#N/A,FALSE,"т02бд"}</definedName>
    <definedName name="цеу" localSheetId="35"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1" hidden="1">{#N/A,#N/A,FALSE,"т02бд"}</definedName>
    <definedName name="цеу" localSheetId="42" hidden="1">{#N/A,#N/A,FALSE,"т02бд"}</definedName>
    <definedName name="цеу" localSheetId="45" hidden="1">{#N/A,#N/A,FALSE,"т02бд"}</definedName>
    <definedName name="цеу" localSheetId="46" hidden="1">{#N/A,#N/A,FALSE,"т02бд"}</definedName>
    <definedName name="цеу" localSheetId="49" hidden="1">{#N/A,#N/A,FALSE,"т02бд"}</definedName>
    <definedName name="цеу" localSheetId="50" hidden="1">{#N/A,#N/A,FALSE,"т02бд"}</definedName>
    <definedName name="цеу" localSheetId="51" hidden="1">{#N/A,#N/A,FALSE,"т02бд"}</definedName>
    <definedName name="цеу" localSheetId="52" hidden="1">{#N/A,#N/A,FALSE,"т02бд"}</definedName>
    <definedName name="цеу" localSheetId="53" hidden="1">{#N/A,#N/A,FALSE,"т02бд"}</definedName>
    <definedName name="цеу" localSheetId="54" hidden="1">{#N/A,#N/A,FALSE,"т02бд"}</definedName>
    <definedName name="цеу" localSheetId="56" hidden="1">{#N/A,#N/A,FALSE,"т02бд"}</definedName>
    <definedName name="цеу" localSheetId="57" hidden="1">{#N/A,#N/A,FALSE,"т02бд"}</definedName>
    <definedName name="цеу" localSheetId="62" hidden="1">{#N/A,#N/A,FALSE,"т02бд"}</definedName>
    <definedName name="цеу" localSheetId="63" hidden="1">{#N/A,#N/A,FALSE,"т02бд"}</definedName>
    <definedName name="цеу" localSheetId="67" hidden="1">{#N/A,#N/A,FALSE,"т02бд"}</definedName>
    <definedName name="цеу" localSheetId="68" hidden="1">{#N/A,#N/A,FALSE,"т02бд"}</definedName>
    <definedName name="цеу" localSheetId="70" hidden="1">{#N/A,#N/A,FALSE,"т02бд"}</definedName>
    <definedName name="цеу" localSheetId="75" hidden="1">{#N/A,#N/A,FALSE,"т02бд"}</definedName>
    <definedName name="цеу" localSheetId="94" hidden="1">{#N/A,#N/A,FALSE,"т02бд"}</definedName>
    <definedName name="цеу" localSheetId="95" hidden="1">{#N/A,#N/A,FALSE,"т02бд"}</definedName>
    <definedName name="цеу" localSheetId="98" hidden="1">{#N/A,#N/A,FALSE,"т02бд"}</definedName>
    <definedName name="цеу" localSheetId="100" hidden="1">{#N/A,#N/A,FALSE,"т02бд"}</definedName>
    <definedName name="цеу" localSheetId="101" hidden="1">{#N/A,#N/A,FALSE,"т02бд"}</definedName>
    <definedName name="цеу" localSheetId="102" hidden="1">{#N/A,#N/A,FALSE,"т02бд"}</definedName>
    <definedName name="цеу" localSheetId="103" hidden="1">{#N/A,#N/A,FALSE,"т02бд"}</definedName>
    <definedName name="цеу" localSheetId="106" hidden="1">{#N/A,#N/A,FALSE,"т02бд"}</definedName>
    <definedName name="цеу" localSheetId="58" hidden="1">{#N/A,#N/A,FALSE,"т02бд"}</definedName>
    <definedName name="цеу" localSheetId="59" hidden="1">{#N/A,#N/A,FALSE,"т02бд"}</definedName>
    <definedName name="цеу" localSheetId="60" hidden="1">{#N/A,#N/A,FALSE,"т02бд"}</definedName>
    <definedName name="цеу" localSheetId="61" hidden="1">{#N/A,#N/A,FALSE,"т02бд"}</definedName>
    <definedName name="цеу" localSheetId="83" hidden="1">{#N/A,#N/A,FALSE,"т02бд"}</definedName>
    <definedName name="цеу" hidden="1">{#N/A,#N/A,FALSE,"т02бд"}</definedName>
    <definedName name="цеце" localSheetId="1" hidden="1">{#N/A,#N/A,FALSE,"Лист4"}</definedName>
    <definedName name="цеце" localSheetId="22" hidden="1">{#N/A,#N/A,FALSE,"Лист4"}</definedName>
    <definedName name="цеце" localSheetId="29" hidden="1">{#N/A,#N/A,FALSE,"Лист4"}</definedName>
    <definedName name="цеце" localSheetId="30" hidden="1">{#N/A,#N/A,FALSE,"Лист4"}</definedName>
    <definedName name="цеце" localSheetId="31" hidden="1">{#N/A,#N/A,FALSE,"Лист4"}</definedName>
    <definedName name="цеце" localSheetId="33" hidden="1">{#N/A,#N/A,FALSE,"Лист4"}</definedName>
    <definedName name="цеце" localSheetId="34" hidden="1">{#N/A,#N/A,FALSE,"Лист4"}</definedName>
    <definedName name="цеце" localSheetId="35"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1" hidden="1">{#N/A,#N/A,FALSE,"Лист4"}</definedName>
    <definedName name="цеце" localSheetId="42" hidden="1">{#N/A,#N/A,FALSE,"Лист4"}</definedName>
    <definedName name="цеце" localSheetId="45" hidden="1">{#N/A,#N/A,FALSE,"Лист4"}</definedName>
    <definedName name="цеце" localSheetId="46" hidden="1">{#N/A,#N/A,FALSE,"Лист4"}</definedName>
    <definedName name="цеце" localSheetId="49" hidden="1">{#N/A,#N/A,FALSE,"Лист4"}</definedName>
    <definedName name="цеце" localSheetId="50" hidden="1">{#N/A,#N/A,FALSE,"Лист4"}</definedName>
    <definedName name="цеце" localSheetId="51" hidden="1">{#N/A,#N/A,FALSE,"Лист4"}</definedName>
    <definedName name="цеце" localSheetId="52" hidden="1">{#N/A,#N/A,FALSE,"Лист4"}</definedName>
    <definedName name="цеце" localSheetId="53" hidden="1">{#N/A,#N/A,FALSE,"Лист4"}</definedName>
    <definedName name="цеце" localSheetId="54" hidden="1">{#N/A,#N/A,FALSE,"Лист4"}</definedName>
    <definedName name="цеце" localSheetId="56" hidden="1">{#N/A,#N/A,FALSE,"Лист4"}</definedName>
    <definedName name="цеце" localSheetId="57" hidden="1">{#N/A,#N/A,FALSE,"Лист4"}</definedName>
    <definedName name="цеце" localSheetId="62" hidden="1">{#N/A,#N/A,FALSE,"Лист4"}</definedName>
    <definedName name="цеце" localSheetId="63" hidden="1">{#N/A,#N/A,FALSE,"Лист4"}</definedName>
    <definedName name="цеце" localSheetId="67" hidden="1">{#N/A,#N/A,FALSE,"Лист4"}</definedName>
    <definedName name="цеце" localSheetId="68" hidden="1">{#N/A,#N/A,FALSE,"Лист4"}</definedName>
    <definedName name="цеце" localSheetId="70" hidden="1">{#N/A,#N/A,FALSE,"Лист4"}</definedName>
    <definedName name="цеце" localSheetId="75" hidden="1">{#N/A,#N/A,FALSE,"Лист4"}</definedName>
    <definedName name="цеце" localSheetId="94" hidden="1">{#N/A,#N/A,FALSE,"Лист4"}</definedName>
    <definedName name="цеце" localSheetId="95" hidden="1">{#N/A,#N/A,FALSE,"Лист4"}</definedName>
    <definedName name="цеце" localSheetId="98" hidden="1">{#N/A,#N/A,FALSE,"Лист4"}</definedName>
    <definedName name="цеце" localSheetId="100" hidden="1">{#N/A,#N/A,FALSE,"Лист4"}</definedName>
    <definedName name="цеце" localSheetId="101" hidden="1">{#N/A,#N/A,FALSE,"Лист4"}</definedName>
    <definedName name="цеце" localSheetId="102" hidden="1">{#N/A,#N/A,FALSE,"Лист4"}</definedName>
    <definedName name="цеце" localSheetId="103" hidden="1">{#N/A,#N/A,FALSE,"Лист4"}</definedName>
    <definedName name="цеце" localSheetId="106" hidden="1">{#N/A,#N/A,FALSE,"Лист4"}</definedName>
    <definedName name="цеце" localSheetId="58" hidden="1">{#N/A,#N/A,FALSE,"Лист4"}</definedName>
    <definedName name="цеце" localSheetId="59" hidden="1">{#N/A,#N/A,FALSE,"Лист4"}</definedName>
    <definedName name="цеце" localSheetId="60" hidden="1">{#N/A,#N/A,FALSE,"Лист4"}</definedName>
    <definedName name="цеце" localSheetId="61" hidden="1">{#N/A,#N/A,FALSE,"Лист4"}</definedName>
    <definedName name="цеце" localSheetId="83" hidden="1">{#N/A,#N/A,FALSE,"Лист4"}</definedName>
    <definedName name="цеце" hidden="1">{#N/A,#N/A,FALSE,"Лист4"}</definedName>
    <definedName name="цецеце" localSheetId="1" hidden="1">{#N/A,#N/A,FALSE,"Лист4"}</definedName>
    <definedName name="цецеце" localSheetId="22" hidden="1">{#N/A,#N/A,FALSE,"Лист4"}</definedName>
    <definedName name="цецеце" localSheetId="29" hidden="1">{#N/A,#N/A,FALSE,"Лист4"}</definedName>
    <definedName name="цецеце" localSheetId="30" hidden="1">{#N/A,#N/A,FALSE,"Лист4"}</definedName>
    <definedName name="цецеце" localSheetId="31" hidden="1">{#N/A,#N/A,FALSE,"Лист4"}</definedName>
    <definedName name="цецеце" localSheetId="33" hidden="1">{#N/A,#N/A,FALSE,"Лист4"}</definedName>
    <definedName name="цецеце" localSheetId="34" hidden="1">{#N/A,#N/A,FALSE,"Лист4"}</definedName>
    <definedName name="цецеце" localSheetId="35"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1" hidden="1">{#N/A,#N/A,FALSE,"Лист4"}</definedName>
    <definedName name="цецеце" localSheetId="42" hidden="1">{#N/A,#N/A,FALSE,"Лист4"}</definedName>
    <definedName name="цецеце" localSheetId="45" hidden="1">{#N/A,#N/A,FALSE,"Лист4"}</definedName>
    <definedName name="цецеце" localSheetId="46" hidden="1">{#N/A,#N/A,FALSE,"Лист4"}</definedName>
    <definedName name="цецеце" localSheetId="49" hidden="1">{#N/A,#N/A,FALSE,"Лист4"}</definedName>
    <definedName name="цецеце" localSheetId="50" hidden="1">{#N/A,#N/A,FALSE,"Лист4"}</definedName>
    <definedName name="цецеце" localSheetId="51" hidden="1">{#N/A,#N/A,FALSE,"Лист4"}</definedName>
    <definedName name="цецеце" localSheetId="52" hidden="1">{#N/A,#N/A,FALSE,"Лист4"}</definedName>
    <definedName name="цецеце" localSheetId="53" hidden="1">{#N/A,#N/A,FALSE,"Лист4"}</definedName>
    <definedName name="цецеце" localSheetId="54" hidden="1">{#N/A,#N/A,FALSE,"Лист4"}</definedName>
    <definedName name="цецеце" localSheetId="56" hidden="1">{#N/A,#N/A,FALSE,"Лист4"}</definedName>
    <definedName name="цецеце" localSheetId="57" hidden="1">{#N/A,#N/A,FALSE,"Лист4"}</definedName>
    <definedName name="цецеце" localSheetId="62" hidden="1">{#N/A,#N/A,FALSE,"Лист4"}</definedName>
    <definedName name="цецеце" localSheetId="63" hidden="1">{#N/A,#N/A,FALSE,"Лист4"}</definedName>
    <definedName name="цецеце" localSheetId="67" hidden="1">{#N/A,#N/A,FALSE,"Лист4"}</definedName>
    <definedName name="цецеце" localSheetId="68" hidden="1">{#N/A,#N/A,FALSE,"Лист4"}</definedName>
    <definedName name="цецеце" localSheetId="70" hidden="1">{#N/A,#N/A,FALSE,"Лист4"}</definedName>
    <definedName name="цецеце" localSheetId="75" hidden="1">{#N/A,#N/A,FALSE,"Лист4"}</definedName>
    <definedName name="цецеце" localSheetId="94" hidden="1">{#N/A,#N/A,FALSE,"Лист4"}</definedName>
    <definedName name="цецеце" localSheetId="95" hidden="1">{#N/A,#N/A,FALSE,"Лист4"}</definedName>
    <definedName name="цецеце" localSheetId="98" hidden="1">{#N/A,#N/A,FALSE,"Лист4"}</definedName>
    <definedName name="цецеце" localSheetId="100" hidden="1">{#N/A,#N/A,FALSE,"Лист4"}</definedName>
    <definedName name="цецеце" localSheetId="101" hidden="1">{#N/A,#N/A,FALSE,"Лист4"}</definedName>
    <definedName name="цецеце" localSheetId="102" hidden="1">{#N/A,#N/A,FALSE,"Лист4"}</definedName>
    <definedName name="цецеце" localSheetId="103" hidden="1">{#N/A,#N/A,FALSE,"Лист4"}</definedName>
    <definedName name="цецеце" localSheetId="106" hidden="1">{#N/A,#N/A,FALSE,"Лист4"}</definedName>
    <definedName name="цецеце" localSheetId="58" hidden="1">{#N/A,#N/A,FALSE,"Лист4"}</definedName>
    <definedName name="цецеце" localSheetId="59" hidden="1">{#N/A,#N/A,FALSE,"Лист4"}</definedName>
    <definedName name="цецеце" localSheetId="60" hidden="1">{#N/A,#N/A,FALSE,"Лист4"}</definedName>
    <definedName name="цецеце" localSheetId="61" hidden="1">{#N/A,#N/A,FALSE,"Лист4"}</definedName>
    <definedName name="цецеце" localSheetId="83" hidden="1">{#N/A,#N/A,FALSE,"Лист4"}</definedName>
    <definedName name="цецеце" hidden="1">{#N/A,#N/A,FALSE,"Лист4"}</definedName>
    <definedName name="цук" localSheetId="1" hidden="1">{#N/A,#N/A,FALSE,"Лист4"}</definedName>
    <definedName name="цук" localSheetId="22" hidden="1">{#N/A,#N/A,FALSE,"Лист4"}</definedName>
    <definedName name="цук" localSheetId="29" hidden="1">{#N/A,#N/A,FALSE,"Лист4"}</definedName>
    <definedName name="цук" localSheetId="30" hidden="1">{#N/A,#N/A,FALSE,"Лист4"}</definedName>
    <definedName name="цук" localSheetId="31" hidden="1">{#N/A,#N/A,FALSE,"Лист4"}</definedName>
    <definedName name="цук" localSheetId="33" hidden="1">{#N/A,#N/A,FALSE,"Лист4"}</definedName>
    <definedName name="цук" localSheetId="34" hidden="1">{#N/A,#N/A,FALSE,"Лист4"}</definedName>
    <definedName name="цук" localSheetId="35"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1" hidden="1">{#N/A,#N/A,FALSE,"Лист4"}</definedName>
    <definedName name="цук" localSheetId="42" hidden="1">{#N/A,#N/A,FALSE,"Лист4"}</definedName>
    <definedName name="цук" localSheetId="45" hidden="1">{#N/A,#N/A,FALSE,"Лист4"}</definedName>
    <definedName name="цук" localSheetId="46" hidden="1">{#N/A,#N/A,FALSE,"Лист4"}</definedName>
    <definedName name="цук" localSheetId="49" hidden="1">{#N/A,#N/A,FALSE,"Лист4"}</definedName>
    <definedName name="цук" localSheetId="50" hidden="1">{#N/A,#N/A,FALSE,"Лист4"}</definedName>
    <definedName name="цук" localSheetId="51" hidden="1">{#N/A,#N/A,FALSE,"Лист4"}</definedName>
    <definedName name="цук" localSheetId="52" hidden="1">{#N/A,#N/A,FALSE,"Лист4"}</definedName>
    <definedName name="цук" localSheetId="53" hidden="1">{#N/A,#N/A,FALSE,"Лист4"}</definedName>
    <definedName name="цук" localSheetId="54" hidden="1">{#N/A,#N/A,FALSE,"Лист4"}</definedName>
    <definedName name="цук" localSheetId="56" hidden="1">{#N/A,#N/A,FALSE,"Лист4"}</definedName>
    <definedName name="цук" localSheetId="57" hidden="1">{#N/A,#N/A,FALSE,"Лист4"}</definedName>
    <definedName name="цук" localSheetId="62" hidden="1">{#N/A,#N/A,FALSE,"Лист4"}</definedName>
    <definedName name="цук" localSheetId="63" hidden="1">{#N/A,#N/A,FALSE,"Лист4"}</definedName>
    <definedName name="цук" localSheetId="67" hidden="1">{#N/A,#N/A,FALSE,"Лист4"}</definedName>
    <definedName name="цук" localSheetId="68" hidden="1">{#N/A,#N/A,FALSE,"Лист4"}</definedName>
    <definedName name="цук" localSheetId="70" hidden="1">{#N/A,#N/A,FALSE,"Лист4"}</definedName>
    <definedName name="цук" localSheetId="75" hidden="1">{#N/A,#N/A,FALSE,"Лист4"}</definedName>
    <definedName name="цук" localSheetId="94" hidden="1">{#N/A,#N/A,FALSE,"Лист4"}</definedName>
    <definedName name="цук" localSheetId="95" hidden="1">{#N/A,#N/A,FALSE,"Лист4"}</definedName>
    <definedName name="цук" localSheetId="98" hidden="1">{#N/A,#N/A,FALSE,"Лист4"}</definedName>
    <definedName name="цук" localSheetId="100" hidden="1">{#N/A,#N/A,FALSE,"Лист4"}</definedName>
    <definedName name="цук" localSheetId="101" hidden="1">{#N/A,#N/A,FALSE,"Лист4"}</definedName>
    <definedName name="цук" localSheetId="102" hidden="1">{#N/A,#N/A,FALSE,"Лист4"}</definedName>
    <definedName name="цук" localSheetId="103" hidden="1">{#N/A,#N/A,FALSE,"Лист4"}</definedName>
    <definedName name="цук" localSheetId="106" hidden="1">{#N/A,#N/A,FALSE,"Лист4"}</definedName>
    <definedName name="цук" localSheetId="58" hidden="1">{#N/A,#N/A,FALSE,"Лист4"}</definedName>
    <definedName name="цук" localSheetId="59" hidden="1">{#N/A,#N/A,FALSE,"Лист4"}</definedName>
    <definedName name="цук" localSheetId="60" hidden="1">{#N/A,#N/A,FALSE,"Лист4"}</definedName>
    <definedName name="цук" localSheetId="61" hidden="1">{#N/A,#N/A,FALSE,"Лист4"}</definedName>
    <definedName name="цук" localSheetId="83" hidden="1">{#N/A,#N/A,FALSE,"Лист4"}</definedName>
    <definedName name="цук" hidden="1">{#N/A,#N/A,FALSE,"Лист4"}</definedName>
    <definedName name="цуку" localSheetId="1" hidden="1">{#N/A,#N/A,FALSE,"Лист4"}</definedName>
    <definedName name="цуку" localSheetId="22" hidden="1">{#N/A,#N/A,FALSE,"Лист4"}</definedName>
    <definedName name="цуку" localSheetId="29" hidden="1">{#N/A,#N/A,FALSE,"Лист4"}</definedName>
    <definedName name="цуку" localSheetId="30" hidden="1">{#N/A,#N/A,FALSE,"Лист4"}</definedName>
    <definedName name="цуку" localSheetId="31" hidden="1">{#N/A,#N/A,FALSE,"Лист4"}</definedName>
    <definedName name="цуку" localSheetId="33" hidden="1">{#N/A,#N/A,FALSE,"Лист4"}</definedName>
    <definedName name="цуку" localSheetId="34" hidden="1">{#N/A,#N/A,FALSE,"Лист4"}</definedName>
    <definedName name="цуку" localSheetId="35"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1" hidden="1">{#N/A,#N/A,FALSE,"Лист4"}</definedName>
    <definedName name="цуку" localSheetId="42" hidden="1">{#N/A,#N/A,FALSE,"Лист4"}</definedName>
    <definedName name="цуку" localSheetId="45" hidden="1">{#N/A,#N/A,FALSE,"Лист4"}</definedName>
    <definedName name="цуку" localSheetId="46" hidden="1">{#N/A,#N/A,FALSE,"Лист4"}</definedName>
    <definedName name="цуку" localSheetId="49" hidden="1">{#N/A,#N/A,FALSE,"Лист4"}</definedName>
    <definedName name="цуку" localSheetId="50" hidden="1">{#N/A,#N/A,FALSE,"Лист4"}</definedName>
    <definedName name="цуку" localSheetId="51" hidden="1">{#N/A,#N/A,FALSE,"Лист4"}</definedName>
    <definedName name="цуку" localSheetId="52" hidden="1">{#N/A,#N/A,FALSE,"Лист4"}</definedName>
    <definedName name="цуку" localSheetId="53" hidden="1">{#N/A,#N/A,FALSE,"Лист4"}</definedName>
    <definedName name="цуку" localSheetId="54" hidden="1">{#N/A,#N/A,FALSE,"Лист4"}</definedName>
    <definedName name="цуку" localSheetId="56" hidden="1">{#N/A,#N/A,FALSE,"Лист4"}</definedName>
    <definedName name="цуку" localSheetId="57" hidden="1">{#N/A,#N/A,FALSE,"Лист4"}</definedName>
    <definedName name="цуку" localSheetId="62" hidden="1">{#N/A,#N/A,FALSE,"Лист4"}</definedName>
    <definedName name="цуку" localSheetId="63" hidden="1">{#N/A,#N/A,FALSE,"Лист4"}</definedName>
    <definedName name="цуку" localSheetId="67" hidden="1">{#N/A,#N/A,FALSE,"Лист4"}</definedName>
    <definedName name="цуку" localSheetId="68" hidden="1">{#N/A,#N/A,FALSE,"Лист4"}</definedName>
    <definedName name="цуку" localSheetId="70" hidden="1">{#N/A,#N/A,FALSE,"Лист4"}</definedName>
    <definedName name="цуку" localSheetId="75" hidden="1">{#N/A,#N/A,FALSE,"Лист4"}</definedName>
    <definedName name="цуку" localSheetId="94" hidden="1">{#N/A,#N/A,FALSE,"Лист4"}</definedName>
    <definedName name="цуку" localSheetId="95" hidden="1">{#N/A,#N/A,FALSE,"Лист4"}</definedName>
    <definedName name="цуку" localSheetId="98" hidden="1">{#N/A,#N/A,FALSE,"Лист4"}</definedName>
    <definedName name="цуку" localSheetId="100" hidden="1">{#N/A,#N/A,FALSE,"Лист4"}</definedName>
    <definedName name="цуку" localSheetId="101" hidden="1">{#N/A,#N/A,FALSE,"Лист4"}</definedName>
    <definedName name="цуку" localSheetId="102" hidden="1">{#N/A,#N/A,FALSE,"Лист4"}</definedName>
    <definedName name="цуку" localSheetId="103" hidden="1">{#N/A,#N/A,FALSE,"Лист4"}</definedName>
    <definedName name="цуку" localSheetId="106" hidden="1">{#N/A,#N/A,FALSE,"Лист4"}</definedName>
    <definedName name="цуку" localSheetId="58" hidden="1">{#N/A,#N/A,FALSE,"Лист4"}</definedName>
    <definedName name="цуку" localSheetId="59" hidden="1">{#N/A,#N/A,FALSE,"Лист4"}</definedName>
    <definedName name="цуку" localSheetId="60" hidden="1">{#N/A,#N/A,FALSE,"Лист4"}</definedName>
    <definedName name="цуку" localSheetId="61" hidden="1">{#N/A,#N/A,FALSE,"Лист4"}</definedName>
    <definedName name="цуку" localSheetId="83" hidden="1">{#N/A,#N/A,FALSE,"Лист4"}</definedName>
    <definedName name="цуку" hidden="1">{#N/A,#N/A,FALSE,"Лист4"}</definedName>
    <definedName name="цууу" localSheetId="1" hidden="1">{#N/A,#N/A,FALSE,"Лист4"}</definedName>
    <definedName name="цууу" localSheetId="22" hidden="1">{#N/A,#N/A,FALSE,"Лист4"}</definedName>
    <definedName name="цууу" localSheetId="29" hidden="1">{#N/A,#N/A,FALSE,"Лист4"}</definedName>
    <definedName name="цууу" localSheetId="30" hidden="1">{#N/A,#N/A,FALSE,"Лист4"}</definedName>
    <definedName name="цууу" localSheetId="31" hidden="1">{#N/A,#N/A,FALSE,"Лист4"}</definedName>
    <definedName name="цууу" localSheetId="33" hidden="1">{#N/A,#N/A,FALSE,"Лист4"}</definedName>
    <definedName name="цууу" localSheetId="34" hidden="1">{#N/A,#N/A,FALSE,"Лист4"}</definedName>
    <definedName name="цууу" localSheetId="35"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1" hidden="1">{#N/A,#N/A,FALSE,"Лист4"}</definedName>
    <definedName name="цууу" localSheetId="42" hidden="1">{#N/A,#N/A,FALSE,"Лист4"}</definedName>
    <definedName name="цууу" localSheetId="45" hidden="1">{#N/A,#N/A,FALSE,"Лист4"}</definedName>
    <definedName name="цууу" localSheetId="46" hidden="1">{#N/A,#N/A,FALSE,"Лист4"}</definedName>
    <definedName name="цууу" localSheetId="49" hidden="1">{#N/A,#N/A,FALSE,"Лист4"}</definedName>
    <definedName name="цууу" localSheetId="50" hidden="1">{#N/A,#N/A,FALSE,"Лист4"}</definedName>
    <definedName name="цууу" localSheetId="51" hidden="1">{#N/A,#N/A,FALSE,"Лист4"}</definedName>
    <definedName name="цууу" localSheetId="52" hidden="1">{#N/A,#N/A,FALSE,"Лист4"}</definedName>
    <definedName name="цууу" localSheetId="53" hidden="1">{#N/A,#N/A,FALSE,"Лист4"}</definedName>
    <definedName name="цууу" localSheetId="54" hidden="1">{#N/A,#N/A,FALSE,"Лист4"}</definedName>
    <definedName name="цууу" localSheetId="56" hidden="1">{#N/A,#N/A,FALSE,"Лист4"}</definedName>
    <definedName name="цууу" localSheetId="57" hidden="1">{#N/A,#N/A,FALSE,"Лист4"}</definedName>
    <definedName name="цууу" localSheetId="62" hidden="1">{#N/A,#N/A,FALSE,"Лист4"}</definedName>
    <definedName name="цууу" localSheetId="63" hidden="1">{#N/A,#N/A,FALSE,"Лист4"}</definedName>
    <definedName name="цууу" localSheetId="67" hidden="1">{#N/A,#N/A,FALSE,"Лист4"}</definedName>
    <definedName name="цууу" localSheetId="68" hidden="1">{#N/A,#N/A,FALSE,"Лист4"}</definedName>
    <definedName name="цууу" localSheetId="70" hidden="1">{#N/A,#N/A,FALSE,"Лист4"}</definedName>
    <definedName name="цууу" localSheetId="75" hidden="1">{#N/A,#N/A,FALSE,"Лист4"}</definedName>
    <definedName name="цууу" localSheetId="94" hidden="1">{#N/A,#N/A,FALSE,"Лист4"}</definedName>
    <definedName name="цууу" localSheetId="95" hidden="1">{#N/A,#N/A,FALSE,"Лист4"}</definedName>
    <definedName name="цууу" localSheetId="98" hidden="1">{#N/A,#N/A,FALSE,"Лист4"}</definedName>
    <definedName name="цууу" localSheetId="100" hidden="1">{#N/A,#N/A,FALSE,"Лист4"}</definedName>
    <definedName name="цууу" localSheetId="101" hidden="1">{#N/A,#N/A,FALSE,"Лист4"}</definedName>
    <definedName name="цууу" localSheetId="102" hidden="1">{#N/A,#N/A,FALSE,"Лист4"}</definedName>
    <definedName name="цууу" localSheetId="103" hidden="1">{#N/A,#N/A,FALSE,"Лист4"}</definedName>
    <definedName name="цууу" localSheetId="106" hidden="1">{#N/A,#N/A,FALSE,"Лист4"}</definedName>
    <definedName name="цууу" localSheetId="58" hidden="1">{#N/A,#N/A,FALSE,"Лист4"}</definedName>
    <definedName name="цууу" localSheetId="59" hidden="1">{#N/A,#N/A,FALSE,"Лист4"}</definedName>
    <definedName name="цууу" localSheetId="60" hidden="1">{#N/A,#N/A,FALSE,"Лист4"}</definedName>
    <definedName name="цууу" localSheetId="61" hidden="1">{#N/A,#N/A,FALSE,"Лист4"}</definedName>
    <definedName name="цууу" localSheetId="83" hidden="1">{#N/A,#N/A,FALSE,"Лист4"}</definedName>
    <definedName name="цууу" hidden="1">{#N/A,#N/A,FALSE,"Лист4"}</definedName>
    <definedName name="цц" localSheetId="1" hidden="1">{#N/A,#N/A,FALSE,"Лист4"}</definedName>
    <definedName name="цц" localSheetId="22" hidden="1">{#N/A,#N/A,FALSE,"Лист4"}</definedName>
    <definedName name="цц" localSheetId="29" hidden="1">{#N/A,#N/A,FALSE,"Лист4"}</definedName>
    <definedName name="цц" localSheetId="30" hidden="1">{#N/A,#N/A,FALSE,"Лист4"}</definedName>
    <definedName name="цц" localSheetId="31" hidden="1">{#N/A,#N/A,FALSE,"Лист4"}</definedName>
    <definedName name="цц" localSheetId="33" hidden="1">{#N/A,#N/A,FALSE,"Лист4"}</definedName>
    <definedName name="цц" localSheetId="34" hidden="1">{#N/A,#N/A,FALSE,"Лист4"}</definedName>
    <definedName name="цц" localSheetId="35"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1" hidden="1">{#N/A,#N/A,FALSE,"Лист4"}</definedName>
    <definedName name="цц" localSheetId="42" hidden="1">{#N/A,#N/A,FALSE,"Лист4"}</definedName>
    <definedName name="цц" localSheetId="45" hidden="1">{#N/A,#N/A,FALSE,"Лист4"}</definedName>
    <definedName name="цц" localSheetId="46" hidden="1">{#N/A,#N/A,FALSE,"Лист4"}</definedName>
    <definedName name="цц" localSheetId="49" hidden="1">{#N/A,#N/A,FALSE,"Лист4"}</definedName>
    <definedName name="цц" localSheetId="50" hidden="1">{#N/A,#N/A,FALSE,"Лист4"}</definedName>
    <definedName name="цц" localSheetId="51" hidden="1">{#N/A,#N/A,FALSE,"Лист4"}</definedName>
    <definedName name="цц" localSheetId="52" hidden="1">{#N/A,#N/A,FALSE,"Лист4"}</definedName>
    <definedName name="цц" localSheetId="53" hidden="1">{#N/A,#N/A,FALSE,"Лист4"}</definedName>
    <definedName name="цц" localSheetId="54" hidden="1">{#N/A,#N/A,FALSE,"Лист4"}</definedName>
    <definedName name="цц" localSheetId="56" hidden="1">{#N/A,#N/A,FALSE,"Лист4"}</definedName>
    <definedName name="цц" localSheetId="57" hidden="1">{#N/A,#N/A,FALSE,"Лист4"}</definedName>
    <definedName name="цц" localSheetId="62" hidden="1">{#N/A,#N/A,FALSE,"Лист4"}</definedName>
    <definedName name="цц" localSheetId="63" hidden="1">{#N/A,#N/A,FALSE,"Лист4"}</definedName>
    <definedName name="цц" localSheetId="67" hidden="1">{#N/A,#N/A,FALSE,"Лист4"}</definedName>
    <definedName name="цц" localSheetId="68" hidden="1">{#N/A,#N/A,FALSE,"Лист4"}</definedName>
    <definedName name="цц" localSheetId="70" hidden="1">{#N/A,#N/A,FALSE,"Лист4"}</definedName>
    <definedName name="цц" localSheetId="75" hidden="1">{#N/A,#N/A,FALSE,"Лист4"}</definedName>
    <definedName name="цц" localSheetId="94" hidden="1">{#N/A,#N/A,FALSE,"Лист4"}</definedName>
    <definedName name="цц" localSheetId="95" hidden="1">{#N/A,#N/A,FALSE,"Лист4"}</definedName>
    <definedName name="цц" localSheetId="98" hidden="1">{#N/A,#N/A,FALSE,"Лист4"}</definedName>
    <definedName name="цц" localSheetId="100" hidden="1">{#N/A,#N/A,FALSE,"Лист4"}</definedName>
    <definedName name="цц" localSheetId="101" hidden="1">{#N/A,#N/A,FALSE,"Лист4"}</definedName>
    <definedName name="цц" localSheetId="102" hidden="1">{#N/A,#N/A,FALSE,"Лист4"}</definedName>
    <definedName name="цц" localSheetId="103" hidden="1">{#N/A,#N/A,FALSE,"Лист4"}</definedName>
    <definedName name="цц" localSheetId="106" hidden="1">{#N/A,#N/A,FALSE,"Лист4"}</definedName>
    <definedName name="цц" localSheetId="58" hidden="1">{#N/A,#N/A,FALSE,"Лист4"}</definedName>
    <definedName name="цц" localSheetId="59" hidden="1">{#N/A,#N/A,FALSE,"Лист4"}</definedName>
    <definedName name="цц" localSheetId="60" hidden="1">{#N/A,#N/A,FALSE,"Лист4"}</definedName>
    <definedName name="цц" localSheetId="61" hidden="1">{#N/A,#N/A,FALSE,"Лист4"}</definedName>
    <definedName name="цц" localSheetId="83" hidden="1">{#N/A,#N/A,FALSE,"Лист4"}</definedName>
    <definedName name="цц" hidden="1">{#N/A,#N/A,FALSE,"Лист4"}</definedName>
    <definedName name="ццвва" localSheetId="1" hidden="1">{#N/A,#N/A,FALSE,"Лист4"}</definedName>
    <definedName name="ццвва" localSheetId="22" hidden="1">{#N/A,#N/A,FALSE,"Лист4"}</definedName>
    <definedName name="ццвва" localSheetId="29" hidden="1">{#N/A,#N/A,FALSE,"Лист4"}</definedName>
    <definedName name="ццвва" localSheetId="30" hidden="1">{#N/A,#N/A,FALSE,"Лист4"}</definedName>
    <definedName name="ццвва" localSheetId="31" hidden="1">{#N/A,#N/A,FALSE,"Лист4"}</definedName>
    <definedName name="ццвва" localSheetId="33" hidden="1">{#N/A,#N/A,FALSE,"Лист4"}</definedName>
    <definedName name="ццвва" localSheetId="34" hidden="1">{#N/A,#N/A,FALSE,"Лист4"}</definedName>
    <definedName name="ццвва" localSheetId="35"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1" hidden="1">{#N/A,#N/A,FALSE,"Лист4"}</definedName>
    <definedName name="ццвва" localSheetId="42" hidden="1">{#N/A,#N/A,FALSE,"Лист4"}</definedName>
    <definedName name="ццвва" localSheetId="45" hidden="1">{#N/A,#N/A,FALSE,"Лист4"}</definedName>
    <definedName name="ццвва" localSheetId="46" hidden="1">{#N/A,#N/A,FALSE,"Лист4"}</definedName>
    <definedName name="ццвва" localSheetId="49" hidden="1">{#N/A,#N/A,FALSE,"Лист4"}</definedName>
    <definedName name="ццвва" localSheetId="50" hidden="1">{#N/A,#N/A,FALSE,"Лист4"}</definedName>
    <definedName name="ццвва" localSheetId="51" hidden="1">{#N/A,#N/A,FALSE,"Лист4"}</definedName>
    <definedName name="ццвва" localSheetId="52" hidden="1">{#N/A,#N/A,FALSE,"Лист4"}</definedName>
    <definedName name="ццвва" localSheetId="53" hidden="1">{#N/A,#N/A,FALSE,"Лист4"}</definedName>
    <definedName name="ццвва" localSheetId="54" hidden="1">{#N/A,#N/A,FALSE,"Лист4"}</definedName>
    <definedName name="ццвва" localSheetId="56" hidden="1">{#N/A,#N/A,FALSE,"Лист4"}</definedName>
    <definedName name="ццвва" localSheetId="57" hidden="1">{#N/A,#N/A,FALSE,"Лист4"}</definedName>
    <definedName name="ццвва" localSheetId="62" hidden="1">{#N/A,#N/A,FALSE,"Лист4"}</definedName>
    <definedName name="ццвва" localSheetId="63" hidden="1">{#N/A,#N/A,FALSE,"Лист4"}</definedName>
    <definedName name="ццвва" localSheetId="67" hidden="1">{#N/A,#N/A,FALSE,"Лист4"}</definedName>
    <definedName name="ццвва" localSheetId="68" hidden="1">{#N/A,#N/A,FALSE,"Лист4"}</definedName>
    <definedName name="ццвва" localSheetId="70" hidden="1">{#N/A,#N/A,FALSE,"Лист4"}</definedName>
    <definedName name="ццвва" localSheetId="75" hidden="1">{#N/A,#N/A,FALSE,"Лист4"}</definedName>
    <definedName name="ццвва" localSheetId="94" hidden="1">{#N/A,#N/A,FALSE,"Лист4"}</definedName>
    <definedName name="ццвва" localSheetId="95" hidden="1">{#N/A,#N/A,FALSE,"Лист4"}</definedName>
    <definedName name="ццвва" localSheetId="98" hidden="1">{#N/A,#N/A,FALSE,"Лист4"}</definedName>
    <definedName name="ццвва" localSheetId="100" hidden="1">{#N/A,#N/A,FALSE,"Лист4"}</definedName>
    <definedName name="ццвва" localSheetId="101" hidden="1">{#N/A,#N/A,FALSE,"Лист4"}</definedName>
    <definedName name="ццвва" localSheetId="102" hidden="1">{#N/A,#N/A,FALSE,"Лист4"}</definedName>
    <definedName name="ццвва" localSheetId="103" hidden="1">{#N/A,#N/A,FALSE,"Лист4"}</definedName>
    <definedName name="ццвва" localSheetId="106" hidden="1">{#N/A,#N/A,FALSE,"Лист4"}</definedName>
    <definedName name="ццвва" localSheetId="58" hidden="1">{#N/A,#N/A,FALSE,"Лист4"}</definedName>
    <definedName name="ццвва" localSheetId="59" hidden="1">{#N/A,#N/A,FALSE,"Лист4"}</definedName>
    <definedName name="ццвва" localSheetId="60" hidden="1">{#N/A,#N/A,FALSE,"Лист4"}</definedName>
    <definedName name="ццвва" localSheetId="61" hidden="1">{#N/A,#N/A,FALSE,"Лист4"}</definedName>
    <definedName name="ццвва" localSheetId="83" hidden="1">{#N/A,#N/A,FALSE,"Лист4"}</definedName>
    <definedName name="ццвва" hidden="1">{#N/A,#N/A,FALSE,"Лист4"}</definedName>
    <definedName name="ццецц" localSheetId="1" hidden="1">{#N/A,#N/A,FALSE,"Лист4"}</definedName>
    <definedName name="ццецц" localSheetId="22" hidden="1">{#N/A,#N/A,FALSE,"Лист4"}</definedName>
    <definedName name="ццецц" localSheetId="29" hidden="1">{#N/A,#N/A,FALSE,"Лист4"}</definedName>
    <definedName name="ццецц" localSheetId="30" hidden="1">{#N/A,#N/A,FALSE,"Лист4"}</definedName>
    <definedName name="ццецц" localSheetId="31" hidden="1">{#N/A,#N/A,FALSE,"Лист4"}</definedName>
    <definedName name="ццецц" localSheetId="33" hidden="1">{#N/A,#N/A,FALSE,"Лист4"}</definedName>
    <definedName name="ццецц" localSheetId="34" hidden="1">{#N/A,#N/A,FALSE,"Лист4"}</definedName>
    <definedName name="ццецц" localSheetId="35"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1" hidden="1">{#N/A,#N/A,FALSE,"Лист4"}</definedName>
    <definedName name="ццецц" localSheetId="42" hidden="1">{#N/A,#N/A,FALSE,"Лист4"}</definedName>
    <definedName name="ццецц" localSheetId="45" hidden="1">{#N/A,#N/A,FALSE,"Лист4"}</definedName>
    <definedName name="ццецц" localSheetId="46" hidden="1">{#N/A,#N/A,FALSE,"Лист4"}</definedName>
    <definedName name="ццецц" localSheetId="49" hidden="1">{#N/A,#N/A,FALSE,"Лист4"}</definedName>
    <definedName name="ццецц" localSheetId="50" hidden="1">{#N/A,#N/A,FALSE,"Лист4"}</definedName>
    <definedName name="ццецц" localSheetId="51" hidden="1">{#N/A,#N/A,FALSE,"Лист4"}</definedName>
    <definedName name="ццецц" localSheetId="52" hidden="1">{#N/A,#N/A,FALSE,"Лист4"}</definedName>
    <definedName name="ццецц" localSheetId="53" hidden="1">{#N/A,#N/A,FALSE,"Лист4"}</definedName>
    <definedName name="ццецц" localSheetId="54" hidden="1">{#N/A,#N/A,FALSE,"Лист4"}</definedName>
    <definedName name="ццецц" localSheetId="56" hidden="1">{#N/A,#N/A,FALSE,"Лист4"}</definedName>
    <definedName name="ццецц" localSheetId="57" hidden="1">{#N/A,#N/A,FALSE,"Лист4"}</definedName>
    <definedName name="ццецц" localSheetId="62" hidden="1">{#N/A,#N/A,FALSE,"Лист4"}</definedName>
    <definedName name="ццецц" localSheetId="63" hidden="1">{#N/A,#N/A,FALSE,"Лист4"}</definedName>
    <definedName name="ццецц" localSheetId="67" hidden="1">{#N/A,#N/A,FALSE,"Лист4"}</definedName>
    <definedName name="ццецц" localSheetId="68" hidden="1">{#N/A,#N/A,FALSE,"Лист4"}</definedName>
    <definedName name="ццецц" localSheetId="70" hidden="1">{#N/A,#N/A,FALSE,"Лист4"}</definedName>
    <definedName name="ццецц" localSheetId="75" hidden="1">{#N/A,#N/A,FALSE,"Лист4"}</definedName>
    <definedName name="ццецц" localSheetId="94" hidden="1">{#N/A,#N/A,FALSE,"Лист4"}</definedName>
    <definedName name="ццецц" localSheetId="95" hidden="1">{#N/A,#N/A,FALSE,"Лист4"}</definedName>
    <definedName name="ццецц" localSheetId="98" hidden="1">{#N/A,#N/A,FALSE,"Лист4"}</definedName>
    <definedName name="ццецц" localSheetId="100" hidden="1">{#N/A,#N/A,FALSE,"Лист4"}</definedName>
    <definedName name="ццецц" localSheetId="101" hidden="1">{#N/A,#N/A,FALSE,"Лист4"}</definedName>
    <definedName name="ццецц" localSheetId="102" hidden="1">{#N/A,#N/A,FALSE,"Лист4"}</definedName>
    <definedName name="ццецц" localSheetId="103" hidden="1">{#N/A,#N/A,FALSE,"Лист4"}</definedName>
    <definedName name="ццецц" localSheetId="106" hidden="1">{#N/A,#N/A,FALSE,"Лист4"}</definedName>
    <definedName name="ццецц" localSheetId="58" hidden="1">{#N/A,#N/A,FALSE,"Лист4"}</definedName>
    <definedName name="ццецц" localSheetId="59" hidden="1">{#N/A,#N/A,FALSE,"Лист4"}</definedName>
    <definedName name="ццецц" localSheetId="60" hidden="1">{#N/A,#N/A,FALSE,"Лист4"}</definedName>
    <definedName name="ццецц" localSheetId="61" hidden="1">{#N/A,#N/A,FALSE,"Лист4"}</definedName>
    <definedName name="ццецц" localSheetId="83" hidden="1">{#N/A,#N/A,FALSE,"Лист4"}</definedName>
    <definedName name="ццецц" hidden="1">{#N/A,#N/A,FALSE,"Лист4"}</definedName>
    <definedName name="ццеццке" localSheetId="1" hidden="1">{#N/A,#N/A,FALSE,"Лист4"}</definedName>
    <definedName name="ццеццке" localSheetId="22" hidden="1">{#N/A,#N/A,FALSE,"Лист4"}</definedName>
    <definedName name="ццеццке" localSheetId="29" hidden="1">{#N/A,#N/A,FALSE,"Лист4"}</definedName>
    <definedName name="ццеццке" localSheetId="30" hidden="1">{#N/A,#N/A,FALSE,"Лист4"}</definedName>
    <definedName name="ццеццке" localSheetId="31" hidden="1">{#N/A,#N/A,FALSE,"Лист4"}</definedName>
    <definedName name="ццеццке" localSheetId="33" hidden="1">{#N/A,#N/A,FALSE,"Лист4"}</definedName>
    <definedName name="ццеццке" localSheetId="34" hidden="1">{#N/A,#N/A,FALSE,"Лист4"}</definedName>
    <definedName name="ццеццке" localSheetId="35"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1" hidden="1">{#N/A,#N/A,FALSE,"Лист4"}</definedName>
    <definedName name="ццеццке" localSheetId="42" hidden="1">{#N/A,#N/A,FALSE,"Лист4"}</definedName>
    <definedName name="ццеццке" localSheetId="45" hidden="1">{#N/A,#N/A,FALSE,"Лист4"}</definedName>
    <definedName name="ццеццке" localSheetId="46" hidden="1">{#N/A,#N/A,FALSE,"Лист4"}</definedName>
    <definedName name="ццеццке" localSheetId="49" hidden="1">{#N/A,#N/A,FALSE,"Лист4"}</definedName>
    <definedName name="ццеццке" localSheetId="50" hidden="1">{#N/A,#N/A,FALSE,"Лист4"}</definedName>
    <definedName name="ццеццке" localSheetId="51" hidden="1">{#N/A,#N/A,FALSE,"Лист4"}</definedName>
    <definedName name="ццеццке" localSheetId="52" hidden="1">{#N/A,#N/A,FALSE,"Лист4"}</definedName>
    <definedName name="ццеццке" localSheetId="53" hidden="1">{#N/A,#N/A,FALSE,"Лист4"}</definedName>
    <definedName name="ццеццке" localSheetId="54" hidden="1">{#N/A,#N/A,FALSE,"Лист4"}</definedName>
    <definedName name="ццеццке" localSheetId="56" hidden="1">{#N/A,#N/A,FALSE,"Лист4"}</definedName>
    <definedName name="ццеццке" localSheetId="57" hidden="1">{#N/A,#N/A,FALSE,"Лист4"}</definedName>
    <definedName name="ццеццке" localSheetId="62" hidden="1">{#N/A,#N/A,FALSE,"Лист4"}</definedName>
    <definedName name="ццеццке" localSheetId="63" hidden="1">{#N/A,#N/A,FALSE,"Лист4"}</definedName>
    <definedName name="ццеццке" localSheetId="67" hidden="1">{#N/A,#N/A,FALSE,"Лист4"}</definedName>
    <definedName name="ццеццке" localSheetId="68" hidden="1">{#N/A,#N/A,FALSE,"Лист4"}</definedName>
    <definedName name="ццеццке" localSheetId="70" hidden="1">{#N/A,#N/A,FALSE,"Лист4"}</definedName>
    <definedName name="ццеццке" localSheetId="75" hidden="1">{#N/A,#N/A,FALSE,"Лист4"}</definedName>
    <definedName name="ццеццке" localSheetId="94" hidden="1">{#N/A,#N/A,FALSE,"Лист4"}</definedName>
    <definedName name="ццеццке" localSheetId="95" hidden="1">{#N/A,#N/A,FALSE,"Лист4"}</definedName>
    <definedName name="ццеццке" localSheetId="98" hidden="1">{#N/A,#N/A,FALSE,"Лист4"}</definedName>
    <definedName name="ццеццке" localSheetId="100" hidden="1">{#N/A,#N/A,FALSE,"Лист4"}</definedName>
    <definedName name="ццеццке" localSheetId="101" hidden="1">{#N/A,#N/A,FALSE,"Лист4"}</definedName>
    <definedName name="ццеццке" localSheetId="102" hidden="1">{#N/A,#N/A,FALSE,"Лист4"}</definedName>
    <definedName name="ццеццке" localSheetId="103" hidden="1">{#N/A,#N/A,FALSE,"Лист4"}</definedName>
    <definedName name="ццеццке" localSheetId="106" hidden="1">{#N/A,#N/A,FALSE,"Лист4"}</definedName>
    <definedName name="ццеццке" localSheetId="58" hidden="1">{#N/A,#N/A,FALSE,"Лист4"}</definedName>
    <definedName name="ццеццке" localSheetId="59" hidden="1">{#N/A,#N/A,FALSE,"Лист4"}</definedName>
    <definedName name="ццеццке" localSheetId="60" hidden="1">{#N/A,#N/A,FALSE,"Лист4"}</definedName>
    <definedName name="ццеццке" localSheetId="61" hidden="1">{#N/A,#N/A,FALSE,"Лист4"}</definedName>
    <definedName name="ццеццке" localSheetId="83" hidden="1">{#N/A,#N/A,FALSE,"Лист4"}</definedName>
    <definedName name="ццеццке" hidden="1">{#N/A,#N/A,FALSE,"Лист4"}</definedName>
    <definedName name="ццеццкевап" localSheetId="1" hidden="1">{#N/A,#N/A,FALSE,"Лист4"}</definedName>
    <definedName name="ццеццкевап" localSheetId="22" hidden="1">{#N/A,#N/A,FALSE,"Лист4"}</definedName>
    <definedName name="ццеццкевап" localSheetId="29" hidden="1">{#N/A,#N/A,FALSE,"Лист4"}</definedName>
    <definedName name="ццеццкевап" localSheetId="30" hidden="1">{#N/A,#N/A,FALSE,"Лист4"}</definedName>
    <definedName name="ццеццкевап" localSheetId="31" hidden="1">{#N/A,#N/A,FALSE,"Лист4"}</definedName>
    <definedName name="ццеццкевап" localSheetId="33" hidden="1">{#N/A,#N/A,FALSE,"Лист4"}</definedName>
    <definedName name="ццеццкевап" localSheetId="34" hidden="1">{#N/A,#N/A,FALSE,"Лист4"}</definedName>
    <definedName name="ццеццкевап" localSheetId="35"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1" hidden="1">{#N/A,#N/A,FALSE,"Лист4"}</definedName>
    <definedName name="ццеццкевап" localSheetId="42" hidden="1">{#N/A,#N/A,FALSE,"Лист4"}</definedName>
    <definedName name="ццеццкевап" localSheetId="45" hidden="1">{#N/A,#N/A,FALSE,"Лист4"}</definedName>
    <definedName name="ццеццкевап" localSheetId="46" hidden="1">{#N/A,#N/A,FALSE,"Лист4"}</definedName>
    <definedName name="ццеццкевап" localSheetId="49" hidden="1">{#N/A,#N/A,FALSE,"Лист4"}</definedName>
    <definedName name="ццеццкевап" localSheetId="50" hidden="1">{#N/A,#N/A,FALSE,"Лист4"}</definedName>
    <definedName name="ццеццкевап" localSheetId="51" hidden="1">{#N/A,#N/A,FALSE,"Лист4"}</definedName>
    <definedName name="ццеццкевап" localSheetId="52" hidden="1">{#N/A,#N/A,FALSE,"Лист4"}</definedName>
    <definedName name="ццеццкевап" localSheetId="53" hidden="1">{#N/A,#N/A,FALSE,"Лист4"}</definedName>
    <definedName name="ццеццкевап" localSheetId="54" hidden="1">{#N/A,#N/A,FALSE,"Лист4"}</definedName>
    <definedName name="ццеццкевап" localSheetId="56" hidden="1">{#N/A,#N/A,FALSE,"Лист4"}</definedName>
    <definedName name="ццеццкевап" localSheetId="57" hidden="1">{#N/A,#N/A,FALSE,"Лист4"}</definedName>
    <definedName name="ццеццкевап" localSheetId="62" hidden="1">{#N/A,#N/A,FALSE,"Лист4"}</definedName>
    <definedName name="ццеццкевап" localSheetId="63" hidden="1">{#N/A,#N/A,FALSE,"Лист4"}</definedName>
    <definedName name="ццеццкевап" localSheetId="67" hidden="1">{#N/A,#N/A,FALSE,"Лист4"}</definedName>
    <definedName name="ццеццкевап" localSheetId="68" hidden="1">{#N/A,#N/A,FALSE,"Лист4"}</definedName>
    <definedName name="ццеццкевап" localSheetId="70" hidden="1">{#N/A,#N/A,FALSE,"Лист4"}</definedName>
    <definedName name="ццеццкевап" localSheetId="75" hidden="1">{#N/A,#N/A,FALSE,"Лист4"}</definedName>
    <definedName name="ццеццкевап" localSheetId="94" hidden="1">{#N/A,#N/A,FALSE,"Лист4"}</definedName>
    <definedName name="ццеццкевап" localSheetId="95" hidden="1">{#N/A,#N/A,FALSE,"Лист4"}</definedName>
    <definedName name="ццеццкевап" localSheetId="98" hidden="1">{#N/A,#N/A,FALSE,"Лист4"}</definedName>
    <definedName name="ццеццкевап" localSheetId="100" hidden="1">{#N/A,#N/A,FALSE,"Лист4"}</definedName>
    <definedName name="ццеццкевап" localSheetId="101" hidden="1">{#N/A,#N/A,FALSE,"Лист4"}</definedName>
    <definedName name="ццеццкевап" localSheetId="102" hidden="1">{#N/A,#N/A,FALSE,"Лист4"}</definedName>
    <definedName name="ццеццкевап" localSheetId="103" hidden="1">{#N/A,#N/A,FALSE,"Лист4"}</definedName>
    <definedName name="ццеццкевап" localSheetId="106" hidden="1">{#N/A,#N/A,FALSE,"Лист4"}</definedName>
    <definedName name="ццеццкевап" localSheetId="58" hidden="1">{#N/A,#N/A,FALSE,"Лист4"}</definedName>
    <definedName name="ццеццкевап" localSheetId="59" hidden="1">{#N/A,#N/A,FALSE,"Лист4"}</definedName>
    <definedName name="ццеццкевап" localSheetId="60" hidden="1">{#N/A,#N/A,FALSE,"Лист4"}</definedName>
    <definedName name="ццеццкевап" localSheetId="61" hidden="1">{#N/A,#N/A,FALSE,"Лист4"}</definedName>
    <definedName name="ццеццкевап" localSheetId="83" hidden="1">{#N/A,#N/A,FALSE,"Лист4"}</definedName>
    <definedName name="ццеццкевап" hidden="1">{#N/A,#N/A,FALSE,"Лист4"}</definedName>
    <definedName name="ццке" localSheetId="1" hidden="1">{#N/A,#N/A,FALSE,"Лист4"}</definedName>
    <definedName name="ццке" localSheetId="22" hidden="1">{#N/A,#N/A,FALSE,"Лист4"}</definedName>
    <definedName name="ццке" localSheetId="29" hidden="1">{#N/A,#N/A,FALSE,"Лист4"}</definedName>
    <definedName name="ццке" localSheetId="30" hidden="1">{#N/A,#N/A,FALSE,"Лист4"}</definedName>
    <definedName name="ццке" localSheetId="31" hidden="1">{#N/A,#N/A,FALSE,"Лист4"}</definedName>
    <definedName name="ццке" localSheetId="33" hidden="1">{#N/A,#N/A,FALSE,"Лист4"}</definedName>
    <definedName name="ццке" localSheetId="34" hidden="1">{#N/A,#N/A,FALSE,"Лист4"}</definedName>
    <definedName name="ццке" localSheetId="35"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1" hidden="1">{#N/A,#N/A,FALSE,"Лист4"}</definedName>
    <definedName name="ццке" localSheetId="42" hidden="1">{#N/A,#N/A,FALSE,"Лист4"}</definedName>
    <definedName name="ццке" localSheetId="45" hidden="1">{#N/A,#N/A,FALSE,"Лист4"}</definedName>
    <definedName name="ццке" localSheetId="46" hidden="1">{#N/A,#N/A,FALSE,"Лист4"}</definedName>
    <definedName name="ццке" localSheetId="49" hidden="1">{#N/A,#N/A,FALSE,"Лист4"}</definedName>
    <definedName name="ццке" localSheetId="50" hidden="1">{#N/A,#N/A,FALSE,"Лист4"}</definedName>
    <definedName name="ццке" localSheetId="51" hidden="1">{#N/A,#N/A,FALSE,"Лист4"}</definedName>
    <definedName name="ццке" localSheetId="52" hidden="1">{#N/A,#N/A,FALSE,"Лист4"}</definedName>
    <definedName name="ццке" localSheetId="53" hidden="1">{#N/A,#N/A,FALSE,"Лист4"}</definedName>
    <definedName name="ццке" localSheetId="54" hidden="1">{#N/A,#N/A,FALSE,"Лист4"}</definedName>
    <definedName name="ццке" localSheetId="56" hidden="1">{#N/A,#N/A,FALSE,"Лист4"}</definedName>
    <definedName name="ццке" localSheetId="57" hidden="1">{#N/A,#N/A,FALSE,"Лист4"}</definedName>
    <definedName name="ццке" localSheetId="62" hidden="1">{#N/A,#N/A,FALSE,"Лист4"}</definedName>
    <definedName name="ццке" localSheetId="63" hidden="1">{#N/A,#N/A,FALSE,"Лист4"}</definedName>
    <definedName name="ццке" localSheetId="67" hidden="1">{#N/A,#N/A,FALSE,"Лист4"}</definedName>
    <definedName name="ццке" localSheetId="68" hidden="1">{#N/A,#N/A,FALSE,"Лист4"}</definedName>
    <definedName name="ццке" localSheetId="70" hidden="1">{#N/A,#N/A,FALSE,"Лист4"}</definedName>
    <definedName name="ццке" localSheetId="75" hidden="1">{#N/A,#N/A,FALSE,"Лист4"}</definedName>
    <definedName name="ццке" localSheetId="94" hidden="1">{#N/A,#N/A,FALSE,"Лист4"}</definedName>
    <definedName name="ццке" localSheetId="95" hidden="1">{#N/A,#N/A,FALSE,"Лист4"}</definedName>
    <definedName name="ццке" localSheetId="98" hidden="1">{#N/A,#N/A,FALSE,"Лист4"}</definedName>
    <definedName name="ццке" localSheetId="100" hidden="1">{#N/A,#N/A,FALSE,"Лист4"}</definedName>
    <definedName name="ццке" localSheetId="101" hidden="1">{#N/A,#N/A,FALSE,"Лист4"}</definedName>
    <definedName name="ццке" localSheetId="102" hidden="1">{#N/A,#N/A,FALSE,"Лист4"}</definedName>
    <definedName name="ццке" localSheetId="103" hidden="1">{#N/A,#N/A,FALSE,"Лист4"}</definedName>
    <definedName name="ццке" localSheetId="106" hidden="1">{#N/A,#N/A,FALSE,"Лист4"}</definedName>
    <definedName name="ццке" localSheetId="58" hidden="1">{#N/A,#N/A,FALSE,"Лист4"}</definedName>
    <definedName name="ццке" localSheetId="59" hidden="1">{#N/A,#N/A,FALSE,"Лист4"}</definedName>
    <definedName name="ццке" localSheetId="60" hidden="1">{#N/A,#N/A,FALSE,"Лист4"}</definedName>
    <definedName name="ццке" localSheetId="61" hidden="1">{#N/A,#N/A,FALSE,"Лист4"}</definedName>
    <definedName name="ццке" localSheetId="83" hidden="1">{#N/A,#N/A,FALSE,"Лист4"}</definedName>
    <definedName name="ццке" hidden="1">{#N/A,#N/A,FALSE,"Лист4"}</definedName>
    <definedName name="ццук" localSheetId="1" hidden="1">{#N/A,#N/A,FALSE,"Лист4"}</definedName>
    <definedName name="ццук" localSheetId="22" hidden="1">{#N/A,#N/A,FALSE,"Лист4"}</definedName>
    <definedName name="ццук" localSheetId="29" hidden="1">{#N/A,#N/A,FALSE,"Лист4"}</definedName>
    <definedName name="ццук" localSheetId="30" hidden="1">{#N/A,#N/A,FALSE,"Лист4"}</definedName>
    <definedName name="ццук" localSheetId="31" hidden="1">{#N/A,#N/A,FALSE,"Лист4"}</definedName>
    <definedName name="ццук" localSheetId="33" hidden="1">{#N/A,#N/A,FALSE,"Лист4"}</definedName>
    <definedName name="ццук" localSheetId="34" hidden="1">{#N/A,#N/A,FALSE,"Лист4"}</definedName>
    <definedName name="ццук" localSheetId="35"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1" hidden="1">{#N/A,#N/A,FALSE,"Лист4"}</definedName>
    <definedName name="ццук" localSheetId="42" hidden="1">{#N/A,#N/A,FALSE,"Лист4"}</definedName>
    <definedName name="ццук" localSheetId="45" hidden="1">{#N/A,#N/A,FALSE,"Лист4"}</definedName>
    <definedName name="ццук" localSheetId="46" hidden="1">{#N/A,#N/A,FALSE,"Лист4"}</definedName>
    <definedName name="ццук" localSheetId="49" hidden="1">{#N/A,#N/A,FALSE,"Лист4"}</definedName>
    <definedName name="ццук" localSheetId="50" hidden="1">{#N/A,#N/A,FALSE,"Лист4"}</definedName>
    <definedName name="ццук" localSheetId="51" hidden="1">{#N/A,#N/A,FALSE,"Лист4"}</definedName>
    <definedName name="ццук" localSheetId="52" hidden="1">{#N/A,#N/A,FALSE,"Лист4"}</definedName>
    <definedName name="ццук" localSheetId="53" hidden="1">{#N/A,#N/A,FALSE,"Лист4"}</definedName>
    <definedName name="ццук" localSheetId="54" hidden="1">{#N/A,#N/A,FALSE,"Лист4"}</definedName>
    <definedName name="ццук" localSheetId="56" hidden="1">{#N/A,#N/A,FALSE,"Лист4"}</definedName>
    <definedName name="ццук" localSheetId="57" hidden="1">{#N/A,#N/A,FALSE,"Лист4"}</definedName>
    <definedName name="ццук" localSheetId="62" hidden="1">{#N/A,#N/A,FALSE,"Лист4"}</definedName>
    <definedName name="ццук" localSheetId="63" hidden="1">{#N/A,#N/A,FALSE,"Лист4"}</definedName>
    <definedName name="ццук" localSheetId="67" hidden="1">{#N/A,#N/A,FALSE,"Лист4"}</definedName>
    <definedName name="ццук" localSheetId="68" hidden="1">{#N/A,#N/A,FALSE,"Лист4"}</definedName>
    <definedName name="ццук" localSheetId="70" hidden="1">{#N/A,#N/A,FALSE,"Лист4"}</definedName>
    <definedName name="ццук" localSheetId="75" hidden="1">{#N/A,#N/A,FALSE,"Лист4"}</definedName>
    <definedName name="ццук" localSheetId="94" hidden="1">{#N/A,#N/A,FALSE,"Лист4"}</definedName>
    <definedName name="ццук" localSheetId="95" hidden="1">{#N/A,#N/A,FALSE,"Лист4"}</definedName>
    <definedName name="ццук" localSheetId="98" hidden="1">{#N/A,#N/A,FALSE,"Лист4"}</definedName>
    <definedName name="ццук" localSheetId="100" hidden="1">{#N/A,#N/A,FALSE,"Лист4"}</definedName>
    <definedName name="ццук" localSheetId="101" hidden="1">{#N/A,#N/A,FALSE,"Лист4"}</definedName>
    <definedName name="ццук" localSheetId="102" hidden="1">{#N/A,#N/A,FALSE,"Лист4"}</definedName>
    <definedName name="ццук" localSheetId="103" hidden="1">{#N/A,#N/A,FALSE,"Лист4"}</definedName>
    <definedName name="ццук" localSheetId="106" hidden="1">{#N/A,#N/A,FALSE,"Лист4"}</definedName>
    <definedName name="ццук" localSheetId="58" hidden="1">{#N/A,#N/A,FALSE,"Лист4"}</definedName>
    <definedName name="ццук" localSheetId="59" hidden="1">{#N/A,#N/A,FALSE,"Лист4"}</definedName>
    <definedName name="ццук" localSheetId="60" hidden="1">{#N/A,#N/A,FALSE,"Лист4"}</definedName>
    <definedName name="ццук" localSheetId="61" hidden="1">{#N/A,#N/A,FALSE,"Лист4"}</definedName>
    <definedName name="ццук" localSheetId="83" hidden="1">{#N/A,#N/A,FALSE,"Лист4"}</definedName>
    <definedName name="ццук" hidden="1">{#N/A,#N/A,FALSE,"Лист4"}</definedName>
    <definedName name="цццецц" localSheetId="1" hidden="1">{#N/A,#N/A,FALSE,"Лист4"}</definedName>
    <definedName name="цццецц" localSheetId="22" hidden="1">{#N/A,#N/A,FALSE,"Лист4"}</definedName>
    <definedName name="цццецц" localSheetId="29" hidden="1">{#N/A,#N/A,FALSE,"Лист4"}</definedName>
    <definedName name="цццецц" localSheetId="30" hidden="1">{#N/A,#N/A,FALSE,"Лист4"}</definedName>
    <definedName name="цццецц" localSheetId="31" hidden="1">{#N/A,#N/A,FALSE,"Лист4"}</definedName>
    <definedName name="цццецц" localSheetId="33" hidden="1">{#N/A,#N/A,FALSE,"Лист4"}</definedName>
    <definedName name="цццецц" localSheetId="34" hidden="1">{#N/A,#N/A,FALSE,"Лист4"}</definedName>
    <definedName name="цццецц" localSheetId="35"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1" hidden="1">{#N/A,#N/A,FALSE,"Лист4"}</definedName>
    <definedName name="цццецц" localSheetId="42" hidden="1">{#N/A,#N/A,FALSE,"Лист4"}</definedName>
    <definedName name="цццецц" localSheetId="45" hidden="1">{#N/A,#N/A,FALSE,"Лист4"}</definedName>
    <definedName name="цццецц" localSheetId="46" hidden="1">{#N/A,#N/A,FALSE,"Лист4"}</definedName>
    <definedName name="цццецц" localSheetId="49" hidden="1">{#N/A,#N/A,FALSE,"Лист4"}</definedName>
    <definedName name="цццецц" localSheetId="50" hidden="1">{#N/A,#N/A,FALSE,"Лист4"}</definedName>
    <definedName name="цццецц" localSheetId="51" hidden="1">{#N/A,#N/A,FALSE,"Лист4"}</definedName>
    <definedName name="цццецц" localSheetId="52" hidden="1">{#N/A,#N/A,FALSE,"Лист4"}</definedName>
    <definedName name="цццецц" localSheetId="53" hidden="1">{#N/A,#N/A,FALSE,"Лист4"}</definedName>
    <definedName name="цццецц" localSheetId="54" hidden="1">{#N/A,#N/A,FALSE,"Лист4"}</definedName>
    <definedName name="цццецц" localSheetId="56" hidden="1">{#N/A,#N/A,FALSE,"Лист4"}</definedName>
    <definedName name="цццецц" localSheetId="57" hidden="1">{#N/A,#N/A,FALSE,"Лист4"}</definedName>
    <definedName name="цццецц" localSheetId="62" hidden="1">{#N/A,#N/A,FALSE,"Лист4"}</definedName>
    <definedName name="цццецц" localSheetId="63" hidden="1">{#N/A,#N/A,FALSE,"Лист4"}</definedName>
    <definedName name="цццецц" localSheetId="67" hidden="1">{#N/A,#N/A,FALSE,"Лист4"}</definedName>
    <definedName name="цццецц" localSheetId="68" hidden="1">{#N/A,#N/A,FALSE,"Лист4"}</definedName>
    <definedName name="цццецц" localSheetId="70" hidden="1">{#N/A,#N/A,FALSE,"Лист4"}</definedName>
    <definedName name="цццецц" localSheetId="75" hidden="1">{#N/A,#N/A,FALSE,"Лист4"}</definedName>
    <definedName name="цццецц" localSheetId="94" hidden="1">{#N/A,#N/A,FALSE,"Лист4"}</definedName>
    <definedName name="цццецц" localSheetId="95" hidden="1">{#N/A,#N/A,FALSE,"Лист4"}</definedName>
    <definedName name="цццецц" localSheetId="98" hidden="1">{#N/A,#N/A,FALSE,"Лист4"}</definedName>
    <definedName name="цццецц" localSheetId="100" hidden="1">{#N/A,#N/A,FALSE,"Лист4"}</definedName>
    <definedName name="цццецц" localSheetId="101" hidden="1">{#N/A,#N/A,FALSE,"Лист4"}</definedName>
    <definedName name="цццецц" localSheetId="102" hidden="1">{#N/A,#N/A,FALSE,"Лист4"}</definedName>
    <definedName name="цццецц" localSheetId="103" hidden="1">{#N/A,#N/A,FALSE,"Лист4"}</definedName>
    <definedName name="цццецц" localSheetId="106" hidden="1">{#N/A,#N/A,FALSE,"Лист4"}</definedName>
    <definedName name="цццецц" localSheetId="58" hidden="1">{#N/A,#N/A,FALSE,"Лист4"}</definedName>
    <definedName name="цццецц" localSheetId="59" hidden="1">{#N/A,#N/A,FALSE,"Лист4"}</definedName>
    <definedName name="цццецц" localSheetId="60" hidden="1">{#N/A,#N/A,FALSE,"Лист4"}</definedName>
    <definedName name="цццецц" localSheetId="61" hidden="1">{#N/A,#N/A,FALSE,"Лист4"}</definedName>
    <definedName name="цццецц" localSheetId="83" hidden="1">{#N/A,#N/A,FALSE,"Лист4"}</definedName>
    <definedName name="цццецц" hidden="1">{#N/A,#N/A,FALSE,"Лист4"}</definedName>
    <definedName name="цццкеец" localSheetId="1" hidden="1">{#N/A,#N/A,FALSE,"Лист4"}</definedName>
    <definedName name="цццкеец" localSheetId="22" hidden="1">{#N/A,#N/A,FALSE,"Лист4"}</definedName>
    <definedName name="цццкеец" localSheetId="29" hidden="1">{#N/A,#N/A,FALSE,"Лист4"}</definedName>
    <definedName name="цццкеец" localSheetId="30" hidden="1">{#N/A,#N/A,FALSE,"Лист4"}</definedName>
    <definedName name="цццкеец" localSheetId="31" hidden="1">{#N/A,#N/A,FALSE,"Лист4"}</definedName>
    <definedName name="цццкеец" localSheetId="33" hidden="1">{#N/A,#N/A,FALSE,"Лист4"}</definedName>
    <definedName name="цццкеец" localSheetId="34" hidden="1">{#N/A,#N/A,FALSE,"Лист4"}</definedName>
    <definedName name="цццкеец" localSheetId="35"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1" hidden="1">{#N/A,#N/A,FALSE,"Лист4"}</definedName>
    <definedName name="цццкеец" localSheetId="42" hidden="1">{#N/A,#N/A,FALSE,"Лист4"}</definedName>
    <definedName name="цццкеец" localSheetId="45" hidden="1">{#N/A,#N/A,FALSE,"Лист4"}</definedName>
    <definedName name="цццкеец" localSheetId="46" hidden="1">{#N/A,#N/A,FALSE,"Лист4"}</definedName>
    <definedName name="цццкеец" localSheetId="49" hidden="1">{#N/A,#N/A,FALSE,"Лист4"}</definedName>
    <definedName name="цццкеец" localSheetId="50" hidden="1">{#N/A,#N/A,FALSE,"Лист4"}</definedName>
    <definedName name="цццкеец" localSheetId="51" hidden="1">{#N/A,#N/A,FALSE,"Лист4"}</definedName>
    <definedName name="цццкеец" localSheetId="52" hidden="1">{#N/A,#N/A,FALSE,"Лист4"}</definedName>
    <definedName name="цццкеец" localSheetId="53" hidden="1">{#N/A,#N/A,FALSE,"Лист4"}</definedName>
    <definedName name="цццкеец" localSheetId="54" hidden="1">{#N/A,#N/A,FALSE,"Лист4"}</definedName>
    <definedName name="цццкеец" localSheetId="56" hidden="1">{#N/A,#N/A,FALSE,"Лист4"}</definedName>
    <definedName name="цццкеец" localSheetId="57" hidden="1">{#N/A,#N/A,FALSE,"Лист4"}</definedName>
    <definedName name="цццкеец" localSheetId="62" hidden="1">{#N/A,#N/A,FALSE,"Лист4"}</definedName>
    <definedName name="цццкеец" localSheetId="63" hidden="1">{#N/A,#N/A,FALSE,"Лист4"}</definedName>
    <definedName name="цццкеец" localSheetId="67" hidden="1">{#N/A,#N/A,FALSE,"Лист4"}</definedName>
    <definedName name="цццкеец" localSheetId="68" hidden="1">{#N/A,#N/A,FALSE,"Лист4"}</definedName>
    <definedName name="цццкеец" localSheetId="70" hidden="1">{#N/A,#N/A,FALSE,"Лист4"}</definedName>
    <definedName name="цццкеец" localSheetId="75" hidden="1">{#N/A,#N/A,FALSE,"Лист4"}</definedName>
    <definedName name="цццкеец" localSheetId="94" hidden="1">{#N/A,#N/A,FALSE,"Лист4"}</definedName>
    <definedName name="цццкеец" localSheetId="95" hidden="1">{#N/A,#N/A,FALSE,"Лист4"}</definedName>
    <definedName name="цццкеец" localSheetId="98" hidden="1">{#N/A,#N/A,FALSE,"Лист4"}</definedName>
    <definedName name="цццкеец" localSheetId="100" hidden="1">{#N/A,#N/A,FALSE,"Лист4"}</definedName>
    <definedName name="цццкеец" localSheetId="101" hidden="1">{#N/A,#N/A,FALSE,"Лист4"}</definedName>
    <definedName name="цццкеец" localSheetId="102" hidden="1">{#N/A,#N/A,FALSE,"Лист4"}</definedName>
    <definedName name="цццкеец" localSheetId="103" hidden="1">{#N/A,#N/A,FALSE,"Лист4"}</definedName>
    <definedName name="цццкеец" localSheetId="106" hidden="1">{#N/A,#N/A,FALSE,"Лист4"}</definedName>
    <definedName name="цццкеец" localSheetId="58" hidden="1">{#N/A,#N/A,FALSE,"Лист4"}</definedName>
    <definedName name="цццкеец" localSheetId="59" hidden="1">{#N/A,#N/A,FALSE,"Лист4"}</definedName>
    <definedName name="цццкеец" localSheetId="60" hidden="1">{#N/A,#N/A,FALSE,"Лист4"}</definedName>
    <definedName name="цццкеец" localSheetId="61" hidden="1">{#N/A,#N/A,FALSE,"Лист4"}</definedName>
    <definedName name="цццкеец" localSheetId="83" hidden="1">{#N/A,#N/A,FALSE,"Лист4"}</definedName>
    <definedName name="цццкеец" hidden="1">{#N/A,#N/A,FALSE,"Лист4"}</definedName>
    <definedName name="цццц" localSheetId="1" hidden="1">{#N/A,#N/A,FALSE,"Лист4"}</definedName>
    <definedName name="цццц" localSheetId="22" hidden="1">{#N/A,#N/A,FALSE,"Лист4"}</definedName>
    <definedName name="цццц" localSheetId="29" hidden="1">{#N/A,#N/A,FALSE,"Лист4"}</definedName>
    <definedName name="цццц" localSheetId="30" hidden="1">{#N/A,#N/A,FALSE,"Лист4"}</definedName>
    <definedName name="цццц" localSheetId="31" hidden="1">{#N/A,#N/A,FALSE,"Лист4"}</definedName>
    <definedName name="цццц" localSheetId="33" hidden="1">{#N/A,#N/A,FALSE,"Лист4"}</definedName>
    <definedName name="цццц" localSheetId="34" hidden="1">{#N/A,#N/A,FALSE,"Лист4"}</definedName>
    <definedName name="цццц" localSheetId="35"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1" hidden="1">{#N/A,#N/A,FALSE,"Лист4"}</definedName>
    <definedName name="цццц" localSheetId="42" hidden="1">{#N/A,#N/A,FALSE,"Лист4"}</definedName>
    <definedName name="цццц" localSheetId="45" hidden="1">{#N/A,#N/A,FALSE,"Лист4"}</definedName>
    <definedName name="цццц" localSheetId="46" hidden="1">{#N/A,#N/A,FALSE,"Лист4"}</definedName>
    <definedName name="цццц" localSheetId="49" hidden="1">{#N/A,#N/A,FALSE,"Лист4"}</definedName>
    <definedName name="цццц" localSheetId="50" hidden="1">{#N/A,#N/A,FALSE,"Лист4"}</definedName>
    <definedName name="цццц" localSheetId="51" hidden="1">{#N/A,#N/A,FALSE,"Лист4"}</definedName>
    <definedName name="цццц" localSheetId="52" hidden="1">{#N/A,#N/A,FALSE,"Лист4"}</definedName>
    <definedName name="цццц" localSheetId="53" hidden="1">{#N/A,#N/A,FALSE,"Лист4"}</definedName>
    <definedName name="цццц" localSheetId="54" hidden="1">{#N/A,#N/A,FALSE,"Лист4"}</definedName>
    <definedName name="цццц" localSheetId="56" hidden="1">{#N/A,#N/A,FALSE,"Лист4"}</definedName>
    <definedName name="цццц" localSheetId="57" hidden="1">{#N/A,#N/A,FALSE,"Лист4"}</definedName>
    <definedName name="цццц" localSheetId="62" hidden="1">{#N/A,#N/A,FALSE,"Лист4"}</definedName>
    <definedName name="цццц" localSheetId="63" hidden="1">{#N/A,#N/A,FALSE,"Лист4"}</definedName>
    <definedName name="цццц" localSheetId="67" hidden="1">{#N/A,#N/A,FALSE,"Лист4"}</definedName>
    <definedName name="цццц" localSheetId="68" hidden="1">{#N/A,#N/A,FALSE,"Лист4"}</definedName>
    <definedName name="цццц" localSheetId="70" hidden="1">{#N/A,#N/A,FALSE,"Лист4"}</definedName>
    <definedName name="цццц" localSheetId="75" hidden="1">{#N/A,#N/A,FALSE,"Лист4"}</definedName>
    <definedName name="цццц" localSheetId="94" hidden="1">{#N/A,#N/A,FALSE,"Лист4"}</definedName>
    <definedName name="цццц" localSheetId="95" hidden="1">{#N/A,#N/A,FALSE,"Лист4"}</definedName>
    <definedName name="цццц" localSheetId="98" hidden="1">{#N/A,#N/A,FALSE,"Лист4"}</definedName>
    <definedName name="цццц" localSheetId="100" hidden="1">{#N/A,#N/A,FALSE,"Лист4"}</definedName>
    <definedName name="цццц" localSheetId="101" hidden="1">{#N/A,#N/A,FALSE,"Лист4"}</definedName>
    <definedName name="цццц" localSheetId="102" hidden="1">{#N/A,#N/A,FALSE,"Лист4"}</definedName>
    <definedName name="цццц" localSheetId="103" hidden="1">{#N/A,#N/A,FALSE,"Лист4"}</definedName>
    <definedName name="цццц" localSheetId="106" hidden="1">{#N/A,#N/A,FALSE,"Лист4"}</definedName>
    <definedName name="цццц" localSheetId="58" hidden="1">{#N/A,#N/A,FALSE,"Лист4"}</definedName>
    <definedName name="цццц" localSheetId="59" hidden="1">{#N/A,#N/A,FALSE,"Лист4"}</definedName>
    <definedName name="цццц" localSheetId="60" hidden="1">{#N/A,#N/A,FALSE,"Лист4"}</definedName>
    <definedName name="цццц" localSheetId="61" hidden="1">{#N/A,#N/A,FALSE,"Лист4"}</definedName>
    <definedName name="цццц" localSheetId="83" hidden="1">{#N/A,#N/A,FALSE,"Лист4"}</definedName>
    <definedName name="цццц" hidden="1">{#N/A,#N/A,FALSE,"Лист4"}</definedName>
    <definedName name="ццццкц" localSheetId="1" hidden="1">{#N/A,#N/A,FALSE,"Лист4"}</definedName>
    <definedName name="ццццкц" localSheetId="22" hidden="1">{#N/A,#N/A,FALSE,"Лист4"}</definedName>
    <definedName name="ццццкц" localSheetId="29" hidden="1">{#N/A,#N/A,FALSE,"Лист4"}</definedName>
    <definedName name="ццццкц" localSheetId="30" hidden="1">{#N/A,#N/A,FALSE,"Лист4"}</definedName>
    <definedName name="ццццкц" localSheetId="31" hidden="1">{#N/A,#N/A,FALSE,"Лист4"}</definedName>
    <definedName name="ццццкц" localSheetId="33" hidden="1">{#N/A,#N/A,FALSE,"Лист4"}</definedName>
    <definedName name="ццццкц" localSheetId="34" hidden="1">{#N/A,#N/A,FALSE,"Лист4"}</definedName>
    <definedName name="ццццкц" localSheetId="35"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1" hidden="1">{#N/A,#N/A,FALSE,"Лист4"}</definedName>
    <definedName name="ццццкц" localSheetId="42" hidden="1">{#N/A,#N/A,FALSE,"Лист4"}</definedName>
    <definedName name="ццццкц" localSheetId="45" hidden="1">{#N/A,#N/A,FALSE,"Лист4"}</definedName>
    <definedName name="ццццкц" localSheetId="46" hidden="1">{#N/A,#N/A,FALSE,"Лист4"}</definedName>
    <definedName name="ццццкц" localSheetId="49" hidden="1">{#N/A,#N/A,FALSE,"Лист4"}</definedName>
    <definedName name="ццццкц" localSheetId="50" hidden="1">{#N/A,#N/A,FALSE,"Лист4"}</definedName>
    <definedName name="ццццкц" localSheetId="51" hidden="1">{#N/A,#N/A,FALSE,"Лист4"}</definedName>
    <definedName name="ццццкц" localSheetId="52" hidden="1">{#N/A,#N/A,FALSE,"Лист4"}</definedName>
    <definedName name="ццццкц" localSheetId="53" hidden="1">{#N/A,#N/A,FALSE,"Лист4"}</definedName>
    <definedName name="ццццкц" localSheetId="54" hidden="1">{#N/A,#N/A,FALSE,"Лист4"}</definedName>
    <definedName name="ццццкц" localSheetId="56" hidden="1">{#N/A,#N/A,FALSE,"Лист4"}</definedName>
    <definedName name="ццццкц" localSheetId="57" hidden="1">{#N/A,#N/A,FALSE,"Лист4"}</definedName>
    <definedName name="ццццкц" localSheetId="62" hidden="1">{#N/A,#N/A,FALSE,"Лист4"}</definedName>
    <definedName name="ццццкц" localSheetId="63" hidden="1">{#N/A,#N/A,FALSE,"Лист4"}</definedName>
    <definedName name="ццццкц" localSheetId="67" hidden="1">{#N/A,#N/A,FALSE,"Лист4"}</definedName>
    <definedName name="ццццкц" localSheetId="68" hidden="1">{#N/A,#N/A,FALSE,"Лист4"}</definedName>
    <definedName name="ццццкц" localSheetId="70" hidden="1">{#N/A,#N/A,FALSE,"Лист4"}</definedName>
    <definedName name="ццццкц" localSheetId="75" hidden="1">{#N/A,#N/A,FALSE,"Лист4"}</definedName>
    <definedName name="ццццкц" localSheetId="94" hidden="1">{#N/A,#N/A,FALSE,"Лист4"}</definedName>
    <definedName name="ццццкц" localSheetId="95" hidden="1">{#N/A,#N/A,FALSE,"Лист4"}</definedName>
    <definedName name="ццццкц" localSheetId="98" hidden="1">{#N/A,#N/A,FALSE,"Лист4"}</definedName>
    <definedName name="ццццкц" localSheetId="100" hidden="1">{#N/A,#N/A,FALSE,"Лист4"}</definedName>
    <definedName name="ццццкц" localSheetId="101" hidden="1">{#N/A,#N/A,FALSE,"Лист4"}</definedName>
    <definedName name="ццццкц" localSheetId="102" hidden="1">{#N/A,#N/A,FALSE,"Лист4"}</definedName>
    <definedName name="ццццкц" localSheetId="103" hidden="1">{#N/A,#N/A,FALSE,"Лист4"}</definedName>
    <definedName name="ццццкц" localSheetId="106" hidden="1">{#N/A,#N/A,FALSE,"Лист4"}</definedName>
    <definedName name="ццццкц" localSheetId="58" hidden="1">{#N/A,#N/A,FALSE,"Лист4"}</definedName>
    <definedName name="ццццкц" localSheetId="59" hidden="1">{#N/A,#N/A,FALSE,"Лист4"}</definedName>
    <definedName name="ццццкц" localSheetId="60" hidden="1">{#N/A,#N/A,FALSE,"Лист4"}</definedName>
    <definedName name="ццццкц" localSheetId="61" hidden="1">{#N/A,#N/A,FALSE,"Лист4"}</definedName>
    <definedName name="ццццкц" localSheetId="83" hidden="1">{#N/A,#N/A,FALSE,"Лист4"}</definedName>
    <definedName name="ццццкц" hidden="1">{#N/A,#N/A,FALSE,"Лист4"}</definedName>
    <definedName name="ццццц" localSheetId="1" hidden="1">{#N/A,#N/A,FALSE,"Лист4"}</definedName>
    <definedName name="ццццц" localSheetId="22" hidden="1">{#N/A,#N/A,FALSE,"Лист4"}</definedName>
    <definedName name="ццццц" localSheetId="29" hidden="1">{#N/A,#N/A,FALSE,"Лист4"}</definedName>
    <definedName name="ццццц" localSheetId="30" hidden="1">{#N/A,#N/A,FALSE,"Лист4"}</definedName>
    <definedName name="ццццц" localSheetId="31" hidden="1">{#N/A,#N/A,FALSE,"Лист4"}</definedName>
    <definedName name="ццццц" localSheetId="33" hidden="1">{#N/A,#N/A,FALSE,"Лист4"}</definedName>
    <definedName name="ццццц" localSheetId="34" hidden="1">{#N/A,#N/A,FALSE,"Лист4"}</definedName>
    <definedName name="ццццц" localSheetId="35"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1" hidden="1">{#N/A,#N/A,FALSE,"Лист4"}</definedName>
    <definedName name="ццццц" localSheetId="42" hidden="1">{#N/A,#N/A,FALSE,"Лист4"}</definedName>
    <definedName name="ццццц" localSheetId="45" hidden="1">{#N/A,#N/A,FALSE,"Лист4"}</definedName>
    <definedName name="ццццц" localSheetId="46" hidden="1">{#N/A,#N/A,FALSE,"Лист4"}</definedName>
    <definedName name="ццццц" localSheetId="49" hidden="1">{#N/A,#N/A,FALSE,"Лист4"}</definedName>
    <definedName name="ццццц" localSheetId="50" hidden="1">{#N/A,#N/A,FALSE,"Лист4"}</definedName>
    <definedName name="ццццц" localSheetId="51" hidden="1">{#N/A,#N/A,FALSE,"Лист4"}</definedName>
    <definedName name="ццццц" localSheetId="52" hidden="1">{#N/A,#N/A,FALSE,"Лист4"}</definedName>
    <definedName name="ццццц" localSheetId="53" hidden="1">{#N/A,#N/A,FALSE,"Лист4"}</definedName>
    <definedName name="ццццц" localSheetId="54" hidden="1">{#N/A,#N/A,FALSE,"Лист4"}</definedName>
    <definedName name="ццццц" localSheetId="56" hidden="1">{#N/A,#N/A,FALSE,"Лист4"}</definedName>
    <definedName name="ццццц" localSheetId="57" hidden="1">{#N/A,#N/A,FALSE,"Лист4"}</definedName>
    <definedName name="ццццц" localSheetId="62" hidden="1">{#N/A,#N/A,FALSE,"Лист4"}</definedName>
    <definedName name="ццццц" localSheetId="63" hidden="1">{#N/A,#N/A,FALSE,"Лист4"}</definedName>
    <definedName name="ццццц" localSheetId="67" hidden="1">{#N/A,#N/A,FALSE,"Лист4"}</definedName>
    <definedName name="ццццц" localSheetId="68" hidden="1">{#N/A,#N/A,FALSE,"Лист4"}</definedName>
    <definedName name="ццццц" localSheetId="70" hidden="1">{#N/A,#N/A,FALSE,"Лист4"}</definedName>
    <definedName name="ццццц" localSheetId="75" hidden="1">{#N/A,#N/A,FALSE,"Лист4"}</definedName>
    <definedName name="ццццц" localSheetId="94" hidden="1">{#N/A,#N/A,FALSE,"Лист4"}</definedName>
    <definedName name="ццццц" localSheetId="95" hidden="1">{#N/A,#N/A,FALSE,"Лист4"}</definedName>
    <definedName name="ццццц" localSheetId="98" hidden="1">{#N/A,#N/A,FALSE,"Лист4"}</definedName>
    <definedName name="ццццц" localSheetId="100" hidden="1">{#N/A,#N/A,FALSE,"Лист4"}</definedName>
    <definedName name="ццццц" localSheetId="101" hidden="1">{#N/A,#N/A,FALSE,"Лист4"}</definedName>
    <definedName name="ццццц" localSheetId="102" hidden="1">{#N/A,#N/A,FALSE,"Лист4"}</definedName>
    <definedName name="ццццц" localSheetId="103" hidden="1">{#N/A,#N/A,FALSE,"Лист4"}</definedName>
    <definedName name="ццццц" localSheetId="106" hidden="1">{#N/A,#N/A,FALSE,"Лист4"}</definedName>
    <definedName name="ццццц" localSheetId="58" hidden="1">{#N/A,#N/A,FALSE,"Лист4"}</definedName>
    <definedName name="ццццц" localSheetId="59" hidden="1">{#N/A,#N/A,FALSE,"Лист4"}</definedName>
    <definedName name="ццццц" localSheetId="60" hidden="1">{#N/A,#N/A,FALSE,"Лист4"}</definedName>
    <definedName name="ццццц" localSheetId="61" hidden="1">{#N/A,#N/A,FALSE,"Лист4"}</definedName>
    <definedName name="ццццц" localSheetId="83" hidden="1">{#N/A,#N/A,FALSE,"Лист4"}</definedName>
    <definedName name="ццццц" hidden="1">{#N/A,#N/A,FALSE,"Лист4"}</definedName>
    <definedName name="цццццц" localSheetId="1" hidden="1">{#N/A,#N/A,FALSE,"Лист4"}</definedName>
    <definedName name="цццццц" localSheetId="22" hidden="1">{#N/A,#N/A,FALSE,"Лист4"}</definedName>
    <definedName name="цццццц" localSheetId="29" hidden="1">{#N/A,#N/A,FALSE,"Лист4"}</definedName>
    <definedName name="цццццц" localSheetId="30" hidden="1">{#N/A,#N/A,FALSE,"Лист4"}</definedName>
    <definedName name="цццццц" localSheetId="31" hidden="1">{#N/A,#N/A,FALSE,"Лист4"}</definedName>
    <definedName name="цццццц" localSheetId="33" hidden="1">{#N/A,#N/A,FALSE,"Лист4"}</definedName>
    <definedName name="цццццц" localSheetId="34" hidden="1">{#N/A,#N/A,FALSE,"Лист4"}</definedName>
    <definedName name="цццццц" localSheetId="35"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1" hidden="1">{#N/A,#N/A,FALSE,"Лист4"}</definedName>
    <definedName name="цццццц" localSheetId="42" hidden="1">{#N/A,#N/A,FALSE,"Лист4"}</definedName>
    <definedName name="цццццц" localSheetId="45" hidden="1">{#N/A,#N/A,FALSE,"Лист4"}</definedName>
    <definedName name="цццццц" localSheetId="46" hidden="1">{#N/A,#N/A,FALSE,"Лист4"}</definedName>
    <definedName name="цццццц" localSheetId="49" hidden="1">{#N/A,#N/A,FALSE,"Лист4"}</definedName>
    <definedName name="цццццц" localSheetId="50" hidden="1">{#N/A,#N/A,FALSE,"Лист4"}</definedName>
    <definedName name="цццццц" localSheetId="51" hidden="1">{#N/A,#N/A,FALSE,"Лист4"}</definedName>
    <definedName name="цццццц" localSheetId="52" hidden="1">{#N/A,#N/A,FALSE,"Лист4"}</definedName>
    <definedName name="цццццц" localSheetId="53" hidden="1">{#N/A,#N/A,FALSE,"Лист4"}</definedName>
    <definedName name="цццццц" localSheetId="54" hidden="1">{#N/A,#N/A,FALSE,"Лист4"}</definedName>
    <definedName name="цццццц" localSheetId="56" hidden="1">{#N/A,#N/A,FALSE,"Лист4"}</definedName>
    <definedName name="цццццц" localSheetId="57" hidden="1">{#N/A,#N/A,FALSE,"Лист4"}</definedName>
    <definedName name="цццццц" localSheetId="62" hidden="1">{#N/A,#N/A,FALSE,"Лист4"}</definedName>
    <definedName name="цццццц" localSheetId="63" hidden="1">{#N/A,#N/A,FALSE,"Лист4"}</definedName>
    <definedName name="цццццц" localSheetId="67" hidden="1">{#N/A,#N/A,FALSE,"Лист4"}</definedName>
    <definedName name="цццццц" localSheetId="68" hidden="1">{#N/A,#N/A,FALSE,"Лист4"}</definedName>
    <definedName name="цццццц" localSheetId="70" hidden="1">{#N/A,#N/A,FALSE,"Лист4"}</definedName>
    <definedName name="цццццц" localSheetId="75" hidden="1">{#N/A,#N/A,FALSE,"Лист4"}</definedName>
    <definedName name="цццццц" localSheetId="94" hidden="1">{#N/A,#N/A,FALSE,"Лист4"}</definedName>
    <definedName name="цццццц" localSheetId="95" hidden="1">{#N/A,#N/A,FALSE,"Лист4"}</definedName>
    <definedName name="цццццц" localSheetId="98" hidden="1">{#N/A,#N/A,FALSE,"Лист4"}</definedName>
    <definedName name="цццццц" localSheetId="100" hidden="1">{#N/A,#N/A,FALSE,"Лист4"}</definedName>
    <definedName name="цццццц" localSheetId="101" hidden="1">{#N/A,#N/A,FALSE,"Лист4"}</definedName>
    <definedName name="цццццц" localSheetId="102" hidden="1">{#N/A,#N/A,FALSE,"Лист4"}</definedName>
    <definedName name="цццццц" localSheetId="103" hidden="1">{#N/A,#N/A,FALSE,"Лист4"}</definedName>
    <definedName name="цццццц" localSheetId="106" hidden="1">{#N/A,#N/A,FALSE,"Лист4"}</definedName>
    <definedName name="цццццц" localSheetId="58" hidden="1">{#N/A,#N/A,FALSE,"Лист4"}</definedName>
    <definedName name="цццццц" localSheetId="59" hidden="1">{#N/A,#N/A,FALSE,"Лист4"}</definedName>
    <definedName name="цццццц" localSheetId="60" hidden="1">{#N/A,#N/A,FALSE,"Лист4"}</definedName>
    <definedName name="цццццц" localSheetId="61" hidden="1">{#N/A,#N/A,FALSE,"Лист4"}</definedName>
    <definedName name="цццццц" localSheetId="83" hidden="1">{#N/A,#N/A,FALSE,"Лист4"}</definedName>
    <definedName name="цццццц" hidden="1">{#N/A,#N/A,FALSE,"Лист4"}</definedName>
    <definedName name="чву" localSheetId="1" hidden="1">{#N/A,#N/A,FALSE,"Лист4"}</definedName>
    <definedName name="чву" localSheetId="22" hidden="1">{#N/A,#N/A,FALSE,"Лист4"}</definedName>
    <definedName name="чву" localSheetId="29" hidden="1">{#N/A,#N/A,FALSE,"Лист4"}</definedName>
    <definedName name="чву" localSheetId="30" hidden="1">{#N/A,#N/A,FALSE,"Лист4"}</definedName>
    <definedName name="чву" localSheetId="31" hidden="1">{#N/A,#N/A,FALSE,"Лист4"}</definedName>
    <definedName name="чву" localSheetId="33" hidden="1">{#N/A,#N/A,FALSE,"Лист4"}</definedName>
    <definedName name="чву" localSheetId="34" hidden="1">{#N/A,#N/A,FALSE,"Лист4"}</definedName>
    <definedName name="чву" localSheetId="35"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1" hidden="1">{#N/A,#N/A,FALSE,"Лист4"}</definedName>
    <definedName name="чву" localSheetId="42" hidden="1">{#N/A,#N/A,FALSE,"Лист4"}</definedName>
    <definedName name="чву" localSheetId="45" hidden="1">{#N/A,#N/A,FALSE,"Лист4"}</definedName>
    <definedName name="чву" localSheetId="46" hidden="1">{#N/A,#N/A,FALSE,"Лист4"}</definedName>
    <definedName name="чву" localSheetId="49" hidden="1">{#N/A,#N/A,FALSE,"Лист4"}</definedName>
    <definedName name="чву" localSheetId="50" hidden="1">{#N/A,#N/A,FALSE,"Лист4"}</definedName>
    <definedName name="чву" localSheetId="51" hidden="1">{#N/A,#N/A,FALSE,"Лист4"}</definedName>
    <definedName name="чву" localSheetId="52" hidden="1">{#N/A,#N/A,FALSE,"Лист4"}</definedName>
    <definedName name="чву" localSheetId="53" hidden="1">{#N/A,#N/A,FALSE,"Лист4"}</definedName>
    <definedName name="чву" localSheetId="54" hidden="1">{#N/A,#N/A,FALSE,"Лист4"}</definedName>
    <definedName name="чву" localSheetId="56" hidden="1">{#N/A,#N/A,FALSE,"Лист4"}</definedName>
    <definedName name="чву" localSheetId="57" hidden="1">{#N/A,#N/A,FALSE,"Лист4"}</definedName>
    <definedName name="чву" localSheetId="62" hidden="1">{#N/A,#N/A,FALSE,"Лист4"}</definedName>
    <definedName name="чву" localSheetId="63" hidden="1">{#N/A,#N/A,FALSE,"Лист4"}</definedName>
    <definedName name="чву" localSheetId="67" hidden="1">{#N/A,#N/A,FALSE,"Лист4"}</definedName>
    <definedName name="чву" localSheetId="68" hidden="1">{#N/A,#N/A,FALSE,"Лист4"}</definedName>
    <definedName name="чву" localSheetId="70" hidden="1">{#N/A,#N/A,FALSE,"Лист4"}</definedName>
    <definedName name="чву" localSheetId="75" hidden="1">{#N/A,#N/A,FALSE,"Лист4"}</definedName>
    <definedName name="чву" localSheetId="94" hidden="1">{#N/A,#N/A,FALSE,"Лист4"}</definedName>
    <definedName name="чву" localSheetId="95" hidden="1">{#N/A,#N/A,FALSE,"Лист4"}</definedName>
    <definedName name="чву" localSheetId="98" hidden="1">{#N/A,#N/A,FALSE,"Лист4"}</definedName>
    <definedName name="чву" localSheetId="100" hidden="1">{#N/A,#N/A,FALSE,"Лист4"}</definedName>
    <definedName name="чву" localSheetId="101" hidden="1">{#N/A,#N/A,FALSE,"Лист4"}</definedName>
    <definedName name="чву" localSheetId="102" hidden="1">{#N/A,#N/A,FALSE,"Лист4"}</definedName>
    <definedName name="чву" localSheetId="103" hidden="1">{#N/A,#N/A,FALSE,"Лист4"}</definedName>
    <definedName name="чву" localSheetId="106" hidden="1">{#N/A,#N/A,FALSE,"Лист4"}</definedName>
    <definedName name="чву" localSheetId="58" hidden="1">{#N/A,#N/A,FALSE,"Лист4"}</definedName>
    <definedName name="чву" localSheetId="59" hidden="1">{#N/A,#N/A,FALSE,"Лист4"}</definedName>
    <definedName name="чву" localSheetId="60" hidden="1">{#N/A,#N/A,FALSE,"Лист4"}</definedName>
    <definedName name="чву" localSheetId="61" hidden="1">{#N/A,#N/A,FALSE,"Лист4"}</definedName>
    <definedName name="чву" localSheetId="83" hidden="1">{#N/A,#N/A,FALSE,"Лист4"}</definedName>
    <definedName name="чву" hidden="1">{#N/A,#N/A,FALSE,"Лист4"}</definedName>
    <definedName name="черв" localSheetId="1" hidden="1">{#N/A,#N/A,FALSE,"т02бд"}</definedName>
    <definedName name="черв" localSheetId="22" hidden="1">{#N/A,#N/A,FALSE,"т02бд"}</definedName>
    <definedName name="черв" localSheetId="29" hidden="1">{#N/A,#N/A,FALSE,"т02бд"}</definedName>
    <definedName name="черв" localSheetId="30" hidden="1">{#N/A,#N/A,FALSE,"т02бд"}</definedName>
    <definedName name="черв" localSheetId="31" hidden="1">{#N/A,#N/A,FALSE,"т02бд"}</definedName>
    <definedName name="черв" localSheetId="33" hidden="1">{#N/A,#N/A,FALSE,"т02бд"}</definedName>
    <definedName name="черв" localSheetId="34" hidden="1">{#N/A,#N/A,FALSE,"т02бд"}</definedName>
    <definedName name="черв" localSheetId="35"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1" hidden="1">{#N/A,#N/A,FALSE,"т02бд"}</definedName>
    <definedName name="черв" localSheetId="42" hidden="1">{#N/A,#N/A,FALSE,"т02бд"}</definedName>
    <definedName name="черв" localSheetId="45" hidden="1">{#N/A,#N/A,FALSE,"т02бд"}</definedName>
    <definedName name="черв" localSheetId="46" hidden="1">{#N/A,#N/A,FALSE,"т02бд"}</definedName>
    <definedName name="черв" localSheetId="49" hidden="1">{#N/A,#N/A,FALSE,"т02бд"}</definedName>
    <definedName name="черв" localSheetId="50" hidden="1">{#N/A,#N/A,FALSE,"т02бд"}</definedName>
    <definedName name="черв" localSheetId="51" hidden="1">{#N/A,#N/A,FALSE,"т02бд"}</definedName>
    <definedName name="черв" localSheetId="52" hidden="1">{#N/A,#N/A,FALSE,"т02бд"}</definedName>
    <definedName name="черв" localSheetId="53" hidden="1">{#N/A,#N/A,FALSE,"т02бд"}</definedName>
    <definedName name="черв" localSheetId="54" hidden="1">{#N/A,#N/A,FALSE,"т02бд"}</definedName>
    <definedName name="черв" localSheetId="56" hidden="1">{#N/A,#N/A,FALSE,"т02бд"}</definedName>
    <definedName name="черв" localSheetId="57" hidden="1">{#N/A,#N/A,FALSE,"т02бд"}</definedName>
    <definedName name="черв" localSheetId="62" hidden="1">{#N/A,#N/A,FALSE,"т02бд"}</definedName>
    <definedName name="черв" localSheetId="63" hidden="1">{#N/A,#N/A,FALSE,"т02бд"}</definedName>
    <definedName name="черв" localSheetId="67" hidden="1">{#N/A,#N/A,FALSE,"т02бд"}</definedName>
    <definedName name="черв" localSheetId="68" hidden="1">{#N/A,#N/A,FALSE,"т02бд"}</definedName>
    <definedName name="черв" localSheetId="70" hidden="1">{#N/A,#N/A,FALSE,"т02бд"}</definedName>
    <definedName name="черв" localSheetId="75" hidden="1">{#N/A,#N/A,FALSE,"т02бд"}</definedName>
    <definedName name="черв" localSheetId="94" hidden="1">{#N/A,#N/A,FALSE,"т02бд"}</definedName>
    <definedName name="черв" localSheetId="95" hidden="1">{#N/A,#N/A,FALSE,"т02бд"}</definedName>
    <definedName name="черв" localSheetId="98" hidden="1">{#N/A,#N/A,FALSE,"т02бд"}</definedName>
    <definedName name="черв" localSheetId="100" hidden="1">{#N/A,#N/A,FALSE,"т02бд"}</definedName>
    <definedName name="черв" localSheetId="101" hidden="1">{#N/A,#N/A,FALSE,"т02бд"}</definedName>
    <definedName name="черв" localSheetId="102" hidden="1">{#N/A,#N/A,FALSE,"т02бд"}</definedName>
    <definedName name="черв" localSheetId="103" hidden="1">{#N/A,#N/A,FALSE,"т02бд"}</definedName>
    <definedName name="черв" localSheetId="106" hidden="1">{#N/A,#N/A,FALSE,"т02бд"}</definedName>
    <definedName name="черв" localSheetId="58" hidden="1">{#N/A,#N/A,FALSE,"т02бд"}</definedName>
    <definedName name="черв" localSheetId="59" hidden="1">{#N/A,#N/A,FALSE,"т02бд"}</definedName>
    <definedName name="черв" localSheetId="60" hidden="1">{#N/A,#N/A,FALSE,"т02бд"}</definedName>
    <definedName name="черв" localSheetId="61" hidden="1">{#N/A,#N/A,FALSE,"т02бд"}</definedName>
    <definedName name="черв" localSheetId="83" hidden="1">{#N/A,#N/A,FALSE,"т02бд"}</definedName>
    <definedName name="черв" hidden="1">{#N/A,#N/A,FALSE,"т02бд"}</definedName>
    <definedName name="чч" localSheetId="1" hidden="1">{#N/A,#N/A,FALSE,"Лист4"}</definedName>
    <definedName name="чч" localSheetId="22" hidden="1">{#N/A,#N/A,FALSE,"Лист4"}</definedName>
    <definedName name="чч" localSheetId="29" hidden="1">{#N/A,#N/A,FALSE,"Лист4"}</definedName>
    <definedName name="чч" localSheetId="30" hidden="1">{#N/A,#N/A,FALSE,"Лист4"}</definedName>
    <definedName name="чч" localSheetId="31" hidden="1">{#N/A,#N/A,FALSE,"Лист4"}</definedName>
    <definedName name="чч" localSheetId="33" hidden="1">{#N/A,#N/A,FALSE,"Лист4"}</definedName>
    <definedName name="чч" localSheetId="34" hidden="1">{#N/A,#N/A,FALSE,"Лист4"}</definedName>
    <definedName name="чч" localSheetId="35"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1" hidden="1">{#N/A,#N/A,FALSE,"Лист4"}</definedName>
    <definedName name="чч" localSheetId="42" hidden="1">{#N/A,#N/A,FALSE,"Лист4"}</definedName>
    <definedName name="чч" localSheetId="45" hidden="1">{#N/A,#N/A,FALSE,"Лист4"}</definedName>
    <definedName name="чч" localSheetId="46" hidden="1">{#N/A,#N/A,FALSE,"Лист4"}</definedName>
    <definedName name="чч" localSheetId="49" hidden="1">{#N/A,#N/A,FALSE,"Лист4"}</definedName>
    <definedName name="чч" localSheetId="50" hidden="1">{#N/A,#N/A,FALSE,"Лист4"}</definedName>
    <definedName name="чч" localSheetId="51" hidden="1">{#N/A,#N/A,FALSE,"Лист4"}</definedName>
    <definedName name="чч" localSheetId="52" hidden="1">{#N/A,#N/A,FALSE,"Лист4"}</definedName>
    <definedName name="чч" localSheetId="53" hidden="1">{#N/A,#N/A,FALSE,"Лист4"}</definedName>
    <definedName name="чч" localSheetId="54" hidden="1">{#N/A,#N/A,FALSE,"Лист4"}</definedName>
    <definedName name="чч" localSheetId="56" hidden="1">{#N/A,#N/A,FALSE,"Лист4"}</definedName>
    <definedName name="чч" localSheetId="57" hidden="1">{#N/A,#N/A,FALSE,"Лист4"}</definedName>
    <definedName name="чч" localSheetId="62" hidden="1">{#N/A,#N/A,FALSE,"Лист4"}</definedName>
    <definedName name="чч" localSheetId="63" hidden="1">{#N/A,#N/A,FALSE,"Лист4"}</definedName>
    <definedName name="чч" localSheetId="67" hidden="1">{#N/A,#N/A,FALSE,"Лист4"}</definedName>
    <definedName name="чч" localSheetId="68" hidden="1">{#N/A,#N/A,FALSE,"Лист4"}</definedName>
    <definedName name="чч" localSheetId="70" hidden="1">{#N/A,#N/A,FALSE,"Лист4"}</definedName>
    <definedName name="чч" localSheetId="75" hidden="1">{#N/A,#N/A,FALSE,"Лист4"}</definedName>
    <definedName name="чч" localSheetId="94" hidden="1">{#N/A,#N/A,FALSE,"Лист4"}</definedName>
    <definedName name="чч" localSheetId="95" hidden="1">{#N/A,#N/A,FALSE,"Лист4"}</definedName>
    <definedName name="чч" localSheetId="98" hidden="1">{#N/A,#N/A,FALSE,"Лист4"}</definedName>
    <definedName name="чч" localSheetId="100" hidden="1">{#N/A,#N/A,FALSE,"Лист4"}</definedName>
    <definedName name="чч" localSheetId="101" hidden="1">{#N/A,#N/A,FALSE,"Лист4"}</definedName>
    <definedName name="чч" localSheetId="102" hidden="1">{#N/A,#N/A,FALSE,"Лист4"}</definedName>
    <definedName name="чч" localSheetId="103" hidden="1">{#N/A,#N/A,FALSE,"Лист4"}</definedName>
    <definedName name="чч" localSheetId="106" hidden="1">{#N/A,#N/A,FALSE,"Лист4"}</definedName>
    <definedName name="чч" localSheetId="58" hidden="1">{#N/A,#N/A,FALSE,"Лист4"}</definedName>
    <definedName name="чч" localSheetId="59" hidden="1">{#N/A,#N/A,FALSE,"Лист4"}</definedName>
    <definedName name="чч" localSheetId="60" hidden="1">{#N/A,#N/A,FALSE,"Лист4"}</definedName>
    <definedName name="чч" localSheetId="61" hidden="1">{#N/A,#N/A,FALSE,"Лист4"}</definedName>
    <definedName name="чч" localSheetId="83" hidden="1">{#N/A,#N/A,FALSE,"Лист4"}</definedName>
    <definedName name="чч" hidden="1">{#N/A,#N/A,FALSE,"Лист4"}</definedName>
    <definedName name="ччч" localSheetId="1" hidden="1">{#N/A,#N/A,FALSE,"Лист4"}</definedName>
    <definedName name="ччч" localSheetId="22" hidden="1">{#N/A,#N/A,FALSE,"Лист4"}</definedName>
    <definedName name="ччч" localSheetId="29" hidden="1">{#N/A,#N/A,FALSE,"Лист4"}</definedName>
    <definedName name="ччч" localSheetId="30" hidden="1">{#N/A,#N/A,FALSE,"Лист4"}</definedName>
    <definedName name="ччч" localSheetId="31" hidden="1">{#N/A,#N/A,FALSE,"Лист4"}</definedName>
    <definedName name="ччч" localSheetId="33" hidden="1">{#N/A,#N/A,FALSE,"Лист4"}</definedName>
    <definedName name="ччч" localSheetId="34" hidden="1">{#N/A,#N/A,FALSE,"Лист4"}</definedName>
    <definedName name="ччч" localSheetId="35"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1" hidden="1">{#N/A,#N/A,FALSE,"Лист4"}</definedName>
    <definedName name="ччч" localSheetId="42" hidden="1">{#N/A,#N/A,FALSE,"Лист4"}</definedName>
    <definedName name="ччч" localSheetId="45" hidden="1">{#N/A,#N/A,FALSE,"Лист4"}</definedName>
    <definedName name="ччч" localSheetId="46" hidden="1">{#N/A,#N/A,FALSE,"Лист4"}</definedName>
    <definedName name="ччч" localSheetId="49" hidden="1">{#N/A,#N/A,FALSE,"Лист4"}</definedName>
    <definedName name="ччч" localSheetId="50" hidden="1">{#N/A,#N/A,FALSE,"Лист4"}</definedName>
    <definedName name="ччч" localSheetId="51" hidden="1">{#N/A,#N/A,FALSE,"Лист4"}</definedName>
    <definedName name="ччч" localSheetId="52" hidden="1">{#N/A,#N/A,FALSE,"Лист4"}</definedName>
    <definedName name="ччч" localSheetId="53" hidden="1">{#N/A,#N/A,FALSE,"Лист4"}</definedName>
    <definedName name="ччч" localSheetId="54" hidden="1">{#N/A,#N/A,FALSE,"Лист4"}</definedName>
    <definedName name="ччч" localSheetId="56" hidden="1">{#N/A,#N/A,FALSE,"Лист4"}</definedName>
    <definedName name="ччч" localSheetId="57" hidden="1">{#N/A,#N/A,FALSE,"Лист4"}</definedName>
    <definedName name="ччч" localSheetId="62" hidden="1">{#N/A,#N/A,FALSE,"Лист4"}</definedName>
    <definedName name="ччч" localSheetId="63" hidden="1">{#N/A,#N/A,FALSE,"Лист4"}</definedName>
    <definedName name="ччч" localSheetId="67" hidden="1">{#N/A,#N/A,FALSE,"Лист4"}</definedName>
    <definedName name="ччч" localSheetId="68" hidden="1">{#N/A,#N/A,FALSE,"Лист4"}</definedName>
    <definedName name="ччч" localSheetId="70" hidden="1">{#N/A,#N/A,FALSE,"Лист4"}</definedName>
    <definedName name="ччч" localSheetId="75" hidden="1">{#N/A,#N/A,FALSE,"Лист4"}</definedName>
    <definedName name="ччч" localSheetId="94" hidden="1">{#N/A,#N/A,FALSE,"Лист4"}</definedName>
    <definedName name="ччч" localSheetId="95" hidden="1">{#N/A,#N/A,FALSE,"Лист4"}</definedName>
    <definedName name="ччч" localSheetId="98" hidden="1">{#N/A,#N/A,FALSE,"Лист4"}</definedName>
    <definedName name="ччч" localSheetId="100" hidden="1">{#N/A,#N/A,FALSE,"Лист4"}</definedName>
    <definedName name="ччч" localSheetId="101" hidden="1">{#N/A,#N/A,FALSE,"Лист4"}</definedName>
    <definedName name="ччч" localSheetId="102" hidden="1">{#N/A,#N/A,FALSE,"Лист4"}</definedName>
    <definedName name="ччч" localSheetId="103" hidden="1">{#N/A,#N/A,FALSE,"Лист4"}</definedName>
    <definedName name="ччч" localSheetId="106" hidden="1">{#N/A,#N/A,FALSE,"Лист4"}</definedName>
    <definedName name="ччч" localSheetId="58" hidden="1">{#N/A,#N/A,FALSE,"Лист4"}</definedName>
    <definedName name="ччч" localSheetId="59" hidden="1">{#N/A,#N/A,FALSE,"Лист4"}</definedName>
    <definedName name="ччч" localSheetId="60" hidden="1">{#N/A,#N/A,FALSE,"Лист4"}</definedName>
    <definedName name="ччч" localSheetId="61" hidden="1">{#N/A,#N/A,FALSE,"Лист4"}</definedName>
    <definedName name="ччч" localSheetId="83" hidden="1">{#N/A,#N/A,FALSE,"Лист4"}</definedName>
    <definedName name="ччч" hidden="1">{#N/A,#N/A,FALSE,"Лист4"}</definedName>
    <definedName name="шш" localSheetId="1" hidden="1">{#N/A,#N/A,FALSE,"Лист4"}</definedName>
    <definedName name="шш" localSheetId="22" hidden="1">{#N/A,#N/A,FALSE,"Лист4"}</definedName>
    <definedName name="шш" localSheetId="29" hidden="1">{#N/A,#N/A,FALSE,"Лист4"}</definedName>
    <definedName name="шш" localSheetId="30" hidden="1">{#N/A,#N/A,FALSE,"Лист4"}</definedName>
    <definedName name="шш" localSheetId="31" hidden="1">{#N/A,#N/A,FALSE,"Лист4"}</definedName>
    <definedName name="шш" localSheetId="33" hidden="1">{#N/A,#N/A,FALSE,"Лист4"}</definedName>
    <definedName name="шш" localSheetId="34" hidden="1">{#N/A,#N/A,FALSE,"Лист4"}</definedName>
    <definedName name="шш" localSheetId="35"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1" hidden="1">{#N/A,#N/A,FALSE,"Лист4"}</definedName>
    <definedName name="шш" localSheetId="42" hidden="1">{#N/A,#N/A,FALSE,"Лист4"}</definedName>
    <definedName name="шш" localSheetId="45" hidden="1">{#N/A,#N/A,FALSE,"Лист4"}</definedName>
    <definedName name="шш" localSheetId="46" hidden="1">{#N/A,#N/A,FALSE,"Лист4"}</definedName>
    <definedName name="шш" localSheetId="49" hidden="1">{#N/A,#N/A,FALSE,"Лист4"}</definedName>
    <definedName name="шш" localSheetId="50" hidden="1">{#N/A,#N/A,FALSE,"Лист4"}</definedName>
    <definedName name="шш" localSheetId="51" hidden="1">{#N/A,#N/A,FALSE,"Лист4"}</definedName>
    <definedName name="шш" localSheetId="52" hidden="1">{#N/A,#N/A,FALSE,"Лист4"}</definedName>
    <definedName name="шш" localSheetId="53" hidden="1">{#N/A,#N/A,FALSE,"Лист4"}</definedName>
    <definedName name="шш" localSheetId="54" hidden="1">{#N/A,#N/A,FALSE,"Лист4"}</definedName>
    <definedName name="шш" localSheetId="56" hidden="1">{#N/A,#N/A,FALSE,"Лист4"}</definedName>
    <definedName name="шш" localSheetId="57" hidden="1">{#N/A,#N/A,FALSE,"Лист4"}</definedName>
    <definedName name="шш" localSheetId="62" hidden="1">{#N/A,#N/A,FALSE,"Лист4"}</definedName>
    <definedName name="шш" localSheetId="63" hidden="1">{#N/A,#N/A,FALSE,"Лист4"}</definedName>
    <definedName name="шш" localSheetId="67" hidden="1">{#N/A,#N/A,FALSE,"Лист4"}</definedName>
    <definedName name="шш" localSheetId="68" hidden="1">{#N/A,#N/A,FALSE,"Лист4"}</definedName>
    <definedName name="шш" localSheetId="70" hidden="1">{#N/A,#N/A,FALSE,"Лист4"}</definedName>
    <definedName name="шш" localSheetId="75" hidden="1">{#N/A,#N/A,FALSE,"Лист4"}</definedName>
    <definedName name="шш" localSheetId="94" hidden="1">{#N/A,#N/A,FALSE,"Лист4"}</definedName>
    <definedName name="шш" localSheetId="95" hidden="1">{#N/A,#N/A,FALSE,"Лист4"}</definedName>
    <definedName name="шш" localSheetId="98" hidden="1">{#N/A,#N/A,FALSE,"Лист4"}</definedName>
    <definedName name="шш" localSheetId="100" hidden="1">{#N/A,#N/A,FALSE,"Лист4"}</definedName>
    <definedName name="шш" localSheetId="101" hidden="1">{#N/A,#N/A,FALSE,"Лист4"}</definedName>
    <definedName name="шш" localSheetId="102" hidden="1">{#N/A,#N/A,FALSE,"Лист4"}</definedName>
    <definedName name="шш" localSheetId="103" hidden="1">{#N/A,#N/A,FALSE,"Лист4"}</definedName>
    <definedName name="шш" localSheetId="106" hidden="1">{#N/A,#N/A,FALSE,"Лист4"}</definedName>
    <definedName name="шш" localSheetId="58" hidden="1">{#N/A,#N/A,FALSE,"Лист4"}</definedName>
    <definedName name="шш" localSheetId="59" hidden="1">{#N/A,#N/A,FALSE,"Лист4"}</definedName>
    <definedName name="шш" localSheetId="60" hidden="1">{#N/A,#N/A,FALSE,"Лист4"}</definedName>
    <definedName name="шш" localSheetId="61" hidden="1">{#N/A,#N/A,FALSE,"Лист4"}</definedName>
    <definedName name="шш" localSheetId="83" hidden="1">{#N/A,#N/A,FALSE,"Лист4"}</definedName>
    <definedName name="шш" hidden="1">{#N/A,#N/A,FALSE,"Лист4"}</definedName>
    <definedName name="шшшш" localSheetId="1" hidden="1">{#N/A,#N/A,FALSE,"Лист4"}</definedName>
    <definedName name="шшшш" localSheetId="22" hidden="1">{#N/A,#N/A,FALSE,"Лист4"}</definedName>
    <definedName name="шшшш" localSheetId="29" hidden="1">{#N/A,#N/A,FALSE,"Лист4"}</definedName>
    <definedName name="шшшш" localSheetId="30" hidden="1">{#N/A,#N/A,FALSE,"Лист4"}</definedName>
    <definedName name="шшшш" localSheetId="31" hidden="1">{#N/A,#N/A,FALSE,"Лист4"}</definedName>
    <definedName name="шшшш" localSheetId="33" hidden="1">{#N/A,#N/A,FALSE,"Лист4"}</definedName>
    <definedName name="шшшш" localSheetId="34" hidden="1">{#N/A,#N/A,FALSE,"Лист4"}</definedName>
    <definedName name="шшшш" localSheetId="35"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1" hidden="1">{#N/A,#N/A,FALSE,"Лист4"}</definedName>
    <definedName name="шшшш" localSheetId="42" hidden="1">{#N/A,#N/A,FALSE,"Лист4"}</definedName>
    <definedName name="шшшш" localSheetId="45" hidden="1">{#N/A,#N/A,FALSE,"Лист4"}</definedName>
    <definedName name="шшшш" localSheetId="46" hidden="1">{#N/A,#N/A,FALSE,"Лист4"}</definedName>
    <definedName name="шшшш" localSheetId="49" hidden="1">{#N/A,#N/A,FALSE,"Лист4"}</definedName>
    <definedName name="шшшш" localSheetId="50" hidden="1">{#N/A,#N/A,FALSE,"Лист4"}</definedName>
    <definedName name="шшшш" localSheetId="51" hidden="1">{#N/A,#N/A,FALSE,"Лист4"}</definedName>
    <definedName name="шшшш" localSheetId="52" hidden="1">{#N/A,#N/A,FALSE,"Лист4"}</definedName>
    <definedName name="шшшш" localSheetId="53" hidden="1">{#N/A,#N/A,FALSE,"Лист4"}</definedName>
    <definedName name="шшшш" localSheetId="54" hidden="1">{#N/A,#N/A,FALSE,"Лист4"}</definedName>
    <definedName name="шшшш" localSheetId="56" hidden="1">{#N/A,#N/A,FALSE,"Лист4"}</definedName>
    <definedName name="шшшш" localSheetId="57" hidden="1">{#N/A,#N/A,FALSE,"Лист4"}</definedName>
    <definedName name="шшшш" localSheetId="62" hidden="1">{#N/A,#N/A,FALSE,"Лист4"}</definedName>
    <definedName name="шшшш" localSheetId="63" hidden="1">{#N/A,#N/A,FALSE,"Лист4"}</definedName>
    <definedName name="шшшш" localSheetId="67" hidden="1">{#N/A,#N/A,FALSE,"Лист4"}</definedName>
    <definedName name="шшшш" localSheetId="68" hidden="1">{#N/A,#N/A,FALSE,"Лист4"}</definedName>
    <definedName name="шшшш" localSheetId="70" hidden="1">{#N/A,#N/A,FALSE,"Лист4"}</definedName>
    <definedName name="шшшш" localSheetId="75" hidden="1">{#N/A,#N/A,FALSE,"Лист4"}</definedName>
    <definedName name="шшшш" localSheetId="94" hidden="1">{#N/A,#N/A,FALSE,"Лист4"}</definedName>
    <definedName name="шшшш" localSheetId="95" hidden="1">{#N/A,#N/A,FALSE,"Лист4"}</definedName>
    <definedName name="шшшш" localSheetId="98" hidden="1">{#N/A,#N/A,FALSE,"Лист4"}</definedName>
    <definedName name="шшшш" localSheetId="100" hidden="1">{#N/A,#N/A,FALSE,"Лист4"}</definedName>
    <definedName name="шшшш" localSheetId="101" hidden="1">{#N/A,#N/A,FALSE,"Лист4"}</definedName>
    <definedName name="шшшш" localSheetId="102" hidden="1">{#N/A,#N/A,FALSE,"Лист4"}</definedName>
    <definedName name="шшшш" localSheetId="103" hidden="1">{#N/A,#N/A,FALSE,"Лист4"}</definedName>
    <definedName name="шшшш" localSheetId="106" hidden="1">{#N/A,#N/A,FALSE,"Лист4"}</definedName>
    <definedName name="шшшш" localSheetId="58" hidden="1">{#N/A,#N/A,FALSE,"Лист4"}</definedName>
    <definedName name="шшшш" localSheetId="59" hidden="1">{#N/A,#N/A,FALSE,"Лист4"}</definedName>
    <definedName name="шшшш" localSheetId="60" hidden="1">{#N/A,#N/A,FALSE,"Лист4"}</definedName>
    <definedName name="шшшш" localSheetId="61" hidden="1">{#N/A,#N/A,FALSE,"Лист4"}</definedName>
    <definedName name="шшшш" localSheetId="83" hidden="1">{#N/A,#N/A,FALSE,"Лист4"}</definedName>
    <definedName name="шшшш" hidden="1">{#N/A,#N/A,FALSE,"Лист4"}</definedName>
    <definedName name="щщ" localSheetId="1" hidden="1">{#N/A,#N/A,FALSE,"Лист4"}</definedName>
    <definedName name="щщ" localSheetId="22" hidden="1">{#N/A,#N/A,FALSE,"Лист4"}</definedName>
    <definedName name="щщ" localSheetId="29" hidden="1">{#N/A,#N/A,FALSE,"Лист4"}</definedName>
    <definedName name="щщ" localSheetId="30" hidden="1">{#N/A,#N/A,FALSE,"Лист4"}</definedName>
    <definedName name="щщ" localSheetId="31" hidden="1">{#N/A,#N/A,FALSE,"Лист4"}</definedName>
    <definedName name="щщ" localSheetId="33" hidden="1">{#N/A,#N/A,FALSE,"Лист4"}</definedName>
    <definedName name="щщ" localSheetId="34" hidden="1">{#N/A,#N/A,FALSE,"Лист4"}</definedName>
    <definedName name="щщ" localSheetId="35"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1" hidden="1">{#N/A,#N/A,FALSE,"Лист4"}</definedName>
    <definedName name="щщ" localSheetId="42" hidden="1">{#N/A,#N/A,FALSE,"Лист4"}</definedName>
    <definedName name="щщ" localSheetId="45" hidden="1">{#N/A,#N/A,FALSE,"Лист4"}</definedName>
    <definedName name="щщ" localSheetId="46" hidden="1">{#N/A,#N/A,FALSE,"Лист4"}</definedName>
    <definedName name="щщ" localSheetId="49" hidden="1">{#N/A,#N/A,FALSE,"Лист4"}</definedName>
    <definedName name="щщ" localSheetId="50" hidden="1">{#N/A,#N/A,FALSE,"Лист4"}</definedName>
    <definedName name="щщ" localSheetId="51" hidden="1">{#N/A,#N/A,FALSE,"Лист4"}</definedName>
    <definedName name="щщ" localSheetId="52" hidden="1">{#N/A,#N/A,FALSE,"Лист4"}</definedName>
    <definedName name="щщ" localSheetId="53" hidden="1">{#N/A,#N/A,FALSE,"Лист4"}</definedName>
    <definedName name="щщ" localSheetId="54" hidden="1">{#N/A,#N/A,FALSE,"Лист4"}</definedName>
    <definedName name="щщ" localSheetId="56" hidden="1">{#N/A,#N/A,FALSE,"Лист4"}</definedName>
    <definedName name="щщ" localSheetId="57" hidden="1">{#N/A,#N/A,FALSE,"Лист4"}</definedName>
    <definedName name="щщ" localSheetId="62" hidden="1">{#N/A,#N/A,FALSE,"Лист4"}</definedName>
    <definedName name="щщ" localSheetId="63" hidden="1">{#N/A,#N/A,FALSE,"Лист4"}</definedName>
    <definedName name="щщ" localSheetId="67" hidden="1">{#N/A,#N/A,FALSE,"Лист4"}</definedName>
    <definedName name="щщ" localSheetId="68" hidden="1">{#N/A,#N/A,FALSE,"Лист4"}</definedName>
    <definedName name="щщ" localSheetId="70" hidden="1">{#N/A,#N/A,FALSE,"Лист4"}</definedName>
    <definedName name="щщ" localSheetId="75" hidden="1">{#N/A,#N/A,FALSE,"Лист4"}</definedName>
    <definedName name="щщ" localSheetId="94" hidden="1">{#N/A,#N/A,FALSE,"Лист4"}</definedName>
    <definedName name="щщ" localSheetId="95" hidden="1">{#N/A,#N/A,FALSE,"Лист4"}</definedName>
    <definedName name="щщ" localSheetId="98" hidden="1">{#N/A,#N/A,FALSE,"Лист4"}</definedName>
    <definedName name="щщ" localSheetId="100" hidden="1">{#N/A,#N/A,FALSE,"Лист4"}</definedName>
    <definedName name="щщ" localSheetId="101" hidden="1">{#N/A,#N/A,FALSE,"Лист4"}</definedName>
    <definedName name="щщ" localSheetId="102" hidden="1">{#N/A,#N/A,FALSE,"Лист4"}</definedName>
    <definedName name="щщ" localSheetId="103" hidden="1">{#N/A,#N/A,FALSE,"Лист4"}</definedName>
    <definedName name="щщ" localSheetId="106" hidden="1">{#N/A,#N/A,FALSE,"Лист4"}</definedName>
    <definedName name="щщ" localSheetId="58" hidden="1">{#N/A,#N/A,FALSE,"Лист4"}</definedName>
    <definedName name="щщ" localSheetId="59" hidden="1">{#N/A,#N/A,FALSE,"Лист4"}</definedName>
    <definedName name="щщ" localSheetId="60" hidden="1">{#N/A,#N/A,FALSE,"Лист4"}</definedName>
    <definedName name="щщ" localSheetId="61" hidden="1">{#N/A,#N/A,FALSE,"Лист4"}</definedName>
    <definedName name="щщ" localSheetId="83" hidden="1">{#N/A,#N/A,FALSE,"Лист4"}</definedName>
    <definedName name="щщ" hidden="1">{#N/A,#N/A,FALSE,"Лист4"}</definedName>
    <definedName name="щщщ" localSheetId="1" hidden="1">{#N/A,#N/A,FALSE,"Лист4"}</definedName>
    <definedName name="щщщ" localSheetId="22" hidden="1">{#N/A,#N/A,FALSE,"Лист4"}</definedName>
    <definedName name="щщщ" localSheetId="29" hidden="1">{#N/A,#N/A,FALSE,"Лист4"}</definedName>
    <definedName name="щщщ" localSheetId="30" hidden="1">{#N/A,#N/A,FALSE,"Лист4"}</definedName>
    <definedName name="щщщ" localSheetId="31" hidden="1">{#N/A,#N/A,FALSE,"Лист4"}</definedName>
    <definedName name="щщщ" localSheetId="33" hidden="1">{#N/A,#N/A,FALSE,"Лист4"}</definedName>
    <definedName name="щщщ" localSheetId="34" hidden="1">{#N/A,#N/A,FALSE,"Лист4"}</definedName>
    <definedName name="щщщ" localSheetId="35"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1" hidden="1">{#N/A,#N/A,FALSE,"Лист4"}</definedName>
    <definedName name="щщщ" localSheetId="42" hidden="1">{#N/A,#N/A,FALSE,"Лист4"}</definedName>
    <definedName name="щщщ" localSheetId="45" hidden="1">{#N/A,#N/A,FALSE,"Лист4"}</definedName>
    <definedName name="щщщ" localSheetId="46" hidden="1">{#N/A,#N/A,FALSE,"Лист4"}</definedName>
    <definedName name="щщщ" localSheetId="49" hidden="1">{#N/A,#N/A,FALSE,"Лист4"}</definedName>
    <definedName name="щщщ" localSheetId="50" hidden="1">{#N/A,#N/A,FALSE,"Лист4"}</definedName>
    <definedName name="щщщ" localSheetId="51" hidden="1">{#N/A,#N/A,FALSE,"Лист4"}</definedName>
    <definedName name="щщщ" localSheetId="52" hidden="1">{#N/A,#N/A,FALSE,"Лист4"}</definedName>
    <definedName name="щщщ" localSheetId="53" hidden="1">{#N/A,#N/A,FALSE,"Лист4"}</definedName>
    <definedName name="щщщ" localSheetId="54" hidden="1">{#N/A,#N/A,FALSE,"Лист4"}</definedName>
    <definedName name="щщщ" localSheetId="56" hidden="1">{#N/A,#N/A,FALSE,"Лист4"}</definedName>
    <definedName name="щщщ" localSheetId="57" hidden="1">{#N/A,#N/A,FALSE,"Лист4"}</definedName>
    <definedName name="щщщ" localSheetId="62" hidden="1">{#N/A,#N/A,FALSE,"Лист4"}</definedName>
    <definedName name="щщщ" localSheetId="63" hidden="1">{#N/A,#N/A,FALSE,"Лист4"}</definedName>
    <definedName name="щщщ" localSheetId="67" hidden="1">{#N/A,#N/A,FALSE,"Лист4"}</definedName>
    <definedName name="щщщ" localSheetId="68" hidden="1">{#N/A,#N/A,FALSE,"Лист4"}</definedName>
    <definedName name="щщщ" localSheetId="70" hidden="1">{#N/A,#N/A,FALSE,"Лист4"}</definedName>
    <definedName name="щщщ" localSheetId="75" hidden="1">{#N/A,#N/A,FALSE,"Лист4"}</definedName>
    <definedName name="щщщ" localSheetId="94" hidden="1">{#N/A,#N/A,FALSE,"Лист4"}</definedName>
    <definedName name="щщщ" localSheetId="95" hidden="1">{#N/A,#N/A,FALSE,"Лист4"}</definedName>
    <definedName name="щщщ" localSheetId="98" hidden="1">{#N/A,#N/A,FALSE,"Лист4"}</definedName>
    <definedName name="щщщ" localSheetId="100" hidden="1">{#N/A,#N/A,FALSE,"Лист4"}</definedName>
    <definedName name="щщщ" localSheetId="101" hidden="1">{#N/A,#N/A,FALSE,"Лист4"}</definedName>
    <definedName name="щщщ" localSheetId="102" hidden="1">{#N/A,#N/A,FALSE,"Лист4"}</definedName>
    <definedName name="щщщ" localSheetId="103" hidden="1">{#N/A,#N/A,FALSE,"Лист4"}</definedName>
    <definedName name="щщщ" localSheetId="106" hidden="1">{#N/A,#N/A,FALSE,"Лист4"}</definedName>
    <definedName name="щщщ" localSheetId="58" hidden="1">{#N/A,#N/A,FALSE,"Лист4"}</definedName>
    <definedName name="щщщ" localSheetId="59" hidden="1">{#N/A,#N/A,FALSE,"Лист4"}</definedName>
    <definedName name="щщщ" localSheetId="60" hidden="1">{#N/A,#N/A,FALSE,"Лист4"}</definedName>
    <definedName name="щщщ" localSheetId="61" hidden="1">{#N/A,#N/A,FALSE,"Лист4"}</definedName>
    <definedName name="щщщ" localSheetId="83" hidden="1">{#N/A,#N/A,FALSE,"Лист4"}</definedName>
    <definedName name="щщщ" hidden="1">{#N/A,#N/A,FALSE,"Лист4"}</definedName>
    <definedName name="щщщшг" localSheetId="1" hidden="1">{#N/A,#N/A,FALSE,"Лист4"}</definedName>
    <definedName name="щщщшг" localSheetId="22" hidden="1">{#N/A,#N/A,FALSE,"Лист4"}</definedName>
    <definedName name="щщщшг" localSheetId="29" hidden="1">{#N/A,#N/A,FALSE,"Лист4"}</definedName>
    <definedName name="щщщшг" localSheetId="30" hidden="1">{#N/A,#N/A,FALSE,"Лист4"}</definedName>
    <definedName name="щщщшг" localSheetId="31" hidden="1">{#N/A,#N/A,FALSE,"Лист4"}</definedName>
    <definedName name="щщщшг" localSheetId="33" hidden="1">{#N/A,#N/A,FALSE,"Лист4"}</definedName>
    <definedName name="щщщшг" localSheetId="34" hidden="1">{#N/A,#N/A,FALSE,"Лист4"}</definedName>
    <definedName name="щщщшг" localSheetId="35"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1" hidden="1">{#N/A,#N/A,FALSE,"Лист4"}</definedName>
    <definedName name="щщщшг" localSheetId="42" hidden="1">{#N/A,#N/A,FALSE,"Лист4"}</definedName>
    <definedName name="щщщшг" localSheetId="45" hidden="1">{#N/A,#N/A,FALSE,"Лист4"}</definedName>
    <definedName name="щщщшг" localSheetId="46" hidden="1">{#N/A,#N/A,FALSE,"Лист4"}</definedName>
    <definedName name="щщщшг" localSheetId="49" hidden="1">{#N/A,#N/A,FALSE,"Лист4"}</definedName>
    <definedName name="щщщшг" localSheetId="50" hidden="1">{#N/A,#N/A,FALSE,"Лист4"}</definedName>
    <definedName name="щщщшг" localSheetId="51" hidden="1">{#N/A,#N/A,FALSE,"Лист4"}</definedName>
    <definedName name="щщщшг" localSheetId="52" hidden="1">{#N/A,#N/A,FALSE,"Лист4"}</definedName>
    <definedName name="щщщшг" localSheetId="53" hidden="1">{#N/A,#N/A,FALSE,"Лист4"}</definedName>
    <definedName name="щщщшг" localSheetId="54" hidden="1">{#N/A,#N/A,FALSE,"Лист4"}</definedName>
    <definedName name="щщщшг" localSheetId="56" hidden="1">{#N/A,#N/A,FALSE,"Лист4"}</definedName>
    <definedName name="щщщшг" localSheetId="57" hidden="1">{#N/A,#N/A,FALSE,"Лист4"}</definedName>
    <definedName name="щщщшг" localSheetId="62" hidden="1">{#N/A,#N/A,FALSE,"Лист4"}</definedName>
    <definedName name="щщщшг" localSheetId="63" hidden="1">{#N/A,#N/A,FALSE,"Лист4"}</definedName>
    <definedName name="щщщшг" localSheetId="67" hidden="1">{#N/A,#N/A,FALSE,"Лист4"}</definedName>
    <definedName name="щщщшг" localSheetId="68" hidden="1">{#N/A,#N/A,FALSE,"Лист4"}</definedName>
    <definedName name="щщщшг" localSheetId="70" hidden="1">{#N/A,#N/A,FALSE,"Лист4"}</definedName>
    <definedName name="щщщшг" localSheetId="75" hidden="1">{#N/A,#N/A,FALSE,"Лист4"}</definedName>
    <definedName name="щщщшг" localSheetId="94" hidden="1">{#N/A,#N/A,FALSE,"Лист4"}</definedName>
    <definedName name="щщщшг" localSheetId="95" hidden="1">{#N/A,#N/A,FALSE,"Лист4"}</definedName>
    <definedName name="щщщшг" localSheetId="98" hidden="1">{#N/A,#N/A,FALSE,"Лист4"}</definedName>
    <definedName name="щщщшг" localSheetId="100" hidden="1">{#N/A,#N/A,FALSE,"Лист4"}</definedName>
    <definedName name="щщщшг" localSheetId="101" hidden="1">{#N/A,#N/A,FALSE,"Лист4"}</definedName>
    <definedName name="щщщшг" localSheetId="102" hidden="1">{#N/A,#N/A,FALSE,"Лист4"}</definedName>
    <definedName name="щщщшг" localSheetId="103" hidden="1">{#N/A,#N/A,FALSE,"Лист4"}</definedName>
    <definedName name="щщщшг" localSheetId="106" hidden="1">{#N/A,#N/A,FALSE,"Лист4"}</definedName>
    <definedName name="щщщшг" localSheetId="58" hidden="1">{#N/A,#N/A,FALSE,"Лист4"}</definedName>
    <definedName name="щщщшг" localSheetId="59" hidden="1">{#N/A,#N/A,FALSE,"Лист4"}</definedName>
    <definedName name="щщщшг" localSheetId="60" hidden="1">{#N/A,#N/A,FALSE,"Лист4"}</definedName>
    <definedName name="щщщшг" localSheetId="61" hidden="1">{#N/A,#N/A,FALSE,"Лист4"}</definedName>
    <definedName name="щщщшг" localSheetId="83" hidden="1">{#N/A,#N/A,FALSE,"Лист4"}</definedName>
    <definedName name="щщщшг" hidden="1">{#N/A,#N/A,FALSE,"Лист4"}</definedName>
    <definedName name="юю" localSheetId="1" hidden="1">{#N/A,#N/A,FALSE,"Лист4"}</definedName>
    <definedName name="юю" localSheetId="22" hidden="1">{#N/A,#N/A,FALSE,"Лист4"}</definedName>
    <definedName name="юю" localSheetId="29" hidden="1">{#N/A,#N/A,FALSE,"Лист4"}</definedName>
    <definedName name="юю" localSheetId="30" hidden="1">{#N/A,#N/A,FALSE,"Лист4"}</definedName>
    <definedName name="юю" localSheetId="31" hidden="1">{#N/A,#N/A,FALSE,"Лист4"}</definedName>
    <definedName name="юю" localSheetId="33" hidden="1">{#N/A,#N/A,FALSE,"Лист4"}</definedName>
    <definedName name="юю" localSheetId="34" hidden="1">{#N/A,#N/A,FALSE,"Лист4"}</definedName>
    <definedName name="юю" localSheetId="35"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1" hidden="1">{#N/A,#N/A,FALSE,"Лист4"}</definedName>
    <definedName name="юю" localSheetId="42" hidden="1">{#N/A,#N/A,FALSE,"Лист4"}</definedName>
    <definedName name="юю" localSheetId="45" hidden="1">{#N/A,#N/A,FALSE,"Лист4"}</definedName>
    <definedName name="юю" localSheetId="46" hidden="1">{#N/A,#N/A,FALSE,"Лист4"}</definedName>
    <definedName name="юю" localSheetId="49" hidden="1">{#N/A,#N/A,FALSE,"Лист4"}</definedName>
    <definedName name="юю" localSheetId="50" hidden="1">{#N/A,#N/A,FALSE,"Лист4"}</definedName>
    <definedName name="юю" localSheetId="51" hidden="1">{#N/A,#N/A,FALSE,"Лист4"}</definedName>
    <definedName name="юю" localSheetId="52" hidden="1">{#N/A,#N/A,FALSE,"Лист4"}</definedName>
    <definedName name="юю" localSheetId="53" hidden="1">{#N/A,#N/A,FALSE,"Лист4"}</definedName>
    <definedName name="юю" localSheetId="54" hidden="1">{#N/A,#N/A,FALSE,"Лист4"}</definedName>
    <definedName name="юю" localSheetId="56" hidden="1">{#N/A,#N/A,FALSE,"Лист4"}</definedName>
    <definedName name="юю" localSheetId="57" hidden="1">{#N/A,#N/A,FALSE,"Лист4"}</definedName>
    <definedName name="юю" localSheetId="62" hidden="1">{#N/A,#N/A,FALSE,"Лист4"}</definedName>
    <definedName name="юю" localSheetId="63" hidden="1">{#N/A,#N/A,FALSE,"Лист4"}</definedName>
    <definedName name="юю" localSheetId="67" hidden="1">{#N/A,#N/A,FALSE,"Лист4"}</definedName>
    <definedName name="юю" localSheetId="68" hidden="1">{#N/A,#N/A,FALSE,"Лист4"}</definedName>
    <definedName name="юю" localSheetId="70" hidden="1">{#N/A,#N/A,FALSE,"Лист4"}</definedName>
    <definedName name="юю" localSheetId="75" hidden="1">{#N/A,#N/A,FALSE,"Лист4"}</definedName>
    <definedName name="юю" localSheetId="94" hidden="1">{#N/A,#N/A,FALSE,"Лист4"}</definedName>
    <definedName name="юю" localSheetId="95" hidden="1">{#N/A,#N/A,FALSE,"Лист4"}</definedName>
    <definedName name="юю" localSheetId="98" hidden="1">{#N/A,#N/A,FALSE,"Лист4"}</definedName>
    <definedName name="юю" localSheetId="100" hidden="1">{#N/A,#N/A,FALSE,"Лист4"}</definedName>
    <definedName name="юю" localSheetId="101" hidden="1">{#N/A,#N/A,FALSE,"Лист4"}</definedName>
    <definedName name="юю" localSheetId="102" hidden="1">{#N/A,#N/A,FALSE,"Лист4"}</definedName>
    <definedName name="юю" localSheetId="103" hidden="1">{#N/A,#N/A,FALSE,"Лист4"}</definedName>
    <definedName name="юю" localSheetId="106" hidden="1">{#N/A,#N/A,FALSE,"Лист4"}</definedName>
    <definedName name="юю" localSheetId="58" hidden="1">{#N/A,#N/A,FALSE,"Лист4"}</definedName>
    <definedName name="юю" localSheetId="59" hidden="1">{#N/A,#N/A,FALSE,"Лист4"}</definedName>
    <definedName name="юю" localSheetId="60" hidden="1">{#N/A,#N/A,FALSE,"Лист4"}</definedName>
    <definedName name="юю" localSheetId="61" hidden="1">{#N/A,#N/A,FALSE,"Лист4"}</definedName>
    <definedName name="юю" localSheetId="83" hidden="1">{#N/A,#N/A,FALSE,"Лист4"}</definedName>
    <definedName name="юю" hidden="1">{#N/A,#N/A,FALSE,"Лист4"}</definedName>
    <definedName name="ююю" localSheetId="1" hidden="1">{#N/A,#N/A,FALSE,"Лист4"}</definedName>
    <definedName name="ююю" localSheetId="22" hidden="1">{#N/A,#N/A,FALSE,"Лист4"}</definedName>
    <definedName name="ююю" localSheetId="29" hidden="1">{#N/A,#N/A,FALSE,"Лист4"}</definedName>
    <definedName name="ююю" localSheetId="30" hidden="1">{#N/A,#N/A,FALSE,"Лист4"}</definedName>
    <definedName name="ююю" localSheetId="31" hidden="1">{#N/A,#N/A,FALSE,"Лист4"}</definedName>
    <definedName name="ююю" localSheetId="33" hidden="1">{#N/A,#N/A,FALSE,"Лист4"}</definedName>
    <definedName name="ююю" localSheetId="34" hidden="1">{#N/A,#N/A,FALSE,"Лист4"}</definedName>
    <definedName name="ююю" localSheetId="35"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1" hidden="1">{#N/A,#N/A,FALSE,"Лист4"}</definedName>
    <definedName name="ююю" localSheetId="42" hidden="1">{#N/A,#N/A,FALSE,"Лист4"}</definedName>
    <definedName name="ююю" localSheetId="45" hidden="1">{#N/A,#N/A,FALSE,"Лист4"}</definedName>
    <definedName name="ююю" localSheetId="46" hidden="1">{#N/A,#N/A,FALSE,"Лист4"}</definedName>
    <definedName name="ююю" localSheetId="49" hidden="1">{#N/A,#N/A,FALSE,"Лист4"}</definedName>
    <definedName name="ююю" localSheetId="50" hidden="1">{#N/A,#N/A,FALSE,"Лист4"}</definedName>
    <definedName name="ююю" localSheetId="51" hidden="1">{#N/A,#N/A,FALSE,"Лист4"}</definedName>
    <definedName name="ююю" localSheetId="52" hidden="1">{#N/A,#N/A,FALSE,"Лист4"}</definedName>
    <definedName name="ююю" localSheetId="53" hidden="1">{#N/A,#N/A,FALSE,"Лист4"}</definedName>
    <definedName name="ююю" localSheetId="54" hidden="1">{#N/A,#N/A,FALSE,"Лист4"}</definedName>
    <definedName name="ююю" localSheetId="56" hidden="1">{#N/A,#N/A,FALSE,"Лист4"}</definedName>
    <definedName name="ююю" localSheetId="57" hidden="1">{#N/A,#N/A,FALSE,"Лист4"}</definedName>
    <definedName name="ююю" localSheetId="62" hidden="1">{#N/A,#N/A,FALSE,"Лист4"}</definedName>
    <definedName name="ююю" localSheetId="63" hidden="1">{#N/A,#N/A,FALSE,"Лист4"}</definedName>
    <definedName name="ююю" localSheetId="67" hidden="1">{#N/A,#N/A,FALSE,"Лист4"}</definedName>
    <definedName name="ююю" localSheetId="68" hidden="1">{#N/A,#N/A,FALSE,"Лист4"}</definedName>
    <definedName name="ююю" localSheetId="70" hidden="1">{#N/A,#N/A,FALSE,"Лист4"}</definedName>
    <definedName name="ююю" localSheetId="75" hidden="1">{#N/A,#N/A,FALSE,"Лист4"}</definedName>
    <definedName name="ююю" localSheetId="94" hidden="1">{#N/A,#N/A,FALSE,"Лист4"}</definedName>
    <definedName name="ююю" localSheetId="95" hidden="1">{#N/A,#N/A,FALSE,"Лист4"}</definedName>
    <definedName name="ююю" localSheetId="98" hidden="1">{#N/A,#N/A,FALSE,"Лист4"}</definedName>
    <definedName name="ююю" localSheetId="100" hidden="1">{#N/A,#N/A,FALSE,"Лист4"}</definedName>
    <definedName name="ююю" localSheetId="101" hidden="1">{#N/A,#N/A,FALSE,"Лист4"}</definedName>
    <definedName name="ююю" localSheetId="102" hidden="1">{#N/A,#N/A,FALSE,"Лист4"}</definedName>
    <definedName name="ююю" localSheetId="103" hidden="1">{#N/A,#N/A,FALSE,"Лист4"}</definedName>
    <definedName name="ююю" localSheetId="106" hidden="1">{#N/A,#N/A,FALSE,"Лист4"}</definedName>
    <definedName name="ююю" localSheetId="58" hidden="1">{#N/A,#N/A,FALSE,"Лист4"}</definedName>
    <definedName name="ююю" localSheetId="59" hidden="1">{#N/A,#N/A,FALSE,"Лист4"}</definedName>
    <definedName name="ююю" localSheetId="60" hidden="1">{#N/A,#N/A,FALSE,"Лист4"}</definedName>
    <definedName name="ююю" localSheetId="61" hidden="1">{#N/A,#N/A,FALSE,"Лист4"}</definedName>
    <definedName name="ююю" localSheetId="83" hidden="1">{#N/A,#N/A,FALSE,"Лист4"}</definedName>
    <definedName name="ююю" hidden="1">{#N/A,#N/A,FALSE,"Лист4"}</definedName>
    <definedName name="яяя" localSheetId="1" hidden="1">{#N/A,#N/A,FALSE,"Лист4"}</definedName>
    <definedName name="яяя" localSheetId="22" hidden="1">{#N/A,#N/A,FALSE,"Лист4"}</definedName>
    <definedName name="яяя" localSheetId="29" hidden="1">{#N/A,#N/A,FALSE,"Лист4"}</definedName>
    <definedName name="яяя" localSheetId="30" hidden="1">{#N/A,#N/A,FALSE,"Лист4"}</definedName>
    <definedName name="яяя" localSheetId="31" hidden="1">{#N/A,#N/A,FALSE,"Лист4"}</definedName>
    <definedName name="яяя" localSheetId="33" hidden="1">{#N/A,#N/A,FALSE,"Лист4"}</definedName>
    <definedName name="яяя" localSheetId="34" hidden="1">{#N/A,#N/A,FALSE,"Лист4"}</definedName>
    <definedName name="яяя" localSheetId="35"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1" hidden="1">{#N/A,#N/A,FALSE,"Лист4"}</definedName>
    <definedName name="яяя" localSheetId="42" hidden="1">{#N/A,#N/A,FALSE,"Лист4"}</definedName>
    <definedName name="яяя" localSheetId="45" hidden="1">{#N/A,#N/A,FALSE,"Лист4"}</definedName>
    <definedName name="яяя" localSheetId="46" hidden="1">{#N/A,#N/A,FALSE,"Лист4"}</definedName>
    <definedName name="яяя" localSheetId="49" hidden="1">{#N/A,#N/A,FALSE,"Лист4"}</definedName>
    <definedName name="яяя" localSheetId="50" hidden="1">{#N/A,#N/A,FALSE,"Лист4"}</definedName>
    <definedName name="яяя" localSheetId="51" hidden="1">{#N/A,#N/A,FALSE,"Лист4"}</definedName>
    <definedName name="яяя" localSheetId="52" hidden="1">{#N/A,#N/A,FALSE,"Лист4"}</definedName>
    <definedName name="яяя" localSheetId="53" hidden="1">{#N/A,#N/A,FALSE,"Лист4"}</definedName>
    <definedName name="яяя" localSheetId="54" hidden="1">{#N/A,#N/A,FALSE,"Лист4"}</definedName>
    <definedName name="яяя" localSheetId="56" hidden="1">{#N/A,#N/A,FALSE,"Лист4"}</definedName>
    <definedName name="яяя" localSheetId="57" hidden="1">{#N/A,#N/A,FALSE,"Лист4"}</definedName>
    <definedName name="яяя" localSheetId="62" hidden="1">{#N/A,#N/A,FALSE,"Лист4"}</definedName>
    <definedName name="яяя" localSheetId="63" hidden="1">{#N/A,#N/A,FALSE,"Лист4"}</definedName>
    <definedName name="яяя" localSheetId="67" hidden="1">{#N/A,#N/A,FALSE,"Лист4"}</definedName>
    <definedName name="яяя" localSheetId="68" hidden="1">{#N/A,#N/A,FALSE,"Лист4"}</definedName>
    <definedName name="яяя" localSheetId="70" hidden="1">{#N/A,#N/A,FALSE,"Лист4"}</definedName>
    <definedName name="яяя" localSheetId="75" hidden="1">{#N/A,#N/A,FALSE,"Лист4"}</definedName>
    <definedName name="яяя" localSheetId="94" hidden="1">{#N/A,#N/A,FALSE,"Лист4"}</definedName>
    <definedName name="яяя" localSheetId="95" hidden="1">{#N/A,#N/A,FALSE,"Лист4"}</definedName>
    <definedName name="яяя" localSheetId="98" hidden="1">{#N/A,#N/A,FALSE,"Лист4"}</definedName>
    <definedName name="яяя" localSheetId="100" hidden="1">{#N/A,#N/A,FALSE,"Лист4"}</definedName>
    <definedName name="яяя" localSheetId="101" hidden="1">{#N/A,#N/A,FALSE,"Лист4"}</definedName>
    <definedName name="яяя" localSheetId="102" hidden="1">{#N/A,#N/A,FALSE,"Лист4"}</definedName>
    <definedName name="яяя" localSheetId="103" hidden="1">{#N/A,#N/A,FALSE,"Лист4"}</definedName>
    <definedName name="яяя" localSheetId="106" hidden="1">{#N/A,#N/A,FALSE,"Лист4"}</definedName>
    <definedName name="яяя" localSheetId="58" hidden="1">{#N/A,#N/A,FALSE,"Лист4"}</definedName>
    <definedName name="яяя" localSheetId="59" hidden="1">{#N/A,#N/A,FALSE,"Лист4"}</definedName>
    <definedName name="яяя" localSheetId="60" hidden="1">{#N/A,#N/A,FALSE,"Лист4"}</definedName>
    <definedName name="яяя" localSheetId="61" hidden="1">{#N/A,#N/A,FALSE,"Лист4"}</definedName>
    <definedName name="яяя" localSheetId="83" hidden="1">{#N/A,#N/A,FALSE,"Лист4"}</definedName>
    <definedName name="яяя" hidden="1">{#N/A,#N/A,FALSE,"Лист4"}</definedName>
    <definedName name="яяяя" localSheetId="1" hidden="1">{#N/A,#N/A,FALSE,"Лист4"}</definedName>
    <definedName name="яяяя" localSheetId="22" hidden="1">{#N/A,#N/A,FALSE,"Лист4"}</definedName>
    <definedName name="яяяя" localSheetId="29" hidden="1">{#N/A,#N/A,FALSE,"Лист4"}</definedName>
    <definedName name="яяяя" localSheetId="30" hidden="1">{#N/A,#N/A,FALSE,"Лист4"}</definedName>
    <definedName name="яяяя" localSheetId="31" hidden="1">{#N/A,#N/A,FALSE,"Лист4"}</definedName>
    <definedName name="яяяя" localSheetId="33" hidden="1">{#N/A,#N/A,FALSE,"Лист4"}</definedName>
    <definedName name="яяяя" localSheetId="34" hidden="1">{#N/A,#N/A,FALSE,"Лист4"}</definedName>
    <definedName name="яяяя" localSheetId="35"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1" hidden="1">{#N/A,#N/A,FALSE,"Лист4"}</definedName>
    <definedName name="яяяя" localSheetId="42" hidden="1">{#N/A,#N/A,FALSE,"Лист4"}</definedName>
    <definedName name="яяяя" localSheetId="45" hidden="1">{#N/A,#N/A,FALSE,"Лист4"}</definedName>
    <definedName name="яяяя" localSheetId="46" hidden="1">{#N/A,#N/A,FALSE,"Лист4"}</definedName>
    <definedName name="яяяя" localSheetId="49" hidden="1">{#N/A,#N/A,FALSE,"Лист4"}</definedName>
    <definedName name="яяяя" localSheetId="50" hidden="1">{#N/A,#N/A,FALSE,"Лист4"}</definedName>
    <definedName name="яяяя" localSheetId="51" hidden="1">{#N/A,#N/A,FALSE,"Лист4"}</definedName>
    <definedName name="яяяя" localSheetId="52" hidden="1">{#N/A,#N/A,FALSE,"Лист4"}</definedName>
    <definedName name="яяяя" localSheetId="53" hidden="1">{#N/A,#N/A,FALSE,"Лист4"}</definedName>
    <definedName name="яяяя" localSheetId="54" hidden="1">{#N/A,#N/A,FALSE,"Лист4"}</definedName>
    <definedName name="яяяя" localSheetId="56" hidden="1">{#N/A,#N/A,FALSE,"Лист4"}</definedName>
    <definedName name="яяяя" localSheetId="57" hidden="1">{#N/A,#N/A,FALSE,"Лист4"}</definedName>
    <definedName name="яяяя" localSheetId="62" hidden="1">{#N/A,#N/A,FALSE,"Лист4"}</definedName>
    <definedName name="яяяя" localSheetId="63" hidden="1">{#N/A,#N/A,FALSE,"Лист4"}</definedName>
    <definedName name="яяяя" localSheetId="67" hidden="1">{#N/A,#N/A,FALSE,"Лист4"}</definedName>
    <definedName name="яяяя" localSheetId="68" hidden="1">{#N/A,#N/A,FALSE,"Лист4"}</definedName>
    <definedName name="яяяя" localSheetId="70" hidden="1">{#N/A,#N/A,FALSE,"Лист4"}</definedName>
    <definedName name="яяяя" localSheetId="75" hidden="1">{#N/A,#N/A,FALSE,"Лист4"}</definedName>
    <definedName name="яяяя" localSheetId="94" hidden="1">{#N/A,#N/A,FALSE,"Лист4"}</definedName>
    <definedName name="яяяя" localSheetId="95" hidden="1">{#N/A,#N/A,FALSE,"Лист4"}</definedName>
    <definedName name="яяяя" localSheetId="98" hidden="1">{#N/A,#N/A,FALSE,"Лист4"}</definedName>
    <definedName name="яяяя" localSheetId="100" hidden="1">{#N/A,#N/A,FALSE,"Лист4"}</definedName>
    <definedName name="яяяя" localSheetId="101" hidden="1">{#N/A,#N/A,FALSE,"Лист4"}</definedName>
    <definedName name="яяяя" localSheetId="102" hidden="1">{#N/A,#N/A,FALSE,"Лист4"}</definedName>
    <definedName name="яяяя" localSheetId="103" hidden="1">{#N/A,#N/A,FALSE,"Лист4"}</definedName>
    <definedName name="яяяя" localSheetId="106" hidden="1">{#N/A,#N/A,FALSE,"Лист4"}</definedName>
    <definedName name="яяяя" localSheetId="58" hidden="1">{#N/A,#N/A,FALSE,"Лист4"}</definedName>
    <definedName name="яяяя" localSheetId="59" hidden="1">{#N/A,#N/A,FALSE,"Лист4"}</definedName>
    <definedName name="яяяя" localSheetId="60" hidden="1">{#N/A,#N/A,FALSE,"Лист4"}</definedName>
    <definedName name="яяяя" localSheetId="61" hidden="1">{#N/A,#N/A,FALSE,"Лист4"}</definedName>
    <definedName name="яяяя" localSheetId="83" hidden="1">{#N/A,#N/A,FALSE,"Лист4"}</definedName>
    <definedName name="яяяя" hidden="1">{#N/A,#N/A,FALSE,"Лист4"}</definedName>
  </definedNames>
  <calcPr calcId="191029"/>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H18" i="327" l="1"/>
  <c r="H17" i="327"/>
  <c r="H16" i="327"/>
  <c r="E1" i="327"/>
  <c r="D1" i="327"/>
  <c r="I19" i="509"/>
  <c r="I18" i="509"/>
  <c r="I17" i="509"/>
  <c r="F29" i="506"/>
  <c r="F22" i="506"/>
  <c r="F16" i="506"/>
  <c r="F10" i="506"/>
  <c r="F4" i="506"/>
  <c r="F29" i="505"/>
  <c r="F22" i="505"/>
  <c r="F16" i="505"/>
  <c r="F10" i="505"/>
  <c r="F4" i="505"/>
  <c r="E30" i="413"/>
  <c r="F176" i="514" l="1"/>
  <c r="F177" i="514"/>
  <c r="F178" i="514"/>
  <c r="F179" i="514"/>
  <c r="F180" i="514"/>
  <c r="F181" i="514"/>
  <c r="F182" i="514"/>
  <c r="F183" i="514"/>
  <c r="F184" i="514"/>
  <c r="F185" i="514"/>
  <c r="F186" i="514"/>
  <c r="F187" i="514"/>
  <c r="F188" i="514"/>
  <c r="F189" i="514"/>
  <c r="F190" i="514"/>
  <c r="F191" i="514"/>
  <c r="F192" i="514"/>
  <c r="F193" i="514"/>
  <c r="F194" i="514"/>
  <c r="F195" i="514"/>
  <c r="F196" i="514"/>
  <c r="F197" i="514"/>
  <c r="F198" i="514"/>
  <c r="F199" i="514"/>
  <c r="F200" i="514"/>
  <c r="F201" i="514"/>
  <c r="F202" i="514"/>
  <c r="F203" i="514"/>
  <c r="F204" i="514"/>
  <c r="F205" i="514"/>
  <c r="F206" i="514"/>
  <c r="F207" i="514"/>
  <c r="F208" i="514"/>
  <c r="F209" i="514"/>
  <c r="F210" i="514"/>
  <c r="F211" i="514"/>
  <c r="F212" i="514"/>
  <c r="F213" i="514"/>
  <c r="F214" i="514"/>
  <c r="F215" i="514"/>
  <c r="F216" i="514"/>
  <c r="F217" i="514"/>
  <c r="F218" i="514"/>
  <c r="F219" i="514"/>
  <c r="F220" i="514"/>
  <c r="F221" i="514"/>
  <c r="F222" i="514"/>
  <c r="F223" i="514"/>
  <c r="F224" i="514"/>
  <c r="F225" i="514"/>
  <c r="F226" i="514"/>
  <c r="F227" i="514"/>
  <c r="F228" i="514"/>
  <c r="F229" i="514"/>
  <c r="F230" i="514"/>
  <c r="F231" i="514"/>
  <c r="F232" i="514"/>
  <c r="F233" i="514"/>
  <c r="F234" i="514"/>
  <c r="F175" i="514"/>
  <c r="D5" i="470"/>
  <c r="D6" i="470"/>
  <c r="D7" i="470"/>
  <c r="D8" i="470"/>
  <c r="D9" i="470"/>
  <c r="D10" i="470"/>
  <c r="D11" i="470"/>
  <c r="D4" i="470"/>
  <c r="AF25" i="496" l="1"/>
  <c r="B73" i="1" l="1"/>
  <c r="L1" i="514" l="1"/>
  <c r="B35" i="1" s="1"/>
  <c r="C6" i="472"/>
  <c r="C7" i="472"/>
  <c r="C8" i="472"/>
  <c r="C9" i="472"/>
  <c r="C10" i="472"/>
  <c r="C11" i="472"/>
  <c r="C12" i="472"/>
  <c r="C13" i="472"/>
  <c r="C14" i="472"/>
  <c r="C5" i="472"/>
  <c r="H18" i="487" l="1"/>
  <c r="H17" i="487"/>
  <c r="H1" i="487"/>
  <c r="F1" i="487"/>
  <c r="E1" i="487"/>
  <c r="D1" i="487"/>
  <c r="C1" i="487"/>
  <c r="B1" i="487"/>
  <c r="I22" i="486"/>
  <c r="I21" i="486"/>
  <c r="I1" i="486"/>
  <c r="G1" i="486"/>
  <c r="F1" i="486"/>
  <c r="E1" i="486"/>
  <c r="D1" i="486"/>
  <c r="C1" i="486"/>
  <c r="B1" i="486"/>
  <c r="H20" i="485"/>
  <c r="H19" i="485"/>
  <c r="H1" i="485"/>
  <c r="E1" i="485"/>
  <c r="D1" i="485"/>
  <c r="C1" i="485"/>
  <c r="B1" i="485"/>
  <c r="L23" i="484"/>
  <c r="L22" i="484"/>
  <c r="L21" i="484"/>
  <c r="L20" i="484"/>
  <c r="L1" i="484"/>
  <c r="J1" i="484"/>
  <c r="I1" i="484"/>
  <c r="H1" i="484"/>
  <c r="G1" i="484"/>
  <c r="F1" i="484"/>
  <c r="E1" i="484"/>
  <c r="D1" i="484"/>
  <c r="C1" i="484"/>
  <c r="B1" i="484"/>
  <c r="J20" i="483"/>
  <c r="D13" i="483"/>
  <c r="D12" i="483"/>
  <c r="D11" i="483"/>
  <c r="D10" i="483"/>
  <c r="D9" i="483"/>
  <c r="D8" i="483"/>
  <c r="D7" i="483"/>
  <c r="D6" i="483"/>
  <c r="D5" i="483"/>
  <c r="D4" i="483"/>
  <c r="J1" i="483"/>
  <c r="H1" i="483"/>
  <c r="G1" i="483"/>
  <c r="F1" i="483"/>
  <c r="E1" i="483"/>
  <c r="G20" i="482"/>
  <c r="C15" i="482"/>
  <c r="C14" i="482"/>
  <c r="C13" i="482"/>
  <c r="C12" i="482"/>
  <c r="C11" i="482"/>
  <c r="C10" i="482"/>
  <c r="C9" i="482"/>
  <c r="C8" i="482"/>
  <c r="C7" i="482"/>
  <c r="C6" i="482"/>
  <c r="C5" i="482"/>
  <c r="C4" i="482"/>
  <c r="G1" i="482"/>
  <c r="E1" i="482"/>
  <c r="D1" i="482"/>
  <c r="J20" i="481"/>
  <c r="J19" i="481"/>
  <c r="J1" i="481"/>
  <c r="G1" i="481"/>
  <c r="F1" i="481"/>
  <c r="E1" i="481"/>
  <c r="D1" i="481"/>
  <c r="C1" i="481"/>
  <c r="B1" i="481"/>
  <c r="H19" i="480"/>
  <c r="C10" i="480"/>
  <c r="C9" i="480"/>
  <c r="C8" i="480"/>
  <c r="C7" i="480"/>
  <c r="C6" i="480"/>
  <c r="C5" i="480"/>
  <c r="C4" i="480"/>
  <c r="H1" i="480"/>
  <c r="F1" i="480"/>
  <c r="E1" i="480"/>
  <c r="D1" i="480"/>
  <c r="E16" i="479"/>
  <c r="E1" i="479"/>
  <c r="I1" i="367" l="1"/>
  <c r="L22" i="514" l="1"/>
  <c r="L21" i="514"/>
  <c r="K1" i="514"/>
  <c r="F1" i="514"/>
  <c r="G1" i="514"/>
  <c r="H1" i="514"/>
  <c r="I1" i="514"/>
  <c r="J1" i="514"/>
  <c r="E1" i="514"/>
  <c r="B1" i="514"/>
  <c r="I21" i="512" l="1"/>
  <c r="I20" i="512"/>
  <c r="K22" i="513"/>
  <c r="A3" i="513"/>
  <c r="A2" i="513"/>
  <c r="K1" i="513"/>
  <c r="B38" i="1" s="1"/>
  <c r="E1" i="513"/>
  <c r="F1" i="513"/>
  <c r="G1" i="513"/>
  <c r="H1" i="513"/>
  <c r="I1" i="513"/>
  <c r="D1" i="513"/>
  <c r="A4" i="513"/>
  <c r="A5" i="513"/>
  <c r="A6" i="513"/>
  <c r="A7" i="513"/>
  <c r="A8" i="513"/>
  <c r="A9" i="513"/>
  <c r="A2" i="512"/>
  <c r="A3" i="512"/>
  <c r="A5" i="512"/>
  <c r="A6" i="512"/>
  <c r="A7" i="512"/>
  <c r="A8" i="512"/>
  <c r="A9" i="512"/>
  <c r="A4" i="512"/>
  <c r="E1" i="512"/>
  <c r="F1" i="512"/>
  <c r="G1" i="512"/>
  <c r="D1" i="512"/>
  <c r="I1" i="512"/>
  <c r="B37" i="1" s="1"/>
  <c r="K23" i="511"/>
  <c r="B2" i="511"/>
  <c r="C2" i="511"/>
  <c r="K2" i="511"/>
  <c r="B36" i="1" s="1"/>
  <c r="A6" i="511"/>
  <c r="A7" i="511"/>
  <c r="A8" i="511"/>
  <c r="A9" i="511"/>
  <c r="A10" i="511"/>
  <c r="A11" i="511"/>
  <c r="A12" i="511"/>
  <c r="A13" i="511"/>
  <c r="A14" i="511"/>
  <c r="A15" i="511"/>
  <c r="A16" i="511"/>
  <c r="A17" i="511"/>
  <c r="A18" i="511"/>
  <c r="A19" i="511"/>
  <c r="A20" i="511"/>
  <c r="A21" i="511"/>
  <c r="A22" i="511"/>
  <c r="A23" i="511"/>
  <c r="A24" i="511"/>
  <c r="A25" i="511"/>
  <c r="A26" i="511"/>
  <c r="A27" i="511"/>
  <c r="A28" i="511"/>
  <c r="A29" i="511"/>
  <c r="A30" i="511"/>
  <c r="A31" i="511"/>
  <c r="A32" i="511"/>
  <c r="A33" i="511"/>
  <c r="A34" i="511"/>
  <c r="A35" i="511"/>
  <c r="A36" i="511"/>
  <c r="A37" i="511"/>
  <c r="A38" i="511"/>
  <c r="A39" i="511"/>
  <c r="A40" i="511"/>
  <c r="A41" i="511"/>
  <c r="A42" i="511"/>
  <c r="A43" i="511"/>
  <c r="A44" i="511"/>
  <c r="A45" i="511"/>
  <c r="A5" i="511"/>
  <c r="D2" i="511"/>
  <c r="E2" i="511"/>
  <c r="F2" i="511"/>
  <c r="G2" i="511"/>
  <c r="H2" i="511"/>
  <c r="A2" i="511"/>
  <c r="M15" i="472"/>
  <c r="M11" i="472"/>
  <c r="M7" i="472"/>
  <c r="H20" i="510"/>
  <c r="H19" i="510"/>
  <c r="H18" i="510"/>
  <c r="H1" i="510"/>
  <c r="B93" i="1" s="1"/>
  <c r="F1" i="510"/>
  <c r="E1" i="510"/>
  <c r="D1" i="510"/>
  <c r="C1" i="510"/>
  <c r="B1" i="510"/>
  <c r="I1" i="509"/>
  <c r="B92" i="1" s="1"/>
  <c r="G1" i="509"/>
  <c r="F1" i="509"/>
  <c r="E1" i="509"/>
  <c r="D1" i="509"/>
  <c r="C1" i="509"/>
  <c r="B1" i="509"/>
  <c r="I17" i="508"/>
  <c r="I1" i="508"/>
  <c r="B91" i="1" s="1"/>
  <c r="G1" i="508"/>
  <c r="F1" i="508"/>
  <c r="E1" i="508"/>
  <c r="D1" i="508"/>
  <c r="C1" i="508"/>
  <c r="B1" i="508"/>
  <c r="I17" i="507"/>
  <c r="I1" i="507"/>
  <c r="B90" i="1" s="1"/>
  <c r="G1" i="507"/>
  <c r="F1" i="507"/>
  <c r="E1" i="507"/>
  <c r="D1" i="507"/>
  <c r="C1" i="507"/>
  <c r="B1" i="507"/>
  <c r="G19" i="506"/>
  <c r="G1" i="506"/>
  <c r="B88" i="1" s="1"/>
  <c r="E1" i="506"/>
  <c r="D1" i="506"/>
  <c r="C1" i="506"/>
  <c r="B1" i="506"/>
  <c r="G19" i="505"/>
  <c r="G1" i="505"/>
  <c r="B87" i="1" s="1"/>
  <c r="E1" i="505"/>
  <c r="D1" i="505"/>
  <c r="C1" i="505"/>
  <c r="B1" i="505"/>
  <c r="F18" i="502" l="1"/>
  <c r="K1" i="502"/>
  <c r="F1" i="502"/>
  <c r="B71" i="1" s="1"/>
  <c r="C1" i="502"/>
  <c r="D1" i="502"/>
  <c r="B1" i="502"/>
  <c r="I21" i="501"/>
  <c r="I19" i="501"/>
  <c r="I18" i="501"/>
  <c r="I1" i="501"/>
  <c r="B62" i="1" s="1"/>
  <c r="E1" i="501"/>
  <c r="D1" i="501"/>
  <c r="C1" i="501"/>
  <c r="B1" i="501"/>
  <c r="J19" i="500"/>
  <c r="J18" i="500"/>
  <c r="J1" i="500"/>
  <c r="B61" i="1" s="1"/>
  <c r="G1" i="500"/>
  <c r="F1" i="500"/>
  <c r="E1" i="500"/>
  <c r="D1" i="500"/>
  <c r="C1" i="500"/>
  <c r="B1" i="500"/>
  <c r="G26" i="499"/>
  <c r="G25" i="499"/>
  <c r="G24" i="499"/>
  <c r="G22" i="499"/>
  <c r="G1" i="499"/>
  <c r="B60" i="1" s="1"/>
  <c r="C1" i="499"/>
  <c r="B1" i="499"/>
  <c r="O21" i="498"/>
  <c r="O1" i="498"/>
  <c r="B58" i="1" s="1"/>
  <c r="J1" i="498"/>
  <c r="I1" i="498"/>
  <c r="H1" i="498"/>
  <c r="G1" i="498"/>
  <c r="F1" i="498"/>
  <c r="E1" i="498"/>
  <c r="D1" i="498"/>
  <c r="C1" i="498"/>
  <c r="B1" i="498"/>
  <c r="AL43" i="497"/>
  <c r="AJ43" i="497"/>
  <c r="AI33" i="497"/>
  <c r="AI32" i="497"/>
  <c r="AI31" i="497"/>
  <c r="AI13" i="497"/>
  <c r="B59" i="1" s="1"/>
  <c r="AA4" i="497"/>
  <c r="V4" i="497"/>
  <c r="Q4" i="497"/>
  <c r="L4" i="497"/>
  <c r="G4" i="497"/>
  <c r="B4" i="497"/>
  <c r="AF27" i="496"/>
  <c r="A8" i="496"/>
  <c r="AF7" i="496"/>
  <c r="B57" i="1" s="1"/>
  <c r="A7" i="496"/>
  <c r="A6" i="496"/>
  <c r="H19" i="495" l="1"/>
  <c r="H18" i="495"/>
  <c r="H17" i="495"/>
  <c r="H1" i="495"/>
  <c r="B33" i="1" s="1"/>
  <c r="F1" i="495"/>
  <c r="E1" i="495"/>
  <c r="D1" i="495"/>
  <c r="C1" i="495"/>
  <c r="B1" i="495"/>
  <c r="G21" i="494"/>
  <c r="O5" i="494"/>
  <c r="N5" i="494"/>
  <c r="M5" i="494"/>
  <c r="L5" i="494"/>
  <c r="G1" i="494"/>
  <c r="B32" i="1" s="1"/>
  <c r="D1" i="494"/>
  <c r="C1" i="494"/>
  <c r="B1" i="494"/>
  <c r="K22" i="493"/>
  <c r="V18" i="493"/>
  <c r="V1" i="493"/>
  <c r="T1" i="493"/>
  <c r="S1" i="493"/>
  <c r="R1" i="493"/>
  <c r="Q1" i="493"/>
  <c r="P1" i="493"/>
  <c r="K1" i="493"/>
  <c r="B31" i="1" s="1"/>
  <c r="I1" i="493"/>
  <c r="H1" i="493"/>
  <c r="F1" i="493"/>
  <c r="E1" i="493"/>
  <c r="D1" i="493"/>
  <c r="C1" i="493"/>
  <c r="B1" i="493"/>
  <c r="M18" i="492"/>
  <c r="M1" i="492"/>
  <c r="B30" i="1" s="1"/>
  <c r="K1" i="492"/>
  <c r="J1" i="492"/>
  <c r="I1" i="492"/>
  <c r="H1" i="492"/>
  <c r="G1" i="492"/>
  <c r="F1" i="492"/>
  <c r="E1" i="492"/>
  <c r="D1" i="492"/>
  <c r="C1" i="492"/>
  <c r="B1" i="492"/>
  <c r="I19" i="491"/>
  <c r="I1" i="491"/>
  <c r="B29" i="1" s="1"/>
  <c r="F1" i="491"/>
  <c r="E1" i="491"/>
  <c r="D1" i="491"/>
  <c r="C1" i="491"/>
  <c r="B1" i="491"/>
  <c r="I22" i="490"/>
  <c r="I1" i="490"/>
  <c r="B28" i="1" s="1"/>
  <c r="E1" i="490"/>
  <c r="D1" i="490"/>
  <c r="C1" i="490"/>
  <c r="B1" i="490"/>
  <c r="J17" i="489"/>
  <c r="J1" i="489"/>
  <c r="B27" i="1" s="1"/>
  <c r="H1" i="489"/>
  <c r="G1" i="489"/>
  <c r="F1" i="489"/>
  <c r="E1" i="489"/>
  <c r="D1" i="489"/>
  <c r="C1" i="489"/>
  <c r="B1" i="489"/>
  <c r="K19" i="488"/>
  <c r="K18" i="488"/>
  <c r="K1" i="488"/>
  <c r="B26" i="1" s="1"/>
  <c r="H1" i="488"/>
  <c r="G1" i="488"/>
  <c r="F1" i="488"/>
  <c r="E1" i="488"/>
  <c r="D1" i="488"/>
  <c r="C1" i="488"/>
  <c r="B1" i="488"/>
  <c r="F26" i="493"/>
  <c r="A26" i="348"/>
  <c r="F1" i="95" l="1"/>
  <c r="E31" i="413" l="1"/>
  <c r="J19" i="411"/>
  <c r="I31" i="411"/>
  <c r="H20" i="410"/>
  <c r="G30" i="409"/>
  <c r="E31" i="407"/>
  <c r="B48" i="1" l="1"/>
  <c r="B47" i="1"/>
  <c r="B46" i="1"/>
  <c r="B45" i="1"/>
  <c r="B44" i="1"/>
  <c r="B43" i="1"/>
  <c r="B42" i="1"/>
  <c r="B41" i="1"/>
  <c r="B40" i="1"/>
  <c r="G20" i="444" l="1"/>
  <c r="G19" i="444"/>
  <c r="G21" i="444"/>
  <c r="B128" i="1" l="1"/>
  <c r="M23" i="478"/>
  <c r="F19" i="477"/>
  <c r="G19" i="476"/>
  <c r="L21" i="475"/>
  <c r="F19" i="474"/>
  <c r="M21" i="473"/>
  <c r="G19" i="472"/>
  <c r="M18" i="471"/>
  <c r="L20" i="470"/>
  <c r="Q20" i="469"/>
  <c r="C11" i="477" l="1"/>
  <c r="C10" i="477"/>
  <c r="C9" i="477"/>
  <c r="C8" i="477"/>
  <c r="C7" i="477"/>
  <c r="C6" i="477"/>
  <c r="C5" i="477"/>
  <c r="C15" i="476"/>
  <c r="C14" i="476"/>
  <c r="C13" i="476"/>
  <c r="C12" i="476"/>
  <c r="C11" i="476"/>
  <c r="C10" i="476"/>
  <c r="C9" i="476"/>
  <c r="C8" i="476"/>
  <c r="C7" i="476"/>
  <c r="C6" i="476"/>
  <c r="C5" i="476"/>
  <c r="C15" i="474"/>
  <c r="C16" i="474"/>
  <c r="C17" i="474"/>
  <c r="C14" i="474"/>
  <c r="C13" i="474"/>
  <c r="C12" i="474"/>
  <c r="C11" i="474"/>
  <c r="C10" i="474"/>
  <c r="C9" i="474"/>
  <c r="C8" i="474"/>
  <c r="C7" i="474"/>
  <c r="C6" i="474"/>
  <c r="C5" i="474"/>
  <c r="B1" i="473"/>
  <c r="C1" i="473"/>
  <c r="D1" i="473"/>
  <c r="E1" i="473"/>
  <c r="F1" i="473"/>
  <c r="G1" i="473"/>
  <c r="H1" i="473"/>
  <c r="I1" i="473"/>
  <c r="J1" i="473"/>
  <c r="L1" i="473"/>
  <c r="B106" i="1" s="1"/>
  <c r="F1" i="474"/>
  <c r="B107" i="1" s="1"/>
  <c r="J1" i="475"/>
  <c r="B108" i="1" s="1"/>
  <c r="C1" i="475"/>
  <c r="D1" i="475"/>
  <c r="E1" i="475"/>
  <c r="F1" i="475"/>
  <c r="G1" i="475"/>
  <c r="H1" i="475"/>
  <c r="B1" i="475"/>
  <c r="F1" i="476"/>
  <c r="B109" i="1" s="1"/>
  <c r="F1" i="477"/>
  <c r="B110" i="1" s="1"/>
  <c r="L1" i="478"/>
  <c r="B111" i="1" s="1"/>
  <c r="J1" i="478"/>
  <c r="C1" i="478"/>
  <c r="D1" i="478"/>
  <c r="E1" i="478"/>
  <c r="F1" i="478"/>
  <c r="G1" i="478"/>
  <c r="H1" i="478"/>
  <c r="I1" i="478"/>
  <c r="B1" i="478"/>
  <c r="F1" i="472"/>
  <c r="B105" i="1" s="1"/>
  <c r="L1" i="471"/>
  <c r="B104" i="1" s="1"/>
  <c r="C1" i="471"/>
  <c r="D1" i="471"/>
  <c r="E1" i="471"/>
  <c r="F1" i="471"/>
  <c r="G1" i="471"/>
  <c r="H1" i="471"/>
  <c r="I1" i="471"/>
  <c r="J1" i="471"/>
  <c r="B1" i="471"/>
  <c r="Q1" i="469"/>
  <c r="B102" i="1" s="1"/>
  <c r="L1" i="470"/>
  <c r="B103" i="1" s="1"/>
  <c r="F1" i="470"/>
  <c r="G1" i="470"/>
  <c r="H1" i="470"/>
  <c r="E1" i="470"/>
  <c r="K24" i="471"/>
  <c r="K20" i="471"/>
  <c r="K16" i="471"/>
  <c r="K12" i="471"/>
  <c r="C14" i="464" l="1"/>
  <c r="B14" i="464"/>
  <c r="D1" i="468" l="1"/>
  <c r="B130" i="1" s="1"/>
  <c r="A5" i="468"/>
  <c r="A12" i="468"/>
  <c r="A11" i="468"/>
  <c r="A10" i="468"/>
  <c r="A9" i="468"/>
  <c r="A8" i="468"/>
  <c r="A7" i="468"/>
  <c r="A6" i="468"/>
  <c r="A2" i="468"/>
  <c r="E2" i="468"/>
  <c r="D2" i="468"/>
  <c r="E17" i="467"/>
  <c r="F1" i="467"/>
  <c r="B129" i="1" s="1"/>
  <c r="B1" i="467"/>
  <c r="E1" i="465"/>
  <c r="B117" i="1" s="1"/>
  <c r="C1" i="465"/>
  <c r="B1" i="465"/>
  <c r="E17" i="465"/>
  <c r="H16" i="464" l="1"/>
  <c r="H1" i="464"/>
  <c r="B124" i="1" s="1"/>
  <c r="D1" i="464"/>
  <c r="C1" i="464"/>
  <c r="B1" i="464"/>
  <c r="N19" i="458" l="1"/>
  <c r="H22" i="457"/>
  <c r="H20" i="455"/>
  <c r="C1" i="463" l="1"/>
  <c r="B1" i="463"/>
  <c r="G21" i="463"/>
  <c r="G1" i="463"/>
  <c r="B75" i="1" s="1"/>
  <c r="D1" i="462"/>
  <c r="C1" i="462"/>
  <c r="B1" i="462"/>
  <c r="H19" i="462"/>
  <c r="H1" i="462"/>
  <c r="B74" i="1" s="1"/>
  <c r="H19" i="461"/>
  <c r="H1" i="461"/>
  <c r="B78" i="1" s="1"/>
  <c r="A8" i="461"/>
  <c r="A7" i="461"/>
  <c r="A6" i="461"/>
  <c r="A5" i="461"/>
  <c r="A4" i="461"/>
  <c r="I19" i="460"/>
  <c r="I1" i="460"/>
  <c r="B77" i="1" s="1"/>
  <c r="E1" i="460"/>
  <c r="D1" i="460"/>
  <c r="C1" i="460"/>
  <c r="B1" i="460"/>
  <c r="Q18" i="459"/>
  <c r="Q1" i="459"/>
  <c r="B69" i="1" s="1"/>
  <c r="L1" i="459"/>
  <c r="K1" i="459"/>
  <c r="J1" i="459"/>
  <c r="I1" i="459"/>
  <c r="H1" i="459"/>
  <c r="G1" i="459"/>
  <c r="F1" i="459"/>
  <c r="E1" i="459"/>
  <c r="A9" i="459"/>
  <c r="A4" i="459"/>
  <c r="A8" i="458"/>
  <c r="N18" i="458"/>
  <c r="N1" i="458"/>
  <c r="B68" i="1" s="1"/>
  <c r="H1" i="458"/>
  <c r="D1" i="458"/>
  <c r="A7" i="458"/>
  <c r="A6" i="458"/>
  <c r="A5" i="458"/>
  <c r="H21" i="457"/>
  <c r="H1" i="457"/>
  <c r="B67" i="1" s="1"/>
  <c r="D1" i="457"/>
  <c r="C1" i="457"/>
  <c r="B1" i="457"/>
  <c r="N20" i="456"/>
  <c r="N19" i="456"/>
  <c r="N1" i="456"/>
  <c r="B66" i="1" s="1"/>
  <c r="H1" i="456"/>
  <c r="D1" i="456"/>
  <c r="A12" i="456"/>
  <c r="A11" i="456"/>
  <c r="A10" i="456"/>
  <c r="A9" i="456"/>
  <c r="A8" i="456"/>
  <c r="A7" i="456"/>
  <c r="A6" i="456"/>
  <c r="A5" i="456"/>
  <c r="H19" i="455"/>
  <c r="H1" i="455"/>
  <c r="B65" i="1" s="1"/>
  <c r="D1" i="455"/>
  <c r="C1" i="455"/>
  <c r="B1" i="455"/>
  <c r="L18" i="454"/>
  <c r="L1" i="454"/>
  <c r="B64" i="1" s="1"/>
  <c r="I1" i="454"/>
  <c r="H1" i="454"/>
  <c r="G1" i="454"/>
  <c r="F1" i="454"/>
  <c r="E1" i="454"/>
  <c r="D1" i="454"/>
  <c r="C1" i="454"/>
  <c r="B1" i="454"/>
  <c r="H21" i="453" l="1"/>
  <c r="N1" i="453"/>
  <c r="H1" i="453"/>
  <c r="B72" i="1" s="1"/>
  <c r="F1" i="453"/>
  <c r="E1" i="453"/>
  <c r="D1" i="453"/>
  <c r="C1" i="453"/>
  <c r="B1" i="453"/>
  <c r="J18" i="450"/>
  <c r="J1" i="450"/>
  <c r="B23" i="1" s="1"/>
  <c r="D1" i="450"/>
  <c r="E1" i="450"/>
  <c r="F1" i="450"/>
  <c r="G1" i="450"/>
  <c r="C1" i="450"/>
  <c r="B1" i="450"/>
  <c r="K19" i="449"/>
  <c r="K18" i="449"/>
  <c r="K17" i="449"/>
  <c r="K1" i="449"/>
  <c r="B22" i="1" s="1"/>
  <c r="H1" i="449"/>
  <c r="G1" i="449"/>
  <c r="F1" i="449"/>
  <c r="E1" i="449"/>
  <c r="A12" i="449"/>
  <c r="A4" i="449"/>
  <c r="A49" i="348"/>
  <c r="A43" i="348"/>
  <c r="A38" i="348"/>
  <c r="A32" i="348"/>
  <c r="A21" i="348"/>
  <c r="A15" i="348"/>
  <c r="A10" i="348"/>
  <c r="A4" i="348"/>
  <c r="H1" i="347"/>
  <c r="B20" i="1" s="1"/>
  <c r="E1" i="347"/>
  <c r="D1" i="347"/>
  <c r="B18" i="1"/>
  <c r="I20" i="346"/>
  <c r="I19" i="346"/>
  <c r="I18" i="346"/>
  <c r="E1" i="346"/>
  <c r="F1" i="346"/>
  <c r="M19" i="375"/>
  <c r="M18" i="375"/>
  <c r="M17" i="375"/>
  <c r="H1" i="375"/>
  <c r="I1" i="375"/>
  <c r="J1" i="375"/>
  <c r="I20" i="367" l="1"/>
  <c r="B9" i="1"/>
  <c r="G1" i="367"/>
  <c r="F1" i="367"/>
  <c r="E1" i="367"/>
  <c r="D1" i="367"/>
  <c r="C1" i="367"/>
  <c r="B1" i="367"/>
  <c r="G19" i="446" l="1"/>
  <c r="G18" i="446"/>
  <c r="B5" i="446"/>
  <c r="G1" i="446"/>
  <c r="B85" i="1" s="1"/>
  <c r="F1" i="446"/>
  <c r="E1" i="446"/>
  <c r="D1" i="446"/>
  <c r="C1" i="446"/>
  <c r="B1" i="446"/>
  <c r="I23" i="445"/>
  <c r="I22" i="445"/>
  <c r="I21" i="445"/>
  <c r="I1" i="445"/>
  <c r="B81" i="1" s="1"/>
  <c r="G1" i="445"/>
  <c r="F1" i="445"/>
  <c r="E1" i="445"/>
  <c r="D1" i="445"/>
  <c r="C1" i="445"/>
  <c r="B1" i="445"/>
  <c r="G1" i="444"/>
  <c r="B52" i="1" s="1"/>
  <c r="D1" i="444"/>
  <c r="C1" i="444"/>
  <c r="B1" i="444"/>
  <c r="E1" i="348" l="1"/>
  <c r="F1" i="348"/>
  <c r="G1" i="348"/>
  <c r="H1" i="348"/>
  <c r="I1" i="348"/>
  <c r="I17" i="395"/>
  <c r="I1" i="395" l="1"/>
  <c r="B101" i="1" l="1"/>
  <c r="F19" i="413" l="1"/>
  <c r="F1" i="413"/>
  <c r="B86" i="1" s="1"/>
  <c r="E1" i="413"/>
  <c r="D1" i="413"/>
  <c r="C1" i="413"/>
  <c r="B1" i="413"/>
  <c r="J20" i="411"/>
  <c r="J1" i="411"/>
  <c r="B84" i="1" s="1"/>
  <c r="H1" i="411"/>
  <c r="G1" i="411"/>
  <c r="F1" i="411"/>
  <c r="E1" i="411"/>
  <c r="D1" i="411"/>
  <c r="C1" i="411"/>
  <c r="B1" i="411"/>
  <c r="F4" i="410"/>
  <c r="H21" i="410"/>
  <c r="H1" i="410"/>
  <c r="B83" i="1" s="1"/>
  <c r="F1" i="410"/>
  <c r="E1" i="410"/>
  <c r="D1" i="410"/>
  <c r="C1" i="410"/>
  <c r="B1" i="410"/>
  <c r="H19" i="409"/>
  <c r="H1" i="409"/>
  <c r="B82" i="1" s="1"/>
  <c r="F1" i="409"/>
  <c r="E1" i="409"/>
  <c r="D1" i="409"/>
  <c r="C1" i="409"/>
  <c r="B1" i="409"/>
  <c r="F18" i="407"/>
  <c r="F17" i="407"/>
  <c r="F1" i="407"/>
  <c r="B80" i="1" s="1"/>
  <c r="D1" i="407"/>
  <c r="C1" i="407"/>
  <c r="B1" i="407"/>
  <c r="E39" i="413"/>
  <c r="E34" i="413"/>
  <c r="E22" i="413"/>
  <c r="E16" i="413"/>
  <c r="E10" i="413"/>
  <c r="E4" i="413"/>
  <c r="I39" i="411"/>
  <c r="I34" i="411"/>
  <c r="I22" i="411"/>
  <c r="I16" i="411"/>
  <c r="I10" i="411"/>
  <c r="I4" i="411"/>
  <c r="G39" i="410"/>
  <c r="G34" i="410"/>
  <c r="G28" i="410"/>
  <c r="G22" i="410"/>
  <c r="G16" i="410"/>
  <c r="G10" i="410"/>
  <c r="G4" i="410"/>
  <c r="G39" i="409"/>
  <c r="G34" i="409"/>
  <c r="G22" i="409"/>
  <c r="G16" i="409"/>
  <c r="G10" i="409"/>
  <c r="G4" i="409"/>
  <c r="E42" i="407"/>
  <c r="E40" i="407"/>
  <c r="E34" i="407"/>
  <c r="E22" i="407"/>
  <c r="E16" i="407"/>
  <c r="E10" i="407"/>
  <c r="E4" i="407"/>
  <c r="E17" i="406"/>
  <c r="E1" i="406"/>
  <c r="B134" i="1" s="1"/>
  <c r="D1" i="406"/>
  <c r="C1" i="406"/>
  <c r="B1" i="406"/>
  <c r="G21" i="405"/>
  <c r="G20" i="405"/>
  <c r="G1" i="405"/>
  <c r="B133" i="1" s="1"/>
  <c r="E1" i="405"/>
  <c r="D1" i="405"/>
  <c r="C1" i="405"/>
  <c r="B1" i="405"/>
  <c r="N17" i="404"/>
  <c r="N16" i="404"/>
  <c r="N1" i="404"/>
  <c r="B132" i="1" s="1"/>
  <c r="M1" i="404"/>
  <c r="L1" i="404"/>
  <c r="B1" i="404"/>
  <c r="D23" i="406"/>
  <c r="D21" i="406"/>
  <c r="D19" i="406"/>
  <c r="D17" i="406"/>
  <c r="D15" i="406"/>
  <c r="D13" i="406"/>
  <c r="D11" i="406"/>
  <c r="D9" i="406"/>
  <c r="D7" i="406"/>
  <c r="D5" i="406"/>
  <c r="F23" i="405"/>
  <c r="F21" i="405"/>
  <c r="F19" i="405"/>
  <c r="F17" i="405"/>
  <c r="F15" i="405"/>
  <c r="F13" i="405"/>
  <c r="F11" i="405"/>
  <c r="F9" i="405"/>
  <c r="F7" i="405"/>
  <c r="F5" i="405"/>
  <c r="M23" i="404"/>
  <c r="M21" i="404"/>
  <c r="M19" i="404"/>
  <c r="M17" i="404"/>
  <c r="M15" i="404"/>
  <c r="M13" i="404"/>
  <c r="M11" i="404"/>
  <c r="M9" i="404"/>
  <c r="M7" i="404"/>
  <c r="M5" i="404"/>
  <c r="E1" i="395" l="1"/>
  <c r="D1" i="395"/>
  <c r="C1" i="395"/>
  <c r="B1" i="395"/>
  <c r="B76" i="1" l="1"/>
  <c r="I17" i="325" l="1"/>
  <c r="F1" i="325"/>
  <c r="G1" i="325"/>
  <c r="B125" i="1" l="1"/>
  <c r="A4" i="347" l="1"/>
  <c r="A5" i="347"/>
  <c r="A6" i="347"/>
  <c r="A7" i="347"/>
  <c r="A8" i="347"/>
  <c r="A9" i="347"/>
  <c r="A10" i="347"/>
  <c r="M1" i="375" l="1"/>
  <c r="B17" i="1" s="1"/>
  <c r="G1" i="375"/>
  <c r="F1" i="375"/>
  <c r="E1" i="375"/>
  <c r="G20" i="374"/>
  <c r="B5" i="374"/>
  <c r="G1" i="374"/>
  <c r="B16" i="1" s="1"/>
  <c r="G18" i="373"/>
  <c r="G1" i="373"/>
  <c r="B15" i="1" s="1"/>
  <c r="E1" i="373"/>
  <c r="D1" i="373"/>
  <c r="C1" i="373"/>
  <c r="B1" i="373"/>
  <c r="G19" i="372"/>
  <c r="G18" i="372"/>
  <c r="G1" i="372"/>
  <c r="B14" i="1" s="1"/>
  <c r="E1" i="372"/>
  <c r="D1" i="372"/>
  <c r="C1" i="372"/>
  <c r="B1" i="372"/>
  <c r="G18" i="371"/>
  <c r="G1" i="371"/>
  <c r="B13" i="1" s="1"/>
  <c r="C1" i="371"/>
  <c r="B1" i="371"/>
  <c r="F21" i="370"/>
  <c r="B5" i="370"/>
  <c r="F1" i="370"/>
  <c r="B12" i="1" s="1"/>
  <c r="K20" i="369"/>
  <c r="K1" i="369"/>
  <c r="B11" i="1" s="1"/>
  <c r="I1" i="369"/>
  <c r="H1" i="369"/>
  <c r="G1" i="369"/>
  <c r="F1" i="369"/>
  <c r="E1" i="369"/>
  <c r="D1" i="369"/>
  <c r="C1" i="369"/>
  <c r="B1" i="369"/>
  <c r="C24" i="368"/>
  <c r="I21" i="368"/>
  <c r="I20" i="368"/>
  <c r="C19" i="368"/>
  <c r="C14" i="368"/>
  <c r="C9" i="368"/>
  <c r="C4" i="368"/>
  <c r="I1" i="368"/>
  <c r="B10" i="1" s="1"/>
  <c r="A24" i="375"/>
  <c r="A23" i="375"/>
  <c r="A22" i="375"/>
  <c r="A21" i="375"/>
  <c r="A20" i="375"/>
  <c r="A19" i="375"/>
  <c r="A18" i="375"/>
  <c r="A17" i="375"/>
  <c r="A16" i="375"/>
  <c r="A15" i="375"/>
  <c r="A14" i="375"/>
  <c r="A13" i="375"/>
  <c r="A12" i="375"/>
  <c r="A11" i="375"/>
  <c r="A10" i="375"/>
  <c r="A9" i="375"/>
  <c r="A8" i="375"/>
  <c r="A7" i="375"/>
  <c r="A6" i="375"/>
  <c r="A5" i="375"/>
  <c r="A4" i="375"/>
  <c r="K18" i="366" l="1"/>
  <c r="V1" i="366"/>
  <c r="U1" i="366"/>
  <c r="K1" i="366"/>
  <c r="B7" i="1" s="1"/>
  <c r="I1" i="366"/>
  <c r="E1" i="366"/>
  <c r="D1" i="366"/>
  <c r="C1" i="366"/>
  <c r="G22" i="97" l="1"/>
  <c r="L19" i="348" l="1"/>
  <c r="L1" i="348"/>
  <c r="H16" i="347"/>
  <c r="I1" i="346"/>
  <c r="D1" i="346"/>
  <c r="C1" i="346"/>
  <c r="B1" i="346"/>
  <c r="B21" i="1" l="1"/>
  <c r="B19" i="1"/>
  <c r="H1" i="327"/>
  <c r="B55" i="1" s="1"/>
  <c r="C1" i="327"/>
  <c r="B1" i="327"/>
  <c r="K18" i="326"/>
  <c r="K1" i="326"/>
  <c r="B54" i="1" s="1"/>
  <c r="I1" i="326"/>
  <c r="H1" i="326"/>
  <c r="G1" i="326"/>
  <c r="F1" i="326"/>
  <c r="E1" i="326"/>
  <c r="D1" i="326"/>
  <c r="C1" i="326"/>
  <c r="B1" i="326"/>
  <c r="I1" i="325"/>
  <c r="B53" i="1" s="1"/>
  <c r="E1" i="325"/>
  <c r="D1" i="325"/>
  <c r="C1" i="325"/>
  <c r="B1" i="325"/>
  <c r="G24" i="323"/>
  <c r="G1" i="323"/>
  <c r="B51" i="1" s="1"/>
  <c r="D1" i="323"/>
  <c r="C1" i="323"/>
  <c r="B1" i="323"/>
  <c r="G19" i="322"/>
  <c r="G18" i="322"/>
  <c r="G17" i="322"/>
  <c r="G1" i="322"/>
  <c r="B50" i="1" s="1"/>
  <c r="E1" i="322"/>
  <c r="D1" i="322"/>
  <c r="C1" i="322"/>
  <c r="B1" i="322"/>
  <c r="G1" i="96"/>
  <c r="G17" i="69"/>
  <c r="N1" i="69"/>
  <c r="G19" i="69"/>
  <c r="G1" i="69"/>
  <c r="B70" i="1" s="1"/>
  <c r="C1" i="69"/>
  <c r="D1" i="69"/>
  <c r="E1" i="69"/>
  <c r="B1" i="69"/>
  <c r="M5" i="94"/>
  <c r="C1" i="92"/>
  <c r="B89" i="1"/>
  <c r="B49" i="1"/>
  <c r="I1" i="96"/>
  <c r="B122" i="1" s="1"/>
  <c r="B34" i="1"/>
  <c r="B63" i="1"/>
  <c r="K21" i="100"/>
  <c r="AE12" i="106"/>
  <c r="AE15" i="106"/>
  <c r="H1" i="100"/>
  <c r="N1" i="96"/>
  <c r="L2" i="97"/>
  <c r="B24" i="1"/>
  <c r="F1" i="100"/>
  <c r="B4" i="1"/>
  <c r="H21" i="101"/>
  <c r="I20" i="96"/>
  <c r="E15" i="92"/>
  <c r="E1" i="92"/>
  <c r="B118" i="1" s="1"/>
  <c r="H1" i="101"/>
  <c r="B127" i="1" s="1"/>
  <c r="K1" i="100"/>
  <c r="B126" i="1" s="1"/>
  <c r="C1" i="101"/>
  <c r="D1" i="101"/>
  <c r="E1" i="101"/>
  <c r="B1" i="101"/>
  <c r="C1" i="100"/>
  <c r="D1" i="100"/>
  <c r="E1" i="100"/>
  <c r="G1" i="100"/>
  <c r="B1" i="100"/>
  <c r="C1" i="96"/>
  <c r="D1" i="96"/>
  <c r="E1" i="96"/>
  <c r="F1" i="96"/>
  <c r="B1" i="96"/>
  <c r="B1" i="92"/>
  <c r="B56" i="1"/>
  <c r="E1" i="82"/>
  <c r="B3" i="1"/>
  <c r="B6" i="1"/>
  <c r="B8" i="1"/>
  <c r="B25" i="1"/>
  <c r="B39" i="1"/>
  <c r="B79" i="1"/>
  <c r="B94" i="1"/>
  <c r="B95" i="1"/>
  <c r="B112" i="1"/>
  <c r="B121" i="1"/>
  <c r="B131" i="1"/>
  <c r="B135" i="1"/>
  <c r="W8" i="105"/>
  <c r="D1" i="93"/>
  <c r="E1" i="93"/>
  <c r="L1" i="82"/>
  <c r="B96" i="1" s="1"/>
  <c r="U18" i="106"/>
  <c r="G1" i="97"/>
  <c r="B123" i="1" s="1"/>
  <c r="C1" i="97"/>
  <c r="B1" i="97"/>
  <c r="L20" i="82"/>
  <c r="I1" i="82"/>
  <c r="D1" i="82"/>
  <c r="C1" i="82"/>
  <c r="G19" i="93"/>
  <c r="G1" i="93"/>
  <c r="B116" i="1" s="1"/>
  <c r="C1" i="93"/>
  <c r="B1" i="93"/>
  <c r="B1" i="106"/>
  <c r="U1" i="106"/>
  <c r="B137" i="1" s="1"/>
  <c r="M1" i="105"/>
  <c r="B136" i="1" s="1"/>
  <c r="M19" i="105"/>
  <c r="B1" i="105"/>
  <c r="E1" i="87"/>
  <c r="F1" i="87"/>
  <c r="H19" i="87"/>
  <c r="H1" i="87"/>
  <c r="B97" i="1" s="1"/>
  <c r="D1" i="87"/>
  <c r="C1" i="87"/>
  <c r="B1" i="87"/>
  <c r="F19" i="86"/>
  <c r="F1" i="86"/>
  <c r="B100" i="1" s="1"/>
  <c r="D1" i="86"/>
  <c r="C1" i="86"/>
  <c r="B1" i="86"/>
  <c r="F19" i="85"/>
  <c r="F1" i="85"/>
  <c r="B99" i="1" s="1"/>
  <c r="D1" i="85"/>
  <c r="C1" i="85"/>
  <c r="B1" i="85"/>
  <c r="B1" i="83"/>
  <c r="D1" i="83"/>
  <c r="F19" i="83"/>
  <c r="F1" i="83"/>
  <c r="B98" i="1" s="1"/>
  <c r="C1" i="83"/>
  <c r="I19" i="95"/>
  <c r="I1" i="95"/>
  <c r="B120" i="1" s="1"/>
  <c r="E1" i="95"/>
  <c r="D1" i="95"/>
  <c r="C1" i="95"/>
  <c r="B1" i="95"/>
  <c r="G20" i="94"/>
  <c r="G1" i="94"/>
  <c r="B119" i="1" s="1"/>
  <c r="E1" i="94"/>
  <c r="D1" i="94"/>
  <c r="C1" i="94"/>
  <c r="B1" i="94"/>
  <c r="G19" i="90"/>
  <c r="G1" i="90"/>
  <c r="B115" i="1" s="1"/>
  <c r="E1" i="90"/>
  <c r="D1" i="90"/>
  <c r="C1" i="90"/>
  <c r="B1" i="90"/>
  <c r="H19" i="89"/>
  <c r="H1" i="89"/>
  <c r="B114" i="1" s="1"/>
  <c r="F1" i="89"/>
  <c r="E1" i="89"/>
  <c r="D1" i="89"/>
  <c r="C1" i="89"/>
  <c r="B1" i="89"/>
  <c r="F19" i="88"/>
  <c r="F1" i="88"/>
  <c r="B113" i="1" s="1"/>
  <c r="C1" i="88"/>
  <c r="B1"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author>
  </authors>
  <commentList>
    <comment ref="U16" authorId="0" shapeId="0" xr:uid="{00000000-0006-0000-3700-00000100000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<sst xmlns="http://schemas.openxmlformats.org/spreadsheetml/2006/main" count="3315" uniqueCount="1741">
  <si>
    <t>ІСЦ</t>
  </si>
  <si>
    <t xml:space="preserve"> </t>
  </si>
  <si>
    <t>Базовий ІСЦ</t>
  </si>
  <si>
    <t>Цільовий діапазон</t>
  </si>
  <si>
    <t>Нижня межа діапазону</t>
  </si>
  <si>
    <t>CPI</t>
  </si>
  <si>
    <t>Головне</t>
  </si>
  <si>
    <t>Українською</t>
  </si>
  <si>
    <t>Summary</t>
  </si>
  <si>
    <t>Джерело: ДССУ.</t>
  </si>
  <si>
    <t>Source: SSSU.</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</si>
  <si>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</si>
  <si>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</si>
  <si>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</si>
  <si>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</si>
  <si>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</si>
  <si>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</si>
  <si>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</si>
  <si>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</si>
  <si>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</si>
  <si>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</si>
  <si>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</si>
  <si>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</si>
  <si>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</si>
  <si>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</si>
  <si>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</si>
  <si>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</si>
  <si>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</si>
  <si>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</si>
  <si>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</si>
  <si>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</si>
  <si>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</si>
  <si>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</si>
  <si>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</si>
  <si>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</si>
  <si>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</si>
  <si>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</si>
  <si>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</si>
  <si>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</si>
  <si>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</si>
  <si>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</si>
  <si>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</si>
  <si>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</si>
  <si>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</si>
  <si>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</si>
  <si>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</si>
  <si>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Clothing &amp; Footwear</t>
  </si>
  <si>
    <t>Other nonfoods</t>
  </si>
  <si>
    <t>Services</t>
  </si>
  <si>
    <t>Processed foods</t>
  </si>
  <si>
    <t xml:space="preserve">Джерело: ДССУ, розрахунки НБУ. </t>
  </si>
  <si>
    <t xml:space="preserve">Source: SSSU, NBU staff estimates. </t>
  </si>
  <si>
    <t>Others</t>
  </si>
  <si>
    <t>Інші</t>
  </si>
  <si>
    <t>Харчова промисловість</t>
  </si>
  <si>
    <t>Food industry prices</t>
  </si>
  <si>
    <t>Raw food prices</t>
  </si>
  <si>
    <t>Ціни на сирі продукти, продукти з високим ступенем оброблення, у харчовій промисловості та с/г, % р/р</t>
  </si>
  <si>
    <t>Дефлятор ВВП*</t>
  </si>
  <si>
    <t>&lt;&lt;</t>
  </si>
  <si>
    <t>Goods (net)</t>
  </si>
  <si>
    <t>Services (net)</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</si>
  <si>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</si>
  <si>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</si>
  <si>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</si>
  <si>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</si>
  <si>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</si>
  <si>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</si>
  <si>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</si>
  <si>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</si>
  <si>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</si>
  <si>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</si>
  <si>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</si>
  <si>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</si>
  <si>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</si>
  <si>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</si>
  <si>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IІ.18</t>
  </si>
  <si>
    <t>Промисловість</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</si>
  <si>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</si>
  <si>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</si>
  <si>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</si>
  <si>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</si>
  <si>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</si>
  <si>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</si>
  <si>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</si>
  <si>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</si>
  <si>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</si>
  <si>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</si>
  <si>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</si>
  <si>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</si>
  <si>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</si>
  <si>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</si>
  <si>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</si>
  <si>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</si>
  <si>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IІ.16</t>
  </si>
  <si>
    <t>IІ.17</t>
  </si>
  <si>
    <t>ІІІ.18</t>
  </si>
  <si>
    <t>IV.18</t>
  </si>
  <si>
    <t>І.19</t>
  </si>
  <si>
    <t>ІІ.19</t>
  </si>
  <si>
    <t>ІІІ.19</t>
  </si>
  <si>
    <t>IV.19</t>
  </si>
  <si>
    <t>І.20</t>
  </si>
  <si>
    <t>ІІ.20</t>
  </si>
  <si>
    <t>ІІІ.20</t>
  </si>
  <si>
    <t>IV.20</t>
  </si>
  <si>
    <t>UAwGDP</t>
  </si>
  <si>
    <t>IIІ.17</t>
  </si>
  <si>
    <t>IIІ.18</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</si>
  <si>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</si>
  <si>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</si>
  <si>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</si>
  <si>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</si>
  <si>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</si>
  <si>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</si>
  <si>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</si>
  <si>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</si>
  <si>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</si>
  <si>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</si>
  <si>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</si>
  <si>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</si>
  <si>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</si>
  <si>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</si>
  <si>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</si>
  <si>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</si>
  <si>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</si>
  <si>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</si>
  <si>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</si>
  <si>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</si>
  <si>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</si>
  <si>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</si>
  <si>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</si>
  <si>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</si>
  <si>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</si>
  <si>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</si>
  <si>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</si>
  <si>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</si>
  <si>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</si>
  <si>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</si>
  <si>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</si>
  <si>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</si>
  <si>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</si>
  <si>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</si>
  <si>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</si>
  <si>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</si>
  <si>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</si>
  <si>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</si>
  <si>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</si>
  <si>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</si>
  <si>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</si>
  <si>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</si>
  <si>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</si>
  <si>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</si>
  <si>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</si>
  <si>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</si>
  <si>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</si>
  <si>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</si>
  <si>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</si>
  <si>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</si>
  <si>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</si>
  <si>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</si>
  <si>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</si>
  <si>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</si>
  <si>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</si>
  <si>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</si>
  <si>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</si>
  <si>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</si>
  <si>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</si>
  <si>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</si>
  <si>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</si>
  <si>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</si>
  <si>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</si>
  <si>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</si>
  <si>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</si>
  <si>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</si>
  <si>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</si>
  <si>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</si>
  <si>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</si>
  <si>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</si>
  <si>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</si>
  <si>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</si>
  <si>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</si>
  <si>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</si>
  <si>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</si>
  <si>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</si>
  <si>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</si>
  <si>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</si>
  <si>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</si>
  <si>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</si>
  <si>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</si>
  <si>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</si>
  <si>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</si>
  <si>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</si>
  <si>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</si>
  <si>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</si>
  <si>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</si>
  <si>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</si>
  <si>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</si>
  <si>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</si>
  <si>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</si>
  <si>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</si>
  <si>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</si>
  <si>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</si>
  <si>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</si>
  <si>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</si>
  <si>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</si>
  <si>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</si>
  <si>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</si>
  <si>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</si>
  <si>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</si>
  <si>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</si>
  <si>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</si>
  <si>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</si>
  <si>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</si>
  <si>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</si>
  <si>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</si>
  <si>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</si>
  <si>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</si>
  <si>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Unemployment</t>
  </si>
  <si>
    <t>Реальна заробітна плата</t>
  </si>
  <si>
    <t>Real wages</t>
  </si>
  <si>
    <t>01.19</t>
  </si>
  <si>
    <t>Освіта</t>
  </si>
  <si>
    <t>Education</t>
  </si>
  <si>
    <t>2.1.1</t>
  </si>
  <si>
    <t>2.1.3</t>
  </si>
  <si>
    <t>2.1.4</t>
  </si>
  <si>
    <t>2.1.5</t>
  </si>
  <si>
    <t>2.1.6</t>
  </si>
  <si>
    <t>2.1.7</t>
  </si>
  <si>
    <t>2.1.2</t>
  </si>
  <si>
    <t>Інфляційний розвиток</t>
  </si>
  <si>
    <t>Inflation Development</t>
  </si>
  <si>
    <t>2.1</t>
  </si>
  <si>
    <t>2</t>
  </si>
  <si>
    <t>CPI target band</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</si>
  <si>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</si>
  <si>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</si>
  <si>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</si>
  <si>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</si>
  <si>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</si>
  <si>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</si>
  <si>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</si>
  <si>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</si>
  <si>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</si>
  <si>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</si>
  <si>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</si>
  <si>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</si>
  <si>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</si>
  <si>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</si>
  <si>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</si>
  <si>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</si>
  <si>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</si>
  <si>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</si>
  <si>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</si>
  <si>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</si>
  <si>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</si>
  <si>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</si>
  <si>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</si>
  <si>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</si>
  <si>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</si>
  <si>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</si>
  <si>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</si>
  <si>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</si>
  <si>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</si>
  <si>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</si>
  <si>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</si>
  <si>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</si>
  <si>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</si>
  <si>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</si>
  <si>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</si>
  <si>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</si>
  <si>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</si>
  <si>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</si>
  <si>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</si>
  <si>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</si>
  <si>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</si>
  <si>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</si>
  <si>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</si>
  <si>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</si>
  <si>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</si>
  <si>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</si>
  <si>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</si>
  <si>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</si>
  <si>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</si>
  <si>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</si>
  <si>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</si>
  <si>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</si>
  <si>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</si>
  <si>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</si>
  <si>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</si>
  <si>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</si>
  <si>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</si>
  <si>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</si>
  <si>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</si>
  <si>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</si>
  <si>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</si>
  <si>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</si>
  <si>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</si>
  <si>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</si>
  <si>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</si>
  <si>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</si>
  <si>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</si>
  <si>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</si>
  <si>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</si>
  <si>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</si>
  <si>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</si>
  <si>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</si>
  <si>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</si>
  <si>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</si>
  <si>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</si>
  <si>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</si>
  <si>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</si>
  <si>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</si>
  <si>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Trade balance (w/o energy goods), USD bn</t>
  </si>
  <si>
    <t>REER, 12.1999=1 (RHS)</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</si>
  <si>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</si>
  <si>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</si>
  <si>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</si>
  <si>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</si>
  <si>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</si>
  <si>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</si>
  <si>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</si>
  <si>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</si>
  <si>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</si>
  <si>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</si>
  <si>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</si>
  <si>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</si>
  <si>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</si>
  <si>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</si>
  <si>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03.19</t>
  </si>
  <si>
    <t>Ринкові послуги</t>
  </si>
  <si>
    <t>Market services</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</si>
  <si>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</si>
  <si>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</si>
  <si>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</si>
  <si>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</si>
  <si>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</si>
  <si>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</si>
  <si>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</si>
  <si>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</si>
  <si>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</si>
  <si>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</si>
  <si>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</si>
  <si>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</si>
  <si>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</si>
  <si>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</si>
  <si>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</si>
  <si>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</si>
  <si>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ІІІ.16</t>
  </si>
  <si>
    <t>Ресторани та готелі</t>
  </si>
  <si>
    <t>GDP Deflator*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</si>
  <si>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</si>
  <si>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</si>
  <si>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</si>
  <si>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</si>
  <si>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</si>
  <si>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</si>
  <si>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довірчі інтервали</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</si>
  <si>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</si>
  <si>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</si>
  <si>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</si>
  <si>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</si>
  <si>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</si>
  <si>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</si>
  <si>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</si>
  <si>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</si>
  <si>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</si>
  <si>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</si>
  <si>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</si>
  <si>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</si>
  <si>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</si>
  <si>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</si>
  <si>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</si>
  <si>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</si>
  <si>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</si>
  <si>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</si>
  <si>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</si>
  <si>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</si>
  <si>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</si>
  <si>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</si>
  <si>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</si>
  <si>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</si>
  <si>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</si>
  <si>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</si>
  <si>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</si>
  <si>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</si>
  <si>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</si>
  <si>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</si>
  <si>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</si>
  <si>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</si>
  <si>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</si>
  <si>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</si>
  <si>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</si>
  <si>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</si>
  <si>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Industry - sold outside Ukraine</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</si>
  <si>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</si>
  <si>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</si>
  <si>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</si>
  <si>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</si>
  <si>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</si>
  <si>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</si>
  <si>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</si>
  <si>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</si>
  <si>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</si>
  <si>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</si>
  <si>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</si>
  <si>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</si>
  <si>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</si>
  <si>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</si>
  <si>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</si>
  <si>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06.19</t>
  </si>
  <si>
    <t xml:space="preserve">Weighted average interest rates on new hryvnia loans and deposits, % </t>
  </si>
  <si>
    <t>Участь у роб. силі (п.ш.)</t>
  </si>
  <si>
    <t>с/с (п.ш.)</t>
  </si>
  <si>
    <t>08.19</t>
  </si>
  <si>
    <t>Underlying inflation trends*, %  yoy</t>
  </si>
  <si>
    <t xml:space="preserve">Raw and processed food prices in food industry and agricultural production, % yoy </t>
  </si>
  <si>
    <t>Other inflation measures, quarterly averages, % yoy</t>
  </si>
  <si>
    <t>sa (RHS)</t>
  </si>
  <si>
    <t>Світові ціни на нафту марки Brent (дол./бар.) та ціни на природний газ на німецькому хабі (дол./тис.м³)</t>
  </si>
  <si>
    <t>Output gap, % of potential GDP</t>
  </si>
  <si>
    <t>02.19</t>
  </si>
  <si>
    <t>04.19</t>
  </si>
  <si>
    <t>07.19</t>
  </si>
  <si>
    <t>Основний інфляційний тренд*, % р/р</t>
  </si>
  <si>
    <t>Core inflation measures</t>
  </si>
  <si>
    <t>12-month-ahead inflation expectations, %</t>
  </si>
  <si>
    <t>Target band</t>
  </si>
  <si>
    <t>Prices of processed food</t>
  </si>
  <si>
    <t>Producer cost index for agriculture</t>
  </si>
  <si>
    <t>Депозити ДГ</t>
  </si>
  <si>
    <t>Deposits of households</t>
  </si>
  <si>
    <t>IІ.19</t>
  </si>
  <si>
    <t>2.4.5</t>
  </si>
  <si>
    <t>ILO unemployment* and labor force participation** rate, %</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</si>
  <si>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</si>
  <si>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</si>
  <si>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</si>
  <si>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</si>
  <si>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</si>
  <si>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</si>
  <si>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</si>
  <si>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</si>
  <si>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</si>
  <si>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</si>
  <si>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</si>
  <si>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</si>
  <si>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</si>
  <si>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</si>
  <si>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</si>
  <si>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</si>
  <si>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</si>
  <si>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</si>
  <si>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</si>
  <si>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</si>
  <si>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</si>
  <si>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</si>
  <si>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</si>
  <si>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</si>
  <si>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</si>
  <si>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</si>
  <si>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</si>
  <si>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</si>
  <si>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</si>
  <si>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</si>
  <si>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</si>
  <si>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</si>
  <si>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</si>
  <si>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</si>
  <si>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Travel services</t>
  </si>
  <si>
    <t>sa</t>
  </si>
  <si>
    <t>12.19</t>
  </si>
  <si>
    <t>01.20</t>
  </si>
  <si>
    <t>Оброблені продукти</t>
  </si>
  <si>
    <t>I.22</t>
  </si>
  <si>
    <t>II.22</t>
  </si>
  <si>
    <t>III.22</t>
  </si>
  <si>
    <t>IV.22</t>
  </si>
  <si>
    <t>Кукурудза</t>
  </si>
  <si>
    <t>Corn</t>
  </si>
  <si>
    <t>Чорні метали</t>
  </si>
  <si>
    <t>Ferrous metals</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</si>
  <si>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</si>
  <si>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</si>
  <si>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</si>
  <si>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</si>
  <si>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</si>
  <si>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</si>
  <si>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</si>
  <si>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</si>
  <si>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Рівень безробіття за МОП* та рівень участі в робочій силі**, %</t>
  </si>
  <si>
    <t>Сальдо рахунку поточних операцій</t>
  </si>
  <si>
    <t>Current account balance</t>
  </si>
  <si>
    <t>НБУ</t>
  </si>
  <si>
    <t>NBU</t>
  </si>
  <si>
    <t>Total</t>
  </si>
  <si>
    <t>компенсація від "Газпром"</t>
  </si>
  <si>
    <t>"Gazprom" payments</t>
  </si>
  <si>
    <t>Чехія</t>
  </si>
  <si>
    <t>10.19</t>
  </si>
  <si>
    <t>Czech Republic</t>
  </si>
  <si>
    <t>Source: National statistical offices, NBU staff estimates.</t>
  </si>
  <si>
    <t>2.4.6</t>
  </si>
  <si>
    <t>02.20</t>
  </si>
  <si>
    <t>03.20</t>
  </si>
  <si>
    <t>2.5.9</t>
  </si>
  <si>
    <t>Пшениця та ячмінь</t>
  </si>
  <si>
    <t>Wheat&amp;barley</t>
  </si>
  <si>
    <t>Всього</t>
  </si>
  <si>
    <t>Джерело: ДМСУ, розрахунки НБУ.</t>
  </si>
  <si>
    <t>Source: SCSU, NBU staff estimates.</t>
  </si>
  <si>
    <t>≈ 15% імпорту машинобудування
≈ 5% загального імпорту</t>
  </si>
  <si>
    <t>≈ 15% of machinery imports
≈ 5% of total imports</t>
  </si>
  <si>
    <t>04.20</t>
  </si>
  <si>
    <t>Будівельно-монтажні роботи**</t>
  </si>
  <si>
    <t>Construction and assembly operations**</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</si>
  <si>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</si>
  <si>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</si>
  <si>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</si>
  <si>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</si>
  <si>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</si>
  <si>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</si>
  <si>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</si>
  <si>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</si>
  <si>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</si>
  <si>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</si>
  <si>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</si>
  <si>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</si>
  <si>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</si>
  <si>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</si>
  <si>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</si>
  <si>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</si>
  <si>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</si>
  <si>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</si>
  <si>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</si>
  <si>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</si>
  <si>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</si>
  <si>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  - попередній прогноз НБУ.</t>
  </si>
  <si>
    <t xml:space="preserve">  - previous forecast of NBU.</t>
  </si>
  <si>
    <t>Угорщина</t>
  </si>
  <si>
    <t>Hungary</t>
  </si>
  <si>
    <t>Казахстан</t>
  </si>
  <si>
    <t>Kazakhstan</t>
  </si>
  <si>
    <t>Індія</t>
  </si>
  <si>
    <t>India</t>
  </si>
  <si>
    <t>Поточна ставка</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</si>
  <si>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</si>
  <si>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</si>
  <si>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</si>
  <si>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</si>
  <si>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</si>
  <si>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</si>
  <si>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</si>
  <si>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</si>
  <si>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</si>
  <si>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</si>
  <si>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</si>
  <si>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</si>
  <si>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</si>
  <si>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</si>
  <si>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</si>
  <si>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</si>
  <si>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</si>
  <si>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</si>
  <si>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</si>
  <si>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</si>
  <si>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</si>
  <si>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</si>
  <si>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</si>
  <si>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</si>
  <si>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</si>
  <si>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Усього</t>
  </si>
  <si>
    <t>Transactions with domestic government debt securities by non-residents and their scheduled redemptions*, bn UAH</t>
  </si>
  <si>
    <t>Промисловість (реалізація за межі України)</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</si>
  <si>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</si>
  <si>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</si>
  <si>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</si>
  <si>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</si>
  <si>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</si>
  <si>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</si>
  <si>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</si>
  <si>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</si>
  <si>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</si>
  <si>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</si>
  <si>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</si>
  <si>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</si>
  <si>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</si>
  <si>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</si>
  <si>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</si>
  <si>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</si>
  <si>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</si>
  <si>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</si>
  <si>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</si>
  <si>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</si>
  <si>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</si>
  <si>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</si>
  <si>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</si>
  <si>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 п.</t>
  </si>
  <si>
    <t>Domestic taxes</t>
  </si>
  <si>
    <t>Import taxes</t>
  </si>
  <si>
    <t>Non-tax revenues</t>
  </si>
  <si>
    <t>Other revenues</t>
  </si>
  <si>
    <t>Сustoms clearance of cars*</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</si>
  <si>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</si>
  <si>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</si>
  <si>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</si>
  <si>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</si>
  <si>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Капітальні 
видатки</t>
  </si>
  <si>
    <t>Охорона 
здоров'я</t>
  </si>
  <si>
    <t>Capital 
expenditures</t>
  </si>
  <si>
    <t>Темпи зростання видатків зведеного бюджету за окремими напрямками, % р/р</t>
  </si>
  <si>
    <t>Growth in consolidated budget expenditures by selected areas,% yoy</t>
  </si>
  <si>
    <t>*Видатки на оплату праці з нарахуваннями та соціальне забезпечення.</t>
  </si>
  <si>
    <t>*Wages incl. single social contribution and social care.</t>
  </si>
  <si>
    <t>Національна валюта</t>
  </si>
  <si>
    <t>National currency</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</si>
  <si>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</si>
  <si>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</si>
  <si>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</si>
  <si>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</si>
  <si>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</si>
  <si>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</si>
  <si>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</si>
  <si>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</si>
  <si>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</si>
  <si>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</si>
  <si>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</si>
  <si>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</si>
  <si>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</si>
  <si>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*In the absence of detailed information on debt repayment by currency as of September 30, 2015 and September 30, 2016, the currency structure was approximated based on data for October 31, 2015 and August 31, 2016, respectively</t>
  </si>
  <si>
    <r>
      <t>Джерело: МФУ, ДССУ, розрахунки НБУ</t>
    </r>
    <r>
      <rPr>
        <sz val="7"/>
        <color theme="0"/>
        <rFont val="Arial"/>
        <family val="2"/>
        <charset val="204"/>
      </rPr>
      <t>.</t>
    </r>
  </si>
  <si>
    <t>Source: MFU, SSSU, NBU staff estimates.</t>
  </si>
  <si>
    <t>Economic classification</t>
  </si>
  <si>
    <t>Functional classification</t>
  </si>
  <si>
    <t>Економічна класифікація</t>
  </si>
  <si>
    <t xml:space="preserve">Функціональна класифікація
</t>
  </si>
  <si>
    <t>05.20</t>
  </si>
  <si>
    <t>06.20</t>
  </si>
  <si>
    <t>Labor force part. (RHS)</t>
  </si>
  <si>
    <t>2.3.6</t>
  </si>
  <si>
    <t>Насіння олійних</t>
  </si>
  <si>
    <t>Oilseeds</t>
  </si>
  <si>
    <t>Нафта та нафтопродукти</t>
  </si>
  <si>
    <t>Вугілля</t>
  </si>
  <si>
    <t>Oil&amp;Oilproducts</t>
  </si>
  <si>
    <t>Coal</t>
  </si>
  <si>
    <t>IT-послуги</t>
  </si>
  <si>
    <t>IT-services</t>
  </si>
  <si>
    <t>Подорожі</t>
  </si>
  <si>
    <t>Толінгові послуги</t>
  </si>
  <si>
    <t>Pipeline transport</t>
  </si>
  <si>
    <t>Air transport</t>
  </si>
  <si>
    <t>Other transport</t>
  </si>
  <si>
    <t>Toll-refining</t>
  </si>
  <si>
    <t>Внески в річну зміну торгівлі послугами, в.п.</t>
  </si>
  <si>
    <t>Молдова</t>
  </si>
  <si>
    <t>Moldova</t>
  </si>
  <si>
    <t>Єгипет</t>
  </si>
  <si>
    <t>Egypt</t>
  </si>
  <si>
    <t>ІI.20</t>
  </si>
  <si>
    <t>Туреччина (п.ш.)</t>
  </si>
  <si>
    <t>Turkey (RHS)</t>
  </si>
  <si>
    <t>Джерело: НБУ, GfK Ukraine, Info Sapiens.</t>
  </si>
  <si>
    <t>Source: NBU, GfK Ukraine, Info Sapiens.</t>
  </si>
  <si>
    <t>07.20</t>
  </si>
  <si>
    <t>EG</t>
  </si>
  <si>
    <t>MD</t>
  </si>
  <si>
    <t>Кенія</t>
  </si>
  <si>
    <t>Kenya</t>
  </si>
  <si>
    <t>KE</t>
  </si>
  <si>
    <t>Індонезія</t>
  </si>
  <si>
    <t>Indonesia</t>
  </si>
  <si>
    <t>ID</t>
  </si>
  <si>
    <t>Філіппіни</t>
  </si>
  <si>
    <t>Philippines</t>
  </si>
  <si>
    <t>PH</t>
  </si>
  <si>
    <t>Current Rate</t>
  </si>
  <si>
    <t>Номінальна</t>
  </si>
  <si>
    <t>Реальна, ex ante*</t>
  </si>
  <si>
    <t xml:space="preserve">Ключова ставка НБУ, середня за місяць, %
</t>
  </si>
  <si>
    <t>Nominal</t>
  </si>
  <si>
    <t>Real, ex ante*</t>
  </si>
  <si>
    <t>Real, neutral level</t>
  </si>
  <si>
    <t xml:space="preserve">Key Policy Rates, average, % </t>
  </si>
  <si>
    <t xml:space="preserve">Процентні ставки НБУ та UIIR/UONIA*, % </t>
  </si>
  <si>
    <t>NBU policy rates and UIIR/UONIA*, %</t>
  </si>
  <si>
    <t>Ключова ставка</t>
  </si>
  <si>
    <t xml:space="preserve">Середньозважені гривневі процентні ставки за новими кредитами та депозитами, % </t>
  </si>
  <si>
    <t xml:space="preserve">NFC loans </t>
  </si>
  <si>
    <t>NFC deposits</t>
  </si>
  <si>
    <t>До року, вторинний ринок</t>
  </si>
  <si>
    <t>Понад рік, вторинний ринок</t>
  </si>
  <si>
    <t>До року, первинний ринок</t>
  </si>
  <si>
    <t>Понад рік, первинний ринок</t>
  </si>
  <si>
    <t>EMBI+ Україна</t>
  </si>
  <si>
    <t>Up to 1 year, secondary market</t>
  </si>
  <si>
    <t>More than 1 year, secondary market</t>
  </si>
  <si>
    <t>Up to 1 year, primary market</t>
  </si>
  <si>
    <t>More than 1 year, primary market</t>
  </si>
  <si>
    <t>EMBI+ Ukraine</t>
  </si>
  <si>
    <t>Юридичні особи</t>
  </si>
  <si>
    <t>Фізичні особи</t>
  </si>
  <si>
    <t>Нерезиденти</t>
  </si>
  <si>
    <t>Legal entities</t>
  </si>
  <si>
    <t>Individuals</t>
  </si>
  <si>
    <t>Non-residents</t>
  </si>
  <si>
    <t>Джерело: IFS, розрахунки НБУ.</t>
  </si>
  <si>
    <t>Source: IFS, NBU staff estimates.</t>
  </si>
  <si>
    <t>MY</t>
  </si>
  <si>
    <t>Малайзія</t>
  </si>
  <si>
    <t>Середній курс UAH/USD (обернена п.ш.)</t>
  </si>
  <si>
    <t>UAH per USD, average, reverse order (RHS)</t>
  </si>
  <si>
    <t>ВВП, % р/р</t>
  </si>
  <si>
    <t>Приватне споживання*</t>
  </si>
  <si>
    <t>Споживання СЗДУ</t>
  </si>
  <si>
    <t>Інвестиції (ВНОК)</t>
  </si>
  <si>
    <t>Внески категорій кінцевого використання в річну зміну реального ВВП, в. п.</t>
  </si>
  <si>
    <t>GDP, % yoy</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</si>
  <si>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</si>
  <si>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</si>
  <si>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</si>
  <si>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</si>
  <si>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</si>
  <si>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</si>
  <si>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</si>
  <si>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Роздрібний товарообіг, % р/р</t>
  </si>
  <si>
    <t>Retail trade turnover, % yoy</t>
  </si>
  <si>
    <t>Administrative tariffs</t>
  </si>
  <si>
    <t>Revenues, % yoy</t>
  </si>
  <si>
    <t xml:space="preserve">Видатки, % р/р </t>
  </si>
  <si>
    <t>Expenditures, % yoy</t>
  </si>
  <si>
    <t>Сальдо, млрд грн</t>
  </si>
  <si>
    <t>Balance, Uah bn</t>
  </si>
  <si>
    <t>Основні показники зведеного бюджету</t>
  </si>
  <si>
    <t>Розмитнення автівок</t>
  </si>
  <si>
    <t>Соціальні 
програми</t>
  </si>
  <si>
    <t>Оборона і
безпека</t>
  </si>
  <si>
    <t>Дорожнє
гос-во</t>
  </si>
  <si>
    <t>Soc. 
programs</t>
  </si>
  <si>
    <t>Defense
and 
security</t>
  </si>
  <si>
    <t>Health
care</t>
  </si>
  <si>
    <t>Road
management</t>
  </si>
  <si>
    <t>Оборона та безпека включає оборону та громадський порядок, безпеку та судову владу </t>
  </si>
  <si>
    <t>Financial account: net external liabilities, USD bn</t>
  </si>
  <si>
    <t>Джерело:  національні статистичні агенції, розрахунки НБУ.</t>
  </si>
  <si>
    <t xml:space="preserve">Джерело: національні статистичні агенції, розрахунки НБУ. </t>
  </si>
  <si>
    <t>Source: official web-pages of central banks.</t>
  </si>
  <si>
    <t>"+" профіцит</t>
  </si>
  <si>
    <t xml:space="preserve">   "+" surplus</t>
  </si>
  <si>
    <t>Outstanding amounts</t>
  </si>
  <si>
    <t>The main indicators of consolidated budget</t>
  </si>
  <si>
    <t>Other sectors*</t>
  </si>
  <si>
    <t>Реальний сектор*</t>
  </si>
  <si>
    <t>IV.6</t>
  </si>
  <si>
    <t>Фінансовий рахунок: чисті зовнішні зобов'язання, млрд дол.</t>
  </si>
  <si>
    <t>Source: NBU staff calculations.</t>
  </si>
  <si>
    <t>Олія та олійний шрот</t>
  </si>
  <si>
    <t>Oils&amp;oilcakes</t>
  </si>
  <si>
    <t>Трубопровідний транспорт</t>
  </si>
  <si>
    <t>Повітряний транспорт</t>
  </si>
  <si>
    <t>Інший транспорт</t>
  </si>
  <si>
    <t>2.5.6</t>
  </si>
  <si>
    <t>Source:NBU staff estimates.</t>
  </si>
  <si>
    <t>* 90% в експорті до Китаю у 2019 році.</t>
  </si>
  <si>
    <t>* 90% of goods exports to China in 2019.</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</si>
  <si>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</si>
  <si>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</si>
  <si>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</si>
  <si>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</si>
  <si>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</si>
  <si>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Primary income balance (net)</t>
  </si>
  <si>
    <t>Secondary income balance (net)</t>
  </si>
  <si>
    <t>Economically inactive</t>
  </si>
  <si>
    <t>Безробітне, зайняте, економічно неактивне населення, тис. осіб р/р</t>
  </si>
  <si>
    <t>Економічно неактивні</t>
  </si>
  <si>
    <t>Безробітні</t>
  </si>
  <si>
    <t>Зайняті</t>
  </si>
  <si>
    <t>09.20</t>
  </si>
  <si>
    <t>ІI.17</t>
  </si>
  <si>
    <t>ІI.15</t>
  </si>
  <si>
    <t>Fuel prices</t>
  </si>
  <si>
    <t>Administered prices</t>
  </si>
  <si>
    <t>Raw-food prices</t>
  </si>
  <si>
    <t>Core CPI</t>
  </si>
  <si>
    <t>Cummulative</t>
  </si>
  <si>
    <t>Contributions to Annual Change in Nominal Household Income, pp</t>
  </si>
  <si>
    <t>Nominal income, yoy</t>
  </si>
  <si>
    <t>Social transfers in kind</t>
  </si>
  <si>
    <t>Other current transfers</t>
  </si>
  <si>
    <t>Social benefits</t>
  </si>
  <si>
    <t>Property income</t>
  </si>
  <si>
    <t>Operating surplus 
and mixed income</t>
  </si>
  <si>
    <t>Wages from abroad</t>
  </si>
  <si>
    <t>Wages in Ukraine</t>
  </si>
  <si>
    <t>Внески в річну зміну номінальних доходів населення, в.п.</t>
  </si>
  <si>
    <t>Соц. трансф. в натурі</t>
  </si>
  <si>
    <t>Інші поточні трансф.</t>
  </si>
  <si>
    <t>Cоц. допомоги</t>
  </si>
  <si>
    <t>Доходи від власності</t>
  </si>
  <si>
    <t>Прибуток та зміш. дохід</t>
  </si>
  <si>
    <t>Оплата праці з-за кордону</t>
  </si>
  <si>
    <t>Оплата праці в Україні</t>
  </si>
  <si>
    <t>Ціни на паливо</t>
  </si>
  <si>
    <t>Адміністративно регульвані ціни</t>
  </si>
  <si>
    <t>Адміністративно регульовані ціни</t>
  </si>
  <si>
    <t>Накопичувльано</t>
  </si>
  <si>
    <t>08.20</t>
  </si>
  <si>
    <t>Employed</t>
  </si>
  <si>
    <t>Unemployed</t>
  </si>
  <si>
    <t>Unemployed, employed, economically inactive, thousand persons, y-o-y</t>
  </si>
  <si>
    <t>Contributions to annual change in services trade, pp</t>
  </si>
  <si>
    <t>2.2.7</t>
  </si>
  <si>
    <t>2.2.8</t>
  </si>
  <si>
    <t>Food products</t>
  </si>
  <si>
    <t>Продукти харчування</t>
  </si>
  <si>
    <t>Транспорт</t>
  </si>
  <si>
    <t>Зв’язок</t>
  </si>
  <si>
    <t>Відпочинок і культура</t>
  </si>
  <si>
    <t>ІСЦ, % р/р</t>
  </si>
  <si>
    <t>Непродовольчі товари</t>
  </si>
  <si>
    <t>Інші регульовані ціни</t>
  </si>
  <si>
    <t>Внески компонентів до річної зміни ІСЦ, в. п.</t>
  </si>
  <si>
    <t>CPI, % yoy</t>
  </si>
  <si>
    <t>Non-foods</t>
  </si>
  <si>
    <t>Other admins</t>
  </si>
  <si>
    <t>Ціни на оброблені продукти</t>
  </si>
  <si>
    <t>Сукупний індекс витрат на виро-во с/г продукції</t>
  </si>
  <si>
    <t>10.20</t>
  </si>
  <si>
    <t>Malaysia</t>
  </si>
  <si>
    <t>* Дефльована на очікування фінансових аналітиків щодо інфляції через 12 місяців (медіана).</t>
  </si>
  <si>
    <t>* Deflated by 12-month ahead inflation expectations of financial analysts (median).</t>
  </si>
  <si>
    <t>UIIR (до 22.06.2020)</t>
  </si>
  <si>
    <t>UONIA</t>
  </si>
  <si>
    <t>Коридор процентних ставок НБУ**</t>
  </si>
  <si>
    <t>UIIR (before 22.06.2020)</t>
  </si>
  <si>
    <t>Interest rate corridor**</t>
  </si>
  <si>
    <t>** Верхня межа – процентні ставки за кредитами овернайт, нижня – за ДС овернайт.</t>
  </si>
  <si>
    <t xml:space="preserve">** Upper bound – interest rate on overnight loans, lower bound  –  overnight CDs. </t>
  </si>
  <si>
    <t xml:space="preserve">Кредити ДГ (п.ш.) </t>
  </si>
  <si>
    <t xml:space="preserve">HH loans (RHS) </t>
  </si>
  <si>
    <t>Купівля при первинному розміщенні</t>
  </si>
  <si>
    <t xml:space="preserve">* Зниження облікової ставки обмежене нульовим рівнем. </t>
  </si>
  <si>
    <t>Поточний рахунок, % ВВП (п.ш.)</t>
  </si>
  <si>
    <t>Сільське госп-во</t>
  </si>
  <si>
    <t>Торгівля і транспорт</t>
  </si>
  <si>
    <t>Будівництво</t>
  </si>
  <si>
    <t>Фінансовий сектор</t>
  </si>
  <si>
    <t>Бюджетні сектори**</t>
  </si>
  <si>
    <t>Інші сектори послуг*</t>
  </si>
  <si>
    <t>Інше***</t>
  </si>
  <si>
    <t>Внески ВДВ окремих видів діяльності в річну зміну реального ВВП, в. п.</t>
  </si>
  <si>
    <t>Trade and transport</t>
  </si>
  <si>
    <t>Construction</t>
  </si>
  <si>
    <t>Financial sector</t>
  </si>
  <si>
    <t>Public sectors**</t>
  </si>
  <si>
    <t>Other services*</t>
  </si>
  <si>
    <t>Other***</t>
  </si>
  <si>
    <t>Real GDP, % yoy</t>
  </si>
  <si>
    <t>ІII.20</t>
  </si>
  <si>
    <t>*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</si>
  <si>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xml:space="preserve">** Бюджетні сектори включають держуправління та оборону, освіту, охорону здоров'я. </t>
  </si>
  <si>
    <t>*** Інше включає податки на продукти та субсидії на продукти.</t>
  </si>
  <si>
    <t>*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t>
  </si>
  <si>
    <t>** Budget sectors include public administration and defense; education; health care and social assistance.</t>
  </si>
  <si>
    <t>Furnishings, household equipment</t>
  </si>
  <si>
    <t>Transport</t>
  </si>
  <si>
    <t>Communication</t>
  </si>
  <si>
    <t>Recreation and culture</t>
  </si>
  <si>
    <t>Restaurants and hotels</t>
  </si>
  <si>
    <t>Contributions to the annual change in the CPI, pp</t>
  </si>
  <si>
    <t>Contributions  to annual  GDP growth from  GVAs of individual sectors , pp</t>
  </si>
  <si>
    <t xml:space="preserve">*** Others include product taxes; subsidies on products. </t>
  </si>
  <si>
    <t>* Decreases in key policy rate are limited by the zero lower bound.</t>
  </si>
  <si>
    <t>Джерело: Світовий банк, розрахунки НБУ.</t>
  </si>
  <si>
    <t>Source: World bank, NBU staff estimates.</t>
  </si>
  <si>
    <t>IІI.20</t>
  </si>
  <si>
    <t>Соціальні програми включають оплату праці та соціальне забезпечення.</t>
  </si>
  <si>
    <t>Defense and security includes defense and public order, security and the judiciary</t>
  </si>
  <si>
    <t>Social programs include wages and social care.</t>
  </si>
  <si>
    <t>Реальний та потенційний ВВП, % р/р</t>
  </si>
  <si>
    <t>Real and potential GDP, % yoy</t>
  </si>
  <si>
    <t>Реальний ВВП</t>
  </si>
  <si>
    <t>Real GDP</t>
  </si>
  <si>
    <t>Джерело: Bloomberg, НБУ.</t>
  </si>
  <si>
    <t>Source: Bloomberg, NBU.</t>
  </si>
  <si>
    <t>confidence
intervals</t>
  </si>
  <si>
    <t>B.1</t>
  </si>
  <si>
    <t>B.1.1</t>
  </si>
  <si>
    <t>B.1.2</t>
  </si>
  <si>
    <t>B.1.3</t>
  </si>
  <si>
    <t>Health care</t>
  </si>
  <si>
    <t>Залізні руди</t>
  </si>
  <si>
    <t>Iron ores</t>
  </si>
  <si>
    <t>Імпорт товарів</t>
  </si>
  <si>
    <t>Merchandise imports</t>
  </si>
  <si>
    <t>Contributions to annual change in merchandise imports, pp</t>
  </si>
  <si>
    <t>Внески в річну зміну імпорту товарів, в.п.</t>
  </si>
  <si>
    <t>II.23</t>
  </si>
  <si>
    <t>IV.23</t>
  </si>
  <si>
    <t>Сальдо торгівлі послугами</t>
  </si>
  <si>
    <t>Імпорт:  подорожі</t>
  </si>
  <si>
    <t>Net trade of services</t>
  </si>
  <si>
    <t>Exports: gas transit</t>
  </si>
  <si>
    <t>Exports: IT services</t>
  </si>
  <si>
    <t>Imports: travel services</t>
  </si>
  <si>
    <t xml:space="preserve">External Commodity Price Index (ЕСРІ), Dec 2004 = 1 </t>
  </si>
  <si>
    <t xml:space="preserve">Індекс зміни світових цін на товари українського експорту (ЕСРІ), 12.2004 = 1 </t>
  </si>
  <si>
    <t>I.23</t>
  </si>
  <si>
    <t>III.23</t>
  </si>
  <si>
    <t>12.20</t>
  </si>
  <si>
    <t>Corrected on interval change effect</t>
  </si>
  <si>
    <t>Скоригов. на стат.ефект зміни інтервалів</t>
  </si>
  <si>
    <t>01.21</t>
  </si>
  <si>
    <t>Ціни на німецькому хабі (грн екв.)</t>
  </si>
  <si>
    <t>Споживчі ціни</t>
  </si>
  <si>
    <t>Ціни у добуванні нафти і газу</t>
  </si>
  <si>
    <t>Prices on the German hub (UAH eq.)</t>
  </si>
  <si>
    <t>Consumer prices</t>
  </si>
  <si>
    <t>Prices in oil and natural gas extraction</t>
  </si>
  <si>
    <t>Natural gas prices, 04.2019 = 100</t>
  </si>
  <si>
    <t>Зміна умов спеціальних обов’язків</t>
  </si>
  <si>
    <t>Перехід до ринкового ціноутворення</t>
  </si>
  <si>
    <t>Transition to market pricing</t>
  </si>
  <si>
    <t>Ціни на природний газ, 04.2019 = 100</t>
  </si>
  <si>
    <t>2.1.8</t>
  </si>
  <si>
    <t>07.01</t>
  </si>
  <si>
    <t>01.09</t>
  </si>
  <si>
    <t>05.01</t>
  </si>
  <si>
    <t>Номінальні доходи, % р/р</t>
  </si>
  <si>
    <t>11.20</t>
  </si>
  <si>
    <t>03.11</t>
  </si>
  <si>
    <t>Utilities</t>
  </si>
  <si>
    <t>І.23</t>
  </si>
  <si>
    <t>ІІ.23</t>
  </si>
  <si>
    <t>ІІІ.23</t>
  </si>
  <si>
    <t>Індекс РЕОК гривні, IV.2018 = 1</t>
  </si>
  <si>
    <t>Hryvnia REER index, IV.2018 = 1</t>
  </si>
  <si>
    <t>Територіальні громади</t>
  </si>
  <si>
    <t>Local authorities</t>
  </si>
  <si>
    <t>ІОДА</t>
  </si>
  <si>
    <t>Торгівля</t>
  </si>
  <si>
    <t>Індекс очікувань ділової активності (ІОДА), п.</t>
  </si>
  <si>
    <t>NBU's BAOI</t>
  </si>
  <si>
    <t>Trade</t>
  </si>
  <si>
    <t>NBU's business activity outlook index, p.</t>
  </si>
  <si>
    <t>Рівень індексу вище 50 п. означає позитивні зміни, нижче – негативні.</t>
  </si>
  <si>
    <t>Alcohol and tobacco</t>
  </si>
  <si>
    <t>Clothes and footwear</t>
  </si>
  <si>
    <t>ЖКГ</t>
  </si>
  <si>
    <t>Перша реєстрація авто*, тис. шт.</t>
  </si>
  <si>
    <t>Окремі індикатори споживчого попиту ДГ</t>
  </si>
  <si>
    <t>Q1</t>
  </si>
  <si>
    <t>Q2</t>
  </si>
  <si>
    <t>Q4</t>
  </si>
  <si>
    <t>ІДО, % (п.ш.)</t>
  </si>
  <si>
    <t>ВНОК, % р/р</t>
  </si>
  <si>
    <t>Окремі індикатори інвестиційного попиту</t>
  </si>
  <si>
    <t>BEI, % (RHS)</t>
  </si>
  <si>
    <t>Gross fixed capital formation, % yoy</t>
  </si>
  <si>
    <t>2.2.9</t>
  </si>
  <si>
    <t>Actual</t>
  </si>
  <si>
    <t xml:space="preserve">Сhange in PSO conditions </t>
  </si>
  <si>
    <t>Selected indicators of private consumption</t>
  </si>
  <si>
    <t xml:space="preserve">* New and used ones, excluding cars imported with violation of customs regulations. </t>
  </si>
  <si>
    <t>Selected indicators of investment demand</t>
  </si>
  <si>
    <t>ІV.20</t>
  </si>
  <si>
    <t>IV.20.</t>
  </si>
  <si>
    <t>Сальдо рахунку поточних операцій, 12-місячна плинна, млрд дол.</t>
  </si>
  <si>
    <t>Current account balance,12-m rolling, USD bn</t>
  </si>
  <si>
    <t>* Разом з помилками та упущеннями.</t>
  </si>
  <si>
    <t>* Including net errors and omissions.</t>
  </si>
  <si>
    <t>Експорт: транзит газу</t>
  </si>
  <si>
    <t>Експорт: IT-послуги</t>
  </si>
  <si>
    <t>-</t>
  </si>
  <si>
    <t>Факт</t>
  </si>
  <si>
    <t>% yoy</t>
  </si>
  <si>
    <t>Окремі показники торгівлі послугами, млрд дол.</t>
  </si>
  <si>
    <t>Trade of services: selected items, USD bn</t>
  </si>
  <si>
    <t>Продукція с/г підприємств**</t>
  </si>
  <si>
    <t>Production of agriculture enterprises **</t>
  </si>
  <si>
    <t>Джерело: ДССУ, Refinitiv Datastream, розрахунки НБУ.</t>
  </si>
  <si>
    <t>Source: SSSU, Refinitiv Datastream, NBU staff estimates.</t>
  </si>
  <si>
    <t>03.03</t>
  </si>
  <si>
    <t>05.05</t>
  </si>
  <si>
    <t>07.07</t>
  </si>
  <si>
    <t>Динаміка реального ВВП окремих країн, % р/р</t>
  </si>
  <si>
    <t xml:space="preserve">Джерело: національні статистичні агенції. </t>
  </si>
  <si>
    <t>Source: National statistical agencies.</t>
  </si>
  <si>
    <t xml:space="preserve">РМІ обробної промисловості: глобальний і окремих країн </t>
  </si>
  <si>
    <t>Manufacturing PMI: global and selected countries</t>
  </si>
  <si>
    <t>Станом на 1 січня 2021 р.</t>
  </si>
  <si>
    <t>Станом на 1 березня 2020 р.</t>
  </si>
  <si>
    <t>As of January 1, 2021</t>
  </si>
  <si>
    <t>As of March 1, 2020</t>
  </si>
  <si>
    <t>TR*</t>
  </si>
  <si>
    <t>* Туреччина - права шкала.</t>
  </si>
  <si>
    <t>Джерело: офіційні сторінки центральних банків.</t>
  </si>
  <si>
    <t xml:space="preserve">Ключові процентні ставки в окремих країнах ЕМ**, % </t>
  </si>
  <si>
    <t>ЦСЄ</t>
  </si>
  <si>
    <t>Brent*, % р/р (п.ш.)</t>
  </si>
  <si>
    <t>CEE</t>
  </si>
  <si>
    <t>Brent*, % yoy (RHS)</t>
  </si>
  <si>
    <t>Зміна ціни на нафту марки Brent, р/р, та внески енергії у річну зміну ІСЦ окремих країн, в. п.</t>
  </si>
  <si>
    <t>* З лагом в 1 місяць.</t>
  </si>
  <si>
    <t>Розраховано на основі динамічних ваг.</t>
  </si>
  <si>
    <t>Джерело: Євростат, ОЕСР, МВФ, прогноз та розрахунки НБУ.</t>
  </si>
  <si>
    <t>* 1-month lag.</t>
  </si>
  <si>
    <t>Calculated using dynamic weights.</t>
  </si>
  <si>
    <t>Source: Eurostat, OECD, IMF, NBU staff forecast and estimates.</t>
  </si>
  <si>
    <t>North America (east) to Europe</t>
  </si>
  <si>
    <t>Europe to North America (east)</t>
  </si>
  <si>
    <t>North America (west) to Asia</t>
  </si>
  <si>
    <t>Європа - Азія</t>
  </si>
  <si>
    <t>Europe to Asia</t>
  </si>
  <si>
    <t>Світовий</t>
  </si>
  <si>
    <t>Global</t>
  </si>
  <si>
    <t>Asia to North America (west)</t>
  </si>
  <si>
    <t>Азія - Європа</t>
  </si>
  <si>
    <t>Asia to Europe</t>
  </si>
  <si>
    <t>Джерело: Freightos, розрахунки НБУ.</t>
  </si>
  <si>
    <t>Source: Freightos, NBU staff estimates.</t>
  </si>
  <si>
    <t>Реальне споживання</t>
  </si>
  <si>
    <t>Дефлятор</t>
  </si>
  <si>
    <t>Заощадження</t>
  </si>
  <si>
    <t>Real consumption</t>
  </si>
  <si>
    <t>Consumption deflator</t>
  </si>
  <si>
    <t>Savings</t>
  </si>
  <si>
    <t>Nominal disposable income, % yoy</t>
  </si>
  <si>
    <t>Німеччина</t>
  </si>
  <si>
    <t>Germany</t>
  </si>
  <si>
    <t>Франція</t>
  </si>
  <si>
    <t>France</t>
  </si>
  <si>
    <t>Італія</t>
  </si>
  <si>
    <t>Italy</t>
  </si>
  <si>
    <t>Іспанія</t>
  </si>
  <si>
    <t>Spain</t>
  </si>
  <si>
    <t>Czech Rep.</t>
  </si>
  <si>
    <t>Розподіл зміни номінального доходу за окремими категоріями, в. п.</t>
  </si>
  <si>
    <t>Джерело: ЄЦБ, US BEA, Росстат, розрахунки НБУ.</t>
  </si>
  <si>
    <t>Source: ECB, US BEA, Rosstat, NBU staff estimates.</t>
  </si>
  <si>
    <t>X</t>
  </si>
  <si>
    <t>Y</t>
  </si>
  <si>
    <t>B.1.4</t>
  </si>
  <si>
    <t>Робоча сила</t>
  </si>
  <si>
    <t>Неконтактні сектори, в.п.</t>
  </si>
  <si>
    <t>Контактні сектори, в.п.</t>
  </si>
  <si>
    <t>Employed persons</t>
  </si>
  <si>
    <t>Low-contact sectors, pp</t>
  </si>
  <si>
    <t>High-contact sectors, pp</t>
  </si>
  <si>
    <t>EA</t>
  </si>
  <si>
    <t>US*</t>
  </si>
  <si>
    <t>Ринок праці</t>
  </si>
  <si>
    <t>Години роботи</t>
  </si>
  <si>
    <t>Зміни у робочій силі, кількості зайнятих та годинах роботи у IV кварталі 2020 року, % р/р</t>
  </si>
  <si>
    <t>* США – приватний несільськогосподарський сектор.</t>
  </si>
  <si>
    <t>* US - private non-farm sector.</t>
  </si>
  <si>
    <t>До контактних секторів належать оптова та роздрібна торгівля, транспорт, мистецтво, спорт, розваги та відпочинок. EA – Єврозона.</t>
  </si>
  <si>
    <t>Джерело: національні статистичні агенції, розрахунки НБУ.</t>
  </si>
  <si>
    <t>Source: national statistical offices, NBU staff estimates.</t>
  </si>
  <si>
    <t>B.1.5</t>
  </si>
  <si>
    <t>Інфляційні очікування фінансових аналітиків та професійних прогнозистів на наступні 12 місяців, %</t>
  </si>
  <si>
    <t>Джерело: офіційні сторінки центральних банків, ФРБ Філадельфії</t>
  </si>
  <si>
    <t>01-02.21</t>
  </si>
  <si>
    <t>Покриття резервами майб. імпорту (до 3-міс.норми)</t>
  </si>
  <si>
    <t>Покриття резервами 20% широкої грошової маси</t>
  </si>
  <si>
    <t>Покриття резервами короткострокового боргу</t>
  </si>
  <si>
    <t>Резерви у % до композитного критерію МВФ</t>
  </si>
  <si>
    <t>Валовий зовнішній борг, у % до ВВП (п.ш.)</t>
  </si>
  <si>
    <t>Окремі показники зовнішньої стійкості</t>
  </si>
  <si>
    <t>Reserves in months of future imports (normalized to 3m)</t>
  </si>
  <si>
    <t>Reserves % of 20% of broad money</t>
  </si>
  <si>
    <t>Reserves % of short-term debt</t>
  </si>
  <si>
    <t>Reserves % of IMF composite measure</t>
  </si>
  <si>
    <t>Gross external debt % of GDP, RHS</t>
  </si>
  <si>
    <t>Selected external sustainability indicators</t>
  </si>
  <si>
    <t>Товари (чисті)</t>
  </si>
  <si>
    <t>Послуги (чисті)</t>
  </si>
  <si>
    <t>Перекази (валові)</t>
  </si>
  <si>
    <t>Виплата дивідендів</t>
  </si>
  <si>
    <t>Реінвестовані доходи</t>
  </si>
  <si>
    <t>Інші операції</t>
  </si>
  <si>
    <t>Компенсація від ПАТ "Газпром"</t>
  </si>
  <si>
    <t>Remittances (gross)</t>
  </si>
  <si>
    <t>Reinvested earnings</t>
  </si>
  <si>
    <t>Other operations</t>
  </si>
  <si>
    <t>Compensation paid by Gazprom</t>
  </si>
  <si>
    <t>01-
02.21</t>
  </si>
  <si>
    <t>Сальдо торгівлі товарами, млрд дол.</t>
  </si>
  <si>
    <t>Експорт, % р/р (п.ш.)</t>
  </si>
  <si>
    <t>Імпорт, % р/р (п.ш.)</t>
  </si>
  <si>
    <t>Торгівля товарами</t>
  </si>
  <si>
    <t>Merchandise trade balance, USD bn</t>
  </si>
  <si>
    <t>Exports, % yoy (RHS)</t>
  </si>
  <si>
    <t>Imports, % yoy (RHS)</t>
  </si>
  <si>
    <t>Merchandise trade</t>
  </si>
  <si>
    <t>Абсолютна річна зміна цін та обсягів експорту за окремими* товарами, млрд дол.</t>
  </si>
  <si>
    <t>Annual change in prices and volumes of selected export goods*, USD bn</t>
  </si>
  <si>
    <t>Енергетичний імпорт</t>
  </si>
  <si>
    <t>Неенеретичний імпорт</t>
  </si>
  <si>
    <t>Energy imports</t>
  </si>
  <si>
    <t>Non-energy imports</t>
  </si>
  <si>
    <t>01-
02.20</t>
  </si>
  <si>
    <t>Вставка. Контракт на транзит газу 2019 року: amat victoria curam</t>
  </si>
  <si>
    <t>Box. Gas transit contract of 2019: amat victoria curam</t>
  </si>
  <si>
    <t>Імпорт з РФ, млрд м3</t>
  </si>
  <si>
    <t>Імпорт з інших країн, млрд м3</t>
  </si>
  <si>
    <t>Фізичні обсяги та ціна імпорту природного газу</t>
  </si>
  <si>
    <t>Imports from Russia, bcm</t>
  </si>
  <si>
    <t>Imports from other countries, bcm</t>
  </si>
  <si>
    <t>Import price for Ukraine, USD/kcm (RHS)</t>
  </si>
  <si>
    <t>Import price in Europe (TTF Netherlands), USD/kcm (RHS)</t>
  </si>
  <si>
    <t>Volumes and price of natural gas imports</t>
  </si>
  <si>
    <t>Джерело: Світовий Банк, розрахунки НБУ.</t>
  </si>
  <si>
    <t>Source: World Bank, NBU staff estimates.</t>
  </si>
  <si>
    <t>Вигоди від нового транзитного контракту у 2020 році, млн дол.</t>
  </si>
  <si>
    <t xml:space="preserve">Benefits from the new transit contract in 2020, USD mn
</t>
  </si>
  <si>
    <t>Надходження за умовою "качай або плати"</t>
  </si>
  <si>
    <t>Earnings from "pump or pay" clause</t>
  </si>
  <si>
    <t>Бронювання додаткових потужностей</t>
  </si>
  <si>
    <t>Additional capacity booking</t>
  </si>
  <si>
    <t>Економія на віртуальному реверсі</t>
  </si>
  <si>
    <t>Savings on virtual reverse</t>
  </si>
  <si>
    <t>Транспортування у рамках послуги "shorthaul"</t>
  </si>
  <si>
    <t>Transportation within the "shorthaul" service</t>
  </si>
  <si>
    <t>Зберігання газу у рамках послуги "shorthaul"</t>
  </si>
  <si>
    <t>Gas storage within the "shorthaul" service</t>
  </si>
  <si>
    <t>Джерело:  ОГТСУ, Нафтогаз, розрахунки НБУ.</t>
  </si>
  <si>
    <t>Source: GTSOU, Naftogaz, NBU staff estimates.</t>
  </si>
  <si>
    <t>Вставка. Оцінка впливу торгівлі медичними товарами на динаміку української зовнішньої торгівлі у 2020 році</t>
  </si>
  <si>
    <t>Сальдо торгівлі медичними товарами, млрд дол.</t>
  </si>
  <si>
    <t>Експорт медичних товарів, % р/р (п.ш.)</t>
  </si>
  <si>
    <t>Імпорт медичних товарів, % р/р (п.ш.)</t>
  </si>
  <si>
    <t>Торгівля медичними товарами</t>
  </si>
  <si>
    <t>Medical goods trade balance, USD bn</t>
  </si>
  <si>
    <t>Export of medical goods, % yoy (RHS)</t>
  </si>
  <si>
    <t>Import of medical goods, % yoy (RHS)</t>
  </si>
  <si>
    <t>Trade in medical goods</t>
  </si>
  <si>
    <t>Other non-energy goods</t>
  </si>
  <si>
    <t>Внески в річну зміну неенергетичного імпорту, в.п.</t>
  </si>
  <si>
    <t>Інші неенеретичні товари</t>
  </si>
  <si>
    <t>Медичні товари</t>
  </si>
  <si>
    <t>Contributions to annual change in non-energy imports, pp</t>
  </si>
  <si>
    <t>Medical goods</t>
  </si>
  <si>
    <t>I.21*</t>
  </si>
  <si>
    <t>* Дані за березень 2021 року – оціночні.</t>
  </si>
  <si>
    <t>* Estimated data for March 2021.</t>
  </si>
  <si>
    <t>* 79% в експорті товарів.</t>
  </si>
  <si>
    <t>* 79% of goods exports.</t>
  </si>
  <si>
    <t>І.21*</t>
  </si>
  <si>
    <t>Умови торгівлі</t>
  </si>
  <si>
    <t>Terms of trade</t>
  </si>
  <si>
    <t>Відсоткова ставка за використання  СПЗ, %</t>
  </si>
  <si>
    <t>Відсоткова ставка СПЗ, %</t>
  </si>
  <si>
    <t>SDR interest rate,  %</t>
  </si>
  <si>
    <t>МВФ</t>
  </si>
  <si>
    <t>IMF</t>
  </si>
  <si>
    <t>Дата</t>
  </si>
  <si>
    <t>Світ</t>
  </si>
  <si>
    <t xml:space="preserve">1970-1972 </t>
  </si>
  <si>
    <t>1979-1981</t>
  </si>
  <si>
    <t>9.9.2009 (спеціальна емісія)</t>
  </si>
  <si>
    <t>Усього на 04.2021</t>
  </si>
  <si>
    <t>World</t>
  </si>
  <si>
    <t>Years</t>
  </si>
  <si>
    <t>9.9.2009 (special emission)</t>
  </si>
  <si>
    <t>Total, as of  04.2021</t>
  </si>
  <si>
    <t>Джерело: МВФ</t>
  </si>
  <si>
    <t>Source: IMF</t>
  </si>
  <si>
    <t>Додаткові розподілення SDR, млрд SDR</t>
  </si>
  <si>
    <t>Additional SDR allocation, SDR bn</t>
  </si>
  <si>
    <t>Індекс, 2015=1</t>
  </si>
  <si>
    <t>Index, 2015=1</t>
  </si>
  <si>
    <t>Темпи зростання, % (п.ш.)</t>
  </si>
  <si>
    <t>Growth rate, % (RhS)</t>
  </si>
  <si>
    <t xml:space="preserve">Історія прогнозів: ІСЦ (2018-2020 рр), % р/р </t>
  </si>
  <si>
    <t>Forecast history: CPI (2018-2020), % yoy</t>
  </si>
  <si>
    <t>Орагнізації</t>
  </si>
  <si>
    <t>Прогноз інфляції на початок звітного року, %</t>
  </si>
  <si>
    <t>Фактичне значення інфляції на кінець року</t>
  </si>
  <si>
    <t>Organization</t>
  </si>
  <si>
    <t>Inflation forecast at the beginning of upcoming year, %</t>
  </si>
  <si>
    <t>Actual inflation, eoy %</t>
  </si>
  <si>
    <t>O1</t>
  </si>
  <si>
    <t>FE</t>
  </si>
  <si>
    <t>Опит</t>
  </si>
  <si>
    <t>Surv</t>
  </si>
  <si>
    <t>O2</t>
  </si>
  <si>
    <t>O3</t>
  </si>
  <si>
    <t>О4</t>
  </si>
  <si>
    <t>O4</t>
  </si>
  <si>
    <t>2017 НБУ</t>
  </si>
  <si>
    <t>2018 НБУ</t>
  </si>
  <si>
    <t>2019 НБУ</t>
  </si>
  <si>
    <t>2020 НБУ</t>
  </si>
  <si>
    <t>2017 FЕ</t>
  </si>
  <si>
    <t>2018 FЕ</t>
  </si>
  <si>
    <t>2019 FЕ</t>
  </si>
  <si>
    <t>2020 FЕ</t>
  </si>
  <si>
    <t>2017 NBU</t>
  </si>
  <si>
    <t>2018 NBU</t>
  </si>
  <si>
    <t>2019 NBU</t>
  </si>
  <si>
    <t>2020 NBU</t>
  </si>
  <si>
    <t>2017 FE</t>
  </si>
  <si>
    <t>2018 FE</t>
  </si>
  <si>
    <t>2019 FE</t>
  </si>
  <si>
    <t>2020 FE</t>
  </si>
  <si>
    <t>Adj. MAE</t>
  </si>
  <si>
    <t>MAE</t>
  </si>
  <si>
    <t>Org</t>
  </si>
  <si>
    <t>Найбільша середня помилка прогнозу серед обраних організацій (найменш точний прогноз)</t>
  </si>
  <si>
    <t>O6</t>
  </si>
  <si>
    <t>Max errors (the worst forecast)</t>
  </si>
  <si>
    <t>Фокус</t>
  </si>
  <si>
    <t>O5</t>
  </si>
  <si>
    <t>Середня помилка прогнозу за всіма організаціями</t>
  </si>
  <si>
    <t>Average error</t>
  </si>
  <si>
    <t>Найменша середня помилка прогнозу (найточніший прогноз)</t>
  </si>
  <si>
    <t>Min errors (the best forecast)</t>
  </si>
  <si>
    <t>Рейтинг прогнозу: реальний ВВП, %</t>
  </si>
  <si>
    <t>Forecast  rating: GDP, %</t>
  </si>
  <si>
    <t>O7</t>
  </si>
  <si>
    <t>O8</t>
  </si>
  <si>
    <t>Конс</t>
  </si>
  <si>
    <t>Cons</t>
  </si>
  <si>
    <t>Рейтинг прогнозів: сальдо поточного рахунку, % ВВП</t>
  </si>
  <si>
    <t>Forecast rating: current account balance, % GDP</t>
  </si>
  <si>
    <t>Focus</t>
  </si>
  <si>
    <t>Forecast rating: interest rate, % eoy</t>
  </si>
  <si>
    <t>B.6</t>
  </si>
  <si>
    <t>Вставка: Оцінювання точності макроекономічних прогнозів НБУ</t>
  </si>
  <si>
    <t>Box: Accuracy of the macroeconomic forecasts</t>
  </si>
  <si>
    <t>В.6.4</t>
  </si>
  <si>
    <t>В.6.1</t>
  </si>
  <si>
    <t>В.6.2</t>
  </si>
  <si>
    <t>В.6.3</t>
  </si>
  <si>
    <t>В.6.5</t>
  </si>
  <si>
    <t>В.6.6</t>
  </si>
  <si>
    <t>В.6.7</t>
  </si>
  <si>
    <t>В.6.8</t>
  </si>
  <si>
    <t>В.6.9</t>
  </si>
  <si>
    <t>В.6.10</t>
  </si>
  <si>
    <t>В.7</t>
  </si>
  <si>
    <t>Вставка: Можлива емісія СПЗ МВФ та її наслідки для України</t>
  </si>
  <si>
    <t>Possible SDR allocation by IMF and it's impact on Ukraine</t>
  </si>
  <si>
    <t>В.7.1</t>
  </si>
  <si>
    <t>В.7.Т.1</t>
  </si>
  <si>
    <t>Нові вакансії, тис.*</t>
  </si>
  <si>
    <t>Нові резюме, тис.*</t>
  </si>
  <si>
    <t>News resumes, thsd*</t>
  </si>
  <si>
    <t>New vacancies, thsd*</t>
  </si>
  <si>
    <t>Індикатори попиту і пропозиції робочої сили (4-тижнева плинна)</t>
  </si>
  <si>
    <t>Job search index**, 01.01.20=100 (RHS)</t>
  </si>
  <si>
    <t>Індекс пошуку роботи**, 01.01.20=100 (п.ш.)</t>
  </si>
  <si>
    <t>* Дані з сайту work.ua</t>
  </si>
  <si>
    <t>* Data from work.ua</t>
  </si>
  <si>
    <t>** Включає запити про пошук роботи українською та російською мовами, індекс – перший тиждень 2020 = 100.0</t>
  </si>
  <si>
    <t>Джерело: ДССУ, work.ua, Google Trends, розрахунки НБУ.</t>
  </si>
  <si>
    <t>Source:  SSSU, work.ua, Google Trends, NBU staff estimates.</t>
  </si>
  <si>
    <t>** Includes job search queries in Ukrainian and Russian, index - first week 2020 = 100.0</t>
  </si>
  <si>
    <t>С/г</t>
  </si>
  <si>
    <t>All</t>
  </si>
  <si>
    <t>Agrarian</t>
  </si>
  <si>
    <t>Очікування щодо зміни кількості зайнятих осіб у наступні 12 міс. за видами діяльності (баланс відповідей), в. п.</t>
  </si>
  <si>
    <t>Джерело: опитування щодо ділових очікувань підприємств НБУ.</t>
  </si>
  <si>
    <t>Заробітна плата штатних працівників та пенсія, % р/р</t>
  </si>
  <si>
    <t>Source: SSSU, PFU, NBU staff estimates.</t>
  </si>
  <si>
    <t>Джерело: ДССУ, ПФУ, розрахунки НБУ.</t>
  </si>
  <si>
    <t>02.21</t>
  </si>
  <si>
    <t>Реальний ВВП у с/с вимірі, індекс, І.18 = 100%</t>
  </si>
  <si>
    <t>Real GDP sa, I.18 = 100%</t>
  </si>
  <si>
    <r>
      <t>Криза 2008</t>
    </r>
    <r>
      <rPr>
        <sz val="10"/>
        <rFont val="Calibri"/>
        <family val="2"/>
        <charset val="204"/>
      </rPr>
      <t>–</t>
    </r>
    <r>
      <rPr>
        <sz val="10"/>
        <rFont val="Arial"/>
        <family val="2"/>
        <charset val="204"/>
      </rPr>
      <t>2009</t>
    </r>
  </si>
  <si>
    <t>Криза 2014–2015</t>
  </si>
  <si>
    <t>Криза 2020</t>
  </si>
  <si>
    <t>Реальний ВВП, % р/р у різні кризові періоди</t>
  </si>
  <si>
    <r>
      <t>Crisis 2008</t>
    </r>
    <r>
      <rPr>
        <sz val="10"/>
        <rFont val="Calibri"/>
        <family val="2"/>
        <charset val="204"/>
      </rPr>
      <t>–</t>
    </r>
    <r>
      <rPr>
        <sz val="10"/>
        <rFont val="Arial"/>
        <family val="2"/>
        <charset val="204"/>
      </rPr>
      <t>2009</t>
    </r>
  </si>
  <si>
    <t>Crisis 2014–2015</t>
  </si>
  <si>
    <t>Crisis 2020</t>
  </si>
  <si>
    <t>Real GDP, % yoy in different crisis periods</t>
  </si>
  <si>
    <t>ІІІ кв</t>
  </si>
  <si>
    <t xml:space="preserve">Q3 </t>
  </si>
  <si>
    <t>IV кв</t>
  </si>
  <si>
    <t>I кв</t>
  </si>
  <si>
    <t>II кв</t>
  </si>
  <si>
    <t>III кв</t>
  </si>
  <si>
    <t>% р/р</t>
  </si>
  <si>
    <r>
      <rPr>
        <sz val="10"/>
        <rFont val="Calibri"/>
        <family val="2"/>
        <charset val="204"/>
      </rPr>
      <t>Δ</t>
    </r>
    <r>
      <rPr>
        <sz val="10"/>
        <rFont val="Arial"/>
        <family val="2"/>
        <charset val="204"/>
      </rPr>
      <t xml:space="preserve"> частки</t>
    </r>
  </si>
  <si>
    <t>КСВ ДГ за цілями, % р/р та зміна частки у 2020 році порівняно з 2019 роком</t>
  </si>
  <si>
    <r>
      <rPr>
        <sz val="10"/>
        <rFont val="Calibri"/>
        <family val="2"/>
        <charset val="204"/>
      </rPr>
      <t>Δ</t>
    </r>
    <r>
      <rPr>
        <sz val="10"/>
        <rFont val="Arial"/>
        <family val="2"/>
        <charset val="204"/>
      </rPr>
      <t xml:space="preserve"> share</t>
    </r>
  </si>
  <si>
    <t>Алкоголь і тютюн</t>
  </si>
  <si>
    <t>Предмети домашнього
вжитку, побутова техніка</t>
  </si>
  <si>
    <t>Охорона здоров'я</t>
  </si>
  <si>
    <t>Інше</t>
  </si>
  <si>
    <t>2019 до перегляду</t>
  </si>
  <si>
    <t>2019 після перегляду</t>
  </si>
  <si>
    <t>2020 після перегляду</t>
  </si>
  <si>
    <t>2019 before revising</t>
  </si>
  <si>
    <t>2019 after revising</t>
  </si>
  <si>
    <t>ІІІ.20 after revising</t>
  </si>
  <si>
    <t>Заг. держ. 
послуги</t>
  </si>
  <si>
    <t>General public services</t>
  </si>
  <si>
    <t>Оборона</t>
  </si>
  <si>
    <t>Defence</t>
  </si>
  <si>
    <t>Гром. 
порядок</t>
  </si>
  <si>
    <t>Public order</t>
  </si>
  <si>
    <t>Ек. 
діяльність</t>
  </si>
  <si>
    <t>Economic activity</t>
  </si>
  <si>
    <t>Екологія</t>
  </si>
  <si>
    <t>Ecology</t>
  </si>
  <si>
    <t>Культура</t>
  </si>
  <si>
    <t>Culture</t>
  </si>
  <si>
    <t>Соц.
допомога</t>
  </si>
  <si>
    <t>Social assistance</t>
  </si>
  <si>
    <t>Індекс споживчих настроїв, в.п. (п.ш.)</t>
  </si>
  <si>
    <t>Імпорт споживчих товарів, % р/р</t>
  </si>
  <si>
    <t>First registered new vehicles, thousand units</t>
  </si>
  <si>
    <t>Consumer confidence index, pp (RHS)</t>
  </si>
  <si>
    <t>Consumer goods import, % yoy</t>
  </si>
  <si>
    <t>* Нові та вживані, без урахування розмитнення авто на іноземній реєстрації, ввезених із порушенням митного режиму.</t>
  </si>
  <si>
    <t>Джерело: ДССУ, НБУ, Info Sapiens, Укравтопром.</t>
  </si>
  <si>
    <t>Source: SSSU, NBU, Info Sapiens, Ukravtoprom.</t>
  </si>
  <si>
    <t>03.21</t>
  </si>
  <si>
    <t>Капітальні видатки Зведеного бюджету, % р/р*</t>
  </si>
  <si>
    <t>Перша реєстрація комерційних авто, % р/р</t>
  </si>
  <si>
    <t>Імпорт інвестиційних товарів, % р/р*</t>
  </si>
  <si>
    <t>First registered new commercial vehicles, % yoy</t>
  </si>
  <si>
    <t>* І.21 - за січень-лютий 2021 року.</t>
  </si>
  <si>
    <t>* І.21 - Jan-Feb 2021.</t>
  </si>
  <si>
    <t>* As of 15.04.2021.</t>
  </si>
  <si>
    <t>Дохідність гривневих ОВДП за строком до погашення та дохідність Єврооблігацій України (EMBI+)*, %</t>
  </si>
  <si>
    <t>Yields on hryvnia domestic government debt securities by maturity and yields on Ukraine`s eurobonds (EMBI+)*, %</t>
  </si>
  <si>
    <t>* Останні дані – за 15.04.2021.</t>
  </si>
  <si>
    <t>Зміна обсягу гривневих ОВДП в обігу в розрізі власників*, млрд грн</t>
  </si>
  <si>
    <t>Change in outstanding hryvnia domestic government debt securities in circulation by holders*, UAH bn</t>
  </si>
  <si>
    <t>Держгарантії</t>
  </si>
  <si>
    <t>State guarantees</t>
  </si>
  <si>
    <t>US</t>
  </si>
  <si>
    <t>Вставка: Світова інфляція у зоні турбулентності</t>
  </si>
  <si>
    <t>Box: World inflation hits turbulence</t>
  </si>
  <si>
    <t>Інші непродовольчі товари</t>
  </si>
  <si>
    <t>Зміна обмінного курсу гривні до долара* (п.ш.)</t>
  </si>
  <si>
    <t>Компоненти базового ІСЦ, % р/р</t>
  </si>
  <si>
    <t>Change in the exchange rate of UAH/USD * (RHS)</t>
  </si>
  <si>
    <t>Components of core CPI, % yoy</t>
  </si>
  <si>
    <t>Ціни на ринкові послуги, % р/р</t>
  </si>
  <si>
    <t>Медичні послуги</t>
  </si>
  <si>
    <t>Оренда житла</t>
  </si>
  <si>
    <t>Фінансові та страхові послуги</t>
  </si>
  <si>
    <t>Туристичні послуги</t>
  </si>
  <si>
    <t>Телекомунікації</t>
  </si>
  <si>
    <t>Послуги з особистого догляду</t>
  </si>
  <si>
    <t>Внески компонентів у зміну цін на ринкові послуги, в. п.</t>
  </si>
  <si>
    <t>Prices for market services,% yoy</t>
  </si>
  <si>
    <t>Medical services</t>
  </si>
  <si>
    <t>Housing rentala</t>
  </si>
  <si>
    <t>Financial and insurance services</t>
  </si>
  <si>
    <t>Tourist services</t>
  </si>
  <si>
    <t>Telecommunications</t>
  </si>
  <si>
    <t>Personal care services</t>
  </si>
  <si>
    <t>Other</t>
  </si>
  <si>
    <t>Contributions to the annual change in prices for market services, pp</t>
  </si>
  <si>
    <t>Цiни будуть зменшуватися або залишатися стабiльними</t>
  </si>
  <si>
    <t>Розподіл очікувань ДГ на наступні 12 місяців, %</t>
  </si>
  <si>
    <t>Prices will decrease or remain stable</t>
  </si>
  <si>
    <t>Prices will increase from 0.1% to 5.0%</t>
  </si>
  <si>
    <t>Prices will increase from 5.1% to 10.0%</t>
  </si>
  <si>
    <t>Prices will rise from 10.1% and higher</t>
  </si>
  <si>
    <t>Of these, from 15.1% and above</t>
  </si>
  <si>
    <t>Distribution of HH expectations for the next 12 months,%</t>
  </si>
  <si>
    <t>04.21</t>
  </si>
  <si>
    <t>Запровадження граничної ціни</t>
  </si>
  <si>
    <t>З лагом 1 місяць</t>
  </si>
  <si>
    <t>Introduction of a price limit</t>
  </si>
  <si>
    <t xml:space="preserve">With a 1 month lag </t>
  </si>
  <si>
    <t>IIII.20</t>
  </si>
  <si>
    <t>* Дані за I квартал 2021 року – за оцінками НБУ.</t>
  </si>
  <si>
    <t>** Для I кварталу 2021 року дані за два місяці.</t>
  </si>
  <si>
    <t>* Data for Q1 2021 represent the NBU staff estimates.</t>
  </si>
  <si>
    <t>** Data for Q1 2021 cover two months.</t>
  </si>
  <si>
    <t>1-2.21</t>
  </si>
  <si>
    <t>Загальнодержавні функції</t>
  </si>
  <si>
    <t>Обслуговування боргу</t>
  </si>
  <si>
    <t>Силові структури</t>
  </si>
  <si>
    <t>Економічна діяльність</t>
  </si>
  <si>
    <t>Соціальний захист</t>
  </si>
  <si>
    <t>Інші видатки</t>
  </si>
  <si>
    <t>Видатки, % р/р</t>
  </si>
  <si>
    <t>Внески в річну зміну видатків зведеного бюджету, в. п.</t>
  </si>
  <si>
    <t>State functions</t>
  </si>
  <si>
    <t>Debt service</t>
  </si>
  <si>
    <t>Defense and security</t>
  </si>
  <si>
    <t>Social protection</t>
  </si>
  <si>
    <t>Other expenditures</t>
  </si>
  <si>
    <t xml:space="preserve"> Changes in expenditures, % yoy</t>
  </si>
  <si>
    <t>Contributions to annual changes in expenditures of the consolidated budget, pp</t>
  </si>
  <si>
    <t xml:space="preserve"> 01-02. 21</t>
  </si>
  <si>
    <t xml:space="preserve">**ВВП за 2021 рік –  оцінка НБУ на основі квартальних даних. </t>
  </si>
  <si>
    <t xml:space="preserve">Облікова ставка НБУ*, середня, % </t>
  </si>
  <si>
    <t>Key policy rate*, average, %</t>
  </si>
  <si>
    <t>Роловер, % (п.ш.)</t>
  </si>
  <si>
    <t>Rollover %, RHS</t>
  </si>
  <si>
    <t>"+" прилпив</t>
  </si>
  <si>
    <t>"+" inflow</t>
  </si>
  <si>
    <t>Індекс, 2015=1 (ІЗ січень)</t>
  </si>
  <si>
    <t>Index, 2015=1 (IR January)</t>
  </si>
  <si>
    <t>НФК на вимогу</t>
  </si>
  <si>
    <t>НФК строкові</t>
  </si>
  <si>
    <t>ДГ на вимогу</t>
  </si>
  <si>
    <t>ДГ строкові</t>
  </si>
  <si>
    <t>Депозити у національній валюті, % р/р</t>
  </si>
  <si>
    <t xml:space="preserve">Hryvnia deposits, % yoy </t>
  </si>
  <si>
    <t>НФК до 1 року</t>
  </si>
  <si>
    <t>НФК більше 1 року</t>
  </si>
  <si>
    <t>ДГ до 1 року</t>
  </si>
  <si>
    <t>ДГ більше 1 року</t>
  </si>
  <si>
    <t>Кредити в національній валюті, % р/р</t>
  </si>
  <si>
    <t xml:space="preserve">Hryvnia loans, % yoy </t>
  </si>
  <si>
    <t>Готівка поза банками</t>
  </si>
  <si>
    <t>Переказні депозити НВ</t>
  </si>
  <si>
    <t>Інші депозити</t>
  </si>
  <si>
    <t>ЦП, крім акцій</t>
  </si>
  <si>
    <t>Переоцінка</t>
  </si>
  <si>
    <t>M3</t>
  </si>
  <si>
    <t xml:space="preserve"> Зміна грошової маси та її складових, млрд грн</t>
  </si>
  <si>
    <t>Cash outside banks</t>
  </si>
  <si>
    <t>Other deposits</t>
  </si>
  <si>
    <t>Securities other than shares</t>
  </si>
  <si>
    <t>Revaluation</t>
  </si>
  <si>
    <t>Changes in the money supply and its components, UAH bn</t>
  </si>
  <si>
    <t>Чисті зовнішні активи</t>
  </si>
  <si>
    <t>Внутрішній  кредит</t>
  </si>
  <si>
    <t>Інші статті (чисті)</t>
  </si>
  <si>
    <t>Операції з капіталом</t>
  </si>
  <si>
    <t>Зміна кореспондуючих статей грошової маси, млрд грн</t>
  </si>
  <si>
    <t>Net foreign assets</t>
  </si>
  <si>
    <t xml:space="preserve">Domestic credit </t>
  </si>
  <si>
    <t>Other items (net)</t>
  </si>
  <si>
    <t>Capital transactions</t>
  </si>
  <si>
    <t>Changes in counterpart items of money supply, UAH bn</t>
  </si>
  <si>
    <t>Кредити (крім ЦОДУ) НВ</t>
  </si>
  <si>
    <t>Кредити (крім ЦОДУ) ІВ</t>
  </si>
  <si>
    <t>Інші зобов'язання**</t>
  </si>
  <si>
    <t>Внутрішній кредит</t>
  </si>
  <si>
    <t>Зміна обсягів внутрішнього кредиту, млрд грн</t>
  </si>
  <si>
    <t>Changes in domestic credit, UAH bn</t>
  </si>
  <si>
    <t>** -  вкладення в інші цінні папери (крім ЦОДУ).</t>
  </si>
  <si>
    <t>Зовнішні активи НБУ (чисті)</t>
  </si>
  <si>
    <t>Вимоги банків до нерезидентів</t>
  </si>
  <si>
    <t>NBU foreign assets (net)</t>
  </si>
  <si>
    <t>Banks claims on non-residents</t>
  </si>
  <si>
    <t xml:space="preserve">* Додатне значення означає зниження зобов'язань. </t>
  </si>
  <si>
    <t>*A positive value means a reduction in liabilities</t>
  </si>
  <si>
    <t># - вкл. переоцінку вартості (зміни фінансових потоків за рахунок цін на фінансові активи та/або обмінних курсів) та інші зміни в обсязі активів (наприклад, унаслідок класифікації фінансових активів або втрати фінансових активів внаслідок надзвичайних подій).</t>
  </si>
  <si>
    <t># - incl. revaluation (changes in financial flows due to prices of financial assets and/or exchange rates) and other changes in the volume of assets (e.g., due to the classification of financial assets or loss of financial assets owing to catastrophic events).</t>
  </si>
  <si>
    <t>B.5.1</t>
  </si>
  <si>
    <t>B.5.2</t>
  </si>
  <si>
    <t>B.5.3</t>
  </si>
  <si>
    <t>B.5.4</t>
  </si>
  <si>
    <t>Вставка: Грошова маса: розмір має значення?</t>
  </si>
  <si>
    <t>В.5</t>
  </si>
  <si>
    <t>Box: Money supply: does size matter?​</t>
  </si>
  <si>
    <t>B.2</t>
  </si>
  <si>
    <t>Країна</t>
  </si>
  <si>
    <t>Років з початку ІТ</t>
  </si>
  <si>
    <t>Всі країни</t>
  </si>
  <si>
    <t>Розвинені економіки</t>
  </si>
  <si>
    <t>Країни, ринки яких розвиваются</t>
  </si>
  <si>
    <t>Country</t>
  </si>
  <si>
    <t>Years since IT start</t>
  </si>
  <si>
    <t>All countries</t>
  </si>
  <si>
    <t>Advanced Economies</t>
  </si>
  <si>
    <t>Emerging Market Economies</t>
  </si>
  <si>
    <t>Нова Зеландія</t>
  </si>
  <si>
    <t>New Zealand</t>
  </si>
  <si>
    <t>Канада</t>
  </si>
  <si>
    <t>Canada</t>
  </si>
  <si>
    <t>Японія</t>
  </si>
  <si>
    <t>Japan</t>
  </si>
  <si>
    <t>Швеція</t>
  </si>
  <si>
    <t>Sweden</t>
  </si>
  <si>
    <t>Великобританія</t>
  </si>
  <si>
    <t>United Kingdom</t>
  </si>
  <si>
    <t>Норвегія</t>
  </si>
  <si>
    <t>Norway</t>
  </si>
  <si>
    <t>Австралія</t>
  </si>
  <si>
    <t>Australia</t>
  </si>
  <si>
    <t>Ісландія</t>
  </si>
  <si>
    <t>Iceland</t>
  </si>
  <si>
    <t>Ізраїль</t>
  </si>
  <si>
    <t>Israel</t>
  </si>
  <si>
    <t>Корея</t>
  </si>
  <si>
    <t>Korea, Rep.</t>
  </si>
  <si>
    <t>Тайланд</t>
  </si>
  <si>
    <t>Thailand</t>
  </si>
  <si>
    <t>Перу</t>
  </si>
  <si>
    <t>Peru</t>
  </si>
  <si>
    <t>Албанія</t>
  </si>
  <si>
    <t>Albania</t>
  </si>
  <si>
    <t>Коста Ріка</t>
  </si>
  <si>
    <t>Costa Rica</t>
  </si>
  <si>
    <t>Вірменія</t>
  </si>
  <si>
    <t>Armenia</t>
  </si>
  <si>
    <t>Російська Федерація</t>
  </si>
  <si>
    <t>Russian Federation</t>
  </si>
  <si>
    <t>Домініканська Республіка</t>
  </si>
  <si>
    <t>Dominican Republic</t>
  </si>
  <si>
    <t>Парагвай</t>
  </si>
  <si>
    <t>Paraguay</t>
  </si>
  <si>
    <t>Гватемала</t>
  </si>
  <si>
    <t>Guatemala</t>
  </si>
  <si>
    <t>Сербія</t>
  </si>
  <si>
    <t>Serbia</t>
  </si>
  <si>
    <t>Південна Африка</t>
  </si>
  <si>
    <t>Колумбія</t>
  </si>
  <si>
    <t>Colombia</t>
  </si>
  <si>
    <t>Ямайка</t>
  </si>
  <si>
    <t>Jamaica</t>
  </si>
  <si>
    <t>Уганда</t>
  </si>
  <si>
    <t>Uganda</t>
  </si>
  <si>
    <t>Уругвай</t>
  </si>
  <si>
    <t>Uruguay</t>
  </si>
  <si>
    <t>Гана</t>
  </si>
  <si>
    <t>Ghana</t>
  </si>
  <si>
    <t>Середнє відхилення вгору</t>
  </si>
  <si>
    <t>Середнє відхилення вниз</t>
  </si>
  <si>
    <t>Середня нижня межа цілі</t>
  </si>
  <si>
    <t>Середня верхня межа цілі</t>
  </si>
  <si>
    <t>Average magnitude above</t>
  </si>
  <si>
    <t>Average magnitude below</t>
  </si>
  <si>
    <t>Average bottom limit</t>
  </si>
  <si>
    <t>Average upper limit</t>
  </si>
  <si>
    <t>Ціль 
більше 5</t>
  </si>
  <si>
    <t>Target above 5</t>
  </si>
  <si>
    <t>Ціль від
4 до 5</t>
  </si>
  <si>
    <t>Target from
4 to 5</t>
  </si>
  <si>
    <t>Ціль від
3 до 4</t>
  </si>
  <si>
    <t>Target from
3 to 4</t>
  </si>
  <si>
    <t>Ціль від
2 до 3</t>
  </si>
  <si>
    <t>Target from
2 to 3</t>
  </si>
  <si>
    <t>Ціль 2
та нижче</t>
  </si>
  <si>
    <t>Target 2 and lower</t>
  </si>
  <si>
    <t>Вище верхньої межі</t>
  </si>
  <si>
    <t>Вище цілі, нижче верхньої межі</t>
  </si>
  <si>
    <t>Нижче нижньої межі</t>
  </si>
  <si>
    <t>Нижче цілі, вище нижньої межі</t>
  </si>
  <si>
    <t>Кварталів неперервно вище цілі (п.ш.)</t>
  </si>
  <si>
    <t>Кварталів неперервно нижче цілі (п.ш.)</t>
  </si>
  <si>
    <t>Above upper limit</t>
  </si>
  <si>
    <t>Above target, below upper limit</t>
  </si>
  <si>
    <t>Below bottom limit</t>
  </si>
  <si>
    <t>Below target, above bottom limit</t>
  </si>
  <si>
    <t>Зв’язок між середньою інфляційною ціллю та тривалістю політики інфляційного таргетування серед країн світу</t>
  </si>
  <si>
    <t>Average inflation target</t>
  </si>
  <si>
    <t>Середня інфляційна ціль</t>
  </si>
  <si>
    <t>лінійний тренд</t>
  </si>
  <si>
    <t>linear trend</t>
  </si>
  <si>
    <t>Джерело: Розрахунки НБУ на основі даних ДССУ, МВФ та веб-сторінок центральних банків світу.</t>
  </si>
  <si>
    <t>Source: NBU staff estimates based on data from the SSSU, the IMF and the web pages of the world's central banks.</t>
  </si>
  <si>
    <t>Середня амплітуда відхилення вище та нижче цілі в Україні та серед груп країн з різним рівнем інфляційної цілі</t>
  </si>
  <si>
    <t>Average magnitude of deviations from the target center across groups of countries with different levels of inflation target</t>
  </si>
  <si>
    <t>Нижче цілі</t>
  </si>
  <si>
    <t>Вище цілі</t>
  </si>
  <si>
    <t>Above target</t>
  </si>
  <si>
    <t>Below target</t>
  </si>
  <si>
    <t>Середня частота (в.п., ліва шкала) та середня  тривалість (кварталів, права шкала) відхилення інфляції від цілі та цільового діапазону серед груп країн з різним рівнем інфляційної цілі</t>
  </si>
  <si>
    <t>* На основі місячних даних по інфляції та за припущення, що річна інфляційна ціль є незмінною протягом року, окрім України та Чехії, які за деякі роки публічно оголошували про плавне зниження інфляційної цілі протягом року.</t>
  </si>
  <si>
    <t>Вставка: Досягнення інфляційних цілей центральними банками країн світу</t>
  </si>
  <si>
    <t>Box: Achieving inflation targets by central banks around the world</t>
  </si>
  <si>
    <t>В.2.4</t>
  </si>
  <si>
    <t>B.2.3</t>
  </si>
  <si>
    <t>B.2.2</t>
  </si>
  <si>
    <t>B.2.1</t>
  </si>
  <si>
    <t>Індекс споживчих цін</t>
  </si>
  <si>
    <t>Consumer price index</t>
  </si>
  <si>
    <t>1 стандартне відхилення (до ІТ)</t>
  </si>
  <si>
    <t>1 стандартне відхилення (після ІТ)</t>
  </si>
  <si>
    <t>2 стандартних відхилення (до ІТ)</t>
  </si>
  <si>
    <t>2 стандартних відхилення (після ІТ)</t>
  </si>
  <si>
    <t xml:space="preserve">2 standard deviations (before IT) </t>
  </si>
  <si>
    <t xml:space="preserve">2 standard deviations (after IT) </t>
  </si>
  <si>
    <t xml:space="preserve">1 standard deviation (before IT) </t>
  </si>
  <si>
    <t>1 standard deviation (after IT)</t>
  </si>
  <si>
    <t>Середнє = 9.1</t>
  </si>
  <si>
    <t>Середнє = 9.0</t>
  </si>
  <si>
    <t>Average = 9.1</t>
  </si>
  <si>
    <t>Average = 9.0</t>
  </si>
  <si>
    <t>Початок діїї режиму ІТ</t>
  </si>
  <si>
    <t>IT regime in action</t>
  </si>
  <si>
    <t>* σ – стандартне відхилення. При нормальному розподілі 68% і 95% значень знаходяться відповідно в межах одного (області забарвлені у темні відтінки) та двох (області забарвлені у світлі відтінки) стандартних відхилень від середнього значення.</t>
  </si>
  <si>
    <t>Джерело: ДССУ, розрахунки НБУ</t>
  </si>
  <si>
    <t>* σ - standard deviation. With a normal distribution, 68% and 95% of the values are within one (areas colored in dark shades) and two (areas painted in light shades), respectively, standard deviations from the mean value.</t>
  </si>
  <si>
    <t xml:space="preserve">Real GDP growth in  selected countries, % yoy </t>
  </si>
  <si>
    <t>High-contact sectors include retail and wholesale trade, transportation, arts and entertainment, sports and accommodation and food services.</t>
  </si>
  <si>
    <t>Source: official web-pages of central banks, Philadelphia Fed.</t>
  </si>
  <si>
    <t>* Turkey - RHS.</t>
  </si>
  <si>
    <t>Relationship between the average inflation target and the age of the IT framework across countries</t>
  </si>
  <si>
    <t>Source: NBU staff estimates based on data from the SSSU, the IMF and  web pages of world's central banks.</t>
  </si>
  <si>
    <t>* Based on monthly inflation data and the assumption that the annual inflation target is unchanged during the year, except for Ukraine and the Czech Republic, which for some years have publicly announced a gradual decline in the inflation target over the course of the year.</t>
  </si>
  <si>
    <t>Source: NBU staff estimates based on data from the SSSU, the IMF and  web pages of  world's central banks.</t>
  </si>
  <si>
    <t>Household final consumption  by purpose, % yoy and change in its share in 2020 compared to 2019</t>
  </si>
  <si>
    <t>КСВ СЗДУ за функціями, % до загального підсумку</t>
  </si>
  <si>
    <t xml:space="preserve">General government final consumption expenditure by purpose, % of total </t>
  </si>
  <si>
    <t xml:space="preserve">A level above 50 indicates  expansion or growth, a reading below 50 signals a contraction. </t>
  </si>
  <si>
    <t>Labor supply and demand indicators (4-week moving average)</t>
  </si>
  <si>
    <t>Expectations regarding the change in the number of workers  in the next 12 month, by sector (balance of responses), pp</t>
  </si>
  <si>
    <t>Source:  NBU's business outlook survey.</t>
  </si>
  <si>
    <t>Employee salaries and pensions, % yoy</t>
  </si>
  <si>
    <t>Dividend payments</t>
  </si>
  <si>
    <t xml:space="preserve">NFC demand deposits  </t>
  </si>
  <si>
    <t xml:space="preserve">NFC term deposits </t>
  </si>
  <si>
    <t>NFCs up to 1 year</t>
  </si>
  <si>
    <t>NFCs over 1 year</t>
  </si>
  <si>
    <t>HHs up to 1 year</t>
  </si>
  <si>
    <t>HHs over 1 year</t>
  </si>
  <si>
    <t>Public and publicly guaranteed debt, % of GDP (RHS)</t>
  </si>
  <si>
    <t>Interest rate on SDRs,  %</t>
  </si>
  <si>
    <t>Quarters continuously below target (RHS)</t>
  </si>
  <si>
    <t>Quarters continuously above target (RHS)</t>
  </si>
  <si>
    <t>Source: IMF.</t>
  </si>
  <si>
    <t>Джерело: МВФ.</t>
  </si>
  <si>
    <t>Інфляція та її волатильність, % р/р</t>
  </si>
  <si>
    <t>Inflation and its volatility, % yoy</t>
  </si>
  <si>
    <t>В.3</t>
  </si>
  <si>
    <t>B.3.2</t>
  </si>
  <si>
    <t>B.3.1</t>
  </si>
  <si>
    <t>B.4.1</t>
  </si>
  <si>
    <t>B.4.2</t>
  </si>
  <si>
    <t>Імпортна ціна України, дол./тис. м3 (п.ш.)</t>
  </si>
  <si>
    <t>Імпортна ціна в Європі (TTF Netherlands), дол./тис. м3 (п.ш.)</t>
  </si>
  <si>
    <t>В.4</t>
  </si>
  <si>
    <t>Box. Assessment of the impact of trade in medical products on the dynamics of Ukrainian foreign trade in 2020</t>
  </si>
  <si>
    <t>03.21*</t>
  </si>
  <si>
    <t>* Березень 2021 року - оцінка.</t>
  </si>
  <si>
    <t>* Загальне сальдо (% ВВП) – сальдо зведеного бюджету з урахуванням позичок, наданих Пенсійному фонду з ЄКР. І кв. 2021 - оцінка.</t>
  </si>
  <si>
    <t>* Overall balance (% of GDP) is the consolidated budget balance, taking into account loans to the Pension Fund from the STA. Q1 2021 - estimates.</t>
  </si>
  <si>
    <t>* 03.2021 - estimates.</t>
  </si>
  <si>
    <t xml:space="preserve">**GDP for 2021 - NBU estimates. </t>
  </si>
  <si>
    <t xml:space="preserve">Порівняння прогнозів інфляції на 2020 рік, що були зроблені на початку 2020 року, річна зміна на кінець року, % </t>
  </si>
  <si>
    <t>Comparison of the CPI forecasts at the beginning of the 2020, %</t>
  </si>
  <si>
    <t xml:space="preserve">Історія прогнозів: ключова ставка (2017–2020 рр.), на кінець року, %. </t>
  </si>
  <si>
    <t xml:space="preserve">Forecast history:key interest rate (2017-2020),  eoy, % </t>
  </si>
  <si>
    <t>Рейтинг прогнозів: ключова ставка на кінець року (2017–2020 рр.), %</t>
  </si>
  <si>
    <t>Історія прогнозів: сальдо поточного рахунку (2017-2020 роки), % ВВП</t>
  </si>
  <si>
    <t>Forecast history: Current account balance (2017-2020), % GDP</t>
  </si>
  <si>
    <t>Історія прогнозів: реальний ВВП(2017–2020 рр.), % р/р</t>
  </si>
  <si>
    <t xml:space="preserve">Forecast history: GDP (2017-2020), % </t>
  </si>
  <si>
    <t>Рейтинг прогнозів: ІСЦ (2017-2020 рр), річна зміна на кінець року, %</t>
  </si>
  <si>
    <t xml:space="preserve">Forecast rating: CPI (2017-2020),  eoy, % </t>
  </si>
  <si>
    <t xml:space="preserve">Історія прогнозів: ІСЦ (2017-2020 рр), річна зміна на кінець року, % </t>
  </si>
  <si>
    <t xml:space="preserve">Forecast history: CPI (2017-2020),  eoy, % </t>
  </si>
  <si>
    <t>Новий розподіл</t>
  </si>
  <si>
    <t>New allocation</t>
  </si>
  <si>
    <t>Усього з урахуванням нового розподілу</t>
  </si>
  <si>
    <t>Total, incl. new allocation</t>
  </si>
  <si>
    <t>Потоки капіталу приватного сектору</t>
  </si>
  <si>
    <t>Private sector capital flows</t>
  </si>
  <si>
    <t>Торгові кредити та позики, пасиви, млрд дол.</t>
  </si>
  <si>
    <t>ПІІ без реінвестованих доходів та портфельні інвестиції, пасиви, млрд дол.</t>
  </si>
  <si>
    <t>Trade credits and loans, liabilities, USD bn</t>
  </si>
  <si>
    <t>FDI w/o reinvested earnings and portfolio investment, liabilities, USD bn</t>
  </si>
  <si>
    <t>Consolidated budget capital expenses, % yoy*</t>
  </si>
  <si>
    <t>Машинобудування, % р/р (сер. за кв.)*</t>
  </si>
  <si>
    <t>Machine-building, % yoy (quarterly average)*</t>
  </si>
  <si>
    <t>Investment import, % yoy*</t>
  </si>
  <si>
    <t>Джерело: ДССУ, ДКСУ, НБУ, Укравтопром.</t>
  </si>
  <si>
    <t>Source: SSSU, Treasury, NBU, Ukravtoprom.</t>
  </si>
  <si>
    <t xml:space="preserve">Global equity benchmarks, 01 Jan 2019=100, and 10-year US Treasury bond yield, %
</t>
  </si>
  <si>
    <t xml:space="preserve">Світові фондові індекси, 01.01.2019=100, і дохідність 10-річних казначейських облігацій США, % </t>
  </si>
  <si>
    <t>Джерело: Refinitiv Datastream, Investing, станом на 21.04.2021.</t>
  </si>
  <si>
    <t>Source: Refinitiv Datastream, Investing, as of 21.04.2021.</t>
  </si>
  <si>
    <t>Key policy rates in selected EM countries**, %</t>
  </si>
  <si>
    <t>** Станом на 21.04.2021.</t>
  </si>
  <si>
    <t>** As of April 21, 2021.</t>
  </si>
  <si>
    <t>Change in Brent oil price, yoy, and contributions of energy to annual change in the CPI of selected countries, pp</t>
  </si>
  <si>
    <t>Пн. Америка (схід) - Європа</t>
  </si>
  <si>
    <t>Європа - Пн. Америка (схід)</t>
  </si>
  <si>
    <t>Пн. Америка (захід) - Азія</t>
  </si>
  <si>
    <t>Азія - Пн. Америка (захід)</t>
  </si>
  <si>
    <t>Індекс витрат на морські контейнерні перевезення, зміна з початку року, % (станом на 21.04.2021)</t>
  </si>
  <si>
    <t>Index of shipping costs, since the beginning of the year, % (as of 21.04.2021)</t>
  </si>
  <si>
    <t>Breakdown of nominal disposable income by selected categories, pp</t>
  </si>
  <si>
    <t>Labor force</t>
  </si>
  <si>
    <t>Changes in labor force, employed persons, and hours worked in 2020Q4, % yoy</t>
  </si>
  <si>
    <t>12-month ahead inflation expectations of financial analysts and professional forecasters, %</t>
  </si>
  <si>
    <t>Hours worked</t>
  </si>
  <si>
    <t>Labor market</t>
  </si>
  <si>
    <t>Номінальна зарплата*</t>
  </si>
  <si>
    <t>Реальна зарплата*</t>
  </si>
  <si>
    <t>Real wages*</t>
  </si>
  <si>
    <t>Nominal wages*</t>
  </si>
  <si>
    <t>* Зарплати на 02.2021</t>
  </si>
  <si>
    <t>* Wages as of 02.2021</t>
  </si>
  <si>
    <t>2020 НБУ (п.ш.)</t>
  </si>
  <si>
    <t>2020 FE  (п.ш.)</t>
  </si>
  <si>
    <t>2020 FE (RHS)</t>
  </si>
  <si>
    <t>2020 FЕ (п.ш.)</t>
  </si>
  <si>
    <t>2020 FE (RhS)</t>
  </si>
  <si>
    <t>2020 NBU (RhS)</t>
  </si>
  <si>
    <t>* Останні дані – за 21.04.2021.</t>
  </si>
  <si>
    <t>* As of 21.04.2021.</t>
  </si>
  <si>
    <t>* Останні дані – за 21.04.2021.</t>
  </si>
  <si>
    <t>Індекси РЕОК і НЕОК та офіційний обмінний курс гривні</t>
  </si>
  <si>
    <t>Official exchange rate, hryvnia REER and NEER indices</t>
  </si>
  <si>
    <t>РЕОК, 12.2018 = 1</t>
  </si>
  <si>
    <t>REER, 12.2018 = 1</t>
  </si>
  <si>
    <t>НЕОК, 12.2018 = 1</t>
  </si>
  <si>
    <t>NEER, 12.2018 = 1</t>
  </si>
  <si>
    <t>HH demand deposits</t>
  </si>
  <si>
    <t>HH term deposits</t>
  </si>
  <si>
    <t xml:space="preserve">Hryvnia transferable deposits </t>
  </si>
  <si>
    <t>Чисті вимоги до ЦОДУ*</t>
  </si>
  <si>
    <t xml:space="preserve">Net claims on the central government </t>
  </si>
  <si>
    <t xml:space="preserve">Loans granted (excl. central government) UAH </t>
  </si>
  <si>
    <t xml:space="preserve">Loans granted (excl. central government) FX </t>
  </si>
  <si>
    <t>Other claims*</t>
  </si>
  <si>
    <t>* - investments in other securities (excl. central government)</t>
  </si>
  <si>
    <t xml:space="preserve">*- центральні органи державного управління; </t>
  </si>
  <si>
    <t>Зобов'язання банків перед нерезидентами*</t>
  </si>
  <si>
    <t>Переоцінка#</t>
  </si>
  <si>
    <t>Banks liabilities to non-residents*</t>
  </si>
  <si>
    <t>Revaluation#</t>
  </si>
  <si>
    <t>Цiни зростуть вiд 0.1% до 5.0%</t>
  </si>
  <si>
    <t>Цiни зростуть вiд 5.1% до 10.0%</t>
  </si>
  <si>
    <t>Цiни зростуть вiд 10.1% i вище</t>
  </si>
  <si>
    <t>З них вiд 15.1% i вище</t>
  </si>
  <si>
    <t>зміна, % (п.ш.)</t>
  </si>
  <si>
    <t>change, % (RHS)</t>
  </si>
  <si>
    <t>Зміна зовнішніх активів банківської системи, млрд грн</t>
  </si>
  <si>
    <t>Changes in net foreign assets of the banking system, UAH bn</t>
  </si>
  <si>
    <t>I-ІІІ.20 до перегляду</t>
  </si>
  <si>
    <t>I-ІІІ.20 before revising</t>
  </si>
  <si>
    <t>Абсолютна річна зміна імпорту енергоносіїв, млрд дол.</t>
  </si>
  <si>
    <t>Absolute annual change in energy imports, USD bn</t>
  </si>
  <si>
    <t>Номінальна пенсія**</t>
  </si>
  <si>
    <t>Реальна пенсія**</t>
  </si>
  <si>
    <t>Nominal pensions**</t>
  </si>
  <si>
    <t>Real pensions**</t>
  </si>
  <si>
    <t>** Pensions at the beginning of the quarter. The real pensions at the beginning of April 2021 are calculated with inflation for March 2021.</t>
  </si>
  <si>
    <t>** Пенсії – на початок кварталу. Для розрахунку реальної пенсії станом на початок квітня 2021 року використано споживчу інфляцію за березень 2021 року.</t>
  </si>
  <si>
    <t>Average frequency (pp, LHS) and average duration (quarters, RHS) of inflation deviations from the target and target range across groups of countries with different levels of inflation target</t>
  </si>
  <si>
    <t>confidence intervals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</si>
</sst>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41" formatCode="_-* #,##0_-;\-* #,##0_-;_-* &quot;-&quot;_-;_-@_-"/>
    <numFmt numFmtId="43" formatCode="_-* #,##0.00_-;\-* #,##0.00_-;_-* &quot;-&quot;??_-;_-@_-"/>
    <numFmt numFmtId="164" formatCode="_-* #,##0\ _₴_-;\-* #,##0\ _₴_-;_-* &quot;-&quot;\ _₴_-;_-@_-"/>
    <numFmt numFmtId="165" formatCode="_-* #,##0.00\ _₴_-;\-* #,##0.00\ _₴_-;_-* &quot;-&quot;??\ _₴_-;_-@_-"/>
    <numFmt numFmtId="166" formatCode="_-* #,##0_₴_-;\-* #,##0_₴_-;_-* &quot;-&quot;_₴_-;_-@_-"/>
    <numFmt numFmtId="167" formatCode="_-* #,##0.00_₴_-;\-* #,##0.00_₴_-;_-* &quot;-&quot;??_₴_-;_-@_-"/>
    <numFmt numFmtId="168" formatCode="&quot;$&quot;#,##0_);\(&quot;$&quot;#,##0\)"/>
    <numFmt numFmtId="169" formatCode="&quot;$&quot;#,##0_);[Red]\(&quot;$&quot;#,##0\)"/>
    <numFmt numFmtId="170" formatCode="_(&quot;$&quot;* #,##0_);_(&quot;$&quot;* \(#,##0\);_(&quot;$&quot;* &quot;-&quot;_);_(@_)"/>
    <numFmt numFmtId="171" formatCode="_(&quot;$&quot;* #,##0.00_);_(&quot;$&quot;* \(#,##0.00\);_(&quot;$&quot;* &quot;-&quot;??_);_(@_)"/>
    <numFmt numFmtId="172" formatCode="#,##0&quot;р.&quot;;[Red]\-#,##0&quot;р.&quot;"/>
    <numFmt numFmtId="173" formatCode="#,##0.00&quot;р.&quot;;\-#,##0.00&quot;р.&quot;"/>
    <numFmt numFmtId="174" formatCode="_-* #,##0&quot;р.&quot;_-;\-* #,##0&quot;р.&quot;_-;_-* &quot;-&quot;&quot;р.&quot;_-;_-@_-"/>
    <numFmt numFmtId="175" formatCode="_-* #,##0_р_._-;\-* #,##0_р_._-;_-* &quot;-&quot;_р_._-;_-@_-"/>
    <numFmt numFmtId="176" formatCode="_-* #,##0.00_р_._-;\-* #,##0.00_р_._-;_-* &quot;-&quot;??_р_.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0.0000"/>
    <numFmt numFmtId="250" formatCode="_-* ###0.00_-;\-* ###0.00_-;_-* &quot;-&quot;??_-;_-@_-"/>
    <numFmt numFmtId="251" formatCode="0;0"/>
    <numFmt numFmtId="252" formatCode="0.00;0.00"/>
    <numFmt numFmtId="253" formatCode="0.0;0.0"/>
  </numFmts>
  <fonts count="436">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u/>
      <sz val="10"/>
      <color theme="1"/>
      <name val="Arial"/>
      <family val="2"/>
      <charset val="204"/>
    </font>
    <font>
      <b/>
      <sz val="10"/>
      <name val="Arial Cyr"/>
      <charset val="204"/>
    </font>
    <font>
      <sz val="10"/>
      <color theme="1" tint="-0.499984740745262"/>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color rgb="FF7030A0"/>
      <name val="Arial Cyr"/>
      <charset val="204"/>
    </font>
    <font>
      <b/>
      <i/>
      <sz val="10"/>
      <name val="Arial"/>
      <family val="2"/>
      <charset val="204"/>
    </font>
    <font>
      <sz val="7"/>
      <color theme="0"/>
      <name val="Arial"/>
      <family val="2"/>
      <charset val="204"/>
    </font>
    <font>
      <b/>
      <sz val="8.5"/>
      <name val="Arial"/>
      <family val="2"/>
      <charset val="204"/>
    </font>
    <font>
      <sz val="10"/>
      <name val="Arial"/>
      <family val="2"/>
      <charset val="204"/>
    </font>
    <font>
      <sz val="10"/>
      <color theme="0"/>
      <name val="Arial"/>
      <family val="2"/>
    </font>
    <font>
      <sz val="10"/>
      <color rgb="FFFF0000"/>
      <name val="Arial"/>
      <family val="2"/>
      <charset val="204"/>
      <scheme val="minor"/>
    </font>
    <font>
      <i/>
      <sz val="10"/>
      <name val="Arial"/>
      <family val="2"/>
      <charset val="204"/>
      <scheme val="minor"/>
    </font>
    <font>
      <sz val="9"/>
      <name val="UkrainianKudriashov"/>
      <family val="1"/>
    </font>
    <font>
      <sz val="10"/>
      <color theme="3"/>
      <name val="Arial"/>
      <family val="2"/>
      <charset val="204"/>
    </font>
    <font>
      <b/>
      <sz val="9"/>
      <color indexed="81"/>
      <name val="Tahoma"/>
      <family val="2"/>
      <charset val="204"/>
    </font>
    <font>
      <sz val="9"/>
      <color indexed="81"/>
      <name val="Tahoma"/>
      <family val="2"/>
      <charset val="204"/>
    </font>
    <font>
      <u/>
      <sz val="10"/>
      <name val="Arial"/>
      <family val="2"/>
      <charset val="204"/>
      <scheme val="minor"/>
    </font>
    <font>
      <b/>
      <sz val="10"/>
      <name val="Arial"/>
      <family val="2"/>
      <charset val="204"/>
      <scheme val="minor"/>
    </font>
    <font>
      <sz val="9"/>
      <name val="Arial Cyr"/>
      <charset val="204"/>
    </font>
    <font>
      <sz val="8.4"/>
      <color indexed="8"/>
      <name val="Arial"/>
      <family val="2"/>
      <charset val="204"/>
    </font>
    <font>
      <sz val="10"/>
      <color theme="0"/>
      <name val="Arial"/>
      <family val="2"/>
      <scheme val="minor"/>
    </font>
    <font>
      <u/>
      <sz val="10"/>
      <color theme="10"/>
      <name val="Arial (Body)"/>
    </font>
    <font>
      <sz val="10"/>
      <name val="Arial (Body)"/>
    </font>
    <font>
      <sz val="10"/>
      <color theme="0"/>
      <name val="Arial (Body)"/>
    </font>
    <font>
      <sz val="10"/>
      <color theme="1"/>
      <name val="Arial (Body)"/>
    </font>
    <font>
      <sz val="7.5"/>
      <color rgb="FF000000"/>
      <name val="Arial"/>
      <family val="2"/>
    </font>
    <font>
      <sz val="8"/>
      <name val="Arial"/>
      <family val="2"/>
      <charset val="204"/>
    </font>
    <font>
      <sz val="10"/>
      <name val="Arial"/>
      <family val="2"/>
      <charset val="204"/>
      <scheme val="major"/>
    </font>
    <font>
      <sz val="10"/>
      <color indexed="8"/>
      <name val="MS Sans Serif"/>
      <family val="2"/>
      <charset val="204"/>
    </font>
    <font>
      <sz val="10"/>
      <name val="Arial"/>
      <family val="2"/>
      <scheme val="minor"/>
    </font>
    <font>
      <u/>
      <sz val="10"/>
      <color theme="10"/>
      <name val="Arial"/>
      <family val="2"/>
      <charset val="204"/>
      <scheme val="minor"/>
    </font>
    <font>
      <u/>
      <sz val="10"/>
      <color theme="10"/>
      <name val="Arial"/>
      <family val="2"/>
      <charset val="204"/>
      <scheme val="major"/>
    </font>
    <font>
      <sz val="10"/>
      <color theme="1"/>
      <name val="Arial"/>
      <family val="2"/>
      <charset val="204"/>
      <scheme val="major"/>
    </font>
    <font>
      <sz val="10"/>
      <color theme="0"/>
      <name val="Arial"/>
      <family val="2"/>
      <charset val="204"/>
      <scheme val="major"/>
    </font>
    <font>
      <b/>
      <sz val="10"/>
      <color rgb="FF000000"/>
      <name val="Arial"/>
      <family val="2"/>
      <charset val="204"/>
    </font>
    <font>
      <b/>
      <sz val="10"/>
      <color theme="8"/>
      <name val="Arial"/>
      <family val="2"/>
      <charset val="204"/>
    </font>
    <font>
      <sz val="10"/>
      <color theme="8"/>
      <name val="Arial"/>
      <family val="2"/>
      <charset val="204"/>
    </font>
    <font>
      <sz val="11"/>
      <name val="Arial"/>
      <family val="2"/>
      <scheme val="minor"/>
    </font>
    <font>
      <b/>
      <sz val="11"/>
      <color theme="1"/>
      <name val="Arial"/>
      <family val="2"/>
      <charset val="204"/>
    </font>
    <font>
      <b/>
      <sz val="11"/>
      <color theme="8"/>
      <name val="Arial"/>
      <family val="2"/>
      <charset val="204"/>
    </font>
    <font>
      <b/>
      <sz val="12"/>
      <color rgb="FF000000"/>
      <name val="Arial"/>
      <family val="2"/>
      <charset val="204"/>
    </font>
    <font>
      <sz val="10"/>
      <name val="Calibri"/>
      <family val="2"/>
      <charset val="204"/>
    </font>
    <font>
      <sz val="14"/>
      <name val="Times New Roman"/>
      <family val="1"/>
      <charset val="204"/>
    </font>
    <font>
      <sz val="10"/>
      <color rgb="FF7D0532"/>
      <name val="Arial Cyr"/>
      <charset val="204"/>
    </font>
    <font>
      <u/>
      <sz val="10"/>
      <name val="Arial"/>
      <family val="2"/>
    </font>
    <font>
      <sz val="10"/>
      <color theme="1"/>
      <name val="Arial"/>
      <family val="2"/>
      <scheme val="minor"/>
    </font>
    <font>
      <sz val="11"/>
      <color rgb="FF000000"/>
      <name val="Arial"/>
      <family val="2"/>
      <charset val="204"/>
      <scheme val="minor"/>
    </font>
    <font>
      <sz val="7"/>
      <color rgb="FF595959"/>
      <name val="Arial"/>
      <family val="2"/>
    </font>
    <font>
      <sz val="7"/>
      <color rgb="FF595959"/>
      <name val="Calibri"/>
      <family val="2"/>
    </font>
    <font>
      <b/>
      <sz val="7.5"/>
      <color rgb="FF3C3C3C"/>
      <name val="Arial"/>
      <family val="2"/>
    </font>
    <font>
      <b/>
      <sz val="7.5"/>
      <color rgb="FF677176"/>
      <name val="Arial"/>
      <family val="2"/>
    </font>
    <font>
      <sz val="8"/>
      <color theme="0"/>
      <name val="Arial"/>
      <family val="2"/>
      <charset val="204"/>
    </font>
  </fonts>
  <fills count="7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1B7C0"/>
        <bgColor indexed="64"/>
      </patternFill>
    </fill>
  </fills>
  <borders count="67">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top style="medium">
        <color rgb="FFDC4B64"/>
      </top>
      <bottom style="medium">
        <color rgb="FFDC4B64"/>
      </bottom>
      <diagonal/>
    </border>
    <border>
      <left/>
      <right/>
      <top/>
      <bottom style="medium">
        <color rgb="FFDC4B64"/>
      </bottom>
      <diagonal/>
    </border>
    <border>
      <left style="thin">
        <color auto="1"/>
      </left>
      <right/>
      <top style="thin">
        <color auto="1"/>
      </top>
      <bottom style="medium">
        <color rgb="FFDC4B64"/>
      </bottom>
      <diagonal/>
    </border>
    <border>
      <left/>
      <right/>
      <top style="thin">
        <color auto="1"/>
      </top>
      <bottom style="medium">
        <color rgb="FFDC4B64"/>
      </bottom>
      <diagonal/>
    </border>
    <border>
      <left style="thin">
        <color auto="1"/>
      </left>
      <right/>
      <top/>
      <bottom/>
      <diagonal/>
    </border>
    <border>
      <left/>
      <right style="thin">
        <color auto="1"/>
      </right>
      <top/>
      <bottom style="medium">
        <color rgb="FFDC4B64"/>
      </bottom>
      <diagonal/>
    </border>
    <border>
      <left/>
      <right style="thin">
        <color auto="1"/>
      </right>
      <top/>
      <bottom/>
      <diagonal/>
    </border>
    <border>
      <left style="thin">
        <color auto="1"/>
      </left>
      <right/>
      <top style="medium">
        <color rgb="FFDC4B64"/>
      </top>
      <bottom style="medium">
        <color rgb="FFDC4B64"/>
      </bottom>
      <diagonal/>
    </border>
    <border>
      <left/>
      <right style="thin">
        <color auto="1"/>
      </right>
      <top style="medium">
        <color rgb="FFDC4B64"/>
      </top>
      <bottom style="medium">
        <color rgb="FFDC4B64"/>
      </bottom>
      <diagonal/>
    </border>
    <border>
      <left style="thin">
        <color auto="1"/>
      </left>
      <right/>
      <top/>
      <bottom style="medium">
        <color rgb="FFDC4B64"/>
      </bottom>
      <diagonal/>
    </border>
    <border>
      <left style="thin">
        <color auto="1"/>
      </left>
      <right/>
      <top/>
      <bottom style="thin">
        <color auto="1"/>
      </bottom>
      <diagonal/>
    </border>
    <border>
      <left/>
      <right style="thin">
        <color auto="1"/>
      </right>
      <top/>
      <bottom style="thin">
        <color auto="1"/>
      </bottom>
      <diagonal/>
    </border>
  </borders>
  <cellStyleXfs count="20289">
    <xf numFmtId="0" fontId="0" fillId="0" borderId="0"/>
    <xf numFmtId="0" fontId="81" fillId="0" borderId="0"/>
    <xf numFmtId="0" fontId="80" fillId="0" borderId="0"/>
    <xf numFmtId="0" fontId="79" fillId="0" borderId="0"/>
    <xf numFmtId="0" fontId="78" fillId="0" borderId="0"/>
    <xf numFmtId="0" fontId="88" fillId="0" borderId="0" applyNumberFormat="0" applyFill="0" applyBorder="0" applyAlignment="0" applyProtection="0"/>
    <xf numFmtId="0" fontId="79" fillId="0" borderId="0"/>
    <xf numFmtId="0" fontId="77" fillId="0" borderId="0"/>
    <xf numFmtId="0" fontId="76" fillId="0" borderId="0"/>
    <xf numFmtId="0" fontId="79" fillId="0" borderId="0"/>
    <xf numFmtId="0" fontId="75" fillId="0" borderId="0"/>
    <xf numFmtId="0" fontId="76" fillId="0" borderId="0"/>
    <xf numFmtId="0" fontId="80" fillId="0" borderId="0"/>
    <xf numFmtId="183" fontId="80" fillId="0" borderId="0" applyFont="0" applyFill="0" applyBorder="0" applyAlignment="0" applyProtection="0"/>
    <xf numFmtId="0" fontId="93" fillId="0" borderId="0"/>
    <xf numFmtId="0" fontId="80" fillId="0" borderId="0"/>
    <xf numFmtId="0" fontId="76" fillId="0" borderId="0"/>
    <xf numFmtId="183" fontId="94" fillId="0" borderId="0" applyFont="0" applyFill="0" applyBorder="0" applyAlignment="0" applyProtection="0"/>
    <xf numFmtId="0" fontId="76" fillId="0" borderId="0"/>
    <xf numFmtId="0" fontId="80" fillId="0" borderId="0"/>
    <xf numFmtId="0" fontId="79" fillId="0" borderId="0"/>
    <xf numFmtId="0" fontId="79" fillId="0" borderId="0"/>
    <xf numFmtId="0" fontId="80" fillId="0" borderId="0"/>
    <xf numFmtId="0" fontId="74" fillId="0" borderId="0"/>
    <xf numFmtId="0" fontId="73" fillId="0" borderId="0"/>
    <xf numFmtId="0" fontId="72" fillId="0" borderId="0"/>
    <xf numFmtId="0" fontId="71" fillId="0" borderId="0"/>
    <xf numFmtId="0" fontId="71" fillId="0" borderId="0"/>
    <xf numFmtId="0" fontId="70" fillId="0" borderId="0"/>
    <xf numFmtId="0" fontId="70" fillId="0" borderId="0"/>
    <xf numFmtId="0" fontId="101" fillId="0" borderId="0"/>
    <xf numFmtId="0" fontId="69" fillId="0" borderId="0"/>
    <xf numFmtId="0" fontId="101" fillId="0" borderId="0"/>
    <xf numFmtId="0" fontId="103" fillId="0" borderId="0"/>
    <xf numFmtId="0" fontId="69" fillId="0" borderId="0"/>
    <xf numFmtId="0" fontId="80" fillId="0" borderId="0"/>
    <xf numFmtId="0" fontId="94" fillId="0" borderId="0"/>
    <xf numFmtId="0" fontId="68" fillId="0" borderId="0"/>
    <xf numFmtId="0" fontId="75" fillId="0" borderId="0"/>
    <xf numFmtId="0" fontId="113" fillId="0" borderId="0" applyNumberFormat="0" applyFill="0" applyBorder="0" applyAlignment="0" applyProtection="0"/>
    <xf numFmtId="0" fontId="67" fillId="0" borderId="0"/>
    <xf numFmtId="0" fontId="66" fillId="0" borderId="0"/>
    <xf numFmtId="0" fontId="66" fillId="0" borderId="0"/>
    <xf numFmtId="0" fontId="80" fillId="0" borderId="0"/>
    <xf numFmtId="0" fontId="79" fillId="0" borderId="0"/>
    <xf numFmtId="0" fontId="88" fillId="0" borderId="0" applyNumberFormat="0" applyFill="0" applyBorder="0" applyAlignment="0" applyProtection="0"/>
    <xf numFmtId="165" fontId="79" fillId="0" borderId="0" applyFont="0" applyFill="0" applyBorder="0" applyAlignment="0" applyProtection="0"/>
    <xf numFmtId="0" fontId="65" fillId="0" borderId="0"/>
    <xf numFmtId="0" fontId="64" fillId="0" borderId="0"/>
    <xf numFmtId="0" fontId="63" fillId="0" borderId="0"/>
    <xf numFmtId="49" fontId="119" fillId="0" borderId="0">
      <alignment horizontal="centerContinuous" vertical="top" wrapText="1"/>
    </xf>
    <xf numFmtId="0" fontId="120" fillId="3" borderId="0" applyNumberFormat="0" applyBorder="0" applyAlignment="0" applyProtection="0"/>
    <xf numFmtId="0" fontId="120" fillId="4" borderId="0" applyNumberFormat="0" applyBorder="0" applyAlignment="0" applyProtection="0"/>
    <xf numFmtId="0" fontId="120" fillId="5" borderId="0" applyNumberFormat="0" applyBorder="0" applyAlignment="0" applyProtection="0"/>
    <xf numFmtId="0" fontId="120" fillId="6" borderId="0" applyNumberFormat="0" applyBorder="0" applyAlignment="0" applyProtection="0"/>
    <xf numFmtId="0" fontId="120" fillId="7" borderId="0" applyNumberFormat="0" applyBorder="0" applyAlignment="0" applyProtection="0"/>
    <xf numFmtId="0" fontId="120" fillId="8" borderId="0" applyNumberFormat="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120" fillId="9"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6" borderId="0" applyNumberFormat="0" applyBorder="0" applyAlignment="0" applyProtection="0"/>
    <xf numFmtId="0" fontId="120" fillId="9" borderId="0" applyNumberFormat="0" applyBorder="0" applyAlignment="0" applyProtection="0"/>
    <xf numFmtId="0" fontId="120" fillId="12"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1" fillId="13" borderId="0" applyNumberFormat="0" applyBorder="0" applyAlignment="0" applyProtection="0"/>
    <xf numFmtId="0" fontId="121" fillId="10" borderId="0" applyNumberFormat="0" applyBorder="0" applyAlignment="0" applyProtection="0"/>
    <xf numFmtId="0" fontId="121" fillId="11"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16"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1" fillId="17" borderId="0" applyNumberFormat="0" applyBorder="0" applyAlignment="0" applyProtection="0"/>
    <xf numFmtId="0" fontId="121" fillId="18" borderId="0" applyNumberFormat="0" applyBorder="0" applyAlignment="0" applyProtection="0"/>
    <xf numFmtId="0" fontId="121" fillId="19"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20" borderId="0" applyNumberFormat="0" applyBorder="0" applyAlignment="0" applyProtection="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4" borderId="0" applyNumberFormat="0" applyBorder="0" applyAlignment="0" applyProtection="0"/>
    <xf numFmtId="0" fontId="125" fillId="21" borderId="4" applyNumberFormat="0" applyAlignment="0" applyProtection="0"/>
    <xf numFmtId="0" fontId="126" fillId="22" borderId="5" applyNumberFormat="0" applyAlignment="0" applyProtection="0"/>
    <xf numFmtId="38" fontId="118" fillId="0" borderId="0" applyFont="0" applyFill="0" applyBorder="0" applyAlignment="0" applyProtection="0"/>
    <xf numFmtId="175" fontId="80" fillId="0" borderId="0" applyFont="0" applyFill="0" applyBorder="0" applyAlignment="0" applyProtection="0"/>
    <xf numFmtId="187" fontId="118" fillId="0" borderId="0" applyFont="0" applyFill="0" applyBorder="0" applyAlignment="0" applyProtection="0"/>
    <xf numFmtId="189" fontId="127" fillId="0" borderId="0">
      <protection locked="0"/>
    </xf>
    <xf numFmtId="0" fontId="128" fillId="0" borderId="0" applyNumberFormat="0" applyFill="0" applyBorder="0" applyAlignment="0" applyProtection="0"/>
    <xf numFmtId="189" fontId="127" fillId="0" borderId="0">
      <protection locked="0"/>
    </xf>
    <xf numFmtId="189" fontId="133" fillId="0" borderId="0">
      <protection locked="0"/>
    </xf>
    <xf numFmtId="189" fontId="133" fillId="0" borderId="0">
      <protection locked="0"/>
    </xf>
    <xf numFmtId="0" fontId="85" fillId="0" borderId="0"/>
    <xf numFmtId="0" fontId="135" fillId="8" borderId="4" applyNumberFormat="0" applyAlignment="0" applyProtection="0"/>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136" fillId="0" borderId="9" applyNumberFormat="0" applyFill="0" applyAlignment="0" applyProtection="0"/>
    <xf numFmtId="0" fontId="120" fillId="24" borderId="10" applyNumberFormat="0" applyFont="0" applyAlignment="0" applyProtection="0"/>
    <xf numFmtId="167" fontId="134" fillId="0" borderId="0" applyFont="0" applyFill="0" applyBorder="0" applyAlignment="0" applyProtection="0"/>
    <xf numFmtId="0" fontId="138" fillId="21" borderId="11" applyNumberFormat="0" applyAlignment="0" applyProtection="0"/>
    <xf numFmtId="0" fontId="79" fillId="25" borderId="0">
      <alignment horizontal="right" vertical="top"/>
    </xf>
    <xf numFmtId="0" fontId="79" fillId="25" borderId="0">
      <alignment horizontal="center" vertical="center"/>
    </xf>
    <xf numFmtId="0" fontId="79" fillId="25" borderId="0">
      <alignment horizontal="left" vertical="top"/>
    </xf>
    <xf numFmtId="0" fontId="79" fillId="25" borderId="0">
      <alignment horizontal="left" vertical="top"/>
    </xf>
    <xf numFmtId="0" fontId="79" fillId="25" borderId="0">
      <alignment horizontal="right" vertical="top"/>
    </xf>
    <xf numFmtId="0" fontId="79" fillId="25" borderId="0">
      <alignment horizontal="right" vertical="top"/>
    </xf>
    <xf numFmtId="0" fontId="139" fillId="0" borderId="0" applyNumberFormat="0" applyFill="0" applyBorder="0" applyAlignment="0" applyProtection="0"/>
    <xf numFmtId="189" fontId="127" fillId="0" borderId="12">
      <protection locked="0"/>
    </xf>
    <xf numFmtId="0" fontId="140" fillId="0" borderId="0" applyNumberFormat="0" applyFill="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188" fontId="144" fillId="0" borderId="0" applyFont="0" applyFill="0" applyBorder="0" applyAlignment="0" applyProtection="0"/>
    <xf numFmtId="0" fontId="119" fillId="0" borderId="3">
      <alignment horizontal="centerContinuous" vertical="top" wrapText="1"/>
    </xf>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40" fontId="118" fillId="0" borderId="0" applyFont="0" applyFill="0" applyBorder="0" applyAlignment="0" applyProtection="0"/>
    <xf numFmtId="0" fontId="156" fillId="5" borderId="0" applyNumberFormat="0" applyBorder="0" applyAlignment="0" applyProtection="0"/>
    <xf numFmtId="49" fontId="119" fillId="0" borderId="1">
      <alignment horizontal="center" vertical="center" wrapText="1"/>
    </xf>
    <xf numFmtId="0" fontId="62" fillId="0" borderId="0"/>
    <xf numFmtId="0" fontId="62"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0" fontId="156" fillId="5" borderId="0" applyNumberFormat="0" applyBorder="0" applyAlignment="0" applyProtection="0"/>
    <xf numFmtId="0" fontId="62" fillId="0" borderId="0"/>
    <xf numFmtId="0" fontId="62" fillId="0" borderId="0"/>
    <xf numFmtId="0" fontId="80"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0" fontId="156" fillId="5" borderId="0" applyNumberFormat="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157" fillId="0" borderId="0"/>
    <xf numFmtId="9" fontId="157" fillId="0" borderId="0" applyFont="0" applyFill="0" applyBorder="0" applyAlignment="0" applyProtection="0"/>
    <xf numFmtId="0" fontId="62" fillId="0" borderId="0"/>
    <xf numFmtId="0" fontId="80"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0" fontId="156" fillId="5" borderId="0" applyNumberFormat="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0"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0" fontId="156" fillId="5" borderId="0" applyNumberFormat="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9" fillId="0" borderId="0"/>
    <xf numFmtId="0" fontId="79" fillId="0" borderId="0"/>
    <xf numFmtId="0" fontId="98"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94" fillId="9" borderId="0" applyNumberFormat="0" applyBorder="0" applyAlignment="0" applyProtection="0"/>
    <xf numFmtId="0" fontId="94" fillId="4" borderId="0" applyNumberFormat="0" applyBorder="0" applyAlignment="0" applyProtection="0"/>
    <xf numFmtId="0" fontId="94" fillId="6" borderId="0" applyNumberFormat="0" applyBorder="0" applyAlignment="0" applyProtection="0"/>
    <xf numFmtId="0" fontId="94" fillId="8" borderId="0" applyNumberFormat="0" applyBorder="0" applyAlignment="0" applyProtection="0"/>
    <xf numFmtId="0" fontId="94" fillId="3" borderId="0" applyNumberFormat="0" applyBorder="0" applyAlignment="0" applyProtection="0"/>
    <xf numFmtId="0" fontId="94" fillId="11" borderId="0" applyNumberFormat="0" applyBorder="0" applyAlignment="0" applyProtection="0"/>
    <xf numFmtId="0" fontId="94" fillId="7" borderId="0" applyNumberFormat="0" applyBorder="0" applyAlignment="0" applyProtection="0"/>
    <xf numFmtId="0" fontId="122" fillId="16" borderId="0" applyNumberFormat="0" applyBorder="0" applyAlignment="0" applyProtection="0"/>
    <xf numFmtId="0" fontId="122" fillId="10" borderId="0" applyNumberFormat="0" applyBorder="0" applyAlignment="0" applyProtection="0"/>
    <xf numFmtId="0" fontId="94" fillId="10" borderId="0" applyNumberFormat="0" applyBorder="0" applyAlignment="0" applyProtection="0"/>
    <xf numFmtId="0" fontId="94" fillId="6" borderId="0" applyNumberFormat="0" applyBorder="0" applyAlignment="0" applyProtection="0"/>
    <xf numFmtId="0" fontId="122" fillId="15" borderId="0" applyNumberFormat="0" applyBorder="0" applyAlignment="0" applyProtection="0"/>
    <xf numFmtId="0" fontId="122" fillId="13" borderId="0" applyNumberFormat="0" applyBorder="0" applyAlignment="0" applyProtection="0"/>
    <xf numFmtId="0" fontId="94" fillId="9" borderId="0" applyNumberFormat="0" applyBorder="0" applyAlignment="0" applyProtection="0"/>
    <xf numFmtId="0" fontId="94" fillId="5"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94" fillId="12" borderId="0" applyNumberFormat="0" applyBorder="0" applyAlignment="0" applyProtection="0"/>
    <xf numFmtId="0" fontId="61" fillId="0" borderId="0"/>
    <xf numFmtId="0" fontId="80" fillId="0" borderId="0"/>
    <xf numFmtId="0" fontId="60" fillId="0" borderId="0"/>
    <xf numFmtId="0" fontId="92" fillId="0" borderId="0"/>
    <xf numFmtId="0" fontId="160" fillId="0" borderId="0"/>
    <xf numFmtId="0" fontId="60" fillId="0" borderId="0"/>
    <xf numFmtId="0" fontId="60" fillId="0" borderId="0"/>
    <xf numFmtId="0" fontId="79" fillId="0" borderId="0"/>
    <xf numFmtId="0" fontId="60" fillId="0" borderId="0"/>
    <xf numFmtId="0" fontId="59" fillId="0" borderId="0"/>
    <xf numFmtId="0" fontId="59" fillId="0" borderId="0"/>
    <xf numFmtId="0" fontId="80" fillId="0" borderId="0"/>
    <xf numFmtId="0" fontId="59" fillId="0" borderId="0"/>
    <xf numFmtId="0" fontId="75" fillId="0" borderId="0"/>
    <xf numFmtId="0" fontId="163"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0" fontId="51" fillId="0" borderId="0"/>
    <xf numFmtId="0" fontId="165" fillId="0" borderId="0"/>
    <xf numFmtId="0" fontId="50" fillId="0" borderId="0"/>
    <xf numFmtId="0" fontId="50" fillId="0" borderId="0"/>
    <xf numFmtId="0" fontId="51" fillId="0" borderId="0"/>
    <xf numFmtId="0" fontId="51" fillId="0" borderId="0"/>
    <xf numFmtId="0" fontId="51" fillId="0" borderId="0"/>
    <xf numFmtId="0" fontId="51" fillId="0" borderId="0"/>
    <xf numFmtId="0" fontId="49" fillId="0" borderId="0"/>
    <xf numFmtId="0" fontId="48" fillId="0" borderId="0"/>
    <xf numFmtId="0" fontId="48" fillId="0" borderId="0"/>
    <xf numFmtId="0" fontId="48" fillId="0" borderId="0"/>
    <xf numFmtId="0" fontId="47" fillId="0" borderId="0"/>
    <xf numFmtId="0" fontId="165" fillId="0" borderId="0"/>
    <xf numFmtId="0" fontId="46" fillId="0" borderId="0"/>
    <xf numFmtId="0" fontId="45" fillId="0" borderId="0"/>
    <xf numFmtId="0" fontId="45" fillId="0" borderId="0"/>
    <xf numFmtId="0" fontId="44" fillId="0" borderId="0"/>
    <xf numFmtId="0" fontId="43" fillId="0" borderId="0"/>
    <xf numFmtId="0" fontId="171" fillId="0" borderId="0"/>
    <xf numFmtId="0" fontId="42" fillId="0" borderId="0"/>
    <xf numFmtId="0" fontId="79" fillId="0" borderId="0"/>
    <xf numFmtId="165" fontId="79" fillId="0" borderId="0" applyFont="0" applyFill="0" applyBorder="0" applyAlignment="0" applyProtection="0"/>
    <xf numFmtId="0" fontId="41" fillId="0" borderId="0"/>
    <xf numFmtId="0" fontId="40" fillId="0" borderId="0"/>
    <xf numFmtId="0" fontId="39" fillId="0" borderId="0"/>
    <xf numFmtId="0" fontId="50" fillId="0" borderId="0"/>
    <xf numFmtId="0" fontId="38" fillId="0" borderId="0"/>
    <xf numFmtId="0" fontId="37" fillId="0" borderId="0"/>
    <xf numFmtId="0" fontId="36" fillId="0" borderId="0"/>
    <xf numFmtId="0" fontId="35" fillId="0" borderId="0"/>
    <xf numFmtId="0" fontId="35" fillId="0" borderId="0"/>
    <xf numFmtId="0" fontId="34" fillId="0" borderId="0"/>
    <xf numFmtId="0" fontId="33" fillId="0" borderId="0"/>
    <xf numFmtId="0" fontId="32" fillId="0" borderId="0"/>
    <xf numFmtId="0" fontId="157" fillId="0" borderId="0"/>
    <xf numFmtId="0" fontId="50" fillId="0" borderId="0"/>
    <xf numFmtId="0" fontId="31" fillId="0" borderId="0"/>
    <xf numFmtId="0" fontId="30" fillId="0" borderId="0"/>
    <xf numFmtId="0" fontId="30" fillId="0" borderId="0"/>
    <xf numFmtId="0" fontId="29" fillId="0" borderId="0"/>
    <xf numFmtId="0" fontId="29" fillId="0" borderId="0"/>
    <xf numFmtId="0" fontId="177" fillId="0" borderId="0"/>
    <xf numFmtId="0" fontId="179" fillId="0" borderId="14" applyNumberFormat="0" applyFill="0" applyAlignment="0" applyProtection="0"/>
    <xf numFmtId="0" fontId="180" fillId="0" borderId="15" applyNumberFormat="0" applyFill="0" applyAlignment="0" applyProtection="0"/>
    <xf numFmtId="0" fontId="181" fillId="0" borderId="16" applyNumberFormat="0" applyFill="0" applyAlignment="0" applyProtection="0"/>
    <xf numFmtId="0" fontId="181" fillId="0" borderId="0" applyNumberFormat="0" applyFill="0" applyBorder="0" applyAlignment="0" applyProtection="0"/>
    <xf numFmtId="0" fontId="182" fillId="26" borderId="0" applyNumberFormat="0" applyBorder="0" applyAlignment="0" applyProtection="0"/>
    <xf numFmtId="0" fontId="184" fillId="28" borderId="0" applyNumberFormat="0" applyBorder="0" applyAlignment="0" applyProtection="0"/>
    <xf numFmtId="0" fontId="122" fillId="15" borderId="0" applyNumberFormat="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0" fontId="294" fillId="5" borderId="0" applyNumberFormat="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201" fontId="94"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94"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94"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94"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94"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94"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94" fillId="3" borderId="0" applyNumberFormat="0" applyBorder="0" applyAlignment="0" applyProtection="0"/>
    <xf numFmtId="201" fontId="94" fillId="4" borderId="0" applyNumberFormat="0" applyBorder="0" applyAlignment="0" applyProtection="0"/>
    <xf numFmtId="201" fontId="94" fillId="5" borderId="0" applyNumberFormat="0" applyBorder="0" applyAlignment="0" applyProtection="0"/>
    <xf numFmtId="201" fontId="94" fillId="6" borderId="0" applyNumberFormat="0" applyBorder="0" applyAlignment="0" applyProtection="0"/>
    <xf numFmtId="201" fontId="94" fillId="7" borderId="0" applyNumberFormat="0" applyBorder="0" applyAlignment="0" applyProtection="0"/>
    <xf numFmtId="201" fontId="94" fillId="8" borderId="0" applyNumberFormat="0" applyBorder="0" applyAlignment="0" applyProtection="0"/>
    <xf numFmtId="196" fontId="98" fillId="0" borderId="0" applyFont="0" applyFill="0" applyBorder="0" applyAlignment="0" applyProtection="0"/>
    <xf numFmtId="197" fontId="98" fillId="0" borderId="0" applyFont="0" applyFill="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94"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94"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94"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94" fillId="9" borderId="0" applyNumberFormat="0" applyBorder="0" applyAlignment="0" applyProtection="0"/>
    <xf numFmtId="201" fontId="94" fillId="10" borderId="0" applyNumberFormat="0" applyBorder="0" applyAlignment="0" applyProtection="0"/>
    <xf numFmtId="201" fontId="94" fillId="11" borderId="0" applyNumberFormat="0" applyBorder="0" applyAlignment="0" applyProtection="0"/>
    <xf numFmtId="201" fontId="94" fillId="6" borderId="0" applyNumberFormat="0" applyBorder="0" applyAlignment="0" applyProtection="0"/>
    <xf numFmtId="201" fontId="94" fillId="9" borderId="0" applyNumberFormat="0" applyBorder="0" applyAlignment="0" applyProtection="0"/>
    <xf numFmtId="201" fontId="94" fillId="12" borderId="0" applyNumberFormat="0" applyBorder="0" applyAlignment="0" applyProtection="0"/>
    <xf numFmtId="198" fontId="197" fillId="0" borderId="0" applyFont="0" applyFill="0" applyBorder="0" applyAlignment="0" applyProtection="0"/>
    <xf numFmtId="201" fontId="122"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2"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2"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2"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2"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2"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2" fillId="13" borderId="0" applyNumberFormat="0" applyBorder="0" applyAlignment="0" applyProtection="0"/>
    <xf numFmtId="201" fontId="122" fillId="10" borderId="0" applyNumberFormat="0" applyBorder="0" applyAlignment="0" applyProtection="0"/>
    <xf numFmtId="201" fontId="122" fillId="11" borderId="0" applyNumberFormat="0" applyBorder="0" applyAlignment="0" applyProtection="0"/>
    <xf numFmtId="201" fontId="122" fillId="14" borderId="0" applyNumberFormat="0" applyBorder="0" applyAlignment="0" applyProtection="0"/>
    <xf numFmtId="201" fontId="122" fillId="15" borderId="0" applyNumberFormat="0" applyBorder="0" applyAlignment="0" applyProtection="0"/>
    <xf numFmtId="201" fontId="122" fillId="16" borderId="0" applyNumberFormat="0" applyBorder="0" applyAlignment="0" applyProtection="0"/>
    <xf numFmtId="201" fontId="122"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2"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2"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2"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2"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2"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0" fontId="155" fillId="0" borderId="0" applyNumberFormat="0" applyFill="0" applyBorder="0" applyAlignment="0" applyProtection="0"/>
    <xf numFmtId="201" fontId="123" fillId="0" borderId="0" applyNumberFormat="0" applyFill="0" applyBorder="0" applyAlignment="0" applyProtection="0">
      <alignment vertical="top"/>
      <protection locked="0"/>
    </xf>
    <xf numFmtId="0" fontId="293" fillId="0" borderId="0" applyNumberFormat="0" applyFill="0" applyBorder="0" applyAlignment="0" applyProtection="0"/>
    <xf numFmtId="201" fontId="123" fillId="0" borderId="0" applyNumberFormat="0" applyFill="0" applyBorder="0" applyAlignment="0" applyProtection="0">
      <alignment vertical="top"/>
      <protection locked="0"/>
    </xf>
    <xf numFmtId="201" fontId="198" fillId="0" borderId="23">
      <protection hidden="1"/>
    </xf>
    <xf numFmtId="201" fontId="199" fillId="21" borderId="23" applyNumberFormat="0" applyFont="0" applyBorder="0" applyAlignment="0" applyProtection="0">
      <protection hidden="1"/>
    </xf>
    <xf numFmtId="201" fontId="200" fillId="0" borderId="23">
      <protection hidden="1"/>
    </xf>
    <xf numFmtId="201" fontId="152"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43"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201" fillId="0" borderId="24" applyNumberFormat="0" applyFont="0" applyFill="0" applyAlignment="0" applyProtection="0"/>
    <xf numFmtId="201" fontId="149"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1" fontId="202" fillId="57" borderId="25">
      <alignment horizontal="right" vertical="center"/>
    </xf>
    <xf numFmtId="201" fontId="203" fillId="57" borderId="25">
      <alignment horizontal="right" vertical="center"/>
    </xf>
    <xf numFmtId="201" fontId="98" fillId="57" borderId="26"/>
    <xf numFmtId="201" fontId="202" fillId="58" borderId="25">
      <alignment horizontal="center" vertical="center"/>
    </xf>
    <xf numFmtId="1" fontId="202" fillId="57" borderId="25">
      <alignment horizontal="right" vertical="center"/>
    </xf>
    <xf numFmtId="201" fontId="98" fillId="57" borderId="0"/>
    <xf numFmtId="201" fontId="98" fillId="57" borderId="0"/>
    <xf numFmtId="201" fontId="204" fillId="57" borderId="25">
      <alignment horizontal="left" vertical="center"/>
    </xf>
    <xf numFmtId="201" fontId="204" fillId="57" borderId="27">
      <alignment vertical="center"/>
    </xf>
    <xf numFmtId="201" fontId="205" fillId="57" borderId="28">
      <alignment vertical="center"/>
    </xf>
    <xf numFmtId="201" fontId="204" fillId="57" borderId="25"/>
    <xf numFmtId="201" fontId="203" fillId="57" borderId="25">
      <alignment horizontal="right" vertical="center"/>
    </xf>
    <xf numFmtId="201" fontId="206" fillId="59" borderId="25">
      <alignment horizontal="left" vertical="center"/>
    </xf>
    <xf numFmtId="201" fontId="206" fillId="59" borderId="25">
      <alignment horizontal="left" vertical="center"/>
    </xf>
    <xf numFmtId="201" fontId="80" fillId="57" borderId="25">
      <alignment horizontal="left" vertical="center"/>
    </xf>
    <xf numFmtId="201" fontId="207" fillId="57" borderId="26"/>
    <xf numFmtId="201" fontId="202" fillId="58" borderId="25">
      <alignment horizontal="left" vertical="center"/>
    </xf>
    <xf numFmtId="199" fontId="208" fillId="0" borderId="0"/>
    <xf numFmtId="199" fontId="208" fillId="0" borderId="0"/>
    <xf numFmtId="199" fontId="208" fillId="0" borderId="0"/>
    <xf numFmtId="199" fontId="208" fillId="0" borderId="0"/>
    <xf numFmtId="199" fontId="208" fillId="0" borderId="0"/>
    <xf numFmtId="199" fontId="208" fillId="0" borderId="0"/>
    <xf numFmtId="199" fontId="208" fillId="0" borderId="0"/>
    <xf numFmtId="199" fontId="208" fillId="0" borderId="0"/>
    <xf numFmtId="0" fontId="293" fillId="0" borderId="0" applyNumberFormat="0" applyFill="0" applyBorder="0" applyAlignment="0" applyProtection="0"/>
    <xf numFmtId="41" fontId="209" fillId="0" borderId="0" applyFont="0" applyFill="0" applyBorder="0" applyAlignment="0" applyProtection="0"/>
    <xf numFmtId="192" fontId="80" fillId="0" borderId="0" applyFont="0" applyFill="0" applyBorder="0" applyAlignment="0" applyProtection="0"/>
    <xf numFmtId="0" fontId="281" fillId="8" borderId="4" applyNumberFormat="0" applyAlignment="0" applyProtection="0"/>
    <xf numFmtId="43" fontId="98"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76" fontId="209" fillId="0" borderId="0" applyFont="0" applyFill="0" applyBorder="0" applyAlignment="0" applyProtection="0"/>
    <xf numFmtId="193" fontId="210" fillId="0" borderId="0">
      <alignment horizontal="right" vertical="top"/>
    </xf>
    <xf numFmtId="3" fontId="211" fillId="0" borderId="0" applyFont="0" applyFill="0" applyBorder="0" applyAlignment="0" applyProtection="0"/>
    <xf numFmtId="201" fontId="212" fillId="0" borderId="0"/>
    <xf numFmtId="3" fontId="98" fillId="0" borderId="0" applyFill="0" applyBorder="0" applyAlignment="0" applyProtection="0"/>
    <xf numFmtId="201" fontId="213" fillId="0" borderId="0"/>
    <xf numFmtId="201" fontId="213" fillId="0" borderId="0"/>
    <xf numFmtId="169" fontId="118" fillId="0" borderId="0" applyFont="0" applyFill="0" applyBorder="0" applyAlignment="0" applyProtection="0"/>
    <xf numFmtId="200" fontId="211" fillId="0" borderId="0" applyFont="0" applyFill="0" applyBorder="0" applyAlignment="0" applyProtection="0"/>
    <xf numFmtId="201" fontId="201" fillId="0" borderId="0" applyFont="0" applyFill="0" applyBorder="0" applyAlignment="0" applyProtection="0"/>
    <xf numFmtId="201" fontId="214" fillId="0" borderId="0" applyFont="0" applyFill="0" applyBorder="0" applyAlignment="0" applyProtection="0"/>
    <xf numFmtId="201" fontId="153"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2" fontId="215" fillId="0" borderId="0" applyFont="0" applyFill="0" applyBorder="0" applyAlignment="0" applyProtection="0"/>
    <xf numFmtId="203" fontId="215" fillId="0" borderId="0" applyFont="0" applyFill="0" applyBorder="0" applyAlignment="0" applyProtection="0"/>
    <xf numFmtId="201" fontId="216" fillId="0" borderId="0">
      <protection locked="0"/>
    </xf>
    <xf numFmtId="201" fontId="216" fillId="0" borderId="0">
      <protection locked="0"/>
    </xf>
    <xf numFmtId="201" fontId="217" fillId="0" borderId="0">
      <protection locked="0"/>
    </xf>
    <xf numFmtId="201" fontId="216" fillId="0" borderId="0">
      <protection locked="0"/>
    </xf>
    <xf numFmtId="201" fontId="218" fillId="0" borderId="0"/>
    <xf numFmtId="201" fontId="216" fillId="0" borderId="0">
      <protection locked="0"/>
    </xf>
    <xf numFmtId="201" fontId="219" fillId="0" borderId="0"/>
    <xf numFmtId="201" fontId="216" fillId="0" borderId="0">
      <protection locked="0"/>
    </xf>
    <xf numFmtId="201" fontId="219" fillId="0" borderId="0"/>
    <xf numFmtId="201" fontId="217" fillId="0" borderId="0">
      <protection locked="0"/>
    </xf>
    <xf numFmtId="201" fontId="219" fillId="0" borderId="0"/>
    <xf numFmtId="3" fontId="201" fillId="0" borderId="0" applyFont="0" applyFill="0" applyBorder="0" applyAlignment="0" applyProtection="0"/>
    <xf numFmtId="3" fontId="201" fillId="0" borderId="0" applyFont="0" applyFill="0" applyBorder="0" applyAlignment="0" applyProtection="0"/>
    <xf numFmtId="0" fontId="281" fillId="8" borderId="4" applyNumberFormat="0" applyAlignment="0" applyProtection="0"/>
    <xf numFmtId="201" fontId="219" fillId="0" borderId="0"/>
    <xf numFmtId="201" fontId="220" fillId="0" borderId="0"/>
    <xf numFmtId="201" fontId="219" fillId="0" borderId="0"/>
    <xf numFmtId="201" fontId="212" fillId="0" borderId="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38" fontId="221" fillId="58" borderId="0" applyNumberFormat="0" applyBorder="0" applyAlignment="0" applyProtection="0"/>
    <xf numFmtId="201" fontId="145"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46"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47"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47"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0" fontId="273" fillId="15" borderId="0" applyNumberFormat="0" applyBorder="0" applyAlignment="0" applyProtection="0"/>
    <xf numFmtId="0" fontId="122" fillId="20" borderId="0" applyNumberFormat="0" applyBorder="0" applyAlignment="0" applyProtection="0"/>
    <xf numFmtId="201" fontId="222" fillId="0" borderId="0" applyNumberFormat="0" applyFill="0" applyBorder="0" applyAlignment="0" applyProtection="0">
      <alignment vertical="top"/>
      <protection locked="0"/>
    </xf>
    <xf numFmtId="201" fontId="224" fillId="0" borderId="0" applyNumberFormat="0" applyFill="0" applyBorder="0" applyAlignment="0" applyProtection="0">
      <alignment vertical="top"/>
      <protection locked="0"/>
    </xf>
    <xf numFmtId="0" fontId="273" fillId="20" borderId="0" applyNumberFormat="0" applyBorder="0" applyAlignment="0" applyProtection="0"/>
    <xf numFmtId="201" fontId="80" fillId="0" borderId="0"/>
    <xf numFmtId="204" fontId="98" fillId="0" borderId="0" applyFont="0" applyFill="0" applyBorder="0" applyAlignment="0" applyProtection="0"/>
    <xf numFmtId="205" fontId="98" fillId="0" borderId="0" applyFont="0" applyFill="0" applyBorder="0" applyAlignment="0" applyProtection="0"/>
    <xf numFmtId="201" fontId="141" fillId="8" borderId="4" applyNumberFormat="0" applyAlignment="0" applyProtection="0"/>
    <xf numFmtId="10" fontId="221" fillId="57" borderId="25" applyNumberFormat="0" applyBorder="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0" fontId="193" fillId="0" borderId="0" applyNumberFormat="0" applyFill="0" applyBorder="0" applyAlignment="0" applyProtection="0">
      <alignment vertical="top"/>
      <protection locked="0"/>
    </xf>
    <xf numFmtId="201"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201" fontId="193" fillId="0" borderId="0" applyNumberFormat="0" applyFill="0" applyBorder="0" applyAlignment="0" applyProtection="0">
      <alignment vertical="top"/>
      <protection locked="0"/>
    </xf>
    <xf numFmtId="181" fontId="226" fillId="0" borderId="0"/>
    <xf numFmtId="201" fontId="219" fillId="0" borderId="29"/>
    <xf numFmtId="201" fontId="154"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227" fillId="0" borderId="23">
      <alignment horizontal="left"/>
      <protection locked="0"/>
    </xf>
    <xf numFmtId="201" fontId="228" fillId="0" borderId="0" applyNumberFormat="0" applyFill="0" applyBorder="0" applyAlignment="0" applyProtection="0">
      <alignment vertical="top"/>
      <protection locked="0"/>
    </xf>
    <xf numFmtId="206" fontId="201" fillId="0" borderId="0" applyFont="0" applyFill="0" applyBorder="0" applyAlignment="0" applyProtection="0"/>
    <xf numFmtId="41" fontId="209" fillId="0" borderId="0" applyFont="0" applyFill="0" applyBorder="0" applyAlignment="0" applyProtection="0"/>
    <xf numFmtId="43" fontId="209" fillId="0" borderId="0" applyFont="0" applyFill="0" applyBorder="0" applyAlignment="0" applyProtection="0"/>
    <xf numFmtId="168" fontId="201" fillId="0" borderId="0" applyFont="0" applyFill="0" applyBorder="0" applyAlignment="0" applyProtection="0"/>
    <xf numFmtId="170" fontId="209" fillId="0" borderId="0" applyFont="0" applyFill="0" applyBorder="0" applyAlignment="0" applyProtection="0"/>
    <xf numFmtId="171" fontId="209" fillId="0" borderId="0" applyFont="0" applyFill="0" applyBorder="0" applyAlignment="0" applyProtection="0"/>
    <xf numFmtId="201" fontId="229" fillId="0" borderId="0"/>
    <xf numFmtId="201" fontId="151"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230" fillId="0" borderId="0"/>
    <xf numFmtId="201" fontId="194" fillId="0" borderId="0"/>
    <xf numFmtId="201" fontId="194" fillId="0" borderId="0"/>
    <xf numFmtId="201" fontId="213" fillId="0" borderId="0"/>
    <xf numFmtId="201" fontId="213" fillId="0" borderId="0"/>
    <xf numFmtId="201" fontId="213" fillId="0" borderId="0"/>
    <xf numFmtId="201" fontId="213" fillId="0" borderId="0"/>
    <xf numFmtId="201" fontId="120" fillId="0" borderId="0"/>
    <xf numFmtId="201" fontId="120" fillId="0" borderId="0"/>
    <xf numFmtId="0" fontId="120" fillId="0" borderId="0"/>
    <xf numFmtId="201" fontId="120" fillId="0" borderId="0"/>
    <xf numFmtId="201" fontId="120" fillId="0" borderId="0"/>
    <xf numFmtId="201" fontId="120" fillId="0" borderId="0"/>
    <xf numFmtId="201" fontId="120" fillId="0" borderId="0"/>
    <xf numFmtId="201" fontId="98" fillId="0" borderId="0"/>
    <xf numFmtId="201" fontId="98"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80" fillId="0" borderId="0"/>
    <xf numFmtId="201" fontId="98" fillId="0" borderId="0"/>
    <xf numFmtId="201" fontId="197" fillId="0" borderId="0"/>
    <xf numFmtId="201" fontId="157"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209"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209"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79" fillId="0" borderId="0" applyNumberFormat="0" applyFill="0" applyBorder="0" applyAlignment="0" applyProtection="0"/>
    <xf numFmtId="201" fontId="120" fillId="0" borderId="0"/>
    <xf numFmtId="201" fontId="120" fillId="0" borderId="0"/>
    <xf numFmtId="201" fontId="120" fillId="0" borderId="0"/>
    <xf numFmtId="201" fontId="120" fillId="0" borderId="0"/>
    <xf numFmtId="201" fontId="98" fillId="0" borderId="0"/>
    <xf numFmtId="207" fontId="209" fillId="0" borderId="0" applyFill="0" applyBorder="0" applyAlignment="0" applyProtection="0">
      <alignment horizontal="right"/>
    </xf>
    <xf numFmtId="201" fontId="215" fillId="0" borderId="0"/>
    <xf numFmtId="0" fontId="273" fillId="20" borderId="0" applyNumberFormat="0" applyBorder="0" applyAlignment="0" applyProtection="0"/>
    <xf numFmtId="0" fontId="122" fillId="20" borderId="0" applyNumberFormat="0" applyBorder="0" applyAlignment="0" applyProtection="0"/>
    <xf numFmtId="0" fontId="273" fillId="20" borderId="0" applyNumberFormat="0" applyBorder="0" applyAlignment="0" applyProtection="0"/>
    <xf numFmtId="201" fontId="80" fillId="24" borderId="10" applyNumberFormat="0" applyFont="0" applyAlignment="0" applyProtection="0"/>
    <xf numFmtId="201" fontId="194" fillId="24" borderId="10" applyNumberFormat="0" applyFont="0" applyAlignment="0" applyProtection="0"/>
    <xf numFmtId="201" fontId="120"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49" fontId="231" fillId="0" borderId="0"/>
    <xf numFmtId="201" fontId="142"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8" fontId="215" fillId="0" borderId="0" applyFont="0" applyFill="0" applyBorder="0" applyAlignment="0" applyProtection="0"/>
    <xf numFmtId="209" fontId="215" fillId="0" borderId="0" applyFont="0" applyFill="0" applyBorder="0" applyAlignment="0" applyProtection="0"/>
    <xf numFmtId="201" fontId="212" fillId="0" borderId="0"/>
    <xf numFmtId="10" fontId="98" fillId="0" borderId="0" applyFont="0" applyFill="0" applyBorder="0" applyAlignment="0" applyProtection="0"/>
    <xf numFmtId="9" fontId="98"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210" fontId="98" fillId="0" borderId="0" applyFont="0" applyFill="0" applyBorder="0" applyAlignment="0" applyProtection="0"/>
    <xf numFmtId="211" fontId="197" fillId="0" borderId="0" applyFont="0" applyFill="0" applyBorder="0" applyAlignment="0" applyProtection="0"/>
    <xf numFmtId="212" fontId="197" fillId="0" borderId="0" applyFont="0" applyFill="0" applyBorder="0" applyAlignment="0" applyProtection="0"/>
    <xf numFmtId="2" fontId="201" fillId="0" borderId="0" applyFont="0" applyFill="0" applyBorder="0" applyAlignment="0" applyProtection="0"/>
    <xf numFmtId="213" fontId="209" fillId="0" borderId="0" applyFill="0" applyBorder="0" applyAlignment="0">
      <alignment horizontal="centerContinuous"/>
    </xf>
    <xf numFmtId="201" fontId="197" fillId="0" borderId="0"/>
    <xf numFmtId="201" fontId="232" fillId="0" borderId="23" applyNumberFormat="0" applyFill="0" applyBorder="0" applyAlignment="0" applyProtection="0">
      <protection hidden="1"/>
    </xf>
    <xf numFmtId="177" fontId="233" fillId="0" borderId="0"/>
    <xf numFmtId="201" fontId="234" fillId="0" borderId="0"/>
    <xf numFmtId="201" fontId="98" fillId="0" borderId="0" applyNumberFormat="0"/>
    <xf numFmtId="201" fontId="150"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233" fillId="21" borderId="23"/>
    <xf numFmtId="189" fontId="127" fillId="0" borderId="30">
      <protection locked="0"/>
    </xf>
    <xf numFmtId="201" fontId="235" fillId="0" borderId="13" applyNumberFormat="0" applyFill="0" applyAlignment="0" applyProtection="0"/>
    <xf numFmtId="201" fontId="216" fillId="0" borderId="30">
      <protection locked="0"/>
    </xf>
    <xf numFmtId="201" fontId="229" fillId="0" borderId="0"/>
    <xf numFmtId="201" fontId="155"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236" fillId="0" borderId="0" applyNumberFormat="0" applyFill="0" applyBorder="0" applyAlignment="0" applyProtection="0"/>
    <xf numFmtId="201" fontId="237" fillId="0" borderId="0" applyNumberFormat="0" applyFill="0" applyBorder="0" applyAlignment="0" applyProtection="0"/>
    <xf numFmtId="177" fontId="238" fillId="0" borderId="0">
      <alignment horizontal="right"/>
    </xf>
    <xf numFmtId="201" fontId="122" fillId="17" borderId="0" applyNumberFormat="0" applyBorder="0" applyAlignment="0" applyProtection="0"/>
    <xf numFmtId="201" fontId="122" fillId="18" borderId="0" applyNumberFormat="0" applyBorder="0" applyAlignment="0" applyProtection="0"/>
    <xf numFmtId="201" fontId="122" fillId="19" borderId="0" applyNumberFormat="0" applyBorder="0" applyAlignment="0" applyProtection="0"/>
    <xf numFmtId="201" fontId="122" fillId="14" borderId="0" applyNumberFormat="0" applyBorder="0" applyAlignment="0" applyProtection="0"/>
    <xf numFmtId="201" fontId="122" fillId="15" borderId="0" applyNumberFormat="0" applyBorder="0" applyAlignment="0" applyProtection="0"/>
    <xf numFmtId="201" fontId="122" fillId="20" borderId="0" applyNumberFormat="0" applyBorder="0" applyAlignment="0" applyProtection="0"/>
    <xf numFmtId="201" fontId="141" fillId="8" borderId="4" applyNumberFormat="0" applyAlignment="0" applyProtection="0"/>
    <xf numFmtId="0" fontId="244" fillId="0" borderId="0" applyNumberFormat="0" applyFill="0" applyBorder="0" applyAlignment="0" applyProtection="0"/>
    <xf numFmtId="201" fontId="239" fillId="0" borderId="0" applyProtection="0"/>
    <xf numFmtId="0" fontId="273" fillId="15" borderId="0" applyNumberFormat="0" applyBorder="0" applyAlignment="0" applyProtection="0"/>
    <xf numFmtId="201" fontId="156" fillId="5" borderId="0" applyNumberFormat="0" applyBorder="0" applyAlignment="0" applyProtection="0"/>
    <xf numFmtId="0" fontId="273" fillId="15" borderId="0" applyNumberFormat="0" applyBorder="0" applyAlignment="0" applyProtection="0"/>
    <xf numFmtId="201" fontId="119" fillId="0" borderId="3">
      <alignment horizontal="centerContinuous" vertical="top" wrapText="1"/>
    </xf>
    <xf numFmtId="201" fontId="240" fillId="0" borderId="0" applyProtection="0"/>
    <xf numFmtId="201" fontId="241" fillId="0" borderId="0" applyProtection="0"/>
    <xf numFmtId="201" fontId="154" fillId="0" borderId="9" applyNumberFormat="0" applyFill="0" applyAlignment="0" applyProtection="0"/>
    <xf numFmtId="201" fontId="239" fillId="0" borderId="30" applyProtection="0"/>
    <xf numFmtId="201" fontId="149" fillId="22" borderId="5" applyNumberFormat="0" applyAlignment="0" applyProtection="0"/>
    <xf numFmtId="201" fontId="150" fillId="0" borderId="0" applyNumberFormat="0" applyFill="0" applyBorder="0" applyAlignment="0" applyProtection="0"/>
    <xf numFmtId="201" fontId="143" fillId="21" borderId="4" applyNumberFormat="0" applyAlignment="0" applyProtection="0"/>
    <xf numFmtId="201" fontId="94" fillId="0" borderId="0"/>
    <xf numFmtId="201" fontId="94" fillId="0" borderId="0"/>
    <xf numFmtId="201" fontId="94" fillId="0" borderId="0"/>
    <xf numFmtId="201" fontId="94" fillId="0" borderId="0"/>
    <xf numFmtId="201" fontId="94" fillId="0" borderId="0"/>
    <xf numFmtId="201" fontId="94" fillId="0" borderId="0"/>
    <xf numFmtId="201" fontId="94" fillId="0" borderId="0"/>
    <xf numFmtId="201" fontId="94" fillId="0" borderId="0"/>
    <xf numFmtId="201" fontId="94" fillId="0" borderId="0"/>
    <xf numFmtId="201" fontId="94" fillId="0" borderId="0"/>
    <xf numFmtId="0" fontId="157"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94" fillId="0" borderId="0"/>
    <xf numFmtId="201" fontId="94" fillId="0" borderId="0"/>
    <xf numFmtId="201" fontId="94" fillId="0" borderId="0"/>
    <xf numFmtId="201" fontId="94" fillId="0" borderId="0"/>
    <xf numFmtId="201" fontId="94" fillId="0" borderId="0"/>
    <xf numFmtId="201" fontId="80"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0" fontId="247" fillId="0" borderId="0"/>
    <xf numFmtId="201" fontId="94" fillId="0" borderId="0"/>
    <xf numFmtId="201" fontId="79" fillId="0" borderId="0"/>
    <xf numFmtId="201" fontId="94" fillId="0" borderId="0"/>
    <xf numFmtId="201" fontId="157"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80"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196" fillId="0" borderId="0"/>
    <xf numFmtId="201" fontId="157" fillId="0" borderId="0"/>
    <xf numFmtId="201" fontId="79" fillId="0" borderId="0"/>
    <xf numFmtId="201" fontId="94" fillId="0" borderId="0"/>
    <xf numFmtId="201" fontId="196" fillId="0" borderId="0"/>
    <xf numFmtId="201" fontId="196" fillId="0" borderId="0"/>
    <xf numFmtId="201" fontId="80" fillId="0" borderId="0"/>
    <xf numFmtId="201" fontId="157"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94" fillId="0" borderId="0"/>
    <xf numFmtId="201" fontId="79" fillId="0" borderId="0"/>
    <xf numFmtId="201" fontId="94" fillId="0" borderId="0"/>
    <xf numFmtId="201" fontId="94" fillId="0" borderId="0"/>
    <xf numFmtId="201" fontId="94" fillId="0" borderId="0"/>
    <xf numFmtId="201" fontId="148" fillId="0" borderId="13" applyNumberFormat="0" applyFill="0" applyAlignment="0" applyProtection="0"/>
    <xf numFmtId="201" fontId="152" fillId="4" borderId="0" applyNumberFormat="0" applyBorder="0" applyAlignment="0" applyProtection="0"/>
    <xf numFmtId="201" fontId="80" fillId="24" borderId="10" applyNumberFormat="0" applyFont="0" applyAlignment="0" applyProtection="0"/>
    <xf numFmtId="0" fontId="273" fillId="14" borderId="0" applyNumberFormat="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94" fillId="0" borderId="0" applyFont="0" applyFill="0" applyBorder="0" applyAlignment="0" applyProtection="0"/>
    <xf numFmtId="201" fontId="142" fillId="21" borderId="11" applyNumberFormat="0" applyAlignment="0" applyProtection="0"/>
    <xf numFmtId="201" fontId="151" fillId="23" borderId="0" applyNumberFormat="0" applyBorder="0" applyAlignment="0" applyProtection="0"/>
    <xf numFmtId="201" fontId="195" fillId="0" borderId="0"/>
    <xf numFmtId="201" fontId="239" fillId="0" borderId="0"/>
    <xf numFmtId="201" fontId="155" fillId="0" borderId="0" applyNumberFormat="0" applyFill="0" applyBorder="0" applyAlignment="0" applyProtection="0"/>
    <xf numFmtId="201" fontId="153"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 fontId="239" fillId="0" borderId="0" applyProtection="0"/>
    <xf numFmtId="183" fontId="94" fillId="0" borderId="0" applyFont="0" applyFill="0" applyBorder="0" applyAlignment="0" applyProtection="0"/>
    <xf numFmtId="0" fontId="28" fillId="0" borderId="0"/>
    <xf numFmtId="0" fontId="182" fillId="26" borderId="0" applyNumberFormat="0" applyBorder="0" applyAlignment="0" applyProtection="0"/>
    <xf numFmtId="49" fontId="119" fillId="0" borderId="25">
      <alignment horizontal="center" vertical="center" wrapText="1"/>
    </xf>
    <xf numFmtId="0" fontId="273" fillId="14"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156" fillId="5" borderId="0" applyNumberFormat="0" applyBorder="0" applyAlignment="0" applyProtection="0"/>
    <xf numFmtId="0" fontId="294" fillId="5"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294" fillId="5" borderId="0" applyNumberFormat="0" applyBorder="0" applyAlignment="0" applyProtection="0"/>
    <xf numFmtId="183" fontId="80" fillId="0" borderId="0" applyFont="0" applyFill="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62" borderId="0" applyNumberFormat="0" applyBorder="0" applyAlignment="0" applyProtection="0"/>
    <xf numFmtId="0" fontId="122" fillId="62"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63" borderId="0" applyNumberFormat="0" applyBorder="0" applyAlignment="0" applyProtection="0"/>
    <xf numFmtId="0" fontId="122" fillId="63" borderId="0" applyNumberFormat="0" applyBorder="0" applyAlignment="0" applyProtection="0"/>
    <xf numFmtId="0" fontId="273" fillId="20" borderId="0" applyNumberFormat="0" applyBorder="0" applyAlignment="0" applyProtection="0"/>
    <xf numFmtId="0" fontId="273" fillId="15"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41" fillId="23" borderId="4" applyNumberFormat="0" applyAlignment="0" applyProtection="0"/>
    <xf numFmtId="0" fontId="141" fillId="23" borderId="4" applyNumberFormat="0" applyAlignment="0" applyProtection="0"/>
    <xf numFmtId="0" fontId="142" fillId="25" borderId="11" applyNumberFormat="0" applyAlignment="0" applyProtection="0"/>
    <xf numFmtId="0" fontId="142" fillId="25" borderId="11" applyNumberFormat="0" applyAlignment="0" applyProtection="0"/>
    <xf numFmtId="0" fontId="242" fillId="25" borderId="4" applyNumberFormat="0" applyAlignment="0" applyProtection="0"/>
    <xf numFmtId="0" fontId="242" fillId="25" borderId="4" applyNumberFormat="0" applyAlignment="0" applyProtection="0"/>
    <xf numFmtId="0" fontId="248" fillId="0" borderId="0" applyNumberFormat="0" applyFill="0" applyBorder="0" applyAlignment="0" applyProtection="0">
      <alignment vertical="top"/>
      <protection locked="0"/>
    </xf>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48" fillId="0" borderId="34" applyNumberFormat="0" applyFill="0" applyAlignment="0" applyProtection="0"/>
    <xf numFmtId="0" fontId="148" fillId="0" borderId="34" applyNumberFormat="0" applyFill="0" applyAlignment="0" applyProtection="0"/>
    <xf numFmtId="0" fontId="273" fillId="15" borderId="0" applyNumberFormat="0" applyBorder="0" applyAlignment="0" applyProtection="0"/>
    <xf numFmtId="0" fontId="273" fillId="14" borderId="0" applyNumberFormat="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3" fillId="23" borderId="0" applyNumberFormat="0" applyBorder="0" applyAlignment="0" applyProtection="0"/>
    <xf numFmtId="0" fontId="253" fillId="23" borderId="0" applyNumberFormat="0" applyBorder="0" applyAlignment="0" applyProtection="0"/>
    <xf numFmtId="0" fontId="80" fillId="0" borderId="0"/>
    <xf numFmtId="0" fontId="80" fillId="0" borderId="0"/>
    <xf numFmtId="0" fontId="80" fillId="0" borderId="0"/>
    <xf numFmtId="0" fontId="50" fillId="0" borderId="0"/>
    <xf numFmtId="0" fontId="28" fillId="0" borderId="0"/>
    <xf numFmtId="0" fontId="80" fillId="0" borderId="0"/>
    <xf numFmtId="0" fontId="254" fillId="0" borderId="0"/>
    <xf numFmtId="0" fontId="80" fillId="0" borderId="0"/>
    <xf numFmtId="0" fontId="254" fillId="0" borderId="0"/>
    <xf numFmtId="0" fontId="254" fillId="0" borderId="0"/>
    <xf numFmtId="0" fontId="80" fillId="0" borderId="0"/>
    <xf numFmtId="0" fontId="80" fillId="0" borderId="0"/>
    <xf numFmtId="0" fontId="80" fillId="0" borderId="0"/>
    <xf numFmtId="0" fontId="152" fillId="6" borderId="0" applyNumberFormat="0" applyBorder="0" applyAlignment="0" applyProtection="0"/>
    <xf numFmtId="0" fontId="152" fillId="6" borderId="0" applyNumberFormat="0" applyBorder="0" applyAlignment="0" applyProtection="0"/>
    <xf numFmtId="0" fontId="273" fillId="19" borderId="0" applyNumberFormat="0" applyBorder="0" applyAlignment="0" applyProtection="0"/>
    <xf numFmtId="0" fontId="273" fillId="14" borderId="0" applyNumberFormat="0" applyBorder="0" applyAlignment="0" applyProtection="0"/>
    <xf numFmtId="0" fontId="122" fillId="14" borderId="0" applyNumberFormat="0" applyBorder="0" applyAlignment="0" applyProtection="0"/>
    <xf numFmtId="0" fontId="155" fillId="0" borderId="35" applyNumberFormat="0" applyFill="0" applyAlignment="0" applyProtection="0"/>
    <xf numFmtId="0" fontId="155" fillId="0" borderId="35" applyNumberFormat="0" applyFill="0" applyAlignment="0" applyProtection="0"/>
    <xf numFmtId="0" fontId="94" fillId="0" borderId="0"/>
    <xf numFmtId="218" fontId="94" fillId="9"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266" fillId="0" borderId="0"/>
    <xf numFmtId="0" fontId="50" fillId="0" borderId="0"/>
    <xf numFmtId="43" fontId="50" fillId="0" borderId="0" applyFont="0" applyFill="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265" fillId="36" borderId="0" applyNumberFormat="0" applyBorder="0" applyAlignment="0" applyProtection="0"/>
    <xf numFmtId="0" fontId="265" fillId="40" borderId="0" applyNumberFormat="0" applyBorder="0" applyAlignment="0" applyProtection="0"/>
    <xf numFmtId="0" fontId="265" fillId="44" borderId="0" applyNumberFormat="0" applyBorder="0" applyAlignment="0" applyProtection="0"/>
    <xf numFmtId="0" fontId="265" fillId="48" borderId="0" applyNumberFormat="0" applyBorder="0" applyAlignment="0" applyProtection="0"/>
    <xf numFmtId="0" fontId="265" fillId="52" borderId="0" applyNumberFormat="0" applyBorder="0" applyAlignment="0" applyProtection="0"/>
    <xf numFmtId="0" fontId="265" fillId="56" borderId="0" applyNumberFormat="0" applyBorder="0" applyAlignment="0" applyProtection="0"/>
    <xf numFmtId="0" fontId="265" fillId="33" borderId="0" applyNumberFormat="0" applyBorder="0" applyAlignment="0" applyProtection="0"/>
    <xf numFmtId="0" fontId="265" fillId="37" borderId="0" applyNumberFormat="0" applyBorder="0" applyAlignment="0" applyProtection="0"/>
    <xf numFmtId="0" fontId="265" fillId="41" borderId="0" applyNumberFormat="0" applyBorder="0" applyAlignment="0" applyProtection="0"/>
    <xf numFmtId="0" fontId="265" fillId="45" borderId="0" applyNumberFormat="0" applyBorder="0" applyAlignment="0" applyProtection="0"/>
    <xf numFmtId="0" fontId="265" fillId="49" borderId="0" applyNumberFormat="0" applyBorder="0" applyAlignment="0" applyProtection="0"/>
    <xf numFmtId="0" fontId="265" fillId="53" borderId="0" applyNumberFormat="0" applyBorder="0" applyAlignment="0" applyProtection="0"/>
    <xf numFmtId="0" fontId="256" fillId="27" borderId="0" applyNumberFormat="0" applyBorder="0" applyAlignment="0" applyProtection="0"/>
    <xf numFmtId="0" fontId="260" fillId="30" borderId="17" applyNumberFormat="0" applyAlignment="0" applyProtection="0"/>
    <xf numFmtId="0" fontId="262" fillId="31" borderId="20" applyNumberFormat="0" applyAlignment="0" applyProtection="0"/>
    <xf numFmtId="43" fontId="5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1" fontId="98" fillId="0" borderId="0" applyFont="0" applyFill="0" applyBorder="0" applyAlignment="0" applyProtection="0"/>
    <xf numFmtId="0" fontId="264" fillId="0" borderId="0" applyNumberFormat="0" applyFill="0" applyBorder="0" applyAlignment="0" applyProtection="0"/>
    <xf numFmtId="0" fontId="255" fillId="26" borderId="0" applyNumberFormat="0" applyBorder="0" applyAlignment="0" applyProtection="0"/>
    <xf numFmtId="0" fontId="268" fillId="0" borderId="14" applyNumberFormat="0" applyFill="0" applyAlignment="0" applyProtection="0"/>
    <xf numFmtId="0" fontId="269" fillId="0" borderId="15" applyNumberFormat="0" applyFill="0" applyAlignment="0" applyProtection="0"/>
    <xf numFmtId="0" fontId="270" fillId="0" borderId="16" applyNumberFormat="0" applyFill="0" applyAlignment="0" applyProtection="0"/>
    <xf numFmtId="0" fontId="270" fillId="0" borderId="0" applyNumberFormat="0" applyFill="0" applyBorder="0" applyAlignment="0" applyProtection="0"/>
    <xf numFmtId="0" fontId="225" fillId="0" borderId="0" applyNumberFormat="0" applyFill="0" applyBorder="0" applyAlignment="0" applyProtection="0">
      <alignment vertical="top"/>
      <protection locked="0"/>
    </xf>
    <xf numFmtId="0" fontId="271" fillId="0" borderId="0" applyNumberFormat="0" applyFill="0" applyBorder="0" applyAlignment="0" applyProtection="0">
      <alignment vertical="top"/>
      <protection locked="0"/>
    </xf>
    <xf numFmtId="0" fontId="258" fillId="29" borderId="17" applyNumberFormat="0" applyAlignment="0" applyProtection="0"/>
    <xf numFmtId="0" fontId="261" fillId="0" borderId="19" applyNumberFormat="0" applyFill="0" applyAlignment="0" applyProtection="0"/>
    <xf numFmtId="0" fontId="257" fillId="28" borderId="0" applyNumberFormat="0" applyBorder="0" applyAlignment="0" applyProtection="0"/>
    <xf numFmtId="0" fontId="194" fillId="0" borderId="0"/>
    <xf numFmtId="0" fontId="209" fillId="0" borderId="0"/>
    <xf numFmtId="0" fontId="209" fillId="0" borderId="0"/>
    <xf numFmtId="0" fontId="50" fillId="0" borderId="0"/>
    <xf numFmtId="0" fontId="98" fillId="0" borderId="0"/>
    <xf numFmtId="0" fontId="98" fillId="0" borderId="0"/>
    <xf numFmtId="0" fontId="20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8" fillId="24" borderId="10" applyNumberFormat="0" applyFont="0" applyAlignment="0" applyProtection="0"/>
    <xf numFmtId="0" fontId="194" fillId="24" borderId="10" applyNumberFormat="0" applyFont="0" applyAlignment="0" applyProtection="0"/>
    <xf numFmtId="0" fontId="259" fillId="30" borderId="18" applyNumberFormat="0" applyAlignment="0" applyProtection="0"/>
    <xf numFmtId="0" fontId="267" fillId="0" borderId="0" applyNumberFormat="0" applyFill="0" applyBorder="0" applyAlignment="0" applyProtection="0"/>
    <xf numFmtId="0" fontId="235" fillId="0" borderId="13" applyNumberFormat="0" applyFill="0" applyAlignment="0" applyProtection="0"/>
    <xf numFmtId="0" fontId="216" fillId="0" borderId="30">
      <protection locked="0"/>
    </xf>
    <xf numFmtId="0" fontId="263" fillId="0" borderId="0" applyNumberFormat="0" applyFill="0" applyBorder="0" applyAlignment="0" applyProtection="0"/>
    <xf numFmtId="0" fontId="50" fillId="0" borderId="0"/>
    <xf numFmtId="0" fontId="50" fillId="0" borderId="0"/>
    <xf numFmtId="43" fontId="50" fillId="0" borderId="0" applyFont="0" applyFill="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49"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209" fillId="0" borderId="0" applyFont="0" applyFill="0" applyBorder="0" applyAlignment="0" applyProtection="0"/>
    <xf numFmtId="165" fontId="98"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201" fontId="157" fillId="0" borderId="0"/>
    <xf numFmtId="0" fontId="28" fillId="0" borderId="0"/>
    <xf numFmtId="0" fontId="28" fillId="0" borderId="0"/>
    <xf numFmtId="0" fontId="273" fillId="18" borderId="0" applyNumberFormat="0" applyBorder="0" applyAlignment="0" applyProtection="0"/>
    <xf numFmtId="0" fontId="294" fillId="5" borderId="0" applyNumberFormat="0" applyBorder="0" applyAlignment="0" applyProtection="0"/>
    <xf numFmtId="0" fontId="156" fillId="5" borderId="0" applyNumberFormat="0" applyBorder="0" applyAlignment="0" applyProtection="0"/>
    <xf numFmtId="218" fontId="120" fillId="6" borderId="0" applyNumberFormat="0" applyBorder="0" applyAlignment="0" applyProtection="0"/>
    <xf numFmtId="0" fontId="120" fillId="10" borderId="0" applyNumberFormat="0" applyBorder="0" applyAlignment="0" applyProtection="0"/>
    <xf numFmtId="0" fontId="94" fillId="8" borderId="0" applyNumberFormat="0" applyBorder="0" applyAlignment="0" applyProtection="0"/>
    <xf numFmtId="0" fontId="120" fillId="12"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0" fontId="124" fillId="4" borderId="0" applyNumberFormat="0" applyBorder="0" applyAlignment="0" applyProtection="0"/>
    <xf numFmtId="218" fontId="124" fillId="4" borderId="0" applyNumberFormat="0" applyBorder="0" applyAlignment="0" applyProtection="0"/>
    <xf numFmtId="2" fontId="217" fillId="0" borderId="0">
      <protection locked="0"/>
    </xf>
    <xf numFmtId="218" fontId="125" fillId="21" borderId="4" applyNumberFormat="0" applyAlignment="0" applyProtection="0"/>
    <xf numFmtId="0" fontId="216" fillId="0" borderId="0">
      <protection locked="0"/>
    </xf>
    <xf numFmtId="2" fontId="216" fillId="0" borderId="0">
      <protection locked="0"/>
    </xf>
    <xf numFmtId="0" fontId="124" fillId="4" borderId="0" applyNumberFormat="0" applyBorder="0" applyAlignment="0" applyProtection="0"/>
    <xf numFmtId="218" fontId="125" fillId="21" borderId="4" applyNumberFormat="0" applyAlignment="0" applyProtection="0"/>
    <xf numFmtId="0" fontId="125" fillId="21" borderId="4" applyNumberFormat="0" applyAlignment="0" applyProtection="0"/>
    <xf numFmtId="218" fontId="125" fillId="21" borderId="4" applyNumberFormat="0" applyAlignment="0" applyProtection="0"/>
    <xf numFmtId="0" fontId="132" fillId="0" borderId="8" applyNumberFormat="0" applyFill="0" applyAlignment="0" applyProtection="0"/>
    <xf numFmtId="218" fontId="132" fillId="0" borderId="0" applyNumberFormat="0" applyFill="0" applyBorder="0" applyAlignment="0" applyProtection="0"/>
    <xf numFmtId="0" fontId="132" fillId="0" borderId="8" applyNumberFormat="0" applyFill="0" applyAlignment="0" applyProtection="0"/>
    <xf numFmtId="218" fontId="132" fillId="0" borderId="8" applyNumberFormat="0" applyFill="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20" fillId="0" borderId="0"/>
    <xf numFmtId="0" fontId="120" fillId="0" borderId="0"/>
    <xf numFmtId="0" fontId="120" fillId="0" borderId="0"/>
    <xf numFmtId="0" fontId="209" fillId="0" borderId="0" applyBorder="0"/>
    <xf numFmtId="231" fontId="194" fillId="0" borderId="0"/>
    <xf numFmtId="0" fontId="120" fillId="0" borderId="0"/>
    <xf numFmtId="0" fontId="120" fillId="0" borderId="0"/>
    <xf numFmtId="0" fontId="120" fillId="0" borderId="0"/>
    <xf numFmtId="0" fontId="120" fillId="0" borderId="0"/>
    <xf numFmtId="0" fontId="120" fillId="0" borderId="0"/>
    <xf numFmtId="0" fontId="80" fillId="0" borderId="0"/>
    <xf numFmtId="0" fontId="80" fillId="0" borderId="0"/>
    <xf numFmtId="0" fontId="80" fillId="0" borderId="0"/>
    <xf numFmtId="0" fontId="80" fillId="0" borderId="0"/>
    <xf numFmtId="218" fontId="80" fillId="0" borderId="0"/>
    <xf numFmtId="0" fontId="80" fillId="0" borderId="0"/>
    <xf numFmtId="218" fontId="80" fillId="0" borderId="0"/>
    <xf numFmtId="0" fontId="80" fillId="0" borderId="0"/>
    <xf numFmtId="0" fontId="94" fillId="0" borderId="0"/>
    <xf numFmtId="0" fontId="80"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80"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22" fillId="11" borderId="0" applyNumberFormat="0" applyBorder="0" applyAlignment="0" applyProtection="0"/>
    <xf numFmtId="0" fontId="122" fillId="10" borderId="0" applyNumberFormat="0" applyBorder="0" applyAlignment="0" applyProtection="0"/>
    <xf numFmtId="0" fontId="94" fillId="6" borderId="0" applyNumberFormat="0" applyBorder="0" applyAlignment="0" applyProtection="0"/>
    <xf numFmtId="0" fontId="94" fillId="5" borderId="0" applyNumberFormat="0" applyBorder="0" applyAlignment="0" applyProtection="0"/>
    <xf numFmtId="167" fontId="94" fillId="0" borderId="0" applyFont="0" applyFill="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4" borderId="0" applyNumberFormat="0" applyBorder="0" applyAlignment="0" applyProtection="0"/>
    <xf numFmtId="0" fontId="122" fillId="20" borderId="0" applyNumberFormat="0" applyBorder="0" applyAlignment="0" applyProtection="0"/>
    <xf numFmtId="201" fontId="122" fillId="16"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9" borderId="0" applyNumberFormat="0" applyBorder="0" applyAlignment="0" applyProtection="0"/>
    <xf numFmtId="218" fontId="120" fillId="9" borderId="0" applyNumberFormat="0" applyBorder="0" applyAlignment="0" applyProtection="0"/>
    <xf numFmtId="218" fontId="120" fillId="9" borderId="0" applyNumberFormat="0" applyBorder="0" applyAlignment="0" applyProtection="0"/>
    <xf numFmtId="218" fontId="120" fillId="6" borderId="0" applyNumberFormat="0" applyBorder="0" applyAlignment="0" applyProtection="0"/>
    <xf numFmtId="0" fontId="94" fillId="11" borderId="0" applyNumberFormat="0" applyBorder="0" applyAlignment="0" applyProtection="0"/>
    <xf numFmtId="218" fontId="120" fillId="8" borderId="0" applyNumberFormat="0" applyBorder="0" applyAlignment="0" applyProtection="0"/>
    <xf numFmtId="0" fontId="215" fillId="0" borderId="0" applyNumberFormat="0" applyFont="0" applyFill="0" applyBorder="0" applyAlignment="0" applyProtection="0">
      <alignment vertical="top"/>
    </xf>
    <xf numFmtId="218" fontId="121" fillId="13" borderId="0" applyNumberFormat="0" applyBorder="0" applyAlignment="0" applyProtection="0"/>
    <xf numFmtId="218" fontId="121" fillId="13" borderId="0" applyNumberFormat="0" applyBorder="0" applyAlignment="0" applyProtection="0"/>
    <xf numFmtId="218" fontId="121" fillId="13" borderId="0" applyNumberFormat="0" applyBorder="0" applyAlignment="0" applyProtection="0"/>
    <xf numFmtId="218" fontId="121" fillId="10" borderId="0" applyNumberFormat="0" applyBorder="0" applyAlignment="0" applyProtection="0"/>
    <xf numFmtId="0" fontId="297" fillId="0" borderId="0" applyNumberFormat="0" applyFill="0" applyBorder="0" applyAlignment="0" applyProtection="0"/>
    <xf numFmtId="218" fontId="140" fillId="0" borderId="0" applyNumberFormat="0" applyFill="0" applyBorder="0" applyAlignment="0" applyProtection="0"/>
    <xf numFmtId="218" fontId="139" fillId="0" borderId="0" applyNumberFormat="0" applyFill="0" applyBorder="0" applyAlignment="0" applyProtection="0"/>
    <xf numFmtId="218" fontId="140" fillId="0" borderId="0" applyNumberFormat="0" applyFill="0" applyBorder="0" applyAlignment="0" applyProtection="0"/>
    <xf numFmtId="218" fontId="122" fillId="17" borderId="0" applyNumberFormat="0" applyBorder="0" applyAlignment="0" applyProtection="0"/>
    <xf numFmtId="218" fontId="140" fillId="0" borderId="0" applyNumberFormat="0" applyFill="0" applyBorder="0" applyAlignment="0" applyProtection="0"/>
    <xf numFmtId="218" fontId="122" fillId="15" borderId="0" applyNumberFormat="0" applyBorder="0" applyAlignment="0" applyProtection="0"/>
    <xf numFmtId="218" fontId="156" fillId="5" borderId="0" applyNumberFormat="0" applyBorder="0" applyAlignment="0" applyProtection="0"/>
    <xf numFmtId="218" fontId="141" fillId="8" borderId="4" applyNumberFormat="0" applyAlignment="0" applyProtection="0"/>
    <xf numFmtId="218" fontId="122" fillId="14" borderId="0" applyNumberFormat="0" applyBorder="0" applyAlignment="0" applyProtection="0"/>
    <xf numFmtId="0" fontId="98" fillId="0" borderId="0"/>
    <xf numFmtId="0" fontId="94" fillId="0" borderId="0"/>
    <xf numFmtId="0" fontId="94" fillId="0" borderId="0"/>
    <xf numFmtId="0" fontId="94" fillId="0" borderId="0"/>
    <xf numFmtId="0" fontId="94" fillId="0" borderId="0"/>
    <xf numFmtId="231" fontId="266" fillId="0" borderId="0"/>
    <xf numFmtId="231" fontId="266" fillId="0" borderId="0"/>
    <xf numFmtId="0" fontId="79" fillId="0" borderId="0"/>
    <xf numFmtId="167" fontId="94"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0" fontId="28" fillId="0" borderId="0"/>
    <xf numFmtId="167" fontId="120" fillId="0" borderId="0" applyFont="0" applyFill="0" applyBorder="0" applyAlignment="0" applyProtection="0"/>
    <xf numFmtId="0" fontId="28" fillId="5" borderId="0" applyNumberFormat="0" applyBorder="0" applyAlignment="0" applyProtection="0"/>
    <xf numFmtId="0" fontId="79" fillId="0" borderId="0" applyNumberFormat="0" applyFont="0" applyFill="0" applyBorder="0" applyAlignment="0" applyProtection="0"/>
    <xf numFmtId="0" fontId="122" fillId="18"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94"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8" fillId="43" borderId="0" applyNumberFormat="0" applyBorder="0" applyAlignment="0" applyProtection="0"/>
    <xf numFmtId="0" fontId="28" fillId="50"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0" borderId="0"/>
    <xf numFmtId="0" fontId="28" fillId="0" borderId="0"/>
    <xf numFmtId="166"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157" fillId="0" borderId="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0" fontId="28" fillId="0" borderId="0"/>
    <xf numFmtId="167" fontId="209"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57" fillId="0" borderId="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6" borderId="0" applyNumberFormat="0" applyBorder="0" applyAlignment="0" applyProtection="0"/>
    <xf numFmtId="0" fontId="28" fillId="35" borderId="0" applyNumberFormat="0" applyBorder="0" applyAlignment="0" applyProtection="0"/>
    <xf numFmtId="0" fontId="28" fillId="54" borderId="0" applyNumberFormat="0" applyBorder="0" applyAlignment="0" applyProtection="0"/>
    <xf numFmtId="0" fontId="28" fillId="6" borderId="0" applyNumberFormat="0" applyBorder="0" applyAlignment="0" applyProtection="0"/>
    <xf numFmtId="0" fontId="28" fillId="4" borderId="0" applyNumberFormat="0" applyBorder="0" applyAlignment="0" applyProtection="0"/>
    <xf numFmtId="0" fontId="28" fillId="51"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09" fillId="0" borderId="0" applyFont="0" applyFill="0" applyBorder="0" applyAlignment="0" applyProtection="0"/>
    <xf numFmtId="0" fontId="28" fillId="0" borderId="0"/>
    <xf numFmtId="167" fontId="215" fillId="0" borderId="0" applyFont="0" applyFill="0" applyBorder="0" applyAlignment="0" applyProtection="0"/>
    <xf numFmtId="0" fontId="28" fillId="47" borderId="0" applyNumberFormat="0" applyBorder="0" applyAlignment="0" applyProtection="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54" borderId="0" applyNumberFormat="0" applyBorder="0" applyAlignment="0" applyProtection="0"/>
    <xf numFmtId="0" fontId="28" fillId="50" borderId="0" applyNumberFormat="0" applyBorder="0" applyAlignment="0" applyProtection="0"/>
    <xf numFmtId="0" fontId="28" fillId="6" borderId="0" applyNumberFormat="0" applyBorder="0" applyAlignment="0" applyProtection="0"/>
    <xf numFmtId="167" fontId="94" fillId="0" borderId="0" applyFont="0" applyFill="0" applyBorder="0" applyAlignment="0" applyProtection="0"/>
    <xf numFmtId="0" fontId="28"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6" borderId="0" applyNumberFormat="0" applyBorder="0" applyAlignment="0" applyProtection="0"/>
    <xf numFmtId="167" fontId="120" fillId="0" borderId="0" applyFont="0" applyFill="0" applyBorder="0" applyAlignment="0" applyProtection="0"/>
    <xf numFmtId="166" fontId="209"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98"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167" fontId="120" fillId="0" borderId="0" applyFont="0" applyFill="0" applyBorder="0" applyAlignment="0" applyProtection="0"/>
    <xf numFmtId="0" fontId="28" fillId="5" borderId="0" applyNumberFormat="0" applyBorder="0" applyAlignment="0" applyProtection="0"/>
    <xf numFmtId="0" fontId="28" fillId="47"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8" borderId="0" applyNumberFormat="0" applyBorder="0" applyAlignment="0" applyProtection="0"/>
    <xf numFmtId="0" fontId="28" fillId="43" borderId="0" applyNumberFormat="0" applyBorder="0" applyAlignment="0" applyProtection="0"/>
    <xf numFmtId="0" fontId="28" fillId="42" borderId="0" applyNumberFormat="0" applyBorder="0" applyAlignment="0" applyProtection="0"/>
    <xf numFmtId="0" fontId="28" fillId="35" borderId="0" applyNumberFormat="0" applyBorder="0" applyAlignment="0" applyProtection="0"/>
    <xf numFmtId="0" fontId="28" fillId="54" borderId="0" applyNumberFormat="0" applyBorder="0" applyAlignment="0" applyProtection="0"/>
    <xf numFmtId="0" fontId="28" fillId="4" borderId="0" applyNumberFormat="0" applyBorder="0" applyAlignment="0" applyProtection="0"/>
    <xf numFmtId="0" fontId="28" fillId="3" borderId="0" applyNumberFormat="0" applyBorder="0" applyAlignment="0" applyProtection="0"/>
    <xf numFmtId="0" fontId="28" fillId="0" borderId="0"/>
    <xf numFmtId="0" fontId="28" fillId="0" borderId="0"/>
    <xf numFmtId="0" fontId="28" fillId="0" borderId="0"/>
    <xf numFmtId="0" fontId="28" fillId="11" borderId="0" applyNumberFormat="0" applyBorder="0" applyAlignment="0" applyProtection="0"/>
    <xf numFmtId="0" fontId="28" fillId="51" borderId="0" applyNumberFormat="0" applyBorder="0" applyAlignment="0" applyProtection="0"/>
    <xf numFmtId="167" fontId="94" fillId="0" borderId="0" applyFont="0" applyFill="0" applyBorder="0" applyAlignment="0" applyProtection="0"/>
    <xf numFmtId="0" fontId="28" fillId="0" borderId="0"/>
    <xf numFmtId="0" fontId="28" fillId="0" borderId="0"/>
    <xf numFmtId="0" fontId="28" fillId="0" borderId="0"/>
    <xf numFmtId="167" fontId="98"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6"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28" fillId="0" borderId="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41"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43" fontId="98"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7" fontId="94" fillId="0" borderId="0" applyFont="0" applyFill="0" applyBorder="0" applyAlignment="0" applyProtection="0"/>
    <xf numFmtId="0" fontId="278" fillId="0" borderId="0">
      <protection locked="0"/>
    </xf>
    <xf numFmtId="0" fontId="85" fillId="10" borderId="0" applyNumberFormat="0" applyBorder="0" applyAlignment="0" applyProtection="0"/>
    <xf numFmtId="0" fontId="122" fillId="13" borderId="0" applyNumberFormat="0" applyBorder="0" applyAlignment="0" applyProtection="0"/>
    <xf numFmtId="0" fontId="273" fillId="11"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143" fillId="21" borderId="4" applyNumberFormat="0" applyAlignment="0" applyProtection="0"/>
    <xf numFmtId="1" fontId="274" fillId="57" borderId="25">
      <alignment horizontal="right" vertical="center"/>
    </xf>
    <xf numFmtId="0" fontId="156" fillId="5" borderId="0" applyNumberFormat="0" applyBorder="0" applyAlignment="0" applyProtection="0"/>
    <xf numFmtId="0" fontId="279" fillId="25" borderId="0">
      <alignment horizontal="left" vertical="top"/>
    </xf>
    <xf numFmtId="0" fontId="280" fillId="25" borderId="0">
      <alignment horizontal="right" vertical="top"/>
    </xf>
    <xf numFmtId="0" fontId="280" fillId="25" borderId="0">
      <alignment horizontal="right" vertical="top"/>
    </xf>
    <xf numFmtId="0" fontId="155" fillId="0" borderId="0" applyNumberFormat="0" applyFill="0" applyBorder="0" applyAlignment="0" applyProtection="0"/>
    <xf numFmtId="0" fontId="122" fillId="17"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3"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9" borderId="0" applyNumberFormat="0" applyBorder="0" applyAlignment="0" applyProtection="0"/>
    <xf numFmtId="0" fontId="122"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273"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141" fillId="8" borderId="4" applyNumberFormat="0" applyAlignment="0" applyProtection="0"/>
    <xf numFmtId="0" fontId="141" fillId="8" borderId="4" applyNumberFormat="0" applyAlignment="0" applyProtection="0"/>
    <xf numFmtId="0" fontId="281" fillId="8" borderId="4" applyNumberFormat="0" applyAlignment="0" applyProtection="0"/>
    <xf numFmtId="0" fontId="281" fillId="8" borderId="4" applyNumberFormat="0" applyAlignment="0" applyProtection="0"/>
    <xf numFmtId="0" fontId="281" fillId="8" borderId="4" applyNumberFormat="0" applyAlignment="0" applyProtection="0"/>
    <xf numFmtId="0" fontId="281" fillId="8" borderId="4" applyNumberFormat="0" applyAlignment="0" applyProtection="0"/>
    <xf numFmtId="0" fontId="28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28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14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284" fillId="0" borderId="6" applyNumberFormat="0" applyFill="0" applyAlignment="0" applyProtection="0"/>
    <xf numFmtId="0" fontId="145" fillId="0" borderId="6" applyNumberFormat="0" applyFill="0" applyAlignment="0" applyProtection="0"/>
    <xf numFmtId="0" fontId="145"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14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201" fontId="141" fillId="8" borderId="4" applyNumberFormat="0" applyAlignment="0" applyProtection="0"/>
    <xf numFmtId="0" fontId="107" fillId="0" borderId="13" applyNumberFormat="0" applyFill="0" applyAlignment="0" applyProtection="0"/>
    <xf numFmtId="0" fontId="107" fillId="0" borderId="13" applyNumberFormat="0" applyFill="0" applyAlignment="0" applyProtection="0"/>
    <xf numFmtId="0" fontId="148" fillId="0" borderId="13" applyNumberFormat="0" applyFill="0" applyAlignment="0" applyProtection="0"/>
    <xf numFmtId="0" fontId="107" fillId="0" borderId="13" applyNumberFormat="0" applyFill="0" applyAlignment="0" applyProtection="0"/>
    <xf numFmtId="0" fontId="107" fillId="0" borderId="13" applyNumberFormat="0" applyFill="0" applyAlignment="0" applyProtection="0"/>
    <xf numFmtId="0" fontId="107" fillId="0" borderId="13" applyNumberFormat="0" applyFill="0" applyAlignment="0" applyProtection="0"/>
    <xf numFmtId="0" fontId="287" fillId="22" borderId="5" applyNumberFormat="0" applyAlignment="0" applyProtection="0"/>
    <xf numFmtId="0" fontId="287" fillId="22" borderId="5" applyNumberFormat="0" applyAlignment="0" applyProtection="0"/>
    <xf numFmtId="0" fontId="149" fillId="22" borderId="5" applyNumberFormat="0" applyAlignment="0" applyProtection="0"/>
    <xf numFmtId="0" fontId="287" fillId="22" borderId="5" applyNumberFormat="0" applyAlignment="0" applyProtection="0"/>
    <xf numFmtId="0" fontId="287" fillId="22" borderId="5" applyNumberFormat="0" applyAlignment="0" applyProtection="0"/>
    <xf numFmtId="0" fontId="287" fillId="22" borderId="5" applyNumberFormat="0" applyAlignment="0" applyProtection="0"/>
    <xf numFmtId="0" fontId="288" fillId="23" borderId="0" applyNumberFormat="0" applyBorder="0" applyAlignment="0" applyProtection="0"/>
    <xf numFmtId="0" fontId="151" fillId="23" borderId="0" applyNumberFormat="0" applyBorder="0" applyAlignment="0" applyProtection="0"/>
    <xf numFmtId="0" fontId="288" fillId="23" borderId="0" applyNumberFormat="0" applyBorder="0" applyAlignment="0" applyProtection="0"/>
    <xf numFmtId="0" fontId="288" fillId="23" borderId="0" applyNumberFormat="0" applyBorder="0" applyAlignment="0" applyProtection="0"/>
    <xf numFmtId="0" fontId="85" fillId="0" borderId="0"/>
    <xf numFmtId="0" fontId="94" fillId="0" borderId="0"/>
    <xf numFmtId="0" fontId="80" fillId="0" borderId="0"/>
    <xf numFmtId="0" fontId="8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89" fillId="0" borderId="0"/>
    <xf numFmtId="0" fontId="94" fillId="0" borderId="0"/>
    <xf numFmtId="0" fontId="80" fillId="0" borderId="0"/>
    <xf numFmtId="0" fontId="289" fillId="0" borderId="0"/>
    <xf numFmtId="0" fontId="290" fillId="4" borderId="0" applyNumberFormat="0" applyBorder="0" applyAlignment="0" applyProtection="0"/>
    <xf numFmtId="0" fontId="290" fillId="4" borderId="0" applyNumberFormat="0" applyBorder="0" applyAlignment="0" applyProtection="0"/>
    <xf numFmtId="0" fontId="290" fillId="4" borderId="0" applyNumberFormat="0" applyBorder="0" applyAlignment="0" applyProtection="0"/>
    <xf numFmtId="0" fontId="290" fillId="4" borderId="0" applyNumberFormat="0" applyBorder="0" applyAlignment="0" applyProtection="0"/>
    <xf numFmtId="0" fontId="290" fillId="4" borderId="0" applyNumberFormat="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153"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276"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9" fontId="79" fillId="0" borderId="0" applyFont="0" applyFill="0" applyBorder="0" applyAlignment="0" applyProtection="0"/>
    <xf numFmtId="0" fontId="292" fillId="0" borderId="9" applyNumberFormat="0" applyFill="0" applyAlignment="0" applyProtection="0"/>
    <xf numFmtId="0" fontId="292" fillId="0" borderId="9" applyNumberFormat="0" applyFill="0" applyAlignment="0" applyProtection="0"/>
    <xf numFmtId="0" fontId="154"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4" fillId="5" borderId="0" applyNumberFormat="0" applyBorder="0" applyAlignment="0" applyProtection="0"/>
    <xf numFmtId="0" fontId="294" fillId="5" borderId="0" applyNumberFormat="0" applyBorder="0" applyAlignment="0" applyProtection="0"/>
    <xf numFmtId="0" fontId="294" fillId="5" borderId="0" applyNumberFormat="0" applyBorder="0" applyAlignment="0" applyProtection="0"/>
    <xf numFmtId="0" fontId="294" fillId="5" borderId="0" applyNumberFormat="0" applyBorder="0" applyAlignment="0" applyProtection="0"/>
    <xf numFmtId="0" fontId="294" fillId="5" borderId="0" applyNumberFormat="0" applyBorder="0" applyAlignment="0" applyProtection="0"/>
    <xf numFmtId="0" fontId="294" fillId="5" borderId="0" applyNumberFormat="0" applyBorder="0" applyAlignment="0" applyProtection="0"/>
    <xf numFmtId="0" fontId="195" fillId="0" borderId="0"/>
    <xf numFmtId="0" fontId="195" fillId="0" borderId="0"/>
    <xf numFmtId="0" fontId="195" fillId="0" borderId="0"/>
    <xf numFmtId="0" fontId="98" fillId="0" borderId="0"/>
    <xf numFmtId="218" fontId="120" fillId="3" borderId="0" applyNumberFormat="0" applyBorder="0" applyAlignment="0" applyProtection="0"/>
    <xf numFmtId="0" fontId="120" fillId="3" borderId="0" applyNumberFormat="0" applyBorder="0" applyAlignment="0" applyProtection="0"/>
    <xf numFmtId="0" fontId="94" fillId="3" borderId="0" applyNumberFormat="0" applyBorder="0" applyAlignment="0" applyProtection="0"/>
    <xf numFmtId="0" fontId="120" fillId="3" borderId="0" applyNumberFormat="0" applyBorder="0" applyAlignment="0" applyProtection="0"/>
    <xf numFmtId="218" fontId="120" fillId="3" borderId="0" applyNumberFormat="0" applyBorder="0" applyAlignment="0" applyProtection="0"/>
    <xf numFmtId="0" fontId="120" fillId="3" borderId="0" applyNumberFormat="0" applyBorder="0" applyAlignment="0" applyProtection="0"/>
    <xf numFmtId="218" fontId="120" fillId="3" borderId="0" applyNumberFormat="0" applyBorder="0" applyAlignment="0" applyProtection="0"/>
    <xf numFmtId="0" fontId="120" fillId="3" borderId="0" applyNumberFormat="0" applyBorder="0" applyAlignment="0" applyProtection="0"/>
    <xf numFmtId="218" fontId="120" fillId="4" borderId="0" applyNumberFormat="0" applyBorder="0" applyAlignment="0" applyProtection="0"/>
    <xf numFmtId="0" fontId="120" fillId="4" borderId="0" applyNumberFormat="0" applyBorder="0" applyAlignment="0" applyProtection="0"/>
    <xf numFmtId="0" fontId="94" fillId="4" borderId="0" applyNumberFormat="0" applyBorder="0" applyAlignment="0" applyProtection="0"/>
    <xf numFmtId="0" fontId="120" fillId="7" borderId="0" applyNumberFormat="0" applyBorder="0" applyAlignment="0" applyProtection="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79" fillId="0" borderId="0" applyNumberFormat="0" applyFill="0" applyBorder="0" applyAlignment="0" applyProtection="0"/>
    <xf numFmtId="201" fontId="120" fillId="0" borderId="0"/>
    <xf numFmtId="201" fontId="120" fillId="0" borderId="0"/>
    <xf numFmtId="201" fontId="98" fillId="0" borderId="0"/>
    <xf numFmtId="201" fontId="120"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212" fillId="0" borderId="0"/>
    <xf numFmtId="201" fontId="197" fillId="0" borderId="0"/>
    <xf numFmtId="201" fontId="232" fillId="0" borderId="23" applyNumberFormat="0" applyFill="0" applyBorder="0" applyAlignment="0" applyProtection="0">
      <protection hidden="1"/>
    </xf>
    <xf numFmtId="201" fontId="234" fillId="0" borderId="0"/>
    <xf numFmtId="201" fontId="98" fillId="0" borderId="0" applyNumberFormat="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233" fillId="21" borderId="23"/>
    <xf numFmtId="189" fontId="127" fillId="0" borderId="30">
      <protection locked="0"/>
    </xf>
    <xf numFmtId="201" fontId="235" fillId="0" borderId="13" applyNumberFormat="0" applyFill="0" applyAlignment="0" applyProtection="0"/>
    <xf numFmtId="201" fontId="229" fillId="0" borderId="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236" fillId="0" borderId="0" applyNumberFormat="0" applyFill="0" applyBorder="0" applyAlignment="0" applyProtection="0"/>
    <xf numFmtId="201" fontId="122" fillId="17" borderId="0" applyNumberFormat="0" applyBorder="0" applyAlignment="0" applyProtection="0"/>
    <xf numFmtId="201" fontId="122" fillId="18" borderId="0" applyNumberFormat="0" applyBorder="0" applyAlignment="0" applyProtection="0"/>
    <xf numFmtId="201" fontId="122" fillId="19" borderId="0" applyNumberFormat="0" applyBorder="0" applyAlignment="0" applyProtection="0"/>
    <xf numFmtId="201" fontId="122" fillId="14" borderId="0" applyNumberFormat="0" applyBorder="0" applyAlignment="0" applyProtection="0"/>
    <xf numFmtId="201" fontId="122" fillId="15" borderId="0" applyNumberFormat="0" applyBorder="0" applyAlignment="0" applyProtection="0"/>
    <xf numFmtId="201" fontId="141" fillId="8" borderId="4" applyNumberFormat="0" applyAlignment="0" applyProtection="0"/>
    <xf numFmtId="201" fontId="239" fillId="0" borderId="0" applyProtection="0"/>
    <xf numFmtId="201" fontId="156" fillId="5" borderId="0" applyNumberFormat="0" applyBorder="0" applyAlignment="0" applyProtection="0"/>
    <xf numFmtId="201" fontId="241" fillId="0" borderId="0" applyProtection="0"/>
    <xf numFmtId="201" fontId="154" fillId="0" borderId="9" applyNumberFormat="0" applyFill="0" applyAlignment="0" applyProtection="0"/>
    <xf numFmtId="201" fontId="239" fillId="0" borderId="30" applyProtection="0"/>
    <xf numFmtId="201" fontId="149" fillId="22" borderId="5" applyNumberFormat="0" applyAlignment="0" applyProtection="0"/>
    <xf numFmtId="201" fontId="150" fillId="0" borderId="0" applyNumberFormat="0" applyFill="0" applyBorder="0" applyAlignment="0" applyProtection="0"/>
    <xf numFmtId="201" fontId="143" fillId="21" borderId="4" applyNumberFormat="0" applyAlignment="0" applyProtection="0"/>
    <xf numFmtId="201" fontId="94" fillId="0" borderId="0"/>
    <xf numFmtId="201" fontId="94" fillId="0" borderId="0"/>
    <xf numFmtId="201" fontId="94"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94" fillId="0" borderId="0"/>
    <xf numFmtId="201" fontId="94" fillId="0" borderId="0"/>
    <xf numFmtId="0" fontId="247" fillId="0" borderId="0"/>
    <xf numFmtId="201" fontId="94" fillId="0" borderId="0"/>
    <xf numFmtId="201" fontId="79" fillId="0" borderId="0"/>
    <xf numFmtId="201" fontId="157"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196" fillId="0" borderId="0"/>
    <xf numFmtId="201" fontId="196" fillId="0" borderId="0"/>
    <xf numFmtId="201" fontId="80" fillId="0" borderId="0"/>
    <xf numFmtId="201" fontId="157" fillId="0" borderId="0"/>
    <xf numFmtId="201" fontId="79" fillId="0" borderId="0" applyNumberFormat="0" applyFont="0" applyFill="0" applyBorder="0" applyAlignment="0" applyProtection="0"/>
    <xf numFmtId="0" fontId="28" fillId="0" borderId="0"/>
    <xf numFmtId="0" fontId="202" fillId="58" borderId="25">
      <alignment horizontal="center" vertical="center"/>
    </xf>
    <xf numFmtId="41" fontId="209" fillId="0" borderId="0" applyFont="0" applyFill="0" applyBorder="0" applyAlignment="0" applyProtection="0"/>
    <xf numFmtId="43" fontId="120" fillId="0" borderId="0" applyFont="0" applyFill="0" applyBorder="0" applyAlignment="0" applyProtection="0"/>
    <xf numFmtId="2" fontId="98" fillId="0" borderId="0" applyFont="0" applyFill="0" applyBorder="0" applyAlignment="0" applyProtection="0"/>
    <xf numFmtId="223" fontId="278" fillId="0" borderId="0">
      <protection locked="0"/>
    </xf>
    <xf numFmtId="218" fontId="120" fillId="12" borderId="0" applyNumberFormat="0" applyBorder="0" applyAlignment="0" applyProtection="0"/>
    <xf numFmtId="201" fontId="94" fillId="0" borderId="0"/>
    <xf numFmtId="218" fontId="94" fillId="11" borderId="0" applyNumberFormat="0" applyBorder="0" applyAlignment="0" applyProtection="0"/>
    <xf numFmtId="218" fontId="94" fillId="9" borderId="0" applyNumberFormat="0" applyBorder="0" applyAlignment="0" applyProtection="0"/>
    <xf numFmtId="218" fontId="121" fillId="13" borderId="0" applyNumberFormat="0" applyBorder="0" applyAlignment="0" applyProtection="0"/>
    <xf numFmtId="218" fontId="125" fillId="21" borderId="4" applyNumberFormat="0" applyAlignment="0" applyProtection="0"/>
    <xf numFmtId="218" fontId="125" fillId="21" borderId="4" applyNumberFormat="0" applyAlignment="0" applyProtection="0"/>
    <xf numFmtId="218" fontId="126" fillId="22" borderId="5" applyNumberFormat="0" applyAlignment="0" applyProtection="0"/>
    <xf numFmtId="0" fontId="299" fillId="0" borderId="0" applyNumberFormat="0" applyFill="0" applyBorder="0" applyAlignment="0" applyProtection="0"/>
    <xf numFmtId="218" fontId="126" fillId="22" borderId="5" applyNumberFormat="0" applyAlignment="0" applyProtection="0"/>
    <xf numFmtId="218" fontId="126" fillId="22" borderId="5" applyNumberFormat="0" applyAlignment="0" applyProtection="0"/>
    <xf numFmtId="218" fontId="126" fillId="22" borderId="5" applyNumberFormat="0" applyAlignment="0" applyProtection="0"/>
    <xf numFmtId="218" fontId="126" fillId="22" borderId="5" applyNumberFormat="0" applyAlignment="0" applyProtection="0"/>
    <xf numFmtId="218" fontId="126" fillId="22" borderId="5" applyNumberFormat="0" applyAlignment="0" applyProtection="0"/>
    <xf numFmtId="218" fontId="138" fillId="21" borderId="11" applyNumberFormat="0" applyAlignment="0" applyProtection="0"/>
    <xf numFmtId="0" fontId="332" fillId="70" borderId="43"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44" fontId="98" fillId="0" borderId="0"/>
    <xf numFmtId="0" fontId="50" fillId="0" borderId="0"/>
    <xf numFmtId="0" fontId="209" fillId="0" borderId="0"/>
    <xf numFmtId="0" fontId="209" fillId="0" borderId="0"/>
    <xf numFmtId="0" fontId="80" fillId="0" borderId="0"/>
    <xf numFmtId="0" fontId="50" fillId="0" borderId="0"/>
    <xf numFmtId="0" fontId="50" fillId="0" borderId="0"/>
    <xf numFmtId="0" fontId="330" fillId="0" borderId="0"/>
    <xf numFmtId="244" fontId="98" fillId="0" borderId="0"/>
    <xf numFmtId="0" fontId="28" fillId="0" borderId="0"/>
    <xf numFmtId="0" fontId="28" fillId="0" borderId="0"/>
    <xf numFmtId="0" fontId="28" fillId="0" borderId="0"/>
    <xf numFmtId="0" fontId="28" fillId="0" borderId="0"/>
    <xf numFmtId="0" fontId="28" fillId="0" borderId="0"/>
    <xf numFmtId="0" fontId="50" fillId="0" borderId="0"/>
    <xf numFmtId="0" fontId="230" fillId="0" borderId="0"/>
    <xf numFmtId="0" fontId="79"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7"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94" fillId="6" borderId="0" applyNumberFormat="0" applyBorder="0" applyAlignment="0" applyProtection="0"/>
    <xf numFmtId="0" fontId="85" fillId="11" borderId="0" applyNumberFormat="0" applyBorder="0" applyAlignment="0" applyProtection="0"/>
    <xf numFmtId="0" fontId="273" fillId="14" borderId="0" applyNumberFormat="0" applyBorder="0" applyAlignment="0" applyProtection="0"/>
    <xf numFmtId="0" fontId="85" fillId="6" borderId="0" applyNumberFormat="0" applyBorder="0" applyAlignment="0" applyProtection="0"/>
    <xf numFmtId="0" fontId="98" fillId="0" borderId="0"/>
    <xf numFmtId="0" fontId="94" fillId="9"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80" fillId="0" borderId="0"/>
    <xf numFmtId="0" fontId="94" fillId="0" borderId="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201" fontId="94" fillId="0" borderId="0"/>
    <xf numFmtId="201" fontId="94" fillId="0" borderId="0"/>
    <xf numFmtId="201" fontId="80"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196" fillId="0" borderId="0"/>
    <xf numFmtId="201" fontId="157" fillId="0" borderId="0"/>
    <xf numFmtId="201" fontId="79"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xf numFmtId="201" fontId="94" fillId="0" borderId="0"/>
    <xf numFmtId="201" fontId="94" fillId="0" borderId="0"/>
    <xf numFmtId="201" fontId="94" fillId="0" borderId="0"/>
    <xf numFmtId="201" fontId="148" fillId="0" borderId="13" applyNumberFormat="0" applyFill="0" applyAlignment="0" applyProtection="0"/>
    <xf numFmtId="201" fontId="152" fillId="4" borderId="0" applyNumberFormat="0" applyBorder="0" applyAlignment="0" applyProtection="0"/>
    <xf numFmtId="201" fontId="80" fillId="24" borderId="10" applyNumberFormat="0" applyFont="0" applyAlignment="0" applyProtection="0"/>
    <xf numFmtId="201" fontId="142" fillId="21" borderId="11" applyNumberFormat="0" applyAlignment="0" applyProtection="0"/>
    <xf numFmtId="201" fontId="151" fillId="23" borderId="0" applyNumberFormat="0" applyBorder="0" applyAlignment="0" applyProtection="0"/>
    <xf numFmtId="201" fontId="195" fillId="0" borderId="0"/>
    <xf numFmtId="201" fontId="155" fillId="0" borderId="0" applyNumberFormat="0" applyFill="0" applyBorder="0" applyAlignment="0" applyProtection="0"/>
    <xf numFmtId="201" fontId="153" fillId="0" borderId="0" applyNumberFormat="0" applyFill="0" applyBorder="0" applyAlignment="0" applyProtection="0"/>
    <xf numFmtId="183" fontId="94" fillId="0" borderId="0" applyFont="0" applyFill="0" applyBorder="0" applyAlignment="0" applyProtection="0"/>
    <xf numFmtId="0" fontId="28" fillId="0" borderId="0"/>
    <xf numFmtId="0" fontId="28" fillId="0" borderId="0"/>
    <xf numFmtId="0" fontId="50" fillId="0" borderId="0"/>
    <xf numFmtId="0" fontId="157" fillId="0" borderId="0"/>
    <xf numFmtId="214" fontId="79" fillId="0" borderId="0" applyFont="0" applyFill="0" applyBorder="0" applyAlignment="0" applyProtection="0"/>
    <xf numFmtId="43" fontId="98" fillId="0" borderId="0" applyFont="0" applyFill="0" applyBorder="0" applyAlignment="0" applyProtection="0"/>
    <xf numFmtId="43" fontId="120" fillId="0" borderId="0" applyFont="0" applyFill="0" applyBorder="0" applyAlignment="0" applyProtection="0"/>
    <xf numFmtId="183" fontId="120" fillId="0" borderId="0" applyFont="0" applyFill="0" applyBorder="0" applyAlignment="0" applyProtection="0"/>
    <xf numFmtId="43" fontId="215" fillId="0" borderId="0" applyFont="0" applyFill="0" applyBorder="0" applyAlignment="0" applyProtection="0"/>
    <xf numFmtId="215" fontId="79" fillId="0" borderId="0" applyFont="0" applyFill="0" applyBorder="0" applyAlignment="0" applyProtection="0"/>
    <xf numFmtId="0" fontId="98" fillId="0" borderId="0" applyFont="0" applyFill="0" applyBorder="0" applyAlignment="0" applyProtection="0"/>
    <xf numFmtId="223" fontId="278" fillId="0" borderId="0">
      <protection locked="0"/>
    </xf>
    <xf numFmtId="218" fontId="120" fillId="12" borderId="0" applyNumberFormat="0" applyBorder="0" applyAlignment="0" applyProtection="0"/>
    <xf numFmtId="218" fontId="94" fillId="10" borderId="0" applyNumberFormat="0" applyBorder="0" applyAlignment="0" applyProtection="0"/>
    <xf numFmtId="218" fontId="138" fillId="21" borderId="11" applyNumberFormat="0" applyAlignment="0" applyProtection="0"/>
    <xf numFmtId="0" fontId="157" fillId="0" borderId="0"/>
    <xf numFmtId="167" fontId="94" fillId="0" borderId="0" applyFont="0" applyFill="0" applyBorder="0" applyAlignment="0" applyProtection="0"/>
    <xf numFmtId="0" fontId="28" fillId="0" borderId="0"/>
    <xf numFmtId="0" fontId="28" fillId="0" borderId="0"/>
    <xf numFmtId="0" fontId="157"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85" fillId="4" borderId="0" applyNumberFormat="0" applyBorder="0" applyAlignment="0" applyProtection="0"/>
    <xf numFmtId="218" fontId="94" fillId="6" borderId="0" applyNumberFormat="0" applyBorder="0" applyAlignment="0" applyProtection="0"/>
    <xf numFmtId="201" fontId="120" fillId="0" borderId="0"/>
    <xf numFmtId="167" fontId="94" fillId="0" borderId="0" applyFont="0" applyFill="0" applyBorder="0" applyAlignment="0" applyProtection="0"/>
    <xf numFmtId="0" fontId="293" fillId="0" borderId="0" applyNumberFormat="0" applyFill="0" applyBorder="0" applyAlignment="0" applyProtection="0"/>
    <xf numFmtId="0" fontId="281" fillId="8" borderId="4" applyNumberFormat="0" applyAlignment="0" applyProtection="0"/>
    <xf numFmtId="0" fontId="281" fillId="8" borderId="4" applyNumberFormat="0" applyAlignment="0" applyProtection="0"/>
    <xf numFmtId="0" fontId="281" fillId="8" borderId="4" applyNumberFormat="0" applyAlignment="0" applyProtection="0"/>
    <xf numFmtId="0" fontId="281" fillId="8" borderId="4" applyNumberFormat="0" applyAlignment="0" applyProtection="0"/>
    <xf numFmtId="0" fontId="28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273" fillId="20" borderId="0" applyNumberFormat="0" applyBorder="0" applyAlignment="0" applyProtection="0"/>
    <xf numFmtId="0" fontId="28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284" fillId="0" borderId="6" applyNumberFormat="0" applyFill="0" applyAlignment="0" applyProtection="0"/>
    <xf numFmtId="0" fontId="284" fillId="0" borderId="6" applyNumberFormat="0" applyFill="0" applyAlignment="0" applyProtection="0"/>
    <xf numFmtId="0" fontId="146"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147"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0" applyNumberFormat="0" applyFill="0" applyBorder="0" applyAlignment="0" applyProtection="0"/>
    <xf numFmtId="0" fontId="107" fillId="0" borderId="13" applyNumberFormat="0" applyFill="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107" fillId="0" borderId="13" applyNumberFormat="0" applyFill="0" applyAlignment="0" applyProtection="0"/>
    <xf numFmtId="0" fontId="107" fillId="0" borderId="13" applyNumberFormat="0" applyFill="0" applyAlignment="0" applyProtection="0"/>
    <xf numFmtId="0" fontId="107" fillId="0" borderId="13" applyNumberFormat="0" applyFill="0" applyAlignment="0" applyProtection="0"/>
    <xf numFmtId="0" fontId="287" fillId="22" borderId="5" applyNumberFormat="0" applyAlignment="0" applyProtection="0"/>
    <xf numFmtId="0" fontId="288" fillId="23" borderId="0" applyNumberFormat="0" applyBorder="0" applyAlignment="0" applyProtection="0"/>
    <xf numFmtId="0" fontId="288" fillId="23" borderId="0" applyNumberFormat="0" applyBorder="0" applyAlignment="0" applyProtection="0"/>
    <xf numFmtId="0" fontId="287" fillId="22" borderId="5" applyNumberFormat="0" applyAlignment="0" applyProtection="0"/>
    <xf numFmtId="0" fontId="288" fillId="23" borderId="0" applyNumberFormat="0" applyBorder="0" applyAlignment="0" applyProtection="0"/>
    <xf numFmtId="0" fontId="288" fillId="23" borderId="0" applyNumberFormat="0" applyBorder="0" applyAlignment="0" applyProtection="0"/>
    <xf numFmtId="0" fontId="289" fillId="0" borderId="0"/>
    <xf numFmtId="0" fontId="151" fillId="23" borderId="0" applyNumberFormat="0" applyBorder="0" applyAlignment="0" applyProtection="0"/>
    <xf numFmtId="0" fontId="149" fillId="22" borderId="5" applyNumberFormat="0" applyAlignment="0" applyProtection="0"/>
    <xf numFmtId="0" fontId="94" fillId="0" borderId="0"/>
    <xf numFmtId="0" fontId="94" fillId="0" borderId="0"/>
    <xf numFmtId="0" fontId="94" fillId="0" borderId="0"/>
    <xf numFmtId="0" fontId="94" fillId="0" borderId="0"/>
    <xf numFmtId="0" fontId="79" fillId="0" borderId="0"/>
    <xf numFmtId="0" fontId="152" fillId="4" borderId="0" applyNumberFormat="0" applyBorder="0" applyAlignment="0" applyProtection="0"/>
    <xf numFmtId="0" fontId="152" fillId="4" borderId="0" applyNumberFormat="0" applyBorder="0" applyAlignment="0" applyProtection="0"/>
    <xf numFmtId="0" fontId="290" fillId="4" borderId="0" applyNumberFormat="0" applyBorder="0" applyAlignment="0" applyProtection="0"/>
    <xf numFmtId="0" fontId="153"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85"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292"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120" fillId="9" borderId="0" applyNumberFormat="0" applyBorder="0" applyAlignment="0" applyProtection="0"/>
    <xf numFmtId="0" fontId="293" fillId="0" borderId="0" applyNumberFormat="0" applyFill="0" applyBorder="0" applyAlignment="0" applyProtection="0"/>
    <xf numFmtId="0" fontId="292" fillId="0" borderId="9" applyNumberFormat="0" applyFill="0" applyAlignment="0" applyProtection="0"/>
    <xf numFmtId="0" fontId="94" fillId="24" borderId="10" applyNumberFormat="0" applyFont="0" applyAlignment="0" applyProtection="0"/>
    <xf numFmtId="0" fontId="94" fillId="0" borderId="0"/>
    <xf numFmtId="0" fontId="28" fillId="0" borderId="0"/>
    <xf numFmtId="0" fontId="195" fillId="0" borderId="0"/>
    <xf numFmtId="0" fontId="195" fillId="0" borderId="0"/>
    <xf numFmtId="194" fontId="209" fillId="0" borderId="0" applyFont="0" applyFill="0" applyBorder="0" applyAlignment="0" applyProtection="0"/>
    <xf numFmtId="195" fontId="209" fillId="0" borderId="0" applyFont="0" applyFill="0" applyBorder="0" applyAlignment="0" applyProtection="0"/>
    <xf numFmtId="0" fontId="94" fillId="3" borderId="0" applyNumberFormat="0" applyBorder="0" applyAlignment="0" applyProtection="0"/>
    <xf numFmtId="0" fontId="120" fillId="3" borderId="0" applyNumberFormat="0" applyBorder="0" applyAlignment="0" applyProtection="0"/>
    <xf numFmtId="218" fontId="120" fillId="3" borderId="0" applyNumberFormat="0" applyBorder="0" applyAlignment="0" applyProtection="0"/>
    <xf numFmtId="0" fontId="120" fillId="3" borderId="0" applyNumberFormat="0" applyBorder="0" applyAlignment="0" applyProtection="0"/>
    <xf numFmtId="218" fontId="120" fillId="4" borderId="0" applyNumberFormat="0" applyBorder="0" applyAlignment="0" applyProtection="0"/>
    <xf numFmtId="0" fontId="120" fillId="3" borderId="0" applyNumberFormat="0" applyBorder="0" applyAlignment="0" applyProtection="0"/>
    <xf numFmtId="0" fontId="120" fillId="4" borderId="0" applyNumberFormat="0" applyBorder="0" applyAlignment="0" applyProtection="0"/>
    <xf numFmtId="218" fontId="120" fillId="4" borderId="0" applyNumberFormat="0" applyBorder="0" applyAlignment="0" applyProtection="0"/>
    <xf numFmtId="0" fontId="120" fillId="5"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0" fontId="94" fillId="6" borderId="0" applyNumberFormat="0" applyBorder="0" applyAlignment="0" applyProtection="0"/>
    <xf numFmtId="0" fontId="120" fillId="5"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7" borderId="0" applyNumberFormat="0" applyBorder="0" applyAlignment="0" applyProtection="0"/>
    <xf numFmtId="0" fontId="120" fillId="7" borderId="0" applyNumberFormat="0" applyBorder="0" applyAlignment="0" applyProtection="0"/>
    <xf numFmtId="218" fontId="120" fillId="7" borderId="0" applyNumberFormat="0" applyBorder="0" applyAlignment="0" applyProtection="0"/>
    <xf numFmtId="0" fontId="120" fillId="7" borderId="0" applyNumberFormat="0" applyBorder="0" applyAlignment="0" applyProtection="0"/>
    <xf numFmtId="0" fontId="94" fillId="7" borderId="0" applyNumberFormat="0" applyBorder="0" applyAlignment="0" applyProtection="0"/>
    <xf numFmtId="0" fontId="120" fillId="6" borderId="0" applyNumberFormat="0" applyBorder="0" applyAlignment="0" applyProtection="0"/>
    <xf numFmtId="218" fontId="120" fillId="4"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0" fontId="120" fillId="8" borderId="0" applyNumberFormat="0" applyBorder="0" applyAlignment="0" applyProtection="0"/>
    <xf numFmtId="218" fontId="94" fillId="4" borderId="0" applyNumberFormat="0" applyBorder="0" applyAlignment="0" applyProtection="0"/>
    <xf numFmtId="0" fontId="94" fillId="5" borderId="0" applyNumberFormat="0" applyBorder="0" applyAlignment="0" applyProtection="0"/>
    <xf numFmtId="0" fontId="94" fillId="3"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10" borderId="0" applyNumberFormat="0" applyBorder="0" applyAlignment="0" applyProtection="0"/>
    <xf numFmtId="0" fontId="120" fillId="10" borderId="0" applyNumberFormat="0" applyBorder="0" applyAlignment="0" applyProtection="0"/>
    <xf numFmtId="218" fontId="120" fillId="9" borderId="0" applyNumberFormat="0" applyBorder="0" applyAlignment="0" applyProtection="0"/>
    <xf numFmtId="197" fontId="209" fillId="0" borderId="0" applyFont="0" applyFill="0" applyBorder="0" applyAlignment="0" applyProtection="0"/>
    <xf numFmtId="218" fontId="120" fillId="10" borderId="0" applyNumberFormat="0" applyBorder="0" applyAlignment="0" applyProtection="0"/>
    <xf numFmtId="0" fontId="120" fillId="10" borderId="0" applyNumberFormat="0" applyBorder="0" applyAlignment="0" applyProtection="0"/>
    <xf numFmtId="218" fontId="120" fillId="11" borderId="0" applyNumberFormat="0" applyBorder="0" applyAlignment="0" applyProtection="0"/>
    <xf numFmtId="0" fontId="120" fillId="11" borderId="0" applyNumberFormat="0" applyBorder="0" applyAlignment="0" applyProtection="0"/>
    <xf numFmtId="218" fontId="120" fillId="11" borderId="0" applyNumberFormat="0" applyBorder="0" applyAlignment="0" applyProtection="0"/>
    <xf numFmtId="0" fontId="120" fillId="6" borderId="0" applyNumberFormat="0" applyBorder="0" applyAlignment="0" applyProtection="0"/>
    <xf numFmtId="218" fontId="120" fillId="11"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218" fontId="124" fillId="4" borderId="0" applyNumberFormat="0" applyBorder="0" applyAlignment="0" applyProtection="0"/>
    <xf numFmtId="218" fontId="94" fillId="11" borderId="0" applyNumberFormat="0" applyBorder="0" applyAlignment="0" applyProtection="0"/>
    <xf numFmtId="0" fontId="94" fillId="6" borderId="0" applyNumberFormat="0" applyBorder="0" applyAlignment="0" applyProtection="0"/>
    <xf numFmtId="218" fontId="94" fillId="6" borderId="0" applyNumberFormat="0" applyBorder="0" applyAlignment="0" applyProtection="0"/>
    <xf numFmtId="0" fontId="94" fillId="12"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3"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6"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0" fontId="121" fillId="14"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0" fontId="122" fillId="11" borderId="0" applyNumberFormat="0" applyBorder="0" applyAlignment="0" applyProtection="0"/>
    <xf numFmtId="218" fontId="122" fillId="16"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2" fillId="15" borderId="0" applyNumberFormat="0" applyBorder="0" applyAlignment="0" applyProtection="0"/>
    <xf numFmtId="218" fontId="121" fillId="17" borderId="0" applyNumberFormat="0" applyBorder="0" applyAlignment="0" applyProtection="0"/>
    <xf numFmtId="0" fontId="121" fillId="18"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8" borderId="0" applyNumberFormat="0" applyBorder="0" applyAlignment="0" applyProtection="0"/>
    <xf numFmtId="0" fontId="121" fillId="19" borderId="0" applyNumberFormat="0" applyBorder="0" applyAlignment="0" applyProtection="0"/>
    <xf numFmtId="218" fontId="121" fillId="19"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0" fontId="198" fillId="0" borderId="23">
      <protection hidden="1"/>
    </xf>
    <xf numFmtId="218" fontId="124" fillId="4" borderId="0" applyNumberFormat="0" applyBorder="0" applyAlignment="0" applyProtection="0"/>
    <xf numFmtId="0" fontId="124" fillId="4" borderId="0" applyNumberFormat="0" applyBorder="0" applyAlignment="0" applyProtection="0"/>
    <xf numFmtId="218" fontId="132" fillId="0" borderId="8" applyNumberFormat="0" applyFill="0" applyAlignment="0" applyProtection="0"/>
    <xf numFmtId="0" fontId="125" fillId="21" borderId="4" applyNumberFormat="0" applyAlignment="0" applyProtection="0"/>
    <xf numFmtId="218" fontId="125" fillId="21" borderId="4" applyNumberFormat="0" applyAlignment="0" applyProtection="0"/>
    <xf numFmtId="0" fontId="125" fillId="21" borderId="4" applyNumberFormat="0" applyAlignment="0" applyProtection="0"/>
    <xf numFmtId="218" fontId="125" fillId="21" borderId="4" applyNumberFormat="0" applyAlignment="0" applyProtection="0"/>
    <xf numFmtId="0" fontId="299" fillId="0" borderId="0" applyNumberFormat="0" applyFill="0" applyBorder="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0" fontId="125" fillId="21" borderId="4" applyNumberFormat="0" applyAlignment="0" applyProtection="0"/>
    <xf numFmtId="0" fontId="203" fillId="57" borderId="25">
      <alignment horizontal="right" vertical="center"/>
    </xf>
    <xf numFmtId="0" fontId="204" fillId="57" borderId="25">
      <alignment horizontal="left" vertical="center"/>
    </xf>
    <xf numFmtId="0" fontId="300" fillId="57" borderId="25">
      <alignment horizontal="right" vertical="center"/>
    </xf>
    <xf numFmtId="0" fontId="204" fillId="57" borderId="25"/>
    <xf numFmtId="0" fontId="207" fillId="57" borderId="26"/>
    <xf numFmtId="0" fontId="207" fillId="57" borderId="26"/>
    <xf numFmtId="0" fontId="204" fillId="57" borderId="25"/>
    <xf numFmtId="49" fontId="272" fillId="0" borderId="25">
      <alignment horizontal="center" vertical="center"/>
      <protection locked="0"/>
    </xf>
    <xf numFmtId="49" fontId="272" fillId="0" borderId="25">
      <alignment horizontal="center" vertical="center"/>
      <protection locked="0"/>
    </xf>
    <xf numFmtId="43" fontId="120" fillId="0" borderId="0" applyFont="0" applyFill="0" applyBorder="0" applyAlignment="0" applyProtection="0"/>
    <xf numFmtId="49" fontId="272" fillId="0" borderId="25">
      <alignment horizontal="center" vertical="center"/>
      <protection locked="0"/>
    </xf>
    <xf numFmtId="3" fontId="98" fillId="0" borderId="0" applyFont="0" applyFill="0" applyBorder="0" applyAlignment="0" applyProtection="0"/>
    <xf numFmtId="0" fontId="213" fillId="0" borderId="0"/>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217" fontId="220" fillId="0" borderId="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0" fontId="218" fillId="0" borderId="0"/>
    <xf numFmtId="218" fontId="219" fillId="0" borderId="0"/>
    <xf numFmtId="0" fontId="216" fillId="0" borderId="0">
      <protection locked="0"/>
    </xf>
    <xf numFmtId="218" fontId="219" fillId="0" borderId="0"/>
    <xf numFmtId="0" fontId="215" fillId="0" borderId="0"/>
    <xf numFmtId="0" fontId="219" fillId="0" borderId="0"/>
    <xf numFmtId="0" fontId="303" fillId="66" borderId="0" applyNumberFormat="0" applyBorder="0" applyAlignment="0" applyProtection="0"/>
    <xf numFmtId="0" fontId="129" fillId="5" borderId="0" applyNumberFormat="0" applyBorder="0" applyAlignment="0" applyProtection="0"/>
    <xf numFmtId="218" fontId="129" fillId="5" borderId="0" applyNumberFormat="0" applyBorder="0" applyAlignment="0" applyProtection="0"/>
    <xf numFmtId="0" fontId="129" fillId="5" borderId="0" applyNumberFormat="0" applyBorder="0" applyAlignment="0" applyProtection="0"/>
    <xf numFmtId="218" fontId="129" fillId="5" borderId="0" applyNumberFormat="0" applyBorder="0" applyAlignment="0" applyProtection="0"/>
    <xf numFmtId="0" fontId="304" fillId="0" borderId="0" applyNumberFormat="0" applyFill="0" applyBorder="0" applyAlignment="0" applyProtection="0"/>
    <xf numFmtId="0" fontId="130" fillId="0" borderId="6" applyNumberFormat="0" applyFill="0" applyAlignment="0" applyProtection="0"/>
    <xf numFmtId="0" fontId="129" fillId="5" borderId="0" applyNumberFormat="0" applyBorder="0" applyAlignment="0" applyProtection="0"/>
    <xf numFmtId="0" fontId="130" fillId="0" borderId="6" applyNumberFormat="0" applyFill="0" applyAlignment="0" applyProtection="0"/>
    <xf numFmtId="0" fontId="305" fillId="0" borderId="0" applyNumberFormat="0" applyFill="0" applyBorder="0" applyAlignment="0" applyProtection="0"/>
    <xf numFmtId="0" fontId="131" fillId="0" borderId="7"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0" fontId="306" fillId="0" borderId="39" applyNumberFormat="0" applyFill="0" applyAlignment="0" applyProtection="0"/>
    <xf numFmtId="0" fontId="131" fillId="0" borderId="7" applyNumberFormat="0" applyFill="0" applyAlignment="0" applyProtection="0"/>
    <xf numFmtId="0" fontId="50" fillId="0" borderId="0"/>
    <xf numFmtId="0" fontId="132" fillId="0" borderId="0" applyNumberFormat="0" applyFill="0" applyBorder="0" applyAlignment="0" applyProtection="0"/>
    <xf numFmtId="218" fontId="132" fillId="0" borderId="0" applyNumberFormat="0" applyFill="0" applyBorder="0" applyAlignment="0" applyProtection="0"/>
    <xf numFmtId="0" fontId="132" fillId="0" borderId="8" applyNumberFormat="0" applyFill="0" applyAlignment="0" applyProtection="0"/>
    <xf numFmtId="0" fontId="308"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0" fontId="135" fillId="8" borderId="4" applyNumberFormat="0" applyAlignment="0" applyProtection="0"/>
    <xf numFmtId="218" fontId="135" fillId="8" borderId="4" applyNumberFormat="0" applyAlignment="0" applyProtection="0"/>
    <xf numFmtId="0" fontId="135" fillId="8" borderId="4" applyNumberFormat="0" applyAlignment="0" applyProtection="0"/>
    <xf numFmtId="0" fontId="313" fillId="7" borderId="40" applyNumberFormat="0" applyAlignment="0" applyProtection="0"/>
    <xf numFmtId="0" fontId="135" fillId="8" borderId="4" applyNumberFormat="0" applyAlignment="0" applyProtection="0"/>
    <xf numFmtId="218" fontId="135" fillId="8" borderId="4" applyNumberFormat="0" applyAlignment="0" applyProtection="0"/>
    <xf numFmtId="0" fontId="219" fillId="0" borderId="29"/>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0" fontId="135" fillId="8" borderId="4" applyNumberFormat="0" applyAlignment="0" applyProtection="0"/>
    <xf numFmtId="0" fontId="307" fillId="0" borderId="0" applyNumberFormat="0" applyFill="0" applyBorder="0" applyAlignment="0" applyProtection="0">
      <alignment vertical="top"/>
      <protection locked="0"/>
    </xf>
    <xf numFmtId="4" fontId="314" fillId="57" borderId="41">
      <alignment horizontal="right" vertical="center"/>
    </xf>
    <xf numFmtId="49" fontId="316" fillId="57" borderId="25">
      <alignment horizontal="left" vertical="center"/>
    </xf>
    <xf numFmtId="49" fontId="272" fillId="57" borderId="25">
      <alignment horizontal="left" vertical="center"/>
      <protection locked="0"/>
    </xf>
    <xf numFmtId="4" fontId="272" fillId="57" borderId="25">
      <alignment horizontal="right" vertical="center"/>
      <protection locked="0"/>
    </xf>
    <xf numFmtId="4" fontId="272" fillId="57" borderId="25">
      <alignment horizontal="right" vertical="center"/>
    </xf>
    <xf numFmtId="4" fontId="319" fillId="57" borderId="25">
      <alignment horizontal="right" vertical="center"/>
    </xf>
    <xf numFmtId="49" fontId="315" fillId="57" borderId="25">
      <alignment horizontal="left" vertical="center"/>
    </xf>
    <xf numFmtId="4" fontId="112" fillId="0" borderId="25">
      <alignment horizontal="right" vertical="center"/>
      <protection locked="0"/>
    </xf>
    <xf numFmtId="49" fontId="296" fillId="0" borderId="25">
      <alignment horizontal="left" vertical="center"/>
      <protection locked="0"/>
    </xf>
    <xf numFmtId="49" fontId="322" fillId="0" borderId="25">
      <alignment horizontal="left" vertical="center"/>
      <protection locked="0"/>
    </xf>
    <xf numFmtId="0" fontId="136" fillId="0" borderId="9" applyNumberFormat="0" applyFill="0" applyAlignment="0" applyProtection="0"/>
    <xf numFmtId="218" fontId="136" fillId="0" borderId="9" applyNumberFormat="0" applyFill="0" applyAlignment="0" applyProtection="0"/>
    <xf numFmtId="0" fontId="136" fillId="0" borderId="9" applyNumberFormat="0" applyFill="0" applyAlignment="0" applyProtection="0"/>
    <xf numFmtId="0" fontId="209" fillId="67" borderId="42" applyNumberFormat="0" applyFont="0" applyAlignment="0" applyProtection="0"/>
    <xf numFmtId="49" fontId="322" fillId="0" borderId="25">
      <alignment horizontal="left" vertical="center"/>
    </xf>
    <xf numFmtId="41" fontId="209" fillId="0" borderId="0" applyFont="0" applyFill="0" applyBorder="0" applyAlignment="0" applyProtection="0"/>
    <xf numFmtId="224" fontId="324" fillId="0" borderId="0" applyNumberFormat="0">
      <alignment horizontal="centerContinuous"/>
    </xf>
    <xf numFmtId="226" fontId="215" fillId="0" borderId="0" applyFont="0" applyFill="0" applyBorder="0" applyAlignment="0" applyProtection="0"/>
    <xf numFmtId="218" fontId="137" fillId="23" borderId="0" applyNumberFormat="0" applyBorder="0" applyAlignment="0" applyProtection="0"/>
    <xf numFmtId="0" fontId="229" fillId="0" borderId="0"/>
    <xf numFmtId="218" fontId="137" fillId="23" borderId="0" applyNumberFormat="0" applyBorder="0" applyAlignment="0" applyProtection="0"/>
    <xf numFmtId="0" fontId="137" fillId="23" borderId="0" applyNumberFormat="0" applyBorder="0" applyAlignment="0" applyProtection="0"/>
    <xf numFmtId="218" fontId="137" fillId="23" borderId="0" applyNumberFormat="0" applyBorder="0" applyAlignment="0" applyProtection="0"/>
    <xf numFmtId="0" fontId="137" fillId="23" borderId="0" applyNumberFormat="0" applyBorder="0" applyAlignment="0" applyProtection="0"/>
    <xf numFmtId="0" fontId="328" fillId="0" borderId="0"/>
    <xf numFmtId="231" fontId="209" fillId="0" borderId="0"/>
    <xf numFmtId="0" fontId="213" fillId="0" borderId="0"/>
    <xf numFmtId="0" fontId="120" fillId="0" borderId="0"/>
    <xf numFmtId="218" fontId="137" fillId="23" borderId="0" applyNumberFormat="0" applyBorder="0" applyAlignment="0" applyProtection="0"/>
    <xf numFmtId="0" fontId="228" fillId="0" borderId="0" applyNumberFormat="0" applyFill="0" applyBorder="0" applyAlignment="0" applyProtection="0">
      <alignment vertical="top"/>
      <protection locked="0"/>
    </xf>
    <xf numFmtId="4" fontId="314" fillId="57" borderId="41">
      <alignment horizontal="right" vertical="center"/>
      <protection locked="0"/>
    </xf>
    <xf numFmtId="0" fontId="120" fillId="0" borderId="0"/>
    <xf numFmtId="0" fontId="157" fillId="0" borderId="0"/>
    <xf numFmtId="0" fontId="209" fillId="0" borderId="0"/>
    <xf numFmtId="0" fontId="209" fillId="0" borderId="0"/>
    <xf numFmtId="0" fontId="209" fillId="0" borderId="0" applyBorder="0"/>
    <xf numFmtId="0" fontId="209" fillId="0" borderId="0"/>
    <xf numFmtId="0" fontId="209" fillId="0" borderId="0"/>
    <xf numFmtId="0" fontId="120" fillId="0" borderId="0"/>
    <xf numFmtId="0" fontId="80" fillId="0" borderId="0"/>
    <xf numFmtId="0" fontId="209" fillId="0" borderId="0"/>
    <xf numFmtId="0" fontId="120" fillId="0" borderId="0"/>
    <xf numFmtId="0" fontId="120" fillId="0" borderId="0"/>
    <xf numFmtId="0" fontId="94" fillId="0" borderId="0"/>
    <xf numFmtId="0" fontId="209" fillId="0" borderId="0" applyBorder="0"/>
    <xf numFmtId="0" fontId="80" fillId="0" borderId="0"/>
    <xf numFmtId="0" fontId="120" fillId="0" borderId="0"/>
    <xf numFmtId="0" fontId="120" fillId="0" borderId="0"/>
    <xf numFmtId="0" fontId="120" fillId="0" borderId="0"/>
    <xf numFmtId="0" fontId="120" fillId="0" borderId="0"/>
    <xf numFmtId="0" fontId="209" fillId="0" borderId="0" applyBorder="0"/>
    <xf numFmtId="218" fontId="194" fillId="24" borderId="10" applyNumberFormat="0" applyFont="0" applyAlignment="0" applyProtection="0"/>
    <xf numFmtId="0" fontId="194" fillId="24" borderId="10" applyNumberFormat="0" applyFont="0" applyAlignment="0" applyProtection="0"/>
    <xf numFmtId="218" fontId="194" fillId="24" borderId="10" applyNumberFormat="0" applyFont="0" applyAlignment="0" applyProtection="0"/>
    <xf numFmtId="0" fontId="194" fillId="24" borderId="10" applyNumberFormat="0" applyFont="0" applyAlignment="0" applyProtection="0"/>
    <xf numFmtId="218" fontId="194" fillId="24" borderId="10" applyNumberFormat="0" applyFont="0" applyAlignment="0" applyProtection="0"/>
    <xf numFmtId="0" fontId="120" fillId="0" borderId="0"/>
    <xf numFmtId="0" fontId="138" fillId="21" borderId="11" applyNumberFormat="0" applyAlignment="0" applyProtection="0"/>
    <xf numFmtId="0" fontId="332" fillId="70" borderId="43" applyNumberFormat="0" applyAlignment="0" applyProtection="0"/>
    <xf numFmtId="0" fontId="138" fillId="21" borderId="11" applyNumberFormat="0" applyAlignment="0" applyProtection="0"/>
    <xf numFmtId="218" fontId="138" fillId="21" borderId="11" applyNumberFormat="0" applyAlignment="0" applyProtection="0"/>
    <xf numFmtId="9" fontId="98" fillId="0" borderId="0" applyFont="0" applyFill="0" applyBorder="0" applyAlignment="0" applyProtection="0"/>
    <xf numFmtId="232" fontId="216" fillId="0" borderId="0">
      <protection locked="0"/>
    </xf>
    <xf numFmtId="234" fontId="98" fillId="0" borderId="0" applyFont="0" applyFill="0" applyBorder="0" applyAlignment="0" applyProtection="0"/>
    <xf numFmtId="0" fontId="232" fillId="0" borderId="23" applyNumberFormat="0" applyFill="0" applyBorder="0" applyAlignment="0" applyProtection="0">
      <protection hidden="1"/>
    </xf>
    <xf numFmtId="4" fontId="334" fillId="64" borderId="44" applyNumberFormat="0" applyProtection="0">
      <alignment vertical="center"/>
    </xf>
    <xf numFmtId="4" fontId="337" fillId="71" borderId="44" applyNumberFormat="0" applyProtection="0">
      <alignment horizontal="left" vertical="center" indent="1"/>
    </xf>
    <xf numFmtId="4" fontId="336" fillId="0" borderId="0" applyNumberFormat="0" applyProtection="0">
      <alignment horizontal="left" vertical="center" indent="1"/>
    </xf>
    <xf numFmtId="4" fontId="341" fillId="69" borderId="44" applyNumberFormat="0" applyProtection="0">
      <alignment horizontal="left" vertical="center" indent="1"/>
    </xf>
    <xf numFmtId="4" fontId="341" fillId="69" borderId="44" applyNumberFormat="0" applyProtection="0">
      <alignment horizontal="left" vertical="center" indent="1"/>
    </xf>
    <xf numFmtId="4" fontId="353" fillId="60" borderId="44" applyNumberFormat="0" applyProtection="0">
      <alignment horizontal="left" indent="1"/>
    </xf>
    <xf numFmtId="4" fontId="341" fillId="75" borderId="44" applyNumberFormat="0" applyProtection="0">
      <alignment horizontal="left" vertical="center" indent="1"/>
    </xf>
    <xf numFmtId="0" fontId="356" fillId="0" borderId="0">
      <alignment vertical="top"/>
    </xf>
    <xf numFmtId="0" fontId="98" fillId="0" borderId="0" applyNumberFormat="0"/>
    <xf numFmtId="0" fontId="98" fillId="0" borderId="0" applyNumberFormat="0"/>
    <xf numFmtId="0" fontId="139" fillId="0" borderId="0" applyNumberFormat="0" applyFill="0" applyBorder="0" applyAlignment="0" applyProtection="0"/>
    <xf numFmtId="218" fontId="139"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0" fontId="98" fillId="0" borderId="24" applyNumberFormat="0" applyFont="0" applyFill="0" applyAlignment="0" applyProtection="0"/>
    <xf numFmtId="0" fontId="140" fillId="0" borderId="0" applyNumberFormat="0" applyFill="0" applyBorder="0" applyAlignment="0" applyProtection="0"/>
    <xf numFmtId="0" fontId="297"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4" fontId="348" fillId="57" borderId="44" applyNumberFormat="0" applyProtection="0">
      <alignment vertical="center"/>
    </xf>
    <xf numFmtId="0" fontId="295" fillId="0" borderId="0" applyNumberFormat="0" applyFont="0" applyFill="0" applyBorder="0" applyAlignment="0" applyProtection="0">
      <alignment vertical="top"/>
    </xf>
    <xf numFmtId="0" fontId="209" fillId="0" borderId="0"/>
    <xf numFmtId="0" fontId="295" fillId="0" borderId="0" applyNumberFormat="0" applyFont="0" applyFill="0" applyBorder="0" applyAlignment="0" applyProtection="0">
      <alignment horizontal="left" vertical="top"/>
    </xf>
    <xf numFmtId="0" fontId="359" fillId="0" borderId="0" applyNumberFormat="0" applyFont="0" applyFill="0" applyBorder="0" applyAlignment="0" applyProtection="0">
      <alignment horizontal="left" indent="1"/>
    </xf>
    <xf numFmtId="0" fontId="236" fillId="0" borderId="0" applyNumberFormat="0" applyFill="0" applyBorder="0" applyAlignment="0" applyProtection="0"/>
    <xf numFmtId="239" fontId="209" fillId="0" borderId="0">
      <alignment horizontal="right"/>
    </xf>
    <xf numFmtId="0" fontId="122" fillId="18" borderId="0" applyNumberFormat="0" applyBorder="0" applyAlignment="0" applyProtection="0"/>
    <xf numFmtId="218" fontId="122" fillId="20" borderId="0" applyNumberFormat="0" applyBorder="0" applyAlignment="0" applyProtection="0"/>
    <xf numFmtId="0" fontId="141" fillId="8" borderId="4" applyNumberFormat="0" applyAlignment="0" applyProtection="0"/>
    <xf numFmtId="0" fontId="240" fillId="0" borderId="0" applyProtection="0"/>
    <xf numFmtId="0" fontId="154" fillId="0" borderId="9" applyNumberFormat="0" applyFill="0" applyAlignment="0" applyProtection="0"/>
    <xf numFmtId="218" fontId="149" fillId="22" borderId="5" applyNumberFormat="0" applyAlignment="0" applyProtection="0"/>
    <xf numFmtId="0" fontId="239" fillId="0" borderId="30" applyProtection="0"/>
    <xf numFmtId="218" fontId="143" fillId="21" borderId="4" applyNumberFormat="0" applyAlignment="0" applyProtection="0"/>
    <xf numFmtId="0" fontId="122" fillId="15" borderId="0" applyNumberFormat="0" applyBorder="0" applyAlignment="0" applyProtection="0"/>
    <xf numFmtId="0" fontId="94" fillId="0" borderId="0"/>
    <xf numFmtId="0" fontId="122" fillId="14" borderId="0" applyNumberFormat="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94" fillId="0" borderId="0"/>
    <xf numFmtId="0" fontId="80" fillId="0" borderId="0"/>
    <xf numFmtId="0" fontId="140" fillId="0" borderId="0" applyNumberFormat="0" applyFill="0" applyBorder="0" applyAlignment="0" applyProtection="0"/>
    <xf numFmtId="218" fontId="79" fillId="0" borderId="0"/>
    <xf numFmtId="0" fontId="94" fillId="0" borderId="0"/>
    <xf numFmtId="0" fontId="94"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xf numFmtId="0" fontId="196" fillId="0" borderId="0"/>
    <xf numFmtId="0" fontId="196"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231" fontId="266" fillId="0" borderId="0"/>
    <xf numFmtId="0" fontId="28" fillId="0" borderId="0"/>
    <xf numFmtId="0" fontId="94" fillId="0" borderId="0"/>
    <xf numFmtId="0" fontId="157" fillId="0" borderId="0"/>
    <xf numFmtId="0" fontId="80" fillId="0" borderId="0"/>
    <xf numFmtId="0" fontId="80" fillId="24" borderId="10" applyNumberFormat="0" applyFont="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152" fillId="4" borderId="0" applyNumberFormat="0" applyBorder="0" applyAlignment="0" applyProtection="0"/>
    <xf numFmtId="0" fontId="79" fillId="0" borderId="0" applyNumberFormat="0" applyFont="0" applyFill="0" applyBorder="0" applyAlignment="0" applyProtection="0"/>
    <xf numFmtId="0" fontId="212" fillId="0" borderId="0"/>
    <xf numFmtId="218" fontId="153" fillId="0" borderId="0" applyNumberFormat="0" applyFill="0" applyBorder="0" applyAlignment="0" applyProtection="0"/>
    <xf numFmtId="0" fontId="155"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73"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3" fontId="94" fillId="0" borderId="0" applyFont="0" applyFill="0" applyBorder="0" applyAlignment="0" applyProtection="0"/>
    <xf numFmtId="183" fontId="94" fillId="0" borderId="0" applyFont="0" applyFill="0" applyBorder="0" applyAlignment="0" applyProtection="0"/>
    <xf numFmtId="172" fontId="80" fillId="0" borderId="0" applyFont="0" applyFill="0" applyBorder="0" applyAlignment="0" applyProtection="0"/>
    <xf numFmtId="222" fontId="302" fillId="0" borderId="0">
      <alignment wrapText="1"/>
    </xf>
    <xf numFmtId="172" fontId="157" fillId="0" borderId="0" applyFont="0" applyFill="0" applyBorder="0" applyAlignment="0" applyProtection="0"/>
    <xf numFmtId="0" fontId="94" fillId="7"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2" borderId="0" applyNumberFormat="0" applyBorder="0" applyAlignment="0" applyProtection="0"/>
    <xf numFmtId="0" fontId="122" fillId="15" borderId="0" applyNumberFormat="0" applyBorder="0" applyAlignment="0" applyProtection="0"/>
    <xf numFmtId="0" fontId="122" fillId="14" borderId="0" applyNumberFormat="0" applyBorder="0" applyAlignment="0" applyProtection="0"/>
    <xf numFmtId="0" fontId="142" fillId="21" borderId="11" applyNumberFormat="0" applyAlignment="0" applyProtection="0"/>
    <xf numFmtId="0" fontId="145" fillId="0" borderId="6" applyNumberFormat="0" applyFill="0" applyAlignment="0" applyProtection="0"/>
    <xf numFmtId="0" fontId="143" fillId="21" borderId="4" applyNumberFormat="0" applyAlignment="0" applyProtection="0"/>
    <xf numFmtId="0" fontId="147" fillId="0" borderId="8" applyNumberFormat="0" applyFill="0" applyAlignment="0" applyProtection="0"/>
    <xf numFmtId="0" fontId="146" fillId="0" borderId="7" applyNumberFormat="0" applyFill="0" applyAlignment="0" applyProtection="0"/>
    <xf numFmtId="0" fontId="80" fillId="0" borderId="0"/>
    <xf numFmtId="0" fontId="80" fillId="0" borderId="0"/>
    <xf numFmtId="218" fontId="80" fillId="0" borderId="0"/>
    <xf numFmtId="0" fontId="79" fillId="24" borderId="10" applyNumberFormat="0" applyFont="0" applyAlignment="0" applyProtection="0"/>
    <xf numFmtId="0" fontId="79" fillId="24" borderId="10" applyNumberFormat="0" applyFont="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28" fillId="0" borderId="0"/>
    <xf numFmtId="0" fontId="80" fillId="0" borderId="0"/>
    <xf numFmtId="201" fontId="120" fillId="3" borderId="0" applyNumberFormat="0" applyBorder="0" applyAlignment="0" applyProtection="0"/>
    <xf numFmtId="201" fontId="120" fillId="3"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6"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0" fontId="209" fillId="0" borderId="0"/>
    <xf numFmtId="201" fontId="94" fillId="4" borderId="0" applyNumberFormat="0" applyBorder="0" applyAlignment="0" applyProtection="0"/>
    <xf numFmtId="201" fontId="120" fillId="9" borderId="0" applyNumberFormat="0" applyBorder="0" applyAlignment="0" applyProtection="0"/>
    <xf numFmtId="201" fontId="94" fillId="8" borderId="0" applyNumberFormat="0" applyBorder="0" applyAlignment="0" applyProtection="0"/>
    <xf numFmtId="201" fontId="120" fillId="9"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1" borderId="0" applyNumberFormat="0" applyBorder="0" applyAlignment="0" applyProtection="0"/>
    <xf numFmtId="201" fontId="120" fillId="12" borderId="0" applyNumberFormat="0" applyBorder="0" applyAlignment="0" applyProtection="0"/>
    <xf numFmtId="201" fontId="94" fillId="6" borderId="0" applyNumberFormat="0" applyBorder="0" applyAlignment="0" applyProtection="0"/>
    <xf numFmtId="201" fontId="94" fillId="11"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0"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0" fillId="12" borderId="0" applyNumberFormat="0" applyBorder="0" applyAlignment="0" applyProtection="0"/>
    <xf numFmtId="201" fontId="121" fillId="16" borderId="0" applyNumberFormat="0" applyBorder="0" applyAlignment="0" applyProtection="0"/>
    <xf numFmtId="218" fontId="120" fillId="12" borderId="0" applyNumberFormat="0" applyBorder="0" applyAlignment="0" applyProtection="0"/>
    <xf numFmtId="201" fontId="121" fillId="19"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2" fillId="11" borderId="0" applyNumberFormat="0" applyBorder="0" applyAlignment="0" applyProtection="0"/>
    <xf numFmtId="201" fontId="121" fillId="20" borderId="0" applyNumberFormat="0" applyBorder="0" applyAlignment="0" applyProtection="0"/>
    <xf numFmtId="201" fontId="120" fillId="0" borderId="0"/>
    <xf numFmtId="0" fontId="120" fillId="0" borderId="0"/>
    <xf numFmtId="0" fontId="120" fillId="0" borderId="0"/>
    <xf numFmtId="0" fontId="80" fillId="0" borderId="0"/>
    <xf numFmtId="0" fontId="157" fillId="0" borderId="0"/>
    <xf numFmtId="176" fontId="80" fillId="0" borderId="0" applyFont="0" applyFill="0" applyBorder="0" applyAlignment="0" applyProtection="0"/>
    <xf numFmtId="0" fontId="94" fillId="0" borderId="0"/>
    <xf numFmtId="0" fontId="120" fillId="0" borderId="0"/>
    <xf numFmtId="43" fontId="209" fillId="0" borderId="0" applyFont="0" applyFill="0" applyBorder="0" applyAlignment="0" applyProtection="0"/>
    <xf numFmtId="0" fontId="28" fillId="38" borderId="0" applyNumberFormat="0" applyBorder="0" applyAlignment="0" applyProtection="0"/>
    <xf numFmtId="0" fontId="28" fillId="34"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43" fontId="209" fillId="0" borderId="0" applyFont="0" applyFill="0" applyBorder="0" applyAlignment="0" applyProtection="0"/>
    <xf numFmtId="0" fontId="364" fillId="77" borderId="0" applyNumberFormat="0" applyBorder="0" applyAlignment="0" applyProtection="0"/>
    <xf numFmtId="9" fontId="120" fillId="0" borderId="0" applyFont="0" applyFill="0" applyBorder="0" applyAlignment="0" applyProtection="0"/>
    <xf numFmtId="244" fontId="330" fillId="0" borderId="0"/>
    <xf numFmtId="0" fontId="28" fillId="0" borderId="0"/>
    <xf numFmtId="0" fontId="28" fillId="0" borderId="0"/>
    <xf numFmtId="0" fontId="80" fillId="0" borderId="0"/>
    <xf numFmtId="0" fontId="366" fillId="0" borderId="0"/>
    <xf numFmtId="0" fontId="79" fillId="0" borderId="0"/>
    <xf numFmtId="0" fontId="28" fillId="0" borderId="0"/>
    <xf numFmtId="0" fontId="144" fillId="0" borderId="0"/>
    <xf numFmtId="9" fontId="80" fillId="0" borderId="0" applyFont="0" applyFill="0" applyBorder="0" applyAlignment="0" applyProtection="0"/>
    <xf numFmtId="245" fontId="80" fillId="0" borderId="0" applyFont="0" applyFill="0" applyBorder="0" applyAlignment="0" applyProtection="0"/>
    <xf numFmtId="183" fontId="94" fillId="0" borderId="0" applyFont="0" applyFill="0" applyBorder="0" applyAlignment="0" applyProtection="0"/>
    <xf numFmtId="0" fontId="94" fillId="32" borderId="21" applyNumberFormat="0" applyFont="0" applyAlignment="0" applyProtection="0"/>
    <xf numFmtId="0" fontId="80" fillId="0" borderId="0"/>
    <xf numFmtId="43" fontId="120" fillId="0" borderId="0" applyFont="0" applyFill="0" applyBorder="0" applyAlignment="0" applyProtection="0"/>
    <xf numFmtId="0" fontId="28" fillId="0" borderId="0"/>
    <xf numFmtId="0" fontId="80" fillId="0" borderId="0"/>
    <xf numFmtId="0" fontId="94" fillId="0" borderId="0"/>
    <xf numFmtId="218" fontId="120" fillId="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18" fontId="120" fillId="3" borderId="0" applyNumberFormat="0" applyBorder="0" applyAlignment="0" applyProtection="0"/>
    <xf numFmtId="0" fontId="94" fillId="5" borderId="0" applyNumberFormat="0" applyBorder="0" applyAlignment="0" applyProtection="0"/>
    <xf numFmtId="218" fontId="120" fillId="6" borderId="0" applyNumberFormat="0" applyBorder="0" applyAlignment="0" applyProtection="0"/>
    <xf numFmtId="218" fontId="120" fillId="5" borderId="0" applyNumberFormat="0" applyBorder="0" applyAlignment="0" applyProtection="0"/>
    <xf numFmtId="218" fontId="120" fillId="6" borderId="0" applyNumberFormat="0" applyBorder="0" applyAlignment="0" applyProtection="0"/>
    <xf numFmtId="218" fontId="120" fillId="7" borderId="0" applyNumberFormat="0" applyBorder="0" applyAlignment="0" applyProtection="0"/>
    <xf numFmtId="218" fontId="120" fillId="7" borderId="0" applyNumberFormat="0" applyBorder="0" applyAlignment="0" applyProtection="0"/>
    <xf numFmtId="0" fontId="94" fillId="7" borderId="0" applyNumberFormat="0" applyBorder="0" applyAlignment="0" applyProtection="0"/>
    <xf numFmtId="218" fontId="120" fillId="6" borderId="0" applyNumberFormat="0" applyBorder="0" applyAlignment="0" applyProtection="0"/>
    <xf numFmtId="218" fontId="120" fillId="8" borderId="0" applyNumberFormat="0" applyBorder="0" applyAlignment="0" applyProtection="0"/>
    <xf numFmtId="218" fontId="94" fillId="8" borderId="0" applyNumberFormat="0" applyBorder="0" applyAlignment="0" applyProtection="0"/>
    <xf numFmtId="218" fontId="94" fillId="7" borderId="0" applyNumberFormat="0" applyBorder="0" applyAlignment="0" applyProtection="0"/>
    <xf numFmtId="218" fontId="120" fillId="9" borderId="0" applyNumberFormat="0" applyBorder="0" applyAlignment="0" applyProtection="0"/>
    <xf numFmtId="218" fontId="120" fillId="10" borderId="0" applyNumberFormat="0" applyBorder="0" applyAlignment="0" applyProtection="0"/>
    <xf numFmtId="218" fontId="120" fillId="10" borderId="0" applyNumberFormat="0" applyBorder="0" applyAlignment="0" applyProtection="0"/>
    <xf numFmtId="0" fontId="94" fillId="10" borderId="0" applyNumberFormat="0" applyBorder="0" applyAlignment="0" applyProtection="0"/>
    <xf numFmtId="218" fontId="120" fillId="11" borderId="0" applyNumberFormat="0" applyBorder="0" applyAlignment="0" applyProtection="0"/>
    <xf numFmtId="218" fontId="120" fillId="6"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216" fillId="0" borderId="30">
      <protection locked="0"/>
    </xf>
    <xf numFmtId="218" fontId="121" fillId="10" borderId="0" applyNumberFormat="0" applyBorder="0" applyAlignment="0" applyProtection="0"/>
    <xf numFmtId="218" fontId="121" fillId="10" borderId="0" applyNumberFormat="0" applyBorder="0" applyAlignment="0" applyProtection="0"/>
    <xf numFmtId="218" fontId="121" fillId="10" borderId="0" applyNumberFormat="0" applyBorder="0" applyAlignment="0" applyProtection="0"/>
    <xf numFmtId="218" fontId="121" fillId="11" borderId="0" applyNumberFormat="0" applyBorder="0" applyAlignment="0" applyProtection="0"/>
    <xf numFmtId="218" fontId="121" fillId="11" borderId="0" applyNumberFormat="0" applyBorder="0" applyAlignment="0" applyProtection="0"/>
    <xf numFmtId="218" fontId="121" fillId="11"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5"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218" fontId="122" fillId="16" borderId="0" applyNumberFormat="0" applyBorder="0" applyAlignment="0" applyProtection="0"/>
    <xf numFmtId="218" fontId="121" fillId="14" borderId="0" applyNumberFormat="0" applyBorder="0" applyAlignment="0" applyProtection="0"/>
    <xf numFmtId="218" fontId="121" fillId="17" borderId="0" applyNumberFormat="0" applyBorder="0" applyAlignment="0" applyProtection="0"/>
    <xf numFmtId="218" fontId="121" fillId="18" borderId="0" applyNumberFormat="0" applyBorder="0" applyAlignment="0" applyProtection="0"/>
    <xf numFmtId="218" fontId="121" fillId="18" borderId="0" applyNumberFormat="0" applyBorder="0" applyAlignment="0" applyProtection="0"/>
    <xf numFmtId="218" fontId="121" fillId="19" borderId="0" applyNumberFormat="0" applyBorder="0" applyAlignment="0" applyProtection="0"/>
    <xf numFmtId="218" fontId="121" fillId="19"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20" borderId="0" applyNumberFormat="0" applyBorder="0" applyAlignment="0" applyProtection="0"/>
    <xf numFmtId="218" fontId="121" fillId="20" borderId="0" applyNumberFormat="0" applyBorder="0" applyAlignment="0" applyProtection="0"/>
    <xf numFmtId="218" fontId="124" fillId="4" borderId="0" applyNumberFormat="0" applyBorder="0" applyAlignment="0" applyProtection="0"/>
    <xf numFmtId="0" fontId="297" fillId="65" borderId="0" applyNumberFormat="0" applyBorder="0" applyAlignment="0" applyProtection="0"/>
    <xf numFmtId="218" fontId="124" fillId="4" borderId="0" applyNumberFormat="0" applyBorder="0" applyAlignment="0" applyProtection="0"/>
    <xf numFmtId="218" fontId="121" fillId="15" borderId="0" applyNumberFormat="0" applyBorder="0" applyAlignment="0" applyProtection="0"/>
    <xf numFmtId="218" fontId="121" fillId="17" borderId="0" applyNumberFormat="0" applyBorder="0" applyAlignment="0" applyProtection="0"/>
    <xf numFmtId="218" fontId="128" fillId="0" borderId="0" applyNumberFormat="0" applyFill="0" applyBorder="0" applyAlignment="0" applyProtection="0"/>
    <xf numFmtId="218" fontId="128" fillId="0" borderId="0" applyNumberFormat="0" applyFill="0" applyBorder="0" applyAlignment="0" applyProtection="0"/>
    <xf numFmtId="218" fontId="128" fillId="0" borderId="0" applyNumberFormat="0" applyFill="0" applyBorder="0" applyAlignment="0" applyProtection="0"/>
    <xf numFmtId="218" fontId="128" fillId="0" borderId="0" applyNumberFormat="0" applyFill="0" applyBorder="0" applyAlignment="0" applyProtection="0"/>
    <xf numFmtId="0" fontId="216" fillId="0" borderId="0">
      <protection locked="0"/>
    </xf>
    <xf numFmtId="218" fontId="219" fillId="0" borderId="0"/>
    <xf numFmtId="218" fontId="129" fillId="5" borderId="0" applyNumberFormat="0" applyBorder="0" applyAlignment="0" applyProtection="0"/>
    <xf numFmtId="218" fontId="219" fillId="0" borderId="0"/>
    <xf numFmtId="218" fontId="130" fillId="0" borderId="6" applyNumberFormat="0" applyFill="0" applyAlignment="0" applyProtection="0"/>
    <xf numFmtId="0" fontId="305" fillId="0" borderId="0" applyNumberFormat="0" applyFill="0" applyBorder="0" applyAlignment="0" applyProtection="0"/>
    <xf numFmtId="218" fontId="131" fillId="0" borderId="7" applyNumberFormat="0" applyFill="0" applyAlignment="0" applyProtection="0"/>
    <xf numFmtId="218" fontId="132" fillId="0" borderId="8" applyNumberFormat="0" applyFill="0" applyAlignment="0" applyProtection="0"/>
    <xf numFmtId="218" fontId="132" fillId="0" borderId="8" applyNumberFormat="0" applyFill="0" applyAlignment="0" applyProtection="0"/>
    <xf numFmtId="0" fontId="306" fillId="0" borderId="0" applyNumberFormat="0" applyFill="0" applyBorder="0" applyAlignment="0" applyProtection="0"/>
    <xf numFmtId="218" fontId="131" fillId="0" borderId="7" applyNumberFormat="0" applyFill="0" applyAlignment="0" applyProtection="0"/>
    <xf numFmtId="218" fontId="130" fillId="0" borderId="6" applyNumberFormat="0" applyFill="0" applyAlignment="0" applyProtection="0"/>
    <xf numFmtId="0" fontId="278" fillId="0" borderId="0">
      <protection locked="0"/>
    </xf>
    <xf numFmtId="0" fontId="313" fillId="7" borderId="40" applyNumberFormat="0" applyAlignment="0" applyProtection="0"/>
    <xf numFmtId="0" fontId="313" fillId="7" borderId="40" applyNumberFormat="0" applyAlignment="0" applyProtection="0"/>
    <xf numFmtId="0" fontId="209" fillId="67" borderId="42" applyNumberFormat="0" applyFont="0" applyAlignment="0" applyProtection="0"/>
    <xf numFmtId="218" fontId="136" fillId="0" borderId="9" applyNumberFormat="0" applyFill="0" applyAlignment="0" applyProtection="0"/>
    <xf numFmtId="218" fontId="137" fillId="23" borderId="0" applyNumberFormat="0" applyBorder="0" applyAlignment="0" applyProtection="0"/>
    <xf numFmtId="218" fontId="136" fillId="0" borderId="9" applyNumberFormat="0" applyFill="0" applyAlignment="0" applyProtection="0"/>
    <xf numFmtId="218" fontId="137" fillId="23" borderId="0" applyNumberFormat="0" applyBorder="0" applyAlignment="0" applyProtection="0"/>
    <xf numFmtId="0" fontId="209" fillId="0" borderId="0"/>
    <xf numFmtId="231" fontId="50" fillId="0" borderId="0"/>
    <xf numFmtId="218" fontId="209" fillId="0" borderId="0"/>
    <xf numFmtId="231" fontId="50" fillId="0" borderId="0"/>
    <xf numFmtId="218" fontId="194" fillId="24" borderId="10" applyNumberFormat="0" applyFont="0" applyAlignment="0" applyProtection="0"/>
    <xf numFmtId="231" fontId="50" fillId="0" borderId="0"/>
    <xf numFmtId="218" fontId="137" fillId="23" borderId="0" applyNumberFormat="0" applyBorder="0" applyAlignment="0" applyProtection="0"/>
    <xf numFmtId="218" fontId="139" fillId="0" borderId="0" applyNumberFormat="0" applyFill="0" applyBorder="0" applyAlignment="0" applyProtection="0"/>
    <xf numFmtId="0" fontId="120" fillId="0" borderId="0"/>
    <xf numFmtId="218" fontId="140" fillId="0" borderId="0" applyNumberFormat="0" applyFill="0" applyBorder="0" applyAlignment="0" applyProtection="0"/>
    <xf numFmtId="0" fontId="80" fillId="0" borderId="0"/>
    <xf numFmtId="0" fontId="80" fillId="0" borderId="0"/>
    <xf numFmtId="0" fontId="80" fillId="0" borderId="0"/>
    <xf numFmtId="0" fontId="94" fillId="0" borderId="0"/>
    <xf numFmtId="218" fontId="80" fillId="0" borderId="0"/>
    <xf numFmtId="0" fontId="157" fillId="0" borderId="0"/>
    <xf numFmtId="0" fontId="28" fillId="0" borderId="0"/>
    <xf numFmtId="0" fontId="28" fillId="0" borderId="0"/>
    <xf numFmtId="0" fontId="243" fillId="0" borderId="0"/>
    <xf numFmtId="218" fontId="80" fillId="24" borderId="10" applyNumberFormat="0" applyFont="0" applyAlignment="0" applyProtection="0"/>
    <xf numFmtId="0" fontId="94" fillId="24" borderId="10" applyNumberFormat="0" applyFont="0" applyAlignment="0" applyProtection="0"/>
    <xf numFmtId="218" fontId="155" fillId="0" borderId="0" applyNumberFormat="0" applyFill="0" applyBorder="0" applyAlignment="0" applyProtection="0"/>
    <xf numFmtId="218" fontId="151" fillId="23" borderId="0" applyNumberFormat="0" applyBorder="0" applyAlignment="0" applyProtection="0"/>
    <xf numFmtId="218" fontId="94" fillId="7" borderId="0" applyNumberFormat="0" applyBorder="0" applyAlignment="0" applyProtection="0"/>
    <xf numFmtId="0" fontId="28" fillId="11" borderId="0" applyNumberFormat="0" applyBorder="0" applyAlignment="0" applyProtection="0"/>
    <xf numFmtId="218" fontId="94" fillId="11"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0" fontId="278" fillId="0" borderId="0">
      <protection locked="0"/>
    </xf>
    <xf numFmtId="0" fontId="369" fillId="0" borderId="0" applyNumberFormat="0" applyFill="0" applyBorder="0" applyAlignment="0" applyProtection="0">
      <alignment vertical="top"/>
      <protection locked="0"/>
    </xf>
    <xf numFmtId="167" fontId="209" fillId="0" borderId="0" applyFont="0" applyFill="0" applyBorder="0" applyAlignment="0" applyProtection="0"/>
    <xf numFmtId="218" fontId="139" fillId="0" borderId="0" applyNumberFormat="0" applyFill="0" applyBorder="0" applyAlignment="0" applyProtection="0"/>
    <xf numFmtId="218" fontId="122" fillId="17" borderId="0" applyNumberFormat="0" applyBorder="0" applyAlignment="0" applyProtection="0"/>
    <xf numFmtId="218" fontId="122" fillId="14" borderId="0" applyNumberFormat="0" applyBorder="0" applyAlignment="0" applyProtection="0"/>
    <xf numFmtId="218" fontId="146" fillId="0" borderId="7" applyNumberFormat="0" applyFill="0" applyAlignment="0" applyProtection="0"/>
    <xf numFmtId="218" fontId="149" fillId="22" borderId="5" applyNumberFormat="0" applyAlignment="0" applyProtection="0"/>
    <xf numFmtId="218" fontId="151" fillId="23" borderId="0" applyNumberFormat="0" applyBorder="0" applyAlignment="0" applyProtection="0"/>
    <xf numFmtId="0" fontId="28" fillId="0" borderId="0"/>
    <xf numFmtId="218" fontId="148" fillId="0" borderId="13" applyNumberFormat="0" applyFill="0" applyAlignment="0" applyProtection="0"/>
    <xf numFmtId="0" fontId="28" fillId="0" borderId="0"/>
    <xf numFmtId="0" fontId="28" fillId="0" borderId="0"/>
    <xf numFmtId="0" fontId="157" fillId="0" borderId="0"/>
    <xf numFmtId="0" fontId="94" fillId="0" borderId="0"/>
    <xf numFmtId="0" fontId="144" fillId="0" borderId="0"/>
    <xf numFmtId="183" fontId="157"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3" fontId="8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8" fillId="5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167" fontId="94" fillId="0" borderId="0" applyFont="0" applyFill="0" applyBorder="0" applyAlignment="0" applyProtection="0"/>
    <xf numFmtId="0" fontId="367" fillId="0" borderId="30">
      <protection locked="0"/>
    </xf>
    <xf numFmtId="167" fontId="209" fillId="0" borderId="0" applyFont="0" applyFill="0" applyBorder="0" applyAlignment="0" applyProtection="0"/>
    <xf numFmtId="0" fontId="310" fillId="0" borderId="0" applyNumberFormat="0" applyFill="0" applyBorder="0" applyAlignment="0" applyProtection="0">
      <alignment vertical="top"/>
      <protection locked="0"/>
    </xf>
    <xf numFmtId="167" fontId="209" fillId="0" borderId="0" applyFont="0" applyFill="0" applyBorder="0" applyAlignment="0" applyProtection="0"/>
    <xf numFmtId="0" fontId="120" fillId="0" borderId="0"/>
    <xf numFmtId="0" fontId="120" fillId="0" borderId="0"/>
    <xf numFmtId="167" fontId="209" fillId="0" borderId="0" applyFont="0" applyFill="0" applyBorder="0" applyAlignment="0" applyProtection="0"/>
    <xf numFmtId="0" fontId="212"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57" fillId="0" borderId="0"/>
    <xf numFmtId="0" fontId="28" fillId="5" borderId="0" applyNumberFormat="0" applyBorder="0" applyAlignment="0" applyProtection="0"/>
    <xf numFmtId="0" fontId="28" fillId="38" borderId="0" applyNumberFormat="0" applyBorder="0" applyAlignment="0" applyProtection="0"/>
    <xf numFmtId="0" fontId="28" fillId="35" borderId="0" applyNumberFormat="0" applyBorder="0" applyAlignment="0" applyProtection="0"/>
    <xf numFmtId="0" fontId="28" fillId="55" borderId="0" applyNumberFormat="0" applyBorder="0" applyAlignment="0" applyProtection="0"/>
    <xf numFmtId="0" fontId="28" fillId="51"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167" fontId="209" fillId="0" borderId="0" applyFont="0" applyFill="0" applyBorder="0" applyAlignment="0" applyProtection="0"/>
    <xf numFmtId="0" fontId="28" fillId="0" borderId="0"/>
    <xf numFmtId="0" fontId="80" fillId="0" borderId="0"/>
    <xf numFmtId="167" fontId="209" fillId="0" borderId="0" applyFont="0" applyFill="0" applyBorder="0" applyAlignment="0" applyProtection="0"/>
    <xf numFmtId="0" fontId="98" fillId="0" borderId="0"/>
    <xf numFmtId="0" fontId="98" fillId="0" borderId="0"/>
    <xf numFmtId="0" fontId="120" fillId="0" borderId="0"/>
    <xf numFmtId="0" fontId="28" fillId="0" borderId="0"/>
    <xf numFmtId="0" fontId="188" fillId="0" borderId="19" applyNumberFormat="0" applyFill="0" applyAlignment="0" applyProtection="0"/>
    <xf numFmtId="0" fontId="28" fillId="0" borderId="0"/>
    <xf numFmtId="0" fontId="157"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8" borderId="0" applyNumberFormat="0" applyBorder="0" applyAlignment="0" applyProtection="0"/>
    <xf numFmtId="0" fontId="28" fillId="50" borderId="0" applyNumberFormat="0" applyBorder="0" applyAlignment="0" applyProtection="0"/>
    <xf numFmtId="0" fontId="28" fillId="39" borderId="0" applyNumberFormat="0" applyBorder="0" applyAlignment="0" applyProtection="0"/>
    <xf numFmtId="0" fontId="28" fillId="51" borderId="0" applyNumberFormat="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0" fontId="192" fillId="0" borderId="22" applyNumberFormat="0" applyFill="0" applyAlignment="0" applyProtection="0"/>
    <xf numFmtId="0" fontId="191" fillId="0" borderId="0" applyNumberFormat="0" applyFill="0" applyBorder="0" applyAlignment="0" applyProtection="0"/>
    <xf numFmtId="0" fontId="28" fillId="38" borderId="0" applyNumberFormat="0" applyBorder="0" applyAlignment="0" applyProtection="0"/>
    <xf numFmtId="0" fontId="28" fillId="47" borderId="0" applyNumberFormat="0" applyBorder="0" applyAlignment="0" applyProtection="0"/>
    <xf numFmtId="0" fontId="28" fillId="46" borderId="0" applyNumberFormat="0" applyBorder="0" applyAlignment="0" applyProtection="0"/>
    <xf numFmtId="0" fontId="28" fillId="51" borderId="0" applyNumberFormat="0" applyBorder="0" applyAlignment="0" applyProtection="0"/>
    <xf numFmtId="0" fontId="28" fillId="50" borderId="0" applyNumberFormat="0" applyBorder="0" applyAlignment="0" applyProtection="0"/>
    <xf numFmtId="167" fontId="120" fillId="0" borderId="0" applyFont="0" applyFill="0" applyBorder="0" applyAlignment="0" applyProtection="0"/>
    <xf numFmtId="166" fontId="209" fillId="0" borderId="0" applyFont="0" applyFill="0" applyBorder="0" applyAlignment="0" applyProtection="0"/>
    <xf numFmtId="167" fontId="12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83" fillId="27" borderId="0" applyNumberFormat="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28" fillId="34" borderId="0" applyNumberFormat="0" applyBorder="0" applyAlignment="0" applyProtection="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73" fillId="16" borderId="0" applyNumberFormat="0" applyBorder="0" applyAlignment="0" applyProtection="0"/>
    <xf numFmtId="0" fontId="273" fillId="17" borderId="0" applyNumberFormat="0" applyBorder="0" applyAlignment="0" applyProtection="0"/>
    <xf numFmtId="0" fontId="122" fillId="15" borderId="0" applyNumberFormat="0" applyBorder="0" applyAlignment="0" applyProtection="0"/>
    <xf numFmtId="0" fontId="281" fillId="8" borderId="4" applyNumberFormat="0" applyAlignment="0" applyProtection="0"/>
    <xf numFmtId="0" fontId="282" fillId="21" borderId="11" applyNumberFormat="0" applyAlignment="0" applyProtection="0"/>
    <xf numFmtId="0" fontId="285" fillId="0" borderId="7" applyNumberFormat="0" applyFill="0" applyAlignment="0" applyProtection="0"/>
    <xf numFmtId="0" fontId="286" fillId="0" borderId="0" applyNumberFormat="0" applyFill="0" applyBorder="0" applyAlignment="0" applyProtection="0"/>
    <xf numFmtId="0" fontId="147" fillId="0" borderId="0" applyNumberFormat="0" applyFill="0" applyBorder="0" applyAlignment="0" applyProtection="0"/>
    <xf numFmtId="0" fontId="148" fillId="0" borderId="13" applyNumberFormat="0" applyFill="0" applyAlignment="0" applyProtection="0"/>
    <xf numFmtId="0" fontId="288" fillId="23" borderId="0" applyNumberFormat="0" applyBorder="0" applyAlignment="0" applyProtection="0"/>
    <xf numFmtId="0" fontId="290" fillId="4" borderId="0" applyNumberFormat="0" applyBorder="0" applyAlignment="0" applyProtection="0"/>
    <xf numFmtId="0" fontId="85" fillId="24" borderId="10" applyNumberFormat="0" applyFont="0" applyAlignment="0" applyProtection="0"/>
    <xf numFmtId="0" fontId="293" fillId="0" borderId="0" applyNumberFormat="0" applyFill="0" applyBorder="0" applyAlignment="0" applyProtection="0"/>
    <xf numFmtId="0" fontId="155" fillId="0" borderId="0" applyNumberFormat="0" applyFill="0" applyBorder="0" applyAlignment="0" applyProtection="0"/>
    <xf numFmtId="0" fontId="157" fillId="0" borderId="0"/>
    <xf numFmtId="0" fontId="294" fillId="5" borderId="0" applyNumberFormat="0" applyBorder="0" applyAlignment="0" applyProtection="0"/>
    <xf numFmtId="218" fontId="120" fillId="7" borderId="0" applyNumberFormat="0" applyBorder="0" applyAlignment="0" applyProtection="0"/>
    <xf numFmtId="0" fontId="120" fillId="4" borderId="0" applyNumberFormat="0" applyBorder="0" applyAlignment="0" applyProtection="0"/>
    <xf numFmtId="218" fontId="120" fillId="4" borderId="0" applyNumberFormat="0" applyBorder="0" applyAlignment="0" applyProtection="0"/>
    <xf numFmtId="0" fontId="120" fillId="4" borderId="0" applyNumberFormat="0" applyBorder="0" applyAlignment="0" applyProtection="0"/>
    <xf numFmtId="218" fontId="120" fillId="4" borderId="0" applyNumberFormat="0" applyBorder="0" applyAlignment="0" applyProtection="0"/>
    <xf numFmtId="0" fontId="120" fillId="4"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218" fontId="120" fillId="5" borderId="0" applyNumberFormat="0" applyBorder="0" applyAlignment="0" applyProtection="0"/>
    <xf numFmtId="0" fontId="120" fillId="6" borderId="0" applyNumberFormat="0" applyBorder="0" applyAlignment="0" applyProtection="0"/>
    <xf numFmtId="0" fontId="94"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7" borderId="0" applyNumberFormat="0" applyBorder="0" applyAlignment="0" applyProtection="0"/>
    <xf numFmtId="0" fontId="94" fillId="7" borderId="0" applyNumberFormat="0" applyBorder="0" applyAlignment="0" applyProtection="0"/>
    <xf numFmtId="0" fontId="120" fillId="7"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218" fontId="120" fillId="8" borderId="0" applyNumberFormat="0" applyBorder="0" applyAlignment="0" applyProtection="0"/>
    <xf numFmtId="218" fontId="120" fillId="8"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0" fontId="120" fillId="8" borderId="0" applyNumberFormat="0" applyBorder="0" applyAlignment="0" applyProtection="0"/>
    <xf numFmtId="218" fontId="94" fillId="3" borderId="0" applyNumberFormat="0" applyBorder="0" applyAlignment="0" applyProtection="0"/>
    <xf numFmtId="0" fontId="94" fillId="4" borderId="0" applyNumberFormat="0" applyBorder="0" applyAlignment="0" applyProtection="0"/>
    <xf numFmtId="218" fontId="94" fillId="6" borderId="0" applyNumberFormat="0" applyBorder="0" applyAlignment="0" applyProtection="0"/>
    <xf numFmtId="196" fontId="197" fillId="0" borderId="0" applyFont="0" applyFill="0" applyBorder="0" applyAlignment="0" applyProtection="0"/>
    <xf numFmtId="197" fontId="197" fillId="0" borderId="0" applyFont="0" applyFill="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10" borderId="0" applyNumberFormat="0" applyBorder="0" applyAlignment="0" applyProtection="0"/>
    <xf numFmtId="218" fontId="120" fillId="10" borderId="0" applyNumberFormat="0" applyBorder="0" applyAlignment="0" applyProtection="0"/>
    <xf numFmtId="0" fontId="120" fillId="10" borderId="0" applyNumberFormat="0" applyBorder="0" applyAlignment="0" applyProtection="0"/>
    <xf numFmtId="218" fontId="120" fillId="10" borderId="0" applyNumberFormat="0" applyBorder="0" applyAlignment="0" applyProtection="0"/>
    <xf numFmtId="0" fontId="120" fillId="11" borderId="0" applyNumberFormat="0" applyBorder="0" applyAlignment="0" applyProtection="0"/>
    <xf numFmtId="218" fontId="120" fillId="11" borderId="0" applyNumberFormat="0" applyBorder="0" applyAlignment="0" applyProtection="0"/>
    <xf numFmtId="0" fontId="120" fillId="11" borderId="0" applyNumberFormat="0" applyBorder="0" applyAlignment="0" applyProtection="0"/>
    <xf numFmtId="218" fontId="120" fillId="11" borderId="0" applyNumberFormat="0" applyBorder="0" applyAlignment="0" applyProtection="0"/>
    <xf numFmtId="0" fontId="120" fillId="11" borderId="0" applyNumberFormat="0" applyBorder="0" applyAlignment="0" applyProtection="0"/>
    <xf numFmtId="0" fontId="94"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0" fontId="94"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0" fontId="94" fillId="12" borderId="0" applyNumberFormat="0" applyBorder="0" applyAlignment="0" applyProtection="0"/>
    <xf numFmtId="0" fontId="120" fillId="12"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218" fontId="94" fillId="9" borderId="0" applyNumberFormat="0" applyBorder="0" applyAlignment="0" applyProtection="0"/>
    <xf numFmtId="0" fontId="94" fillId="9" borderId="0" applyNumberFormat="0" applyBorder="0" applyAlignment="0" applyProtection="0"/>
    <xf numFmtId="218" fontId="94" fillId="10" borderId="0" applyNumberFormat="0" applyBorder="0" applyAlignment="0" applyProtection="0"/>
    <xf numFmtId="0" fontId="94" fillId="11"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218" fontId="122" fillId="13" borderId="0" applyNumberFormat="0" applyBorder="0" applyAlignment="0" applyProtection="0"/>
    <xf numFmtId="0" fontId="122" fillId="10" borderId="0" applyNumberFormat="0" applyBorder="0" applyAlignment="0" applyProtection="0"/>
    <xf numFmtId="218" fontId="122" fillId="14" borderId="0" applyNumberFormat="0" applyBorder="0" applyAlignment="0" applyProtection="0"/>
    <xf numFmtId="0" fontId="122" fillId="14" borderId="0" applyNumberFormat="0" applyBorder="0" applyAlignment="0" applyProtection="0"/>
    <xf numFmtId="218" fontId="122" fillId="15" borderId="0" applyNumberFormat="0" applyBorder="0" applyAlignment="0" applyProtection="0"/>
    <xf numFmtId="0" fontId="122" fillId="16"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0" fontId="124" fillId="4" borderId="0" applyNumberFormat="0" applyBorder="0" applyAlignment="0" applyProtection="0"/>
    <xf numFmtId="218" fontId="124" fillId="4" borderId="0" applyNumberFormat="0" applyBorder="0" applyAlignment="0" applyProtection="0"/>
    <xf numFmtId="0" fontId="124" fillId="4" borderId="0" applyNumberFormat="0" applyBorder="0" applyAlignment="0" applyProtection="0"/>
    <xf numFmtId="218" fontId="124" fillId="4" borderId="0" applyNumberFormat="0" applyBorder="0" applyAlignment="0" applyProtection="0"/>
    <xf numFmtId="0" fontId="124" fillId="4" borderId="0" applyNumberFormat="0" applyBorder="0" applyAlignment="0" applyProtection="0"/>
    <xf numFmtId="218" fontId="124" fillId="4" borderId="0" applyNumberFormat="0" applyBorder="0" applyAlignment="0" applyProtection="0"/>
    <xf numFmtId="0" fontId="125" fillId="21" borderId="4" applyNumberFormat="0" applyAlignment="0" applyProtection="0"/>
    <xf numFmtId="218" fontId="125" fillId="21" borderId="4" applyNumberFormat="0" applyAlignment="0" applyProtection="0"/>
    <xf numFmtId="0" fontId="125" fillId="21" borderId="4" applyNumberFormat="0" applyAlignment="0" applyProtection="0"/>
    <xf numFmtId="218" fontId="125" fillId="21" borderId="4" applyNumberFormat="0" applyAlignment="0" applyProtection="0"/>
    <xf numFmtId="218" fontId="126" fillId="22" borderId="5" applyNumberFormat="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0" fontId="202" fillId="61" borderId="25">
      <alignment horizontal="center" vertical="center"/>
    </xf>
    <xf numFmtId="0" fontId="205" fillId="57" borderId="28">
      <alignment vertical="center"/>
    </xf>
    <xf numFmtId="0" fontId="205" fillId="57" borderId="28">
      <alignment vertical="center"/>
    </xf>
    <xf numFmtId="0" fontId="203" fillId="57" borderId="25">
      <alignment horizontal="right" vertical="center"/>
    </xf>
    <xf numFmtId="0" fontId="206" fillId="59"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183" fontId="80"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12" fillId="0" borderId="0"/>
    <xf numFmtId="3" fontId="98" fillId="0" borderId="0" applyFont="0" applyFill="0" applyBorder="0" applyAlignment="0" applyProtection="0"/>
    <xf numFmtId="0" fontId="213" fillId="0" borderId="0"/>
    <xf numFmtId="0" fontId="98" fillId="0" borderId="0"/>
    <xf numFmtId="0" fontId="98" fillId="0" borderId="0" applyFont="0" applyFill="0" applyBorder="0" applyAlignment="0" applyProtection="0"/>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216" fillId="0" borderId="0">
      <protection locked="0"/>
    </xf>
    <xf numFmtId="181" fontId="98" fillId="0" borderId="0" applyFont="0" applyFill="0" applyBorder="0" applyAlignment="0" applyProtection="0"/>
    <xf numFmtId="0" fontId="216" fillId="0" borderId="0">
      <protection locked="0"/>
    </xf>
    <xf numFmtId="181" fontId="98" fillId="0" borderId="0" applyFont="0" applyFill="0" applyBorder="0" applyAlignment="0" applyProtection="0"/>
    <xf numFmtId="0" fontId="217" fillId="0" borderId="0">
      <protection locked="0"/>
    </xf>
    <xf numFmtId="181" fontId="98" fillId="0" borderId="0" applyFont="0" applyFill="0" applyBorder="0" applyAlignment="0" applyProtection="0"/>
    <xf numFmtId="221" fontId="216" fillId="0" borderId="0">
      <protection locked="0"/>
    </xf>
    <xf numFmtId="0" fontId="220" fillId="0" borderId="0"/>
    <xf numFmtId="0" fontId="212" fillId="0" borderId="0"/>
    <xf numFmtId="218" fontId="129" fillId="5" borderId="0" applyNumberFormat="0" applyBorder="0" applyAlignment="0" applyProtection="0"/>
    <xf numFmtId="0" fontId="129" fillId="5" borderId="0" applyNumberFormat="0" applyBorder="0" applyAlignment="0" applyProtection="0"/>
    <xf numFmtId="218" fontId="129" fillId="5" borderId="0" applyNumberFormat="0" applyBorder="0" applyAlignment="0" applyProtection="0"/>
    <xf numFmtId="0" fontId="129" fillId="5" borderId="0" applyNumberFormat="0" applyBorder="0" applyAlignment="0" applyProtection="0"/>
    <xf numFmtId="218" fontId="130" fillId="0" borderId="6" applyNumberFormat="0" applyFill="0" applyAlignment="0" applyProtection="0"/>
    <xf numFmtId="0" fontId="130" fillId="0" borderId="6" applyNumberFormat="0" applyFill="0" applyAlignment="0" applyProtection="0"/>
    <xf numFmtId="218" fontId="130" fillId="0" borderId="6" applyNumberFormat="0" applyFill="0" applyAlignment="0" applyProtection="0"/>
    <xf numFmtId="218" fontId="130" fillId="0" borderId="6"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218" fontId="132" fillId="0" borderId="8" applyNumberFormat="0" applyFill="0" applyAlignment="0" applyProtection="0"/>
    <xf numFmtId="0" fontId="132" fillId="0" borderId="8" applyNumberFormat="0" applyFill="0" applyAlignment="0" applyProtection="0"/>
    <xf numFmtId="218" fontId="132" fillId="0" borderId="8" applyNumberFormat="0" applyFill="0" applyAlignment="0" applyProtection="0"/>
    <xf numFmtId="0" fontId="132" fillId="0" borderId="8" applyNumberFormat="0" applyFill="0" applyAlignment="0" applyProtection="0"/>
    <xf numFmtId="0" fontId="306" fillId="0" borderId="0" applyNumberFormat="0" applyFill="0" applyBorder="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32" fillId="0" borderId="0" applyNumberFormat="0" applyFill="0" applyBorder="0" applyAlignment="0" applyProtection="0"/>
    <xf numFmtId="223" fontId="278" fillId="0" borderId="0">
      <protection locked="0"/>
    </xf>
    <xf numFmtId="223" fontId="278" fillId="0" borderId="0">
      <protection locked="0"/>
    </xf>
    <xf numFmtId="0" fontId="224" fillId="0" borderId="0" applyNumberFormat="0" applyFill="0" applyBorder="0" applyAlignment="0" applyProtection="0">
      <alignment vertical="top"/>
      <protection locked="0"/>
    </xf>
    <xf numFmtId="181" fontId="197" fillId="0" borderId="0" applyFont="0" applyFill="0" applyBorder="0" applyAlignment="0" applyProtection="0"/>
    <xf numFmtId="181" fontId="209" fillId="0" borderId="0" applyFont="0" applyFill="0" applyBorder="0" applyAlignment="0" applyProtection="0"/>
    <xf numFmtId="0" fontId="313" fillId="7" borderId="40" applyNumberFormat="0" applyAlignment="0" applyProtection="0"/>
    <xf numFmtId="0" fontId="135" fillId="8" borderId="4" applyNumberFormat="0" applyAlignment="0" applyProtection="0"/>
    <xf numFmtId="0" fontId="313" fillId="7" borderId="40" applyNumberFormat="0" applyAlignment="0" applyProtection="0"/>
    <xf numFmtId="0" fontId="193" fillId="0" borderId="0" applyNumberFormat="0" applyFill="0" applyBorder="0" applyAlignment="0" applyProtection="0">
      <alignment vertical="top"/>
      <protection locked="0"/>
    </xf>
    <xf numFmtId="49" fontId="79" fillId="0" borderId="0" applyNumberFormat="0" applyFont="0" applyAlignment="0">
      <alignment vertical="top" wrapText="1"/>
    </xf>
    <xf numFmtId="49" fontId="79" fillId="0" borderId="0" applyNumberFormat="0" applyFont="0" applyAlignment="0">
      <alignment vertical="top" wrapText="1"/>
      <protection locked="0"/>
    </xf>
    <xf numFmtId="49" fontId="79" fillId="0" borderId="0" applyNumberFormat="0" applyFont="0" applyAlignment="0">
      <alignment vertical="top" wrapText="1"/>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 fontId="315" fillId="57" borderId="41">
      <alignment horizontal="right" vertical="center"/>
      <protection locked="0"/>
    </xf>
    <xf numFmtId="49" fontId="317" fillId="57" borderId="25">
      <alignment horizontal="left" vertical="center"/>
    </xf>
    <xf numFmtId="4" fontId="318" fillId="57" borderId="25">
      <alignment horizontal="right" vertical="center"/>
      <protection locked="0"/>
    </xf>
    <xf numFmtId="49" fontId="272" fillId="57" borderId="25">
      <alignment horizontal="left" vertical="center"/>
    </xf>
    <xf numFmtId="49" fontId="272" fillId="57" borderId="25">
      <alignment horizontal="left" vertical="center"/>
    </xf>
    <xf numFmtId="49" fontId="315" fillId="57" borderId="25">
      <alignment horizontal="left" vertical="center"/>
      <protection locked="0"/>
    </xf>
    <xf numFmtId="4" fontId="272" fillId="57" borderId="25">
      <alignment horizontal="right" vertical="center"/>
      <protection locked="0"/>
    </xf>
    <xf numFmtId="4" fontId="315" fillId="57" borderId="25">
      <alignment horizontal="right" vertical="center"/>
      <protection locked="0"/>
    </xf>
    <xf numFmtId="4" fontId="321" fillId="57" borderId="25">
      <alignment horizontal="right" vertical="center"/>
      <protection locked="0"/>
    </xf>
    <xf numFmtId="49" fontId="322" fillId="0" borderId="25">
      <alignment horizontal="left" vertical="center"/>
      <protection locked="0"/>
    </xf>
    <xf numFmtId="4" fontId="112" fillId="0" borderId="25">
      <alignment horizontal="right" vertical="center"/>
    </xf>
    <xf numFmtId="4" fontId="296" fillId="0" borderId="25">
      <alignment horizontal="right" vertical="center"/>
    </xf>
    <xf numFmtId="0" fontId="136" fillId="0" borderId="9" applyNumberFormat="0" applyFill="0" applyAlignment="0" applyProtection="0"/>
    <xf numFmtId="218" fontId="136" fillId="0" borderId="9" applyNumberFormat="0" applyFill="0" applyAlignment="0" applyProtection="0"/>
    <xf numFmtId="0" fontId="136" fillId="0" borderId="9" applyNumberFormat="0" applyFill="0" applyAlignment="0" applyProtection="0"/>
    <xf numFmtId="218" fontId="136" fillId="0" borderId="9" applyNumberFormat="0" applyFill="0" applyAlignment="0" applyProtection="0"/>
    <xf numFmtId="0" fontId="136" fillId="0" borderId="9" applyNumberFormat="0" applyFill="0" applyAlignment="0" applyProtection="0"/>
    <xf numFmtId="0" fontId="227" fillId="0" borderId="23">
      <alignment horizontal="left"/>
      <protection locked="0"/>
    </xf>
    <xf numFmtId="171" fontId="209" fillId="0" borderId="0" applyFont="0" applyFill="0" applyBorder="0" applyAlignment="0" applyProtection="0"/>
    <xf numFmtId="229" fontId="216" fillId="0" borderId="0">
      <protection locked="0"/>
    </xf>
    <xf numFmtId="0" fontId="137" fillId="23" borderId="0" applyNumberFormat="0" applyBorder="0" applyAlignment="0" applyProtection="0"/>
    <xf numFmtId="218" fontId="137" fillId="23" borderId="0" applyNumberFormat="0" applyBorder="0" applyAlignment="0" applyProtection="0"/>
    <xf numFmtId="0" fontId="137" fillId="23" borderId="0" applyNumberFormat="0" applyBorder="0" applyAlignment="0" applyProtection="0"/>
    <xf numFmtId="218" fontId="137" fillId="23" borderId="0" applyNumberFormat="0" applyBorder="0" applyAlignment="0" applyProtection="0"/>
    <xf numFmtId="231" fontId="194" fillId="0" borderId="0"/>
    <xf numFmtId="0" fontId="220" fillId="0" borderId="0"/>
    <xf numFmtId="0" fontId="213" fillId="0" borderId="0"/>
    <xf numFmtId="231" fontId="209" fillId="0" borderId="0"/>
    <xf numFmtId="0" fontId="120" fillId="0" borderId="0"/>
    <xf numFmtId="0" fontId="209" fillId="0" borderId="0"/>
    <xf numFmtId="0" fontId="209" fillId="0" borderId="0"/>
    <xf numFmtId="0" fontId="238" fillId="0" borderId="0"/>
    <xf numFmtId="0" fontId="157" fillId="0" borderId="0"/>
    <xf numFmtId="0" fontId="221" fillId="0" borderId="0"/>
    <xf numFmtId="0" fontId="98" fillId="0" borderId="0"/>
    <xf numFmtId="0" fontId="329" fillId="0" borderId="0"/>
    <xf numFmtId="0" fontId="209" fillId="0" borderId="0"/>
    <xf numFmtId="0" fontId="98" fillId="0" borderId="0"/>
    <xf numFmtId="0" fontId="120" fillId="0" borderId="0"/>
    <xf numFmtId="0" fontId="120" fillId="0" borderId="0"/>
    <xf numFmtId="0" fontId="209" fillId="0" borderId="0"/>
    <xf numFmtId="0" fontId="120" fillId="0" borderId="0"/>
    <xf numFmtId="0" fontId="120" fillId="0" borderId="0"/>
    <xf numFmtId="0" fontId="120" fillId="0" borderId="0"/>
    <xf numFmtId="0" fontId="94" fillId="0" borderId="0"/>
    <xf numFmtId="0" fontId="120" fillId="0" borderId="0"/>
    <xf numFmtId="0" fontId="120" fillId="0" borderId="0"/>
    <xf numFmtId="0" fontId="266" fillId="0" borderId="0"/>
    <xf numFmtId="0" fontId="120" fillId="0" borderId="0"/>
    <xf numFmtId="0" fontId="120" fillId="0" borderId="0"/>
    <xf numFmtId="0" fontId="120" fillId="0" borderId="0"/>
    <xf numFmtId="231" fontId="50" fillId="0" borderId="0"/>
    <xf numFmtId="0" fontId="120" fillId="0" borderId="0"/>
    <xf numFmtId="0" fontId="94" fillId="0" borderId="0"/>
    <xf numFmtId="0" fontId="50" fillId="0" borderId="0"/>
    <xf numFmtId="0" fontId="168" fillId="0" borderId="0"/>
    <xf numFmtId="0" fontId="120" fillId="24" borderId="10" applyNumberFormat="0" applyFont="0" applyAlignment="0" applyProtection="0"/>
    <xf numFmtId="0" fontId="209" fillId="68" borderId="10" applyNumberFormat="0" applyFont="0" applyAlignment="0" applyProtection="0"/>
    <xf numFmtId="218" fontId="194" fillId="24" borderId="10" applyNumberFormat="0" applyFont="0" applyAlignment="0" applyProtection="0"/>
    <xf numFmtId="0" fontId="194" fillId="24" borderId="10" applyNumberFormat="0" applyFont="0" applyAlignment="0" applyProtection="0"/>
    <xf numFmtId="4" fontId="83" fillId="61" borderId="25">
      <alignment horizontal="right" vertical="center"/>
      <protection locked="0"/>
    </xf>
    <xf numFmtId="0" fontId="138" fillId="21" borderId="11" applyNumberFormat="0" applyAlignment="0" applyProtection="0"/>
    <xf numFmtId="218" fontId="138" fillId="21" borderId="11" applyNumberFormat="0" applyAlignment="0" applyProtection="0"/>
    <xf numFmtId="0" fontId="138" fillId="21" borderId="11" applyNumberFormat="0" applyAlignment="0" applyProtection="0"/>
    <xf numFmtId="218" fontId="138" fillId="21" borderId="11" applyNumberFormat="0" applyAlignment="0" applyProtection="0"/>
    <xf numFmtId="0" fontId="138" fillId="21" borderId="11" applyNumberFormat="0" applyAlignment="0" applyProtection="0"/>
    <xf numFmtId="218" fontId="138" fillId="21" borderId="11" applyNumberFormat="0" applyAlignment="0" applyProtection="0"/>
    <xf numFmtId="0" fontId="138" fillId="21" borderId="11" applyNumberFormat="0" applyAlignment="0" applyProtection="0"/>
    <xf numFmtId="9" fontId="98" fillId="0" borderId="0" applyFont="0" applyFill="0" applyBorder="0" applyAlignment="0" applyProtection="0"/>
    <xf numFmtId="210" fontId="209" fillId="0" borderId="0" applyFont="0" applyFill="0" applyBorder="0" applyAlignment="0" applyProtection="0"/>
    <xf numFmtId="232" fontId="216" fillId="0" borderId="0">
      <protection locked="0"/>
    </xf>
    <xf numFmtId="49" fontId="272" fillId="0" borderId="25">
      <alignment horizontal="left" vertical="center" wrapText="1"/>
      <protection locked="0"/>
    </xf>
    <xf numFmtId="49" fontId="272" fillId="0" borderId="25">
      <alignment horizontal="left" vertical="center" wrapText="1"/>
      <protection locked="0"/>
    </xf>
    <xf numFmtId="4" fontId="339" fillId="61" borderId="44" applyNumberFormat="0" applyProtection="0">
      <alignment vertical="center"/>
    </xf>
    <xf numFmtId="4" fontId="344" fillId="57" borderId="44" applyNumberFormat="0" applyProtection="0">
      <alignment horizontal="left" vertical="center" indent="1"/>
    </xf>
    <xf numFmtId="4" fontId="345" fillId="69" borderId="44" applyNumberFormat="0" applyProtection="0">
      <alignment horizontal="left" vertical="center" indent="1"/>
    </xf>
    <xf numFmtId="4" fontId="349" fillId="57" borderId="44" applyNumberFormat="0" applyProtection="0">
      <alignment vertical="center"/>
    </xf>
    <xf numFmtId="4" fontId="354" fillId="57" borderId="44" applyNumberFormat="0" applyProtection="0">
      <alignment vertical="center"/>
    </xf>
    <xf numFmtId="38" fontId="215" fillId="0" borderId="0" applyFont="0" applyFill="0" applyBorder="0" applyAlignment="0" applyProtection="0"/>
    <xf numFmtId="40" fontId="215" fillId="0" borderId="0" applyFont="0" applyFill="0" applyBorder="0" applyAlignment="0" applyProtection="0"/>
    <xf numFmtId="0" fontId="355"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233" fontId="216" fillId="0" borderId="0">
      <protection locked="0"/>
    </xf>
    <xf numFmtId="235" fontId="216" fillId="0" borderId="0">
      <protection locked="0"/>
    </xf>
    <xf numFmtId="0" fontId="215" fillId="0" borderId="0"/>
    <xf numFmtId="0" fontId="140" fillId="0" borderId="0" applyNumberFormat="0" applyFill="0" applyBorder="0" applyAlignment="0" applyProtection="0"/>
    <xf numFmtId="218" fontId="140"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0" fontId="295" fillId="0" borderId="0" applyNumberFormat="0" applyFont="0" applyFill="0" applyBorder="0" applyAlignment="0" applyProtection="0">
      <alignment horizontal="left" vertical="top"/>
    </xf>
    <xf numFmtId="0" fontId="358" fillId="0" borderId="0">
      <alignment horizontal="left" wrapText="1"/>
    </xf>
    <xf numFmtId="0" fontId="359" fillId="0" borderId="0" applyNumberFormat="0" applyFont="0" applyFill="0" applyBorder="0" applyAlignment="0" applyProtection="0">
      <alignment horizontal="left" indent="1"/>
    </xf>
    <xf numFmtId="238" fontId="359" fillId="0" borderId="0" applyNumberFormat="0" applyFont="0" applyFill="0" applyBorder="0" applyAlignment="0" applyProtection="0"/>
    <xf numFmtId="0" fontId="209" fillId="0" borderId="3" applyNumberFormat="0" applyFont="0" applyFill="0" applyAlignment="0" applyProtection="0">
      <alignment horizontal="center"/>
    </xf>
    <xf numFmtId="218" fontId="122" fillId="14" borderId="0" applyNumberFormat="0" applyBorder="0" applyAlignment="0" applyProtection="0"/>
    <xf numFmtId="0" fontId="122" fillId="14" borderId="0" applyNumberFormat="0" applyBorder="0" applyAlignment="0" applyProtection="0"/>
    <xf numFmtId="0" fontId="239" fillId="0" borderId="0" applyProtection="0"/>
    <xf numFmtId="0" fontId="241" fillId="0" borderId="0" applyProtection="0"/>
    <xf numFmtId="0" fontId="241" fillId="0" borderId="0" applyProtection="0"/>
    <xf numFmtId="0" fontId="79" fillId="0" borderId="0">
      <alignment wrapText="1"/>
    </xf>
    <xf numFmtId="218" fontId="150" fillId="0" borderId="0" applyNumberFormat="0" applyFill="0" applyBorder="0" applyAlignment="0" applyProtection="0"/>
    <xf numFmtId="0" fontId="94" fillId="0" borderId="0"/>
    <xf numFmtId="0" fontId="94" fillId="0" borderId="0"/>
    <xf numFmtId="0" fontId="79" fillId="0" borderId="0"/>
    <xf numFmtId="0" fontId="80" fillId="0" borderId="0"/>
    <xf numFmtId="0" fontId="80" fillId="0" borderId="0"/>
    <xf numFmtId="218" fontId="80" fillId="0" borderId="0"/>
    <xf numFmtId="0" fontId="80" fillId="0" borderId="0"/>
    <xf numFmtId="0" fontId="94"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80" fillId="0" borderId="0"/>
    <xf numFmtId="231" fontId="266" fillId="0" borderId="0"/>
    <xf numFmtId="0" fontId="80" fillId="0" borderId="0"/>
    <xf numFmtId="231" fontId="266"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28" fillId="0" borderId="0"/>
    <xf numFmtId="0" fontId="79" fillId="0" borderId="0"/>
    <xf numFmtId="0" fontId="79" fillId="0" borderId="0" applyNumberFormat="0" applyFont="0" applyFill="0" applyBorder="0" applyAlignment="0" applyProtection="0">
      <alignment vertical="top"/>
    </xf>
    <xf numFmtId="231" fontId="266" fillId="0" borderId="0"/>
    <xf numFmtId="218" fontId="148" fillId="0" borderId="13" applyNumberFormat="0" applyFill="0" applyAlignment="0" applyProtection="0"/>
    <xf numFmtId="0" fontId="148" fillId="0" borderId="13" applyNumberFormat="0" applyFill="0" applyAlignment="0" applyProtection="0"/>
    <xf numFmtId="9" fontId="80" fillId="0" borderId="0" applyFont="0" applyFill="0" applyBorder="0" applyAlignment="0" applyProtection="0"/>
    <xf numFmtId="9" fontId="94" fillId="0" borderId="0" applyFont="0" applyFill="0" applyBorder="0" applyAlignment="0" applyProtection="0"/>
    <xf numFmtId="0" fontId="142" fillId="21" borderId="11" applyNumberFormat="0" applyAlignment="0" applyProtection="0"/>
    <xf numFmtId="0" fontId="164" fillId="0" borderId="0" applyNumberFormat="0" applyFill="0" applyBorder="0" applyAlignment="0" applyProtection="0"/>
    <xf numFmtId="0" fontId="151" fillId="23" borderId="0" applyNumberFormat="0" applyBorder="0" applyAlignment="0" applyProtection="0"/>
    <xf numFmtId="0" fontId="212" fillId="0" borderId="0"/>
    <xf numFmtId="0" fontId="212" fillId="0" borderId="0"/>
    <xf numFmtId="218" fontId="155" fillId="0" borderId="0" applyNumberFormat="0" applyFill="0" applyBorder="0" applyAlignment="0" applyProtection="0"/>
    <xf numFmtId="0" fontId="153" fillId="0" borderId="0" applyNumberFormat="0" applyFill="0" applyBorder="0" applyAlignment="0" applyProtection="0"/>
    <xf numFmtId="41" fontId="36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73"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40" fontId="80" fillId="0" borderId="0" applyFont="0" applyFill="0" applyBorder="0" applyAlignment="0" applyProtection="0"/>
    <xf numFmtId="183" fontId="94" fillId="0" borderId="0" applyFont="0" applyFill="0" applyBorder="0" applyAlignment="0" applyProtection="0"/>
    <xf numFmtId="183" fontId="94" fillId="0" borderId="0" applyFont="0" applyFill="0" applyBorder="0" applyAlignment="0" applyProtection="0"/>
    <xf numFmtId="183" fontId="94" fillId="0" borderId="0" applyFont="0" applyFill="0" applyBorder="0" applyAlignment="0" applyProtection="0"/>
    <xf numFmtId="183" fontId="80" fillId="0" borderId="0" applyFont="0" applyFill="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231" fontId="209" fillId="0" borderId="0"/>
    <xf numFmtId="0" fontId="122" fillId="19" borderId="0" applyNumberFormat="0" applyBorder="0" applyAlignment="0" applyProtection="0"/>
    <xf numFmtId="0" fontId="122" fillId="20" borderId="0" applyNumberFormat="0" applyBorder="0" applyAlignment="0" applyProtection="0"/>
    <xf numFmtId="231" fontId="141" fillId="8" borderId="4" applyNumberFormat="0" applyAlignment="0" applyProtection="0"/>
    <xf numFmtId="0" fontId="141" fillId="8" borderId="4"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9" fillId="22" borderId="5" applyNumberFormat="0" applyAlignment="0" applyProtection="0"/>
    <xf numFmtId="0" fontId="80" fillId="0" borderId="0"/>
    <xf numFmtId="0" fontId="80" fillId="0" borderId="0"/>
    <xf numFmtId="0" fontId="152" fillId="4" borderId="0" applyNumberFormat="0" applyBorder="0" applyAlignment="0" applyProtection="0"/>
    <xf numFmtId="0" fontId="154" fillId="0" borderId="9" applyNumberFormat="0" applyFill="0" applyAlignment="0" applyProtection="0"/>
    <xf numFmtId="0" fontId="154" fillId="0" borderId="9" applyNumberFormat="0" applyFill="0" applyAlignment="0" applyProtection="0"/>
    <xf numFmtId="0" fontId="156" fillId="5" borderId="0" applyNumberFormat="0" applyBorder="0" applyAlignment="0" applyProtection="0"/>
    <xf numFmtId="0" fontId="92" fillId="0" borderId="0"/>
    <xf numFmtId="194" fontId="197" fillId="0" borderId="0" applyFont="0" applyFill="0" applyBorder="0" applyAlignment="0" applyProtection="0"/>
    <xf numFmtId="201" fontId="120" fillId="3"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6"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94" fillId="7"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94" fillId="9"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0"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8"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20"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6" fillId="22" borderId="5" applyNumberFormat="0" applyAlignment="0" applyProtection="0"/>
    <xf numFmtId="189" fontId="127" fillId="0" borderId="0">
      <protection locked="0"/>
    </xf>
    <xf numFmtId="201" fontId="130" fillId="0" borderId="6" applyNumberFormat="0" applyFill="0" applyAlignment="0" applyProtection="0"/>
    <xf numFmtId="201" fontId="131" fillId="0" borderId="7" applyNumberFormat="0" applyFill="0" applyAlignment="0" applyProtection="0"/>
    <xf numFmtId="201" fontId="135" fillId="8" borderId="4" applyNumberFormat="0" applyAlignment="0" applyProtection="0"/>
    <xf numFmtId="201" fontId="80" fillId="0" borderId="0"/>
    <xf numFmtId="201" fontId="157" fillId="0" borderId="0"/>
    <xf numFmtId="201" fontId="120" fillId="0" borderId="0"/>
    <xf numFmtId="201" fontId="120" fillId="0" borderId="0"/>
    <xf numFmtId="201" fontId="139" fillId="0" borderId="0" applyNumberFormat="0" applyFill="0" applyBorder="0" applyAlignment="0" applyProtection="0"/>
    <xf numFmtId="201" fontId="240" fillId="0" borderId="0" applyProtection="0"/>
    <xf numFmtId="201" fontId="80" fillId="0" borderId="0"/>
    <xf numFmtId="201" fontId="239" fillId="0" borderId="0"/>
    <xf numFmtId="0" fontId="120" fillId="0" borderId="0"/>
    <xf numFmtId="0" fontId="197" fillId="0" borderId="0"/>
    <xf numFmtId="0" fontId="120" fillId="0" borderId="0"/>
    <xf numFmtId="0" fontId="94" fillId="0" borderId="0"/>
    <xf numFmtId="0" fontId="94" fillId="0" borderId="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172" fillId="14" borderId="0" applyNumberFormat="0" applyBorder="0" applyAlignment="0" applyProtection="0"/>
    <xf numFmtId="183" fontId="80" fillId="0" borderId="0" applyFont="0" applyFill="0" applyBorder="0" applyAlignment="0" applyProtection="0"/>
    <xf numFmtId="0" fontId="364" fillId="76" borderId="0" applyNumberFormat="0" applyBorder="0" applyAlignment="0" applyProtection="0"/>
    <xf numFmtId="0" fontId="98" fillId="0" borderId="0">
      <alignment wrapText="1"/>
    </xf>
    <xf numFmtId="242" fontId="80" fillId="0" borderId="0" applyFont="0" applyFill="0" applyBorder="0" applyAlignment="0" applyProtection="0"/>
    <xf numFmtId="0" fontId="28" fillId="0" borderId="0"/>
    <xf numFmtId="0" fontId="28" fillId="0" borderId="0"/>
    <xf numFmtId="0" fontId="28" fillId="0" borderId="0"/>
    <xf numFmtId="0" fontId="144" fillId="0" borderId="0"/>
    <xf numFmtId="0" fontId="79" fillId="0" borderId="0"/>
    <xf numFmtId="0" fontId="80" fillId="0" borderId="0"/>
    <xf numFmtId="0" fontId="144" fillId="0" borderId="0"/>
    <xf numFmtId="0" fontId="94" fillId="32" borderId="21" applyNumberFormat="0" applyFont="0" applyAlignment="0" applyProtection="0"/>
    <xf numFmtId="183" fontId="94" fillId="0" borderId="0" applyFont="0" applyFill="0" applyBorder="0" applyAlignment="0" applyProtection="0"/>
    <xf numFmtId="183" fontId="94" fillId="0" borderId="0" applyFont="0" applyFill="0" applyBorder="0" applyAlignment="0" applyProtection="0"/>
    <xf numFmtId="245" fontId="80" fillId="0" borderId="0" applyFont="0" applyFill="0" applyBorder="0" applyAlignment="0" applyProtection="0"/>
    <xf numFmtId="0" fontId="189" fillId="31" borderId="20" applyNumberFormat="0" applyAlignment="0" applyProtection="0"/>
    <xf numFmtId="243" fontId="79" fillId="0" borderId="0" applyFont="0" applyFill="0" applyBorder="0" applyAlignment="0" applyProtection="0"/>
    <xf numFmtId="43" fontId="120" fillId="0" borderId="0" applyFont="0" applyFill="0" applyBorder="0" applyAlignment="0" applyProtection="0"/>
    <xf numFmtId="0" fontId="28" fillId="0" borderId="0"/>
    <xf numFmtId="194" fontId="209" fillId="0" borderId="0" applyFont="0" applyFill="0" applyBorder="0" applyAlignment="0" applyProtection="0"/>
    <xf numFmtId="195" fontId="209" fillId="0" borderId="0" applyFont="0" applyFill="0" applyBorder="0" applyAlignment="0" applyProtection="0"/>
    <xf numFmtId="218" fontId="120" fillId="3" borderId="0" applyNumberFormat="0" applyBorder="0" applyAlignment="0" applyProtection="0"/>
    <xf numFmtId="218" fontId="120" fillId="4" borderId="0" applyNumberFormat="0" applyBorder="0" applyAlignment="0" applyProtection="0"/>
    <xf numFmtId="218" fontId="120" fillId="4" borderId="0" applyNumberFormat="0" applyBorder="0" applyAlignment="0" applyProtection="0"/>
    <xf numFmtId="218" fontId="120" fillId="4" borderId="0" applyNumberFormat="0" applyBorder="0" applyAlignment="0" applyProtection="0"/>
    <xf numFmtId="218" fontId="120" fillId="5" borderId="0" applyNumberFormat="0" applyBorder="0" applyAlignment="0" applyProtection="0"/>
    <xf numFmtId="218" fontId="120" fillId="5" borderId="0" applyNumberFormat="0" applyBorder="0" applyAlignment="0" applyProtection="0"/>
    <xf numFmtId="218" fontId="120" fillId="5" borderId="0" applyNumberFormat="0" applyBorder="0" applyAlignment="0" applyProtection="0"/>
    <xf numFmtId="0" fontId="94" fillId="6" borderId="0" applyNumberFormat="0" applyBorder="0" applyAlignment="0" applyProtection="0"/>
    <xf numFmtId="218" fontId="120" fillId="7" borderId="0" applyNumberFormat="0" applyBorder="0" applyAlignment="0" applyProtection="0"/>
    <xf numFmtId="0" fontId="94" fillId="7" borderId="0" applyNumberFormat="0" applyBorder="0" applyAlignment="0" applyProtection="0"/>
    <xf numFmtId="218" fontId="120" fillId="7" borderId="0" applyNumberFormat="0" applyBorder="0" applyAlignment="0" applyProtection="0"/>
    <xf numFmtId="0" fontId="94" fillId="8" borderId="0" applyNumberFormat="0" applyBorder="0" applyAlignment="0" applyProtection="0"/>
    <xf numFmtId="218" fontId="120" fillId="8" borderId="0" applyNumberFormat="0" applyBorder="0" applyAlignment="0" applyProtection="0"/>
    <xf numFmtId="218" fontId="120" fillId="8" borderId="0" applyNumberFormat="0" applyBorder="0" applyAlignment="0" applyProtection="0"/>
    <xf numFmtId="218" fontId="120" fillId="9" borderId="0" applyNumberFormat="0" applyBorder="0" applyAlignment="0" applyProtection="0"/>
    <xf numFmtId="218" fontId="120" fillId="9" borderId="0" applyNumberFormat="0" applyBorder="0" applyAlignment="0" applyProtection="0"/>
    <xf numFmtId="218" fontId="120" fillId="9" borderId="0" applyNumberFormat="0" applyBorder="0" applyAlignment="0" applyProtection="0"/>
    <xf numFmtId="218" fontId="120" fillId="10" borderId="0" applyNumberFormat="0" applyBorder="0" applyAlignment="0" applyProtection="0"/>
    <xf numFmtId="218" fontId="120" fillId="11" borderId="0" applyNumberFormat="0" applyBorder="0" applyAlignment="0" applyProtection="0"/>
    <xf numFmtId="218" fontId="120" fillId="11" borderId="0" applyNumberFormat="0" applyBorder="0" applyAlignment="0" applyProtection="0"/>
    <xf numFmtId="218" fontId="120" fillId="11" borderId="0" applyNumberFormat="0" applyBorder="0" applyAlignment="0" applyProtection="0"/>
    <xf numFmtId="218" fontId="120" fillId="11" borderId="0" applyNumberFormat="0" applyBorder="0" applyAlignment="0" applyProtection="0"/>
    <xf numFmtId="218" fontId="120" fillId="6" borderId="0" applyNumberFormat="0" applyBorder="0" applyAlignment="0" applyProtection="0"/>
    <xf numFmtId="218" fontId="120" fillId="9" borderId="0" applyNumberFormat="0" applyBorder="0" applyAlignment="0" applyProtection="0"/>
    <xf numFmtId="218" fontId="120" fillId="9" borderId="0" applyNumberFormat="0" applyBorder="0" applyAlignment="0" applyProtection="0"/>
    <xf numFmtId="0" fontId="94" fillId="12" borderId="0" applyNumberFormat="0" applyBorder="0" applyAlignment="0" applyProtection="0"/>
    <xf numFmtId="218" fontId="120" fillId="12" borderId="0" applyNumberFormat="0" applyBorder="0" applyAlignment="0" applyProtection="0"/>
    <xf numFmtId="218" fontId="120" fillId="12" borderId="0" applyNumberFormat="0" applyBorder="0" applyAlignment="0" applyProtection="0"/>
    <xf numFmtId="244" fontId="98" fillId="0" borderId="0"/>
    <xf numFmtId="218" fontId="121" fillId="10" borderId="0" applyNumberFormat="0" applyBorder="0" applyAlignment="0" applyProtection="0"/>
    <xf numFmtId="218" fontId="121" fillId="10" borderId="0" applyNumberFormat="0" applyBorder="0" applyAlignment="0" applyProtection="0"/>
    <xf numFmtId="218" fontId="121" fillId="10" borderId="0" applyNumberFormat="0" applyBorder="0" applyAlignment="0" applyProtection="0"/>
    <xf numFmtId="218" fontId="121" fillId="11"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218" fontId="122" fillId="13" borderId="0" applyNumberFormat="0" applyBorder="0" applyAlignment="0" applyProtection="0"/>
    <xf numFmtId="218" fontId="121" fillId="17" borderId="0" applyNumberFormat="0" applyBorder="0" applyAlignment="0" applyProtection="0"/>
    <xf numFmtId="218" fontId="121" fillId="17" borderId="0" applyNumberFormat="0" applyBorder="0" applyAlignment="0" applyProtection="0"/>
    <xf numFmtId="218" fontId="121" fillId="17" borderId="0" applyNumberFormat="0" applyBorder="0" applyAlignment="0" applyProtection="0"/>
    <xf numFmtId="218" fontId="121" fillId="17" borderId="0" applyNumberFormat="0" applyBorder="0" applyAlignment="0" applyProtection="0"/>
    <xf numFmtId="218" fontId="121" fillId="18" borderId="0" applyNumberFormat="0" applyBorder="0" applyAlignment="0" applyProtection="0"/>
    <xf numFmtId="218" fontId="121" fillId="19"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20" borderId="0" applyNumberFormat="0" applyBorder="0" applyAlignment="0" applyProtection="0"/>
    <xf numFmtId="218" fontId="124" fillId="4" borderId="0" applyNumberFormat="0" applyBorder="0" applyAlignment="0" applyProtection="0"/>
    <xf numFmtId="218" fontId="124" fillId="4" borderId="0" applyNumberFormat="0" applyBorder="0" applyAlignment="0" applyProtection="0"/>
    <xf numFmtId="0" fontId="298" fillId="9" borderId="38"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8" fillId="0" borderId="0" applyNumberFormat="0" applyFill="0" applyBorder="0" applyAlignment="0" applyProtection="0"/>
    <xf numFmtId="218" fontId="218" fillId="0" borderId="0"/>
    <xf numFmtId="218" fontId="219" fillId="0" borderId="0"/>
    <xf numFmtId="218" fontId="129" fillId="5" borderId="0" applyNumberFormat="0" applyBorder="0" applyAlignment="0" applyProtection="0"/>
    <xf numFmtId="218" fontId="129" fillId="5" borderId="0" applyNumberFormat="0" applyBorder="0" applyAlignment="0" applyProtection="0"/>
    <xf numFmtId="218" fontId="129" fillId="5" borderId="0" applyNumberFormat="0" applyBorder="0" applyAlignment="0" applyProtection="0"/>
    <xf numFmtId="218" fontId="129" fillId="5" borderId="0" applyNumberFormat="0" applyBorder="0" applyAlignment="0" applyProtection="0"/>
    <xf numFmtId="218" fontId="130" fillId="0" borderId="6" applyNumberFormat="0" applyFill="0" applyAlignment="0" applyProtection="0"/>
    <xf numFmtId="0" fontId="304" fillId="0" borderId="0" applyNumberFormat="0" applyFill="0" applyBorder="0" applyAlignment="0" applyProtection="0"/>
    <xf numFmtId="218" fontId="130" fillId="0" borderId="6" applyNumberFormat="0" applyFill="0" applyAlignment="0" applyProtection="0"/>
    <xf numFmtId="218" fontId="130" fillId="0" borderId="6" applyNumberFormat="0" applyFill="0" applyAlignment="0" applyProtection="0"/>
    <xf numFmtId="218" fontId="131" fillId="0" borderId="7" applyNumberFormat="0" applyFill="0" applyAlignment="0" applyProtection="0"/>
    <xf numFmtId="0" fontId="306" fillId="0" borderId="39" applyNumberFormat="0" applyFill="0" applyAlignment="0" applyProtection="0"/>
    <xf numFmtId="218" fontId="132" fillId="0" borderId="8" applyNumberFormat="0" applyFill="0" applyAlignment="0" applyProtection="0"/>
    <xf numFmtId="218" fontId="132" fillId="0" borderId="0" applyNumberFormat="0" applyFill="0" applyBorder="0" applyAlignment="0" applyProtection="0"/>
    <xf numFmtId="218" fontId="132" fillId="0" borderId="0" applyNumberFormat="0" applyFill="0" applyBorder="0" applyAlignment="0" applyProtection="0"/>
    <xf numFmtId="218" fontId="132" fillId="0" borderId="0" applyNumberFormat="0" applyFill="0" applyBorder="0" applyAlignment="0" applyProtection="0"/>
    <xf numFmtId="0" fontId="278" fillId="0" borderId="0">
      <protection locked="0"/>
    </xf>
    <xf numFmtId="0" fontId="313" fillId="7" borderId="40" applyNumberFormat="0" applyAlignment="0" applyProtection="0"/>
    <xf numFmtId="218" fontId="219" fillId="0" borderId="29"/>
    <xf numFmtId="218" fontId="136" fillId="0" borderId="9" applyNumberFormat="0" applyFill="0" applyAlignment="0" applyProtection="0"/>
    <xf numFmtId="218" fontId="137" fillId="23" borderId="0" applyNumberFormat="0" applyBorder="0" applyAlignment="0" applyProtection="0"/>
    <xf numFmtId="218" fontId="137" fillId="23" borderId="0" applyNumberFormat="0" applyBorder="0" applyAlignment="0" applyProtection="0"/>
    <xf numFmtId="218" fontId="137" fillId="23" borderId="0" applyNumberFormat="0" applyBorder="0" applyAlignment="0" applyProtection="0"/>
    <xf numFmtId="230" fontId="327" fillId="0" borderId="0"/>
    <xf numFmtId="231" fontId="209" fillId="0" borderId="0"/>
    <xf numFmtId="218" fontId="98" fillId="0" borderId="0"/>
    <xf numFmtId="231" fontId="194" fillId="0" borderId="0"/>
    <xf numFmtId="0" fontId="80" fillId="0" borderId="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39" fillId="0" borderId="0" applyNumberFormat="0" applyFill="0" applyBorder="0" applyAlignment="0" applyProtection="0"/>
    <xf numFmtId="218" fontId="140" fillId="0" borderId="0" applyNumberFormat="0" applyFill="0" applyBorder="0" applyAlignment="0" applyProtection="0"/>
    <xf numFmtId="218" fontId="140" fillId="0" borderId="0" applyNumberFormat="0" applyFill="0" applyBorder="0" applyAlignment="0" applyProtection="0"/>
    <xf numFmtId="218" fontId="122" fillId="18" borderId="0" applyNumberFormat="0" applyBorder="0" applyAlignment="0" applyProtection="0"/>
    <xf numFmtId="218" fontId="154" fillId="0" borderId="9" applyNumberFormat="0" applyFill="0" applyAlignment="0" applyProtection="0"/>
    <xf numFmtId="218" fontId="149" fillId="22" borderId="5" applyNumberFormat="0" applyAlignment="0" applyProtection="0"/>
    <xf numFmtId="218" fontId="150" fillId="0" borderId="0" applyNumberFormat="0" applyFill="0" applyBorder="0" applyAlignment="0" applyProtection="0"/>
    <xf numFmtId="218" fontId="143" fillId="21" borderId="4" applyNumberFormat="0" applyAlignment="0" applyProtection="0"/>
    <xf numFmtId="0" fontId="80" fillId="0" borderId="0"/>
    <xf numFmtId="218" fontId="80" fillId="0" borderId="0"/>
    <xf numFmtId="0" fontId="80" fillId="0" borderId="0"/>
    <xf numFmtId="218" fontId="79" fillId="0" borderId="0"/>
    <xf numFmtId="0" fontId="28" fillId="0" borderId="0"/>
    <xf numFmtId="231" fontId="266" fillId="0" borderId="0"/>
    <xf numFmtId="0" fontId="80" fillId="0" borderId="0"/>
    <xf numFmtId="0" fontId="80" fillId="0" borderId="0"/>
    <xf numFmtId="218" fontId="142" fillId="21" borderId="11" applyNumberFormat="0" applyAlignment="0" applyProtection="0"/>
    <xf numFmtId="0" fontId="28" fillId="4" borderId="0" applyNumberFormat="0" applyBorder="0" applyAlignment="0" applyProtection="0"/>
    <xf numFmtId="218" fontId="94" fillId="5" borderId="0" applyNumberFormat="0" applyBorder="0" applyAlignment="0" applyProtection="0"/>
    <xf numFmtId="218" fontId="94" fillId="10" borderId="0" applyNumberFormat="0" applyBorder="0" applyAlignment="0" applyProtection="0"/>
    <xf numFmtId="218" fontId="122" fillId="10" borderId="0" applyNumberFormat="0" applyBorder="0" applyAlignment="0" applyProtection="0"/>
    <xf numFmtId="218" fontId="122" fillId="11" borderId="0" applyNumberFormat="0" applyBorder="0" applyAlignment="0" applyProtection="0"/>
    <xf numFmtId="218" fontId="122" fillId="14" borderId="0" applyNumberFormat="0" applyBorder="0" applyAlignment="0" applyProtection="0"/>
    <xf numFmtId="166"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0" fontId="368" fillId="0" borderId="0">
      <protection locked="0"/>
    </xf>
    <xf numFmtId="0" fontId="370" fillId="0" borderId="0" applyNumberFormat="0" applyFill="0" applyBorder="0" applyAlignment="0" applyProtection="0">
      <alignment vertical="top"/>
      <protection locked="0"/>
    </xf>
    <xf numFmtId="0" fontId="328" fillId="0" borderId="0"/>
    <xf numFmtId="0" fontId="50" fillId="0" borderId="0"/>
    <xf numFmtId="218" fontId="122" fillId="18" borderId="0" applyNumberFormat="0" applyBorder="0" applyAlignment="0" applyProtection="0"/>
    <xf numFmtId="218" fontId="143" fillId="21" borderId="4" applyNumberFormat="0" applyAlignment="0" applyProtection="0"/>
    <xf numFmtId="218" fontId="147" fillId="0" borderId="8" applyNumberFormat="0" applyFill="0" applyAlignment="0" applyProtection="0"/>
    <xf numFmtId="0" fontId="371" fillId="0" borderId="0" applyNumberFormat="0" applyFill="0" applyBorder="0" applyAlignment="0" applyProtection="0"/>
    <xf numFmtId="0" fontId="28" fillId="0" borderId="0"/>
    <xf numFmtId="0" fontId="363" fillId="0" borderId="0"/>
    <xf numFmtId="0" fontId="28" fillId="0" borderId="0"/>
    <xf numFmtId="0" fontId="28" fillId="0" borderId="0"/>
    <xf numFmtId="0" fontId="28" fillId="0" borderId="0"/>
    <xf numFmtId="0" fontId="28" fillId="0" borderId="0"/>
    <xf numFmtId="0" fontId="144" fillId="0" borderId="0"/>
    <xf numFmtId="218" fontId="152" fillId="4" borderId="0" applyNumberFormat="0" applyBorder="0" applyAlignment="0" applyProtection="0"/>
    <xf numFmtId="218" fontId="155"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18" fontId="156" fillId="5" borderId="0" applyNumberFormat="0" applyBorder="0" applyAlignment="0" applyProtection="0"/>
    <xf numFmtId="0" fontId="28" fillId="43" borderId="0" applyNumberFormat="0" applyBorder="0" applyAlignment="0" applyProtection="0"/>
    <xf numFmtId="0" fontId="28" fillId="54" borderId="0" applyNumberFormat="0" applyBorder="0" applyAlignment="0" applyProtection="0"/>
    <xf numFmtId="0" fontId="28" fillId="4" borderId="0" applyNumberFormat="0" applyBorder="0" applyAlignment="0" applyProtection="0"/>
    <xf numFmtId="0" fontId="28" fillId="0" borderId="0"/>
    <xf numFmtId="0" fontId="28" fillId="0" borderId="0"/>
    <xf numFmtId="0" fontId="28" fillId="0" borderId="0"/>
    <xf numFmtId="0" fontId="28" fillId="0" borderId="0"/>
    <xf numFmtId="167" fontId="209" fillId="0" borderId="0" applyFont="0" applyFill="0" applyBorder="0" applyAlignment="0" applyProtection="0"/>
    <xf numFmtId="0" fontId="194" fillId="0" borderId="0"/>
    <xf numFmtId="0" fontId="120" fillId="0" borderId="0"/>
    <xf numFmtId="0" fontId="98" fillId="0" borderId="0"/>
    <xf numFmtId="0" fontId="150" fillId="0" borderId="0" applyNumberFormat="0" applyFill="0" applyBorder="0" applyAlignment="0" applyProtection="0"/>
    <xf numFmtId="0" fontId="79" fillId="0" borderId="0"/>
    <xf numFmtId="0" fontId="94" fillId="0" borderId="0"/>
    <xf numFmtId="0" fontId="94" fillId="0" borderId="0"/>
    <xf numFmtId="0" fontId="94" fillId="0" borderId="0"/>
    <xf numFmtId="231" fontId="266" fillId="0" borderId="0"/>
    <xf numFmtId="0" fontId="79" fillId="0" borderId="0" applyNumberFormat="0" applyFont="0" applyFill="0" applyBorder="0" applyAlignment="0" applyProtection="0">
      <alignment vertical="top"/>
    </xf>
    <xf numFmtId="9"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50" borderId="0" applyNumberFormat="0" applyBorder="0" applyAlignment="0" applyProtection="0"/>
    <xf numFmtId="0" fontId="28" fillId="47" borderId="0" applyNumberFormat="0" applyBorder="0" applyAlignment="0" applyProtection="0"/>
    <xf numFmtId="167" fontId="120" fillId="0" borderId="0" applyFont="0" applyFill="0" applyBorder="0" applyAlignment="0" applyProtection="0"/>
    <xf numFmtId="0" fontId="28" fillId="0" borderId="0"/>
    <xf numFmtId="0" fontId="28" fillId="0" borderId="0"/>
    <xf numFmtId="167" fontId="215" fillId="0" borderId="0" applyFont="0" applyFill="0" applyBorder="0" applyAlignment="0" applyProtection="0"/>
    <xf numFmtId="0" fontId="28" fillId="0" borderId="0"/>
    <xf numFmtId="0" fontId="28" fillId="0" borderId="0"/>
    <xf numFmtId="0" fontId="98" fillId="0" borderId="0"/>
    <xf numFmtId="0" fontId="98" fillId="0" borderId="0"/>
    <xf numFmtId="0" fontId="120" fillId="0" borderId="0"/>
    <xf numFmtId="0" fontId="120" fillId="0" borderId="0"/>
    <xf numFmtId="0" fontId="120" fillId="0" borderId="0"/>
    <xf numFmtId="0" fontId="120" fillId="0" borderId="0"/>
    <xf numFmtId="0" fontId="185" fillId="29" borderId="17" applyNumberFormat="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4" borderId="0" applyNumberFormat="0" applyBorder="0" applyAlignment="0" applyProtection="0"/>
    <xf numFmtId="0" fontId="28" fillId="43"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187" fillId="30" borderId="17" applyNumberFormat="0" applyAlignment="0" applyProtection="0"/>
    <xf numFmtId="0" fontId="172" fillId="37" borderId="0" applyNumberFormat="0" applyBorder="0" applyAlignment="0" applyProtection="0"/>
    <xf numFmtId="0" fontId="172" fillId="40" borderId="0" applyNumberFormat="0" applyBorder="0" applyAlignment="0" applyProtection="0"/>
    <xf numFmtId="0" fontId="172" fillId="45" borderId="0" applyNumberFormat="0" applyBorder="0" applyAlignment="0" applyProtection="0"/>
    <xf numFmtId="0" fontId="172" fillId="52" borderId="0" applyNumberFormat="0" applyBorder="0" applyAlignment="0" applyProtection="0"/>
    <xf numFmtId="0" fontId="28" fillId="55" borderId="0" applyNumberFormat="0" applyBorder="0" applyAlignment="0" applyProtection="0"/>
    <xf numFmtId="0" fontId="172" fillId="56"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9"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0" borderId="0"/>
    <xf numFmtId="0" fontId="28" fillId="0" borderId="0"/>
    <xf numFmtId="167" fontId="98"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0" borderId="0"/>
    <xf numFmtId="0" fontId="28" fillId="0" borderId="0"/>
    <xf numFmtId="0" fontId="28" fillId="0" borderId="0"/>
    <xf numFmtId="167" fontId="94" fillId="0" borderId="0" applyFont="0" applyFill="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5"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167" fontId="120"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85" fillId="10" borderId="0" applyNumberFormat="0" applyBorder="0" applyAlignment="0" applyProtection="0"/>
    <xf numFmtId="0" fontId="80" fillId="0" borderId="0"/>
    <xf numFmtId="0" fontId="94" fillId="8" borderId="0" applyNumberFormat="0" applyBorder="0" applyAlignment="0" applyProtection="0"/>
    <xf numFmtId="0" fontId="85" fillId="4" borderId="0" applyNumberFormat="0" applyBorder="0" applyAlignment="0" applyProtection="0"/>
    <xf numFmtId="0" fontId="94" fillId="4" borderId="0" applyNumberFormat="0" applyBorder="0" applyAlignment="0" applyProtection="0"/>
    <xf numFmtId="0" fontId="94" fillId="10" borderId="0" applyNumberFormat="0" applyBorder="0" applyAlignment="0" applyProtection="0"/>
    <xf numFmtId="0" fontId="94"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94" fillId="5" borderId="0" applyNumberFormat="0" applyBorder="0" applyAlignment="0" applyProtection="0"/>
    <xf numFmtId="0" fontId="85" fillId="5" borderId="0" applyNumberFormat="0" applyBorder="0" applyAlignment="0" applyProtection="0"/>
    <xf numFmtId="0" fontId="85" fillId="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6" borderId="0" applyNumberFormat="0" applyBorder="0" applyAlignment="0" applyProtection="0"/>
    <xf numFmtId="0" fontId="94" fillId="6" borderId="0" applyNumberFormat="0" applyBorder="0" applyAlignment="0" applyProtection="0"/>
    <xf numFmtId="0" fontId="85" fillId="6"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94" fillId="7"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2" borderId="0" applyNumberFormat="0" applyBorder="0" applyAlignment="0" applyProtection="0"/>
    <xf numFmtId="0" fontId="94" fillId="12" borderId="0" applyNumberFormat="0" applyBorder="0" applyAlignment="0" applyProtection="0"/>
    <xf numFmtId="0" fontId="94" fillId="24"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122" fillId="13" borderId="0" applyNumberFormat="0" applyBorder="0" applyAlignment="0" applyProtection="0"/>
    <xf numFmtId="0" fontId="122" fillId="7" borderId="0" applyNumberFormat="0" applyBorder="0" applyAlignment="0" applyProtection="0"/>
    <xf numFmtId="0" fontId="122" fillId="13" borderId="0" applyNumberFormat="0" applyBorder="0" applyAlignment="0" applyProtection="0"/>
    <xf numFmtId="0" fontId="273" fillId="13" borderId="0" applyNumberFormat="0" applyBorder="0" applyAlignment="0" applyProtection="0"/>
    <xf numFmtId="0" fontId="273" fillId="10" borderId="0" applyNumberFormat="0" applyBorder="0" applyAlignment="0" applyProtection="0"/>
    <xf numFmtId="0" fontId="122" fillId="10" borderId="0" applyNumberFormat="0" applyBorder="0" applyAlignment="0" applyProtection="0"/>
    <xf numFmtId="0" fontId="273" fillId="10" borderId="0" applyNumberFormat="0" applyBorder="0" applyAlignment="0" applyProtection="0"/>
    <xf numFmtId="0" fontId="273" fillId="10" borderId="0" applyNumberFormat="0" applyBorder="0" applyAlignment="0" applyProtection="0"/>
    <xf numFmtId="0" fontId="273"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4" borderId="0" applyNumberFormat="0" applyBorder="0" applyAlignment="0" applyProtection="0"/>
    <xf numFmtId="0" fontId="122" fillId="12" borderId="0" applyNumberFormat="0" applyBorder="0" applyAlignment="0" applyProtection="0"/>
    <xf numFmtId="0" fontId="122" fillId="20" borderId="0" applyNumberFormat="0" applyBorder="0" applyAlignment="0" applyProtection="0"/>
    <xf numFmtId="0" fontId="122"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167" fontId="120" fillId="0" borderId="0" applyFont="0" applyFill="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94" fillId="9" borderId="0" applyNumberFormat="0" applyBorder="0" applyAlignment="0" applyProtection="0"/>
    <xf numFmtId="201" fontId="193" fillId="0" borderId="0" applyNumberFormat="0" applyFill="0" applyBorder="0" applyAlignment="0" applyProtection="0">
      <alignment vertical="top"/>
      <protection locked="0"/>
    </xf>
    <xf numFmtId="0" fontId="94" fillId="5"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94" fillId="3" borderId="0" applyNumberFormat="0" applyBorder="0" applyAlignment="0" applyProtection="0"/>
    <xf numFmtId="0" fontId="94" fillId="9"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94" fillId="4"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94" fillId="8" borderId="0" applyNumberFormat="0" applyBorder="0" applyAlignment="0" applyProtection="0"/>
    <xf numFmtId="0" fontId="94"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94"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94"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85" fillId="9"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94" fillId="10" borderId="0" applyNumberFormat="0" applyBorder="0" applyAlignment="0" applyProtection="0"/>
    <xf numFmtId="0" fontId="85" fillId="10" borderId="0" applyNumberFormat="0" applyBorder="0" applyAlignment="0" applyProtection="0"/>
    <xf numFmtId="0" fontId="85" fillId="11" borderId="0" applyNumberFormat="0" applyBorder="0" applyAlignment="0" applyProtection="0"/>
    <xf numFmtId="0" fontId="94" fillId="23" borderId="0" applyNumberFormat="0" applyBorder="0" applyAlignment="0" applyProtection="0"/>
    <xf numFmtId="0" fontId="85" fillId="11" borderId="0" applyNumberFormat="0" applyBorder="0" applyAlignment="0" applyProtection="0"/>
    <xf numFmtId="0" fontId="94" fillId="4"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122" fillId="11" borderId="0" applyNumberFormat="0" applyBorder="0" applyAlignment="0" applyProtection="0"/>
    <xf numFmtId="0" fontId="122" fillId="16"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122"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122" fillId="14" borderId="0" applyNumberFormat="0" applyBorder="0" applyAlignment="0" applyProtection="0"/>
    <xf numFmtId="0" fontId="122" fillId="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5" borderId="0" applyNumberFormat="0" applyBorder="0" applyAlignment="0" applyProtection="0"/>
    <xf numFmtId="0" fontId="122" fillId="7"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122" fillId="10"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49" fillId="22" borderId="5" applyNumberFormat="0" applyAlignment="0" applyProtection="0"/>
    <xf numFmtId="0" fontId="274" fillId="58" borderId="25">
      <alignment horizontal="center" vertical="center"/>
    </xf>
    <xf numFmtId="1" fontId="274" fillId="57" borderId="25">
      <alignment horizontal="right" vertical="center"/>
    </xf>
    <xf numFmtId="0" fontId="275" fillId="59" borderId="25">
      <alignment horizontal="left" vertical="center"/>
    </xf>
    <xf numFmtId="0" fontId="153" fillId="0" borderId="0" applyNumberFormat="0" applyFill="0" applyBorder="0" applyAlignment="0" applyProtection="0"/>
    <xf numFmtId="0" fontId="147" fillId="0" borderId="8" applyNumberFormat="0" applyFill="0" applyAlignment="0" applyProtection="0"/>
    <xf numFmtId="0" fontId="147" fillId="0" borderId="0" applyNumberFormat="0" applyFill="0" applyBorder="0" applyAlignment="0" applyProtection="0"/>
    <xf numFmtId="0" fontId="141" fillId="8" borderId="4" applyNumberFormat="0" applyAlignment="0" applyProtection="0"/>
    <xf numFmtId="0" fontId="154" fillId="0" borderId="9" applyNumberFormat="0" applyFill="0" applyAlignment="0" applyProtection="0"/>
    <xf numFmtId="0" fontId="79" fillId="0" borderId="0" applyNumberFormat="0" applyFill="0" applyBorder="0" applyAlignment="0" applyProtection="0"/>
    <xf numFmtId="0" fontId="142" fillId="21" borderId="11" applyNumberFormat="0" applyAlignment="0" applyProtection="0"/>
    <xf numFmtId="201" fontId="121" fillId="19"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20" borderId="0" applyNumberFormat="0" applyBorder="0" applyAlignment="0" applyProtection="0"/>
    <xf numFmtId="201" fontId="123" fillId="0" borderId="0" applyNumberFormat="0" applyFill="0" applyBorder="0" applyAlignment="0" applyProtection="0">
      <alignment vertical="top"/>
      <protection locked="0"/>
    </xf>
    <xf numFmtId="201" fontId="123" fillId="0" borderId="0" applyNumberFormat="0" applyFill="0" applyBorder="0" applyAlignment="0" applyProtection="0">
      <alignment vertical="top"/>
      <protection locked="0"/>
    </xf>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201" fillId="0" borderId="24" applyNumberFormat="0" applyFont="0" applyFill="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1" fontId="202" fillId="57" borderId="25">
      <alignment horizontal="right" vertical="center"/>
    </xf>
    <xf numFmtId="201" fontId="203" fillId="57" borderId="25">
      <alignment horizontal="right" vertical="center"/>
    </xf>
    <xf numFmtId="1" fontId="202" fillId="57" borderId="25">
      <alignment horizontal="right" vertical="center"/>
    </xf>
    <xf numFmtId="201" fontId="204" fillId="57" borderId="25">
      <alignment horizontal="left" vertical="center"/>
    </xf>
    <xf numFmtId="201" fontId="205" fillId="57" borderId="28">
      <alignment vertical="center"/>
    </xf>
    <xf numFmtId="201" fontId="204" fillId="57" borderId="25"/>
    <xf numFmtId="201" fontId="206" fillId="59" borderId="25">
      <alignment horizontal="left" vertical="center"/>
    </xf>
    <xf numFmtId="201" fontId="202" fillId="58" borderId="25">
      <alignment horizontal="left" vertical="center"/>
    </xf>
    <xf numFmtId="166" fontId="209" fillId="0" borderId="0" applyFont="0" applyFill="0" applyBorder="0" applyAlignment="0" applyProtection="0"/>
    <xf numFmtId="167" fontId="120" fillId="0" borderId="0" applyFont="0" applyFill="0" applyBorder="0" applyAlignment="0" applyProtection="0"/>
    <xf numFmtId="201" fontId="212" fillId="0" borderId="0"/>
    <xf numFmtId="201" fontId="213" fillId="0" borderId="0"/>
    <xf numFmtId="201" fontId="213" fillId="0" borderId="0"/>
    <xf numFmtId="189" fontId="127" fillId="0" borderId="0">
      <protection locked="0"/>
    </xf>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17" fillId="0" borderId="0">
      <protection locked="0"/>
    </xf>
    <xf numFmtId="201" fontId="216" fillId="0" borderId="0">
      <protection locked="0"/>
    </xf>
    <xf numFmtId="201" fontId="218" fillId="0" borderId="0"/>
    <xf numFmtId="201" fontId="216" fillId="0" borderId="0">
      <protection locked="0"/>
    </xf>
    <xf numFmtId="201" fontId="219" fillId="0" borderId="0"/>
    <xf numFmtId="201" fontId="219" fillId="0" borderId="0"/>
    <xf numFmtId="201" fontId="141" fillId="8" borderId="4" applyNumberFormat="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224" fillId="0" borderId="0" applyNumberFormat="0" applyFill="0" applyBorder="0" applyAlignment="0" applyProtection="0">
      <alignment vertical="top"/>
      <protection locked="0"/>
    </xf>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219" fillId="0" borderId="29"/>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227" fillId="0" borderId="23">
      <alignment horizontal="left"/>
      <protection locked="0"/>
    </xf>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230" fillId="0" borderId="0"/>
    <xf numFmtId="201" fontId="194" fillId="0" borderId="0"/>
    <xf numFmtId="201" fontId="194" fillId="0" borderId="0"/>
    <xf numFmtId="201" fontId="213" fillId="0" borderId="0"/>
    <xf numFmtId="201" fontId="120" fillId="0" borderId="0"/>
    <xf numFmtId="201" fontId="98" fillId="0" borderId="0"/>
    <xf numFmtId="201" fontId="120" fillId="0" borderId="0"/>
    <xf numFmtId="201" fontId="120" fillId="0" borderId="0"/>
    <xf numFmtId="201" fontId="98"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209" fillId="0" borderId="0"/>
    <xf numFmtId="201" fontId="120" fillId="0" borderId="0"/>
    <xf numFmtId="201" fontId="120" fillId="0" borderId="0"/>
    <xf numFmtId="201" fontId="120" fillId="0" borderId="0"/>
    <xf numFmtId="201" fontId="120" fillId="0" borderId="0"/>
    <xf numFmtId="201" fontId="120" fillId="0" borderId="0"/>
    <xf numFmtId="201" fontId="138" fillId="21" borderId="11" applyNumberFormat="0" applyAlignment="0" applyProtection="0"/>
    <xf numFmtId="201" fontId="138" fillId="21" borderId="11" applyNumberFormat="0" applyAlignment="0" applyProtection="0"/>
    <xf numFmtId="201" fontId="122" fillId="20" borderId="0" applyNumberFormat="0" applyBorder="0" applyAlignment="0" applyProtection="0"/>
    <xf numFmtId="201" fontId="94" fillId="0" borderId="0"/>
    <xf numFmtId="201" fontId="79" fillId="0" borderId="0" applyNumberFormat="0" applyFont="0" applyFill="0" applyBorder="0" applyAlignment="0" applyProtection="0"/>
    <xf numFmtId="218" fontId="94" fillId="12" borderId="0" applyNumberFormat="0" applyBorder="0" applyAlignment="0" applyProtection="0"/>
    <xf numFmtId="201" fontId="120" fillId="0" borderId="0"/>
    <xf numFmtId="201" fontId="120" fillId="0" borderId="0"/>
    <xf numFmtId="0" fontId="293" fillId="0" borderId="0" applyNumberFormat="0" applyFill="0" applyBorder="0" applyAlignment="0" applyProtection="0"/>
    <xf numFmtId="0" fontId="287" fillId="22" borderId="5" applyNumberFormat="0" applyAlignment="0" applyProtection="0"/>
    <xf numFmtId="0" fontId="285" fillId="0" borderId="7" applyNumberFormat="0" applyFill="0" applyAlignment="0" applyProtection="0"/>
    <xf numFmtId="0" fontId="283" fillId="21" borderId="4" applyNumberFormat="0" applyAlignment="0" applyProtection="0"/>
    <xf numFmtId="0" fontId="282" fillId="21" borderId="11" applyNumberFormat="0" applyAlignment="0" applyProtection="0"/>
    <xf numFmtId="0" fontId="282" fillId="21" borderId="11" applyNumberFormat="0" applyAlignment="0" applyProtection="0"/>
    <xf numFmtId="0" fontId="142" fillId="21" borderId="11" applyNumberFormat="0" applyAlignment="0" applyProtection="0"/>
    <xf numFmtId="0" fontId="282" fillId="21" borderId="11" applyNumberFormat="0" applyAlignment="0" applyProtection="0"/>
    <xf numFmtId="0" fontId="273" fillId="14" borderId="0" applyNumberFormat="0" applyBorder="0" applyAlignment="0" applyProtection="0"/>
    <xf numFmtId="0" fontId="143" fillId="21" borderId="4" applyNumberFormat="0" applyAlignment="0" applyProtection="0"/>
    <xf numFmtId="0" fontId="284" fillId="0" borderId="6" applyNumberFormat="0" applyFill="0" applyAlignment="0" applyProtection="0"/>
    <xf numFmtId="0" fontId="145"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146" fillId="0" borderId="7" applyNumberFormat="0" applyFill="0" applyAlignment="0" applyProtection="0"/>
    <xf numFmtId="0" fontId="284" fillId="0" borderId="6" applyNumberFormat="0" applyFill="0" applyAlignment="0" applyProtection="0"/>
    <xf numFmtId="0" fontId="146" fillId="0" borderId="7" applyNumberFormat="0" applyFill="0" applyAlignment="0" applyProtection="0"/>
    <xf numFmtId="0" fontId="286" fillId="0" borderId="0" applyNumberFormat="0" applyFill="0" applyBorder="0" applyAlignment="0" applyProtection="0"/>
    <xf numFmtId="0" fontId="286" fillId="0" borderId="8" applyNumberFormat="0" applyFill="0" applyAlignment="0" applyProtection="0"/>
    <xf numFmtId="0" fontId="147" fillId="0" borderId="8" applyNumberFormat="0" applyFill="0" applyAlignment="0" applyProtection="0"/>
    <xf numFmtId="0" fontId="147" fillId="0" borderId="8" applyNumberFormat="0" applyFill="0" applyAlignment="0" applyProtection="0"/>
    <xf numFmtId="0" fontId="286" fillId="0" borderId="8" applyNumberFormat="0" applyFill="0" applyAlignment="0" applyProtection="0"/>
    <xf numFmtId="0" fontId="147" fillId="0" borderId="0" applyNumberFormat="0" applyFill="0" applyBorder="0" applyAlignment="0" applyProtection="0"/>
    <xf numFmtId="0" fontId="285" fillId="0" borderId="7" applyNumberFormat="0" applyFill="0" applyAlignment="0" applyProtection="0"/>
    <xf numFmtId="0" fontId="286" fillId="0" borderId="0" applyNumberFormat="0" applyFill="0" applyBorder="0" applyAlignment="0" applyProtection="0"/>
    <xf numFmtId="0" fontId="287" fillId="22" borderId="5" applyNumberFormat="0" applyAlignment="0" applyProtection="0"/>
    <xf numFmtId="0" fontId="107" fillId="0" borderId="13" applyNumberFormat="0" applyFill="0" applyAlignment="0" applyProtection="0"/>
    <xf numFmtId="0" fontId="148" fillId="0" borderId="13" applyNumberFormat="0" applyFill="0" applyAlignment="0" applyProtection="0"/>
    <xf numFmtId="0" fontId="107" fillId="0" borderId="13" applyNumberFormat="0" applyFill="0" applyAlignment="0" applyProtection="0"/>
    <xf numFmtId="0" fontId="287" fillId="22" borderId="5" applyNumberFormat="0" applyAlignment="0" applyProtection="0"/>
    <xf numFmtId="0" fontId="287" fillId="22" borderId="5" applyNumberFormat="0" applyAlignment="0" applyProtection="0"/>
    <xf numFmtId="0" fontId="290" fillId="4" borderId="0" applyNumberFormat="0" applyBorder="0" applyAlignment="0" applyProtection="0"/>
    <xf numFmtId="0" fontId="94" fillId="0" borderId="0"/>
    <xf numFmtId="0" fontId="288" fillId="23" borderId="0" applyNumberFormat="0" applyBorder="0" applyAlignment="0" applyProtection="0"/>
    <xf numFmtId="0" fontId="288" fillId="23" borderId="0" applyNumberFormat="0" applyBorder="0" applyAlignment="0" applyProtection="0"/>
    <xf numFmtId="0" fontId="288" fillId="23" borderId="0" applyNumberFormat="0" applyBorder="0" applyAlignment="0" applyProtection="0"/>
    <xf numFmtId="0" fontId="143" fillId="21" borderId="4" applyNumberFormat="0" applyAlignment="0" applyProtection="0"/>
    <xf numFmtId="0" fontId="94" fillId="0" borderId="0"/>
    <xf numFmtId="0" fontId="290" fillId="4" borderId="0" applyNumberFormat="0" applyBorder="0" applyAlignment="0" applyProtection="0"/>
    <xf numFmtId="0" fontId="144" fillId="0" borderId="0"/>
    <xf numFmtId="0" fontId="289" fillId="0" borderId="0"/>
    <xf numFmtId="0" fontId="80" fillId="0" borderId="0"/>
    <xf numFmtId="0" fontId="290" fillId="4" borderId="0" applyNumberFormat="0" applyBorder="0" applyAlignment="0" applyProtection="0"/>
    <xf numFmtId="0" fontId="291" fillId="0" borderId="0" applyNumberFormat="0" applyFill="0" applyBorder="0" applyAlignment="0" applyProtection="0"/>
    <xf numFmtId="0" fontId="94"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291" fillId="0" borderId="0" applyNumberFormat="0" applyFill="0" applyBorder="0" applyAlignment="0" applyProtection="0"/>
    <xf numFmtId="0" fontId="94" fillId="24" borderId="10" applyNumberFormat="0" applyFont="0" applyAlignment="0" applyProtection="0"/>
    <xf numFmtId="0" fontId="290" fillId="4" borderId="0" applyNumberFormat="0" applyBorder="0" applyAlignment="0" applyProtection="0"/>
    <xf numFmtId="0" fontId="291" fillId="0" borderId="0" applyNumberFormat="0" applyFill="0" applyBorder="0" applyAlignment="0" applyProtection="0"/>
    <xf numFmtId="0" fontId="94" fillId="24" borderId="10" applyNumberFormat="0" applyFont="0" applyAlignment="0" applyProtection="0"/>
    <xf numFmtId="0" fontId="154" fillId="0" borderId="9" applyNumberFormat="0" applyFill="0" applyAlignment="0" applyProtection="0"/>
    <xf numFmtId="0" fontId="94" fillId="24" borderId="10" applyNumberFormat="0" applyFont="0" applyAlignment="0" applyProtection="0"/>
    <xf numFmtId="9" fontId="80" fillId="0" borderId="0" applyFont="0" applyFill="0" applyBorder="0" applyAlignment="0" applyProtection="0"/>
    <xf numFmtId="0" fontId="85" fillId="24" borderId="10" applyNumberFormat="0" applyFont="0" applyAlignment="0" applyProtection="0"/>
    <xf numFmtId="0" fontId="293" fillId="0" borderId="0" applyNumberFormat="0" applyFill="0" applyBorder="0" applyAlignment="0" applyProtection="0"/>
    <xf numFmtId="218" fontId="120" fillId="9" borderId="0" applyNumberFormat="0" applyBorder="0" applyAlignment="0" applyProtection="0"/>
    <xf numFmtId="0" fontId="120" fillId="7" borderId="0" applyNumberFormat="0" applyBorder="0" applyAlignment="0" applyProtection="0"/>
    <xf numFmtId="0" fontId="94" fillId="4" borderId="0" applyNumberFormat="0" applyBorder="0" applyAlignment="0" applyProtection="0"/>
    <xf numFmtId="0" fontId="195" fillId="0" borderId="0"/>
    <xf numFmtId="0" fontId="195" fillId="0" borderId="0"/>
    <xf numFmtId="9" fontId="157" fillId="0" borderId="0" applyFont="0" applyFill="0" applyBorder="0" applyAlignment="0" applyProtection="0"/>
    <xf numFmtId="0" fontId="195" fillId="0" borderId="0"/>
    <xf numFmtId="0" fontId="120" fillId="3" borderId="0" applyNumberFormat="0" applyBorder="0" applyAlignment="0" applyProtection="0"/>
    <xf numFmtId="218" fontId="120" fillId="3" borderId="0" applyNumberFormat="0" applyBorder="0" applyAlignment="0" applyProtection="0"/>
    <xf numFmtId="0" fontId="120" fillId="3" borderId="0" applyNumberFormat="0" applyBorder="0" applyAlignment="0" applyProtection="0"/>
    <xf numFmtId="218" fontId="120" fillId="3" borderId="0" applyNumberFormat="0" applyBorder="0" applyAlignment="0" applyProtection="0"/>
    <xf numFmtId="0" fontId="120" fillId="4" borderId="0" applyNumberFormat="0" applyBorder="0" applyAlignment="0" applyProtection="0"/>
    <xf numFmtId="218" fontId="120" fillId="3" borderId="0" applyNumberFormat="0" applyBorder="0" applyAlignment="0" applyProtection="0"/>
    <xf numFmtId="0" fontId="120" fillId="4"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0" fontId="94" fillId="5" borderId="0" applyNumberFormat="0" applyBorder="0" applyAlignment="0" applyProtection="0"/>
    <xf numFmtId="0" fontId="120" fillId="4" borderId="0" applyNumberFormat="0" applyBorder="0" applyAlignment="0" applyProtection="0"/>
    <xf numFmtId="0" fontId="94" fillId="5" borderId="0" applyNumberFormat="0" applyBorder="0" applyAlignment="0" applyProtection="0"/>
    <xf numFmtId="0" fontId="120" fillId="5" borderId="0" applyNumberFormat="0" applyBorder="0" applyAlignment="0" applyProtection="0"/>
    <xf numFmtId="218" fontId="120" fillId="5"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7" borderId="0" applyNumberFormat="0" applyBorder="0" applyAlignment="0" applyProtection="0"/>
    <xf numFmtId="0" fontId="120" fillId="7" borderId="0" applyNumberFormat="0" applyBorder="0" applyAlignment="0" applyProtection="0"/>
    <xf numFmtId="218" fontId="120" fillId="7" borderId="0" applyNumberFormat="0" applyBorder="0" applyAlignment="0" applyProtection="0"/>
    <xf numFmtId="0" fontId="120" fillId="10" borderId="0" applyNumberFormat="0" applyBorder="0" applyAlignment="0" applyProtection="0"/>
    <xf numFmtId="218" fontId="94" fillId="7"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0" fontId="94" fillId="7" borderId="0" applyNumberFormat="0" applyBorder="0" applyAlignment="0" applyProtection="0"/>
    <xf numFmtId="218" fontId="94" fillId="5" borderId="0" applyNumberFormat="0" applyBorder="0" applyAlignment="0" applyProtection="0"/>
    <xf numFmtId="0" fontId="94" fillId="8"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0" fontId="94" fillId="9" borderId="0" applyNumberFormat="0" applyBorder="0" applyAlignment="0" applyProtection="0"/>
    <xf numFmtId="0" fontId="120" fillId="9" borderId="0" applyNumberFormat="0" applyBorder="0" applyAlignment="0" applyProtection="0"/>
    <xf numFmtId="0" fontId="94" fillId="10" borderId="0" applyNumberFormat="0" applyBorder="0" applyAlignment="0" applyProtection="0"/>
    <xf numFmtId="0" fontId="120" fillId="9" borderId="0" applyNumberFormat="0" applyBorder="0" applyAlignment="0" applyProtection="0"/>
    <xf numFmtId="218" fontId="120" fillId="10" borderId="0" applyNumberFormat="0" applyBorder="0" applyAlignment="0" applyProtection="0"/>
    <xf numFmtId="0" fontId="120" fillId="11" borderId="0" applyNumberFormat="0" applyBorder="0" applyAlignment="0" applyProtection="0"/>
    <xf numFmtId="0" fontId="94" fillId="11" borderId="0" applyNumberFormat="0" applyBorder="0" applyAlignment="0" applyProtection="0"/>
    <xf numFmtId="0" fontId="120" fillId="11" borderId="0" applyNumberFormat="0" applyBorder="0" applyAlignment="0" applyProtection="0"/>
    <xf numFmtId="218" fontId="120" fillId="10" borderId="0" applyNumberFormat="0" applyBorder="0" applyAlignment="0" applyProtection="0"/>
    <xf numFmtId="0" fontId="120" fillId="11" borderId="0" applyNumberFormat="0" applyBorder="0" applyAlignment="0" applyProtection="0"/>
    <xf numFmtId="218" fontId="120" fillId="6" borderId="0" applyNumberFormat="0" applyBorder="0" applyAlignment="0" applyProtection="0"/>
    <xf numFmtId="0" fontId="120" fillId="11" borderId="0" applyNumberFormat="0" applyBorder="0" applyAlignment="0" applyProtection="0"/>
    <xf numFmtId="0" fontId="94"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0" fontId="124" fillId="4" borderId="0" applyNumberFormat="0" applyBorder="0" applyAlignment="0" applyProtection="0"/>
    <xf numFmtId="0" fontId="122" fillId="13" borderId="0" applyNumberFormat="0" applyBorder="0" applyAlignment="0" applyProtection="0"/>
    <xf numFmtId="0" fontId="121" fillId="14" borderId="0" applyNumberFormat="0" applyBorder="0" applyAlignment="0" applyProtection="0"/>
    <xf numFmtId="218" fontId="121" fillId="10" borderId="0" applyNumberFormat="0" applyBorder="0" applyAlignment="0" applyProtection="0"/>
    <xf numFmtId="0" fontId="121" fillId="13" borderId="0" applyNumberFormat="0" applyBorder="0" applyAlignment="0" applyProtection="0"/>
    <xf numFmtId="0" fontId="94" fillId="10" borderId="0" applyNumberFormat="0" applyBorder="0" applyAlignment="0" applyProtection="0"/>
    <xf numFmtId="218" fontId="94" fillId="12"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0" borderId="0" applyNumberFormat="0" applyBorder="0" applyAlignment="0" applyProtection="0"/>
    <xf numFmtId="218" fontId="121" fillId="11"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1"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218" fontId="120" fillId="12" borderId="0" applyNumberFormat="0" applyBorder="0" applyAlignment="0" applyProtection="0"/>
    <xf numFmtId="218" fontId="121" fillId="15" borderId="0" applyNumberFormat="0" applyBorder="0" applyAlignment="0" applyProtection="0"/>
    <xf numFmtId="0" fontId="121" fillId="16" borderId="0" applyNumberFormat="0" applyBorder="0" applyAlignment="0" applyProtection="0"/>
    <xf numFmtId="218" fontId="121" fillId="11" borderId="0" applyNumberFormat="0" applyBorder="0" applyAlignment="0" applyProtection="0"/>
    <xf numFmtId="218" fontId="122" fillId="10" borderId="0" applyNumberFormat="0" applyBorder="0" applyAlignment="0" applyProtection="0"/>
    <xf numFmtId="0" fontId="121" fillId="16" borderId="0" applyNumberFormat="0" applyBorder="0" applyAlignment="0" applyProtection="0"/>
    <xf numFmtId="218" fontId="122" fillId="11" borderId="0" applyNumberFormat="0" applyBorder="0" applyAlignment="0" applyProtection="0"/>
    <xf numFmtId="0" fontId="121" fillId="14" borderId="0" applyNumberFormat="0" applyBorder="0" applyAlignment="0" applyProtection="0"/>
    <xf numFmtId="218" fontId="121" fillId="18"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8"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7" borderId="0" applyNumberFormat="0" applyBorder="0" applyAlignment="0" applyProtection="0"/>
    <xf numFmtId="218" fontId="121" fillId="14" borderId="0" applyNumberFormat="0" applyBorder="0" applyAlignment="0" applyProtection="0"/>
    <xf numFmtId="0" fontId="121" fillId="19" borderId="0" applyNumberFormat="0" applyBorder="0" applyAlignment="0" applyProtection="0"/>
    <xf numFmtId="218" fontId="121" fillId="19" borderId="0" applyNumberFormat="0" applyBorder="0" applyAlignment="0" applyProtection="0"/>
    <xf numFmtId="0" fontId="121" fillId="20" borderId="0" applyNumberFormat="0" applyBorder="0" applyAlignment="0" applyProtection="0"/>
    <xf numFmtId="218" fontId="121" fillId="15"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20" borderId="0" applyNumberFormat="0" applyBorder="0" applyAlignment="0" applyProtection="0"/>
    <xf numFmtId="0" fontId="121" fillId="19"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15" borderId="0" applyNumberFormat="0" applyBorder="0" applyAlignment="0" applyProtection="0"/>
    <xf numFmtId="218" fontId="124" fillId="4" borderId="0" applyNumberFormat="0" applyBorder="0" applyAlignment="0" applyProtection="0"/>
    <xf numFmtId="218" fontId="124" fillId="4" borderId="0" applyNumberFormat="0" applyBorder="0" applyAlignment="0" applyProtection="0"/>
    <xf numFmtId="0" fontId="132" fillId="0" borderId="8" applyNumberFormat="0" applyFill="0" applyAlignment="0" applyProtection="0"/>
    <xf numFmtId="49" fontId="79" fillId="0" borderId="25">
      <alignment horizontal="left" vertical="center"/>
      <protection locked="0"/>
    </xf>
    <xf numFmtId="0" fontId="204" fillId="57" borderId="27">
      <alignment vertical="center"/>
    </xf>
    <xf numFmtId="218" fontId="126" fillId="22" borderId="5" applyNumberFormat="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0" fontId="98" fillId="57" borderId="26"/>
    <xf numFmtId="0" fontId="300" fillId="57" borderId="25">
      <alignment horizontal="right" vertical="center"/>
    </xf>
    <xf numFmtId="0" fontId="98" fillId="57" borderId="0"/>
    <xf numFmtId="0" fontId="202" fillId="58" borderId="25">
      <alignment horizontal="left" vertical="center"/>
    </xf>
    <xf numFmtId="0" fontId="203" fillId="57" borderId="25">
      <alignment horizontal="right" vertical="center"/>
    </xf>
    <xf numFmtId="0" fontId="206" fillId="59"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3" fontId="98"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175" fontId="80" fillId="0" borderId="0" applyFont="0" applyFill="0" applyBorder="0" applyAlignment="0" applyProtection="0"/>
    <xf numFmtId="43" fontId="209" fillId="0" borderId="0" applyFont="0" applyFill="0" applyBorder="0" applyAlignment="0" applyProtection="0"/>
    <xf numFmtId="0" fontId="123" fillId="0" borderId="0" applyNumberFormat="0" applyFill="0" applyBorder="0" applyAlignment="0" applyProtection="0">
      <alignment vertical="top"/>
      <protection locked="0"/>
    </xf>
    <xf numFmtId="219" fontId="98" fillId="0" borderId="0"/>
    <xf numFmtId="3" fontId="98" fillId="0" borderId="0" applyFont="0" applyFill="0" applyBorder="0" applyAlignment="0" applyProtection="0"/>
    <xf numFmtId="49" fontId="79" fillId="0" borderId="25">
      <alignment horizontal="left" vertical="center"/>
      <protection locked="0"/>
    </xf>
    <xf numFmtId="2" fontId="216" fillId="0" borderId="0">
      <protection locked="0"/>
    </xf>
    <xf numFmtId="3" fontId="98" fillId="0" borderId="0" applyFont="0" applyFill="0" applyBorder="0" applyAlignment="0" applyProtection="0"/>
    <xf numFmtId="0" fontId="201" fillId="0" borderId="0" applyFont="0" applyFill="0" applyBorder="0" applyAlignment="0" applyProtection="0"/>
    <xf numFmtId="168" fontId="98" fillId="0" borderId="0" applyFont="0" applyFill="0" applyBorder="0" applyAlignment="0" applyProtection="0"/>
    <xf numFmtId="49" fontId="79" fillId="0" borderId="25">
      <alignment horizontal="left" vertical="center"/>
      <protection locked="0"/>
    </xf>
    <xf numFmtId="49" fontId="79" fillId="0" borderId="25">
      <alignment horizontal="left" vertical="center"/>
      <protection locked="0"/>
    </xf>
    <xf numFmtId="218" fontId="129" fillId="5" borderId="0" applyNumberFormat="0" applyBorder="0" applyAlignment="0" applyProtection="0"/>
    <xf numFmtId="0" fontId="219" fillId="0" borderId="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181" fontId="98" fillId="0" borderId="0" applyFont="0" applyFill="0" applyBorder="0" applyAlignment="0" applyProtection="0"/>
    <xf numFmtId="49" fontId="79" fillId="0" borderId="25">
      <alignment horizontal="left" vertical="center"/>
      <protection locked="0"/>
    </xf>
    <xf numFmtId="218" fontId="218" fillId="0" borderId="0"/>
    <xf numFmtId="218" fontId="220" fillId="0" borderId="0"/>
    <xf numFmtId="0" fontId="216" fillId="0" borderId="0">
      <protection locked="0"/>
    </xf>
    <xf numFmtId="0" fontId="219" fillId="0" borderId="0"/>
    <xf numFmtId="2" fontId="98" fillId="0" borderId="0" applyFont="0" applyFill="0" applyBorder="0" applyAlignment="0" applyProtection="0"/>
    <xf numFmtId="222" fontId="302" fillId="0" borderId="0" applyAlignment="0">
      <alignment wrapText="1"/>
    </xf>
    <xf numFmtId="218" fontId="219" fillId="0" borderId="0"/>
    <xf numFmtId="0" fontId="129" fillId="5" borderId="0" applyNumberFormat="0" applyBorder="0" applyAlignment="0" applyProtection="0"/>
    <xf numFmtId="218" fontId="130" fillId="0" borderId="6" applyNumberFormat="0" applyFill="0" applyAlignment="0" applyProtection="0"/>
    <xf numFmtId="218" fontId="130" fillId="0" borderId="6" applyNumberFormat="0" applyFill="0" applyAlignment="0" applyProtection="0"/>
    <xf numFmtId="218" fontId="129" fillId="5" borderId="0" applyNumberFormat="0" applyBorder="0" applyAlignment="0" applyProtection="0"/>
    <xf numFmtId="0" fontId="129" fillId="5" borderId="0" applyNumberFormat="0" applyBorder="0" applyAlignment="0" applyProtection="0"/>
    <xf numFmtId="0" fontId="130" fillId="0" borderId="6" applyNumberFormat="0" applyFill="0" applyAlignment="0" applyProtection="0"/>
    <xf numFmtId="0" fontId="217" fillId="0" borderId="0">
      <protection locked="0"/>
    </xf>
    <xf numFmtId="221" fontId="216" fillId="0" borderId="0">
      <protection locked="0"/>
    </xf>
    <xf numFmtId="0" fontId="130" fillId="0" borderId="6"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2" fillId="0" borderId="8" applyNumberFormat="0" applyFill="0" applyAlignment="0" applyProtection="0"/>
    <xf numFmtId="218" fontId="132" fillId="0" borderId="8" applyNumberFormat="0" applyFill="0" applyAlignment="0" applyProtection="0"/>
    <xf numFmtId="0" fontId="120" fillId="0" borderId="0"/>
    <xf numFmtId="0" fontId="136" fillId="0" borderId="9" applyNumberFormat="0" applyFill="0" applyAlignment="0" applyProtection="0"/>
    <xf numFmtId="49" fontId="79" fillId="0" borderId="0" applyNumberFormat="0" applyFont="0" applyAlignment="0">
      <alignment vertical="top" wrapText="1"/>
    </xf>
    <xf numFmtId="3" fontId="197" fillId="0" borderId="0" applyFont="0" applyFill="0" applyBorder="0" applyAlignment="0" applyProtection="0"/>
    <xf numFmtId="3" fontId="209" fillId="0" borderId="0" applyFont="0" applyFill="0" applyBorder="0" applyAlignment="0" applyProtection="0"/>
    <xf numFmtId="0" fontId="311"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313" fillId="7" borderId="40" applyNumberFormat="0" applyAlignment="0" applyProtection="0"/>
    <xf numFmtId="0" fontId="135" fillId="8" borderId="4" applyNumberFormat="0" applyAlignment="0" applyProtection="0"/>
    <xf numFmtId="0" fontId="313" fillId="7" borderId="40" applyNumberFormat="0" applyAlignment="0" applyProtection="0"/>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15" fontId="98" fillId="0" borderId="0"/>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319" fillId="57" borderId="25">
      <alignment horizontal="left" vertical="center"/>
    </xf>
    <xf numFmtId="4" fontId="316" fillId="57" borderId="25">
      <alignment horizontal="right" vertical="center"/>
      <protection locked="0"/>
    </xf>
    <xf numFmtId="4" fontId="316" fillId="57" borderId="25">
      <alignment horizontal="right" vertical="center"/>
    </xf>
    <xf numFmtId="49" fontId="316" fillId="57" borderId="25">
      <alignment horizontal="left" vertical="center"/>
      <protection locked="0"/>
    </xf>
    <xf numFmtId="49" fontId="272" fillId="57" borderId="25">
      <alignment horizontal="left" vertical="center"/>
      <protection locked="0"/>
    </xf>
    <xf numFmtId="49" fontId="320" fillId="57" borderId="25">
      <alignment horizontal="left" vertical="center"/>
      <protection locked="0"/>
    </xf>
    <xf numFmtId="4" fontId="272" fillId="57" borderId="25">
      <alignment horizontal="right" vertical="center"/>
    </xf>
    <xf numFmtId="4" fontId="319" fillId="57" borderId="25">
      <alignment horizontal="right" vertical="center"/>
      <protection locked="0"/>
    </xf>
    <xf numFmtId="49" fontId="323" fillId="0" borderId="25">
      <alignment horizontal="left" vertical="center"/>
    </xf>
    <xf numFmtId="4" fontId="296" fillId="0" borderId="25">
      <alignment horizontal="right" vertical="center"/>
      <protection locked="0"/>
    </xf>
    <xf numFmtId="4" fontId="322" fillId="0" borderId="25">
      <alignment horizontal="right" vertical="center"/>
      <protection locked="0"/>
    </xf>
    <xf numFmtId="49" fontId="112" fillId="0" borderId="25">
      <alignment horizontal="left" vertical="center"/>
      <protection locked="0"/>
    </xf>
    <xf numFmtId="218" fontId="136" fillId="0" borderId="9" applyNumberFormat="0" applyFill="0" applyAlignment="0" applyProtection="0"/>
    <xf numFmtId="0" fontId="136" fillId="0" borderId="9" applyNumberFormat="0" applyFill="0" applyAlignment="0" applyProtection="0"/>
    <xf numFmtId="218" fontId="136" fillId="0" borderId="9" applyNumberFormat="0" applyFill="0" applyAlignment="0" applyProtection="0"/>
    <xf numFmtId="0" fontId="213" fillId="0" borderId="0"/>
    <xf numFmtId="228" fontId="216" fillId="0" borderId="0">
      <protection locked="0"/>
    </xf>
    <xf numFmtId="227" fontId="216" fillId="0" borderId="0">
      <protection locked="0"/>
    </xf>
    <xf numFmtId="0" fontId="137" fillId="23" borderId="0" applyNumberFormat="0" applyBorder="0" applyAlignment="0" applyProtection="0"/>
    <xf numFmtId="218" fontId="137" fillId="23" borderId="0" applyNumberFormat="0" applyBorder="0" applyAlignment="0" applyProtection="0"/>
    <xf numFmtId="0" fontId="137" fillId="23" borderId="0" applyNumberFormat="0" applyBorder="0" applyAlignment="0" applyProtection="0"/>
    <xf numFmtId="0" fontId="213" fillId="0" borderId="0"/>
    <xf numFmtId="0" fontId="194" fillId="0" borderId="0"/>
    <xf numFmtId="0" fontId="194" fillId="0" borderId="0"/>
    <xf numFmtId="230" fontId="327" fillId="0" borderId="0"/>
    <xf numFmtId="231" fontId="50" fillId="0" borderId="0"/>
    <xf numFmtId="0" fontId="209" fillId="0" borderId="0"/>
    <xf numFmtId="0" fontId="120" fillId="0" borderId="0"/>
    <xf numFmtId="0" fontId="120" fillId="0" borderId="0"/>
    <xf numFmtId="0" fontId="209" fillId="0" borderId="0"/>
    <xf numFmtId="0" fontId="98" fillId="0" borderId="0"/>
    <xf numFmtId="0" fontId="120" fillId="0" borderId="0"/>
    <xf numFmtId="0" fontId="209" fillId="0" borderId="0"/>
    <xf numFmtId="0" fontId="209" fillId="0" borderId="0"/>
    <xf numFmtId="0" fontId="120" fillId="0" borderId="0"/>
    <xf numFmtId="0" fontId="120" fillId="0" borderId="0"/>
    <xf numFmtId="0" fontId="120" fillId="0" borderId="0"/>
    <xf numFmtId="231" fontId="50" fillId="0" borderId="0"/>
    <xf numFmtId="0" fontId="120" fillId="0" borderId="0"/>
    <xf numFmtId="0" fontId="120" fillId="0" borderId="0"/>
    <xf numFmtId="0" fontId="120" fillId="0" borderId="0"/>
    <xf numFmtId="38" fontId="215" fillId="0" borderId="37"/>
    <xf numFmtId="0" fontId="138" fillId="21" borderId="11" applyNumberFormat="0" applyAlignment="0" applyProtection="0"/>
    <xf numFmtId="0" fontId="194" fillId="24" borderId="10" applyNumberFormat="0" applyFont="0" applyAlignment="0" applyProtection="0"/>
    <xf numFmtId="0" fontId="120" fillId="0" borderId="0"/>
    <xf numFmtId="0" fontId="50" fillId="0" borderId="0"/>
    <xf numFmtId="0" fontId="120" fillId="0" borderId="0"/>
    <xf numFmtId="0" fontId="94" fillId="0" borderId="0"/>
    <xf numFmtId="218" fontId="194" fillId="24" borderId="10" applyNumberFormat="0" applyFont="0" applyAlignment="0" applyProtection="0"/>
    <xf numFmtId="0" fontId="94" fillId="0" borderId="0"/>
    <xf numFmtId="218" fontId="194" fillId="24" borderId="10" applyNumberFormat="0" applyFont="0" applyAlignment="0" applyProtection="0"/>
    <xf numFmtId="218" fontId="138" fillId="21" borderId="11" applyNumberFormat="0" applyAlignment="0" applyProtection="0"/>
    <xf numFmtId="0" fontId="50" fillId="0" borderId="0"/>
    <xf numFmtId="0" fontId="194" fillId="24" borderId="10" applyNumberFormat="0" applyFont="0" applyAlignment="0" applyProtection="0"/>
    <xf numFmtId="0" fontId="120" fillId="0" borderId="0"/>
    <xf numFmtId="218" fontId="138" fillId="21" borderId="11" applyNumberFormat="0" applyAlignment="0" applyProtection="0"/>
    <xf numFmtId="0" fontId="138" fillId="21" borderId="11" applyNumberFormat="0" applyAlignment="0" applyProtection="0"/>
    <xf numFmtId="218" fontId="138" fillId="21" borderId="11" applyNumberFormat="0" applyAlignment="0" applyProtection="0"/>
    <xf numFmtId="213" fontId="209" fillId="0" borderId="0" applyFill="0" applyBorder="0" applyAlignment="0">
      <alignment horizontal="centerContinuous"/>
    </xf>
    <xf numFmtId="9" fontId="120" fillId="0" borderId="0" applyFont="0" applyFill="0" applyBorder="0" applyAlignment="0" applyProtection="0"/>
    <xf numFmtId="9" fontId="98" fillId="0" borderId="0" applyFont="0" applyFill="0" applyBorder="0" applyAlignment="0" applyProtection="0"/>
    <xf numFmtId="0" fontId="197" fillId="0" borderId="0"/>
    <xf numFmtId="233" fontId="216" fillId="0" borderId="0">
      <protection locked="0"/>
    </xf>
    <xf numFmtId="235" fontId="216" fillId="0" borderId="0">
      <protection locked="0"/>
    </xf>
    <xf numFmtId="0" fontId="333" fillId="25" borderId="0">
      <alignment horizontal="left" vertical="top"/>
    </xf>
    <xf numFmtId="4" fontId="342" fillId="71" borderId="44" applyNumberFormat="0" applyProtection="0">
      <alignment horizontal="left" vertical="center" indent="1"/>
    </xf>
    <xf numFmtId="4" fontId="340" fillId="72" borderId="44" applyNumberFormat="0" applyProtection="0">
      <alignment vertical="center"/>
    </xf>
    <xf numFmtId="4" fontId="338" fillId="73" borderId="44" applyNumberFormat="0" applyProtection="0">
      <alignment vertical="center"/>
    </xf>
    <xf numFmtId="4" fontId="350" fillId="57" borderId="44" applyNumberFormat="0" applyProtection="0">
      <alignment vertical="center"/>
    </xf>
    <xf numFmtId="4" fontId="221" fillId="0" borderId="0" applyNumberFormat="0" applyProtection="0">
      <alignment horizontal="left" vertical="center" indent="1"/>
    </xf>
    <xf numFmtId="236" fontId="98" fillId="0" borderId="0">
      <protection locked="0"/>
    </xf>
    <xf numFmtId="0" fontId="359" fillId="0" borderId="3" applyNumberFormat="0" applyFont="0" applyFill="0" applyBorder="0" applyAlignment="0" applyProtection="0">
      <alignment horizontal="center" wrapText="1"/>
    </xf>
    <xf numFmtId="218" fontId="140" fillId="0" borderId="0" applyNumberFormat="0" applyFill="0" applyBorder="0" applyAlignment="0" applyProtection="0"/>
    <xf numFmtId="218" fontId="139"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0" fontId="234" fillId="0" borderId="0"/>
    <xf numFmtId="0" fontId="229" fillId="0" borderId="0"/>
    <xf numFmtId="2" fontId="278" fillId="0" borderId="0">
      <protection locked="0"/>
    </xf>
    <xf numFmtId="2" fontId="278" fillId="0" borderId="0">
      <protection locked="0"/>
    </xf>
    <xf numFmtId="0" fontId="139"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4" fontId="98" fillId="0" borderId="0" applyFont="0" applyFill="0" applyBorder="0" applyAlignment="0" applyProtection="0"/>
    <xf numFmtId="0" fontId="357" fillId="0" borderId="0" applyNumberFormat="0" applyFont="0" applyFill="0" applyBorder="0" applyAlignment="0" applyProtection="0">
      <alignment vertical="top"/>
    </xf>
    <xf numFmtId="0" fontId="295" fillId="0" borderId="0" applyNumberFormat="0" applyFont="0" applyFill="0" applyBorder="0" applyAlignment="0" applyProtection="0"/>
    <xf numFmtId="237" fontId="197" fillId="0" borderId="0" applyNumberFormat="0" applyFont="0" applyFill="0" applyBorder="0" applyAlignment="0" applyProtection="0">
      <alignment horizontal="right"/>
    </xf>
    <xf numFmtId="171" fontId="79" fillId="0" borderId="0" applyFont="0" applyFill="0" applyBorder="0" applyAlignment="0" applyProtection="0"/>
    <xf numFmtId="0" fontId="209" fillId="0" borderId="0" applyNumberFormat="0" applyFont="0" applyFill="0" applyBorder="0" applyAlignment="0" applyProtection="0">
      <alignment horizontal="left" wrapText="1" indent="1"/>
    </xf>
    <xf numFmtId="218" fontId="122" fillId="19" borderId="0" applyNumberFormat="0" applyBorder="0" applyAlignment="0" applyProtection="0"/>
    <xf numFmtId="0" fontId="122" fillId="17" borderId="0" applyNumberFormat="0" applyBorder="0" applyAlignment="0" applyProtection="0"/>
    <xf numFmtId="218" fontId="122" fillId="17" borderId="0" applyNumberFormat="0" applyBorder="0" applyAlignment="0" applyProtection="0"/>
    <xf numFmtId="218" fontId="156" fillId="5" borderId="0" applyNumberFormat="0" applyBorder="0" applyAlignment="0" applyProtection="0"/>
    <xf numFmtId="218" fontId="141" fillId="8" borderId="4" applyNumberFormat="0" applyAlignment="0" applyProtection="0"/>
    <xf numFmtId="0" fontId="240" fillId="0" borderId="0" applyProtection="0"/>
    <xf numFmtId="218" fontId="154" fillId="0" borderId="9" applyNumberFormat="0" applyFill="0" applyAlignment="0" applyProtection="0"/>
    <xf numFmtId="0" fontId="143" fillId="21" borderId="4" applyNumberFormat="0" applyAlignment="0" applyProtection="0"/>
    <xf numFmtId="0" fontId="150" fillId="0" borderId="0" applyNumberFormat="0" applyFill="0" applyBorder="0" applyAlignment="0" applyProtection="0"/>
    <xf numFmtId="0" fontId="94" fillId="0" borderId="0"/>
    <xf numFmtId="0" fontId="80" fillId="0" borderId="0"/>
    <xf numFmtId="0" fontId="94" fillId="0" borderId="0"/>
    <xf numFmtId="0" fontId="122" fillId="10" borderId="0" applyNumberFormat="0" applyBorder="0" applyAlignment="0" applyProtection="0"/>
    <xf numFmtId="9" fontId="157" fillId="0" borderId="0" applyFont="0" applyFill="0" applyBorder="0" applyAlignment="0" applyProtection="0"/>
    <xf numFmtId="0" fontId="79" fillId="0" borderId="0"/>
    <xf numFmtId="0" fontId="79" fillId="0" borderId="0" applyNumberFormat="0" applyFont="0" applyFill="0" applyBorder="0" applyAlignment="0" applyProtection="0"/>
    <xf numFmtId="0" fontId="94" fillId="0" borderId="0"/>
    <xf numFmtId="0" fontId="79" fillId="0" borderId="0"/>
    <xf numFmtId="0" fontId="94" fillId="0" borderId="0"/>
    <xf numFmtId="0" fontId="94"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80" fillId="0" borderId="0"/>
    <xf numFmtId="0" fontId="94" fillId="0" borderId="0"/>
    <xf numFmtId="0" fontId="196" fillId="0" borderId="0"/>
    <xf numFmtId="0" fontId="196"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231" fontId="266" fillId="0" borderId="0"/>
    <xf numFmtId="231" fontId="266" fillId="0" borderId="0"/>
    <xf numFmtId="0" fontId="94" fillId="0" borderId="0"/>
    <xf numFmtId="9" fontId="80" fillId="0" borderId="0" applyFont="0" applyFill="0" applyBorder="0" applyAlignment="0" applyProtection="0"/>
    <xf numFmtId="0" fontId="94" fillId="24" borderId="10" applyNumberFormat="0" applyFont="0" applyAlignment="0" applyProtection="0"/>
    <xf numFmtId="9" fontId="8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39" fillId="0" borderId="0"/>
    <xf numFmtId="0" fontId="212" fillId="0" borderId="0"/>
    <xf numFmtId="0" fontId="94" fillId="0" borderId="0"/>
    <xf numFmtId="0" fontId="212" fillId="0" borderId="0"/>
    <xf numFmtId="218" fontId="115" fillId="0" borderId="0" applyNumberFormat="0" applyFill="0" applyBorder="0" applyAlignment="0" applyProtection="0"/>
    <xf numFmtId="0" fontId="239" fillId="0" borderId="0"/>
    <xf numFmtId="167" fontId="94" fillId="0" borderId="0" applyFont="0" applyFill="0" applyBorder="0" applyAlignment="0" applyProtection="0"/>
    <xf numFmtId="173" fontId="94" fillId="0" borderId="0" applyFont="0" applyFill="0" applyBorder="0" applyAlignment="0" applyProtection="0"/>
    <xf numFmtId="167" fontId="94" fillId="0" borderId="0" applyFont="0" applyFill="0" applyBorder="0" applyAlignment="0" applyProtection="0"/>
    <xf numFmtId="218" fontId="115" fillId="0" borderId="0" applyNumberFormat="0" applyFill="0" applyBorder="0" applyAlignment="0" applyProtection="0"/>
    <xf numFmtId="167" fontId="94" fillId="0" borderId="0" applyFont="0" applyFill="0" applyBorder="0" applyAlignment="0" applyProtection="0"/>
    <xf numFmtId="43"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41" fontId="361" fillId="57" borderId="36" applyFill="0" applyBorder="0">
      <alignment horizontal="center" vertical="center" wrapText="1"/>
      <protection locked="0"/>
    </xf>
    <xf numFmtId="176" fontId="8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3" fontId="94" fillId="0" borderId="0" applyFont="0" applyFill="0" applyBorder="0" applyAlignment="0" applyProtection="0"/>
    <xf numFmtId="240" fontId="80" fillId="0" borderId="0" applyFont="0" applyFill="0" applyBorder="0" applyAlignment="0" applyProtection="0"/>
    <xf numFmtId="183" fontId="94" fillId="0" borderId="0" applyFont="0" applyFill="0" applyBorder="0" applyAlignment="0" applyProtection="0"/>
    <xf numFmtId="0" fontId="94" fillId="9" borderId="0" applyNumberFormat="0" applyBorder="0" applyAlignment="0" applyProtection="0"/>
    <xf numFmtId="0" fontId="94" fillId="5" borderId="0" applyNumberFormat="0" applyBorder="0" applyAlignment="0" applyProtection="0"/>
    <xf numFmtId="183" fontId="94" fillId="0" borderId="0" applyFont="0" applyFill="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8" borderId="0" applyNumberFormat="0" applyBorder="0" applyAlignment="0" applyProtection="0"/>
    <xf numFmtId="0" fontId="94" fillId="12" borderId="0" applyNumberFormat="0" applyBorder="0" applyAlignment="0" applyProtection="0"/>
    <xf numFmtId="201" fontId="122" fillId="14" borderId="0" applyNumberFormat="0" applyBorder="0" applyAlignment="0" applyProtection="0"/>
    <xf numFmtId="201" fontId="120" fillId="9" borderId="0" applyNumberFormat="0" applyBorder="0" applyAlignment="0" applyProtection="0"/>
    <xf numFmtId="0" fontId="153" fillId="0" borderId="0" applyNumberFormat="0" applyFill="0" applyBorder="0" applyAlignment="0" applyProtection="0"/>
    <xf numFmtId="0" fontId="151" fillId="23" borderId="0" applyNumberFormat="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2" fillId="21" borderId="11" applyNumberFormat="0" applyAlignment="0" applyProtection="0"/>
    <xf numFmtId="0" fontId="80" fillId="0" borderId="0"/>
    <xf numFmtId="0" fontId="80" fillId="0" borderId="0"/>
    <xf numFmtId="0" fontId="80" fillId="0" borderId="0"/>
    <xf numFmtId="0" fontId="150" fillId="0" borderId="0" applyNumberFormat="0" applyFill="0" applyBorder="0" applyAlignment="0" applyProtection="0"/>
    <xf numFmtId="0" fontId="156" fillId="5" borderId="0" applyNumberFormat="0" applyBorder="0" applyAlignment="0" applyProtection="0"/>
    <xf numFmtId="0" fontId="80" fillId="24" borderId="10" applyNumberFormat="0" applyFont="0" applyAlignment="0" applyProtection="0"/>
    <xf numFmtId="0" fontId="153" fillId="0" borderId="0" applyNumberFormat="0" applyFill="0" applyBorder="0" applyAlignment="0" applyProtection="0"/>
    <xf numFmtId="201" fontId="120" fillId="3" borderId="0" applyNumberFormat="0" applyBorder="0" applyAlignment="0" applyProtection="0"/>
    <xf numFmtId="0" fontId="247" fillId="0" borderId="0"/>
    <xf numFmtId="201" fontId="120" fillId="3" borderId="0" applyNumberFormat="0" applyBorder="0" applyAlignment="0" applyProtection="0"/>
    <xf numFmtId="201" fontId="120" fillId="5"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3"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5" borderId="0" applyNumberFormat="0" applyBorder="0" applyAlignment="0" applyProtection="0"/>
    <xf numFmtId="201" fontId="120" fillId="7" borderId="0" applyNumberFormat="0" applyBorder="0" applyAlignment="0" applyProtection="0"/>
    <xf numFmtId="201" fontId="120" fillId="6" borderId="0" applyNumberFormat="0" applyBorder="0" applyAlignment="0" applyProtection="0"/>
    <xf numFmtId="201" fontId="94" fillId="5" borderId="0" applyNumberFormat="0" applyBorder="0" applyAlignment="0" applyProtection="0"/>
    <xf numFmtId="201" fontId="120" fillId="8" borderId="0" applyNumberFormat="0" applyBorder="0" applyAlignment="0" applyProtection="0"/>
    <xf numFmtId="201" fontId="94" fillId="12" borderId="0" applyNumberFormat="0" applyBorder="0" applyAlignment="0" applyProtection="0"/>
    <xf numFmtId="201" fontId="120" fillId="9"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6"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1" fillId="11" borderId="0" applyNumberFormat="0" applyBorder="0" applyAlignment="0" applyProtection="0"/>
    <xf numFmtId="201" fontId="121" fillId="13"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6" borderId="0" applyNumberFormat="0" applyBorder="0" applyAlignment="0" applyProtection="0"/>
    <xf numFmtId="201" fontId="120" fillId="8" borderId="0" applyNumberFormat="0" applyBorder="0" applyAlignment="0" applyProtection="0"/>
    <xf numFmtId="201" fontId="121" fillId="16" borderId="0" applyNumberFormat="0" applyBorder="0" applyAlignment="0" applyProtection="0"/>
    <xf numFmtId="218" fontId="120" fillId="9" borderId="0" applyNumberFormat="0" applyBorder="0" applyAlignment="0" applyProtection="0"/>
    <xf numFmtId="245" fontId="80" fillId="0" borderId="0" applyFont="0" applyFill="0" applyBorder="0" applyAlignment="0" applyProtection="0"/>
    <xf numFmtId="0" fontId="28" fillId="55" borderId="0" applyNumberFormat="0" applyBorder="0" applyAlignment="0" applyProtection="0"/>
    <xf numFmtId="43" fontId="120" fillId="0" borderId="0" applyFont="0" applyFill="0" applyBorder="0" applyAlignment="0" applyProtection="0"/>
    <xf numFmtId="0" fontId="120" fillId="0" borderId="0"/>
    <xf numFmtId="0" fontId="120" fillId="0" borderId="0"/>
    <xf numFmtId="0" fontId="194" fillId="0" borderId="0"/>
    <xf numFmtId="0" fontId="98" fillId="0" borderId="0"/>
    <xf numFmtId="0" fontId="157" fillId="0" borderId="0"/>
    <xf numFmtId="0" fontId="235" fillId="0" borderId="13" applyNumberFormat="0" applyFill="0" applyAlignment="0" applyProtection="0"/>
    <xf numFmtId="0" fontId="94" fillId="0" borderId="0"/>
    <xf numFmtId="0" fontId="28" fillId="5" borderId="0" applyNumberFormat="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8" fillId="4" borderId="0" applyNumberFormat="0" applyBorder="0" applyAlignment="0" applyProtection="0"/>
    <xf numFmtId="0" fontId="28" fillId="35" borderId="0" applyNumberFormat="0" applyBorder="0" applyAlignment="0" applyProtection="0"/>
    <xf numFmtId="0" fontId="28" fillId="46" borderId="0" applyNumberFormat="0" applyBorder="0" applyAlignment="0" applyProtection="0"/>
    <xf numFmtId="0" fontId="28" fillId="43" borderId="0" applyNumberFormat="0" applyBorder="0" applyAlignment="0" applyProtection="0"/>
    <xf numFmtId="0" fontId="28" fillId="0" borderId="0"/>
    <xf numFmtId="0" fontId="365" fillId="0" borderId="0" applyNumberFormat="0" applyFill="0" applyBorder="0" applyAlignment="0" applyProtection="0">
      <alignment vertical="top"/>
      <protection locked="0"/>
    </xf>
    <xf numFmtId="0" fontId="364" fillId="77" borderId="0" applyNumberFormat="0" applyBorder="0" applyAlignment="0" applyProtection="0"/>
    <xf numFmtId="43" fontId="120" fillId="0" borderId="0" applyFont="0" applyFill="0" applyBorder="0" applyAlignment="0" applyProtection="0"/>
    <xf numFmtId="0" fontId="120" fillId="32" borderId="21" applyNumberFormat="0" applyFont="0" applyAlignment="0" applyProtection="0"/>
    <xf numFmtId="0" fontId="28" fillId="0" borderId="0"/>
    <xf numFmtId="0" fontId="28" fillId="0" borderId="0"/>
    <xf numFmtId="0" fontId="28" fillId="0" borderId="0"/>
    <xf numFmtId="0" fontId="80" fillId="0" borderId="0"/>
    <xf numFmtId="0" fontId="80" fillId="0" borderId="0"/>
    <xf numFmtId="0" fontId="144" fillId="0" borderId="0"/>
    <xf numFmtId="0" fontId="80" fillId="0" borderId="0"/>
    <xf numFmtId="176" fontId="80" fillId="0" borderId="0" applyFont="0" applyFill="0" applyBorder="0" applyAlignment="0" applyProtection="0"/>
    <xf numFmtId="9" fontId="366" fillId="0" borderId="0" applyFont="0" applyFill="0" applyBorder="0" applyAlignment="0" applyProtection="0"/>
    <xf numFmtId="167" fontId="94" fillId="0" borderId="0" applyFont="0" applyFill="0" applyBorder="0" applyAlignment="0" applyProtection="0"/>
    <xf numFmtId="218" fontId="120" fillId="7" borderId="0" applyNumberFormat="0" applyBorder="0" applyAlignment="0" applyProtection="0"/>
    <xf numFmtId="218" fontId="120" fillId="3" borderId="0" applyNumberFormat="0" applyBorder="0" applyAlignment="0" applyProtection="0"/>
    <xf numFmtId="0" fontId="157" fillId="0" borderId="0"/>
    <xf numFmtId="0" fontId="50" fillId="0" borderId="0"/>
    <xf numFmtId="0" fontId="230" fillId="0" borderId="0"/>
    <xf numFmtId="0" fontId="144" fillId="0" borderId="0"/>
    <xf numFmtId="0" fontId="94" fillId="3" borderId="0" applyNumberFormat="0" applyBorder="0" applyAlignment="0" applyProtection="0"/>
    <xf numFmtId="0" fontId="80" fillId="0" borderId="0"/>
    <xf numFmtId="218" fontId="120" fillId="3" borderId="0" applyNumberFormat="0" applyBorder="0" applyAlignment="0" applyProtection="0"/>
    <xf numFmtId="218" fontId="120" fillId="5" borderId="0" applyNumberFormat="0" applyBorder="0" applyAlignment="0" applyProtection="0"/>
    <xf numFmtId="218" fontId="120" fillId="4" borderId="0" applyNumberFormat="0" applyBorder="0" applyAlignment="0" applyProtection="0"/>
    <xf numFmtId="218" fontId="120" fillId="3" borderId="0" applyNumberFormat="0" applyBorder="0" applyAlignment="0" applyProtection="0"/>
    <xf numFmtId="0" fontId="94" fillId="5" borderId="0" applyNumberFormat="0" applyBorder="0" applyAlignment="0" applyProtection="0"/>
    <xf numFmtId="218" fontId="120" fillId="6" borderId="0" applyNumberFormat="0" applyBorder="0" applyAlignment="0" applyProtection="0"/>
    <xf numFmtId="218" fontId="120" fillId="5" borderId="0" applyNumberFormat="0" applyBorder="0" applyAlignment="0" applyProtection="0"/>
    <xf numFmtId="218" fontId="120" fillId="6" borderId="0" applyNumberFormat="0" applyBorder="0" applyAlignment="0" applyProtection="0"/>
    <xf numFmtId="0" fontId="94" fillId="10" borderId="0" applyNumberFormat="0" applyBorder="0" applyAlignment="0" applyProtection="0"/>
    <xf numFmtId="218" fontId="94" fillId="5" borderId="0" applyNumberFormat="0" applyBorder="0" applyAlignment="0" applyProtection="0"/>
    <xf numFmtId="218" fontId="120" fillId="8" borderId="0" applyNumberFormat="0" applyBorder="0" applyAlignment="0" applyProtection="0"/>
    <xf numFmtId="218" fontId="120" fillId="4" borderId="0" applyNumberFormat="0" applyBorder="0" applyAlignment="0" applyProtection="0"/>
    <xf numFmtId="218" fontId="120" fillId="8" borderId="0" applyNumberFormat="0" applyBorder="0" applyAlignment="0" applyProtection="0"/>
    <xf numFmtId="218" fontId="120" fillId="9" borderId="0" applyNumberFormat="0" applyBorder="0" applyAlignment="0" applyProtection="0"/>
    <xf numFmtId="218" fontId="94" fillId="4" borderId="0" applyNumberFormat="0" applyBorder="0" applyAlignment="0" applyProtection="0"/>
    <xf numFmtId="218" fontId="120" fillId="9" borderId="0" applyNumberFormat="0" applyBorder="0" applyAlignment="0" applyProtection="0"/>
    <xf numFmtId="218" fontId="120" fillId="6" borderId="0" applyNumberFormat="0" applyBorder="0" applyAlignment="0" applyProtection="0"/>
    <xf numFmtId="0" fontId="94" fillId="11" borderId="0" applyNumberFormat="0" applyBorder="0" applyAlignment="0" applyProtection="0"/>
    <xf numFmtId="218" fontId="120" fillId="9" borderId="0" applyNumberFormat="0" applyBorder="0" applyAlignment="0" applyProtection="0"/>
    <xf numFmtId="218" fontId="120" fillId="11" borderId="0" applyNumberFormat="0" applyBorder="0" applyAlignment="0" applyProtection="0"/>
    <xf numFmtId="218" fontId="120" fillId="6" borderId="0" applyNumberFormat="0" applyBorder="0" applyAlignment="0" applyProtection="0"/>
    <xf numFmtId="218" fontId="120" fillId="11" borderId="0" applyNumberFormat="0" applyBorder="0" applyAlignment="0" applyProtection="0"/>
    <xf numFmtId="0" fontId="94" fillId="9" borderId="0" applyNumberFormat="0" applyBorder="0" applyAlignment="0" applyProtection="0"/>
    <xf numFmtId="218" fontId="139" fillId="0" borderId="0" applyNumberFormat="0" applyFill="0" applyBorder="0" applyAlignment="0" applyProtection="0"/>
    <xf numFmtId="218" fontId="128" fillId="0" borderId="0" applyNumberFormat="0" applyFill="0" applyBorder="0" applyAlignment="0" applyProtection="0"/>
    <xf numFmtId="218" fontId="121" fillId="18" borderId="0" applyNumberFormat="0" applyBorder="0" applyAlignment="0" applyProtection="0"/>
    <xf numFmtId="218" fontId="121" fillId="15" borderId="0" applyNumberFormat="0" applyBorder="0" applyAlignment="0" applyProtection="0"/>
    <xf numFmtId="218" fontId="121" fillId="11" borderId="0" applyNumberFormat="0" applyBorder="0" applyAlignment="0" applyProtection="0"/>
    <xf numFmtId="218" fontId="121" fillId="14" borderId="0" applyNumberFormat="0" applyBorder="0" applyAlignment="0" applyProtection="0"/>
    <xf numFmtId="218" fontId="121" fillId="11" borderId="0" applyNumberFormat="0" applyBorder="0" applyAlignment="0" applyProtection="0"/>
    <xf numFmtId="218" fontId="121" fillId="11"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6" borderId="0" applyNumberFormat="0" applyBorder="0" applyAlignment="0" applyProtection="0"/>
    <xf numFmtId="218" fontId="121" fillId="17" borderId="0" applyNumberFormat="0" applyBorder="0" applyAlignment="0" applyProtection="0"/>
    <xf numFmtId="218" fontId="122" fillId="14" borderId="0" applyNumberFormat="0" applyBorder="0" applyAlignment="0" applyProtection="0"/>
    <xf numFmtId="218" fontId="122" fillId="11" borderId="0" applyNumberFormat="0" applyBorder="0" applyAlignment="0" applyProtection="0"/>
    <xf numFmtId="218" fontId="121" fillId="18" borderId="0" applyNumberFormat="0" applyBorder="0" applyAlignment="0" applyProtection="0"/>
    <xf numFmtId="218" fontId="121" fillId="18" borderId="0" applyNumberFormat="0" applyBorder="0" applyAlignment="0" applyProtection="0"/>
    <xf numFmtId="218" fontId="121" fillId="18" borderId="0" applyNumberFormat="0" applyBorder="0" applyAlignment="0" applyProtection="0"/>
    <xf numFmtId="218" fontId="121" fillId="15"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20" borderId="0" applyNumberFormat="0" applyBorder="0" applyAlignment="0" applyProtection="0"/>
    <xf numFmtId="218" fontId="121" fillId="15" borderId="0" applyNumberFormat="0" applyBorder="0" applyAlignment="0" applyProtection="0"/>
    <xf numFmtId="218" fontId="121" fillId="20" borderId="0" applyNumberFormat="0" applyBorder="0" applyAlignment="0" applyProtection="0"/>
    <xf numFmtId="218" fontId="121" fillId="20" borderId="0" applyNumberFormat="0" applyBorder="0" applyAlignment="0" applyProtection="0"/>
    <xf numFmtId="218" fontId="125" fillId="21" borderId="4" applyNumberFormat="0" applyAlignment="0" applyProtection="0"/>
    <xf numFmtId="218" fontId="124" fillId="4" borderId="0" applyNumberFormat="0" applyBorder="0" applyAlignment="0" applyProtection="0"/>
    <xf numFmtId="218" fontId="124" fillId="4" borderId="0" applyNumberFormat="0" applyBorder="0" applyAlignment="0" applyProtection="0"/>
    <xf numFmtId="43" fontId="209" fillId="0" borderId="0" applyFont="0" applyFill="0" applyBorder="0" applyAlignment="0" applyProtection="0"/>
    <xf numFmtId="218" fontId="121" fillId="13" borderId="0" applyNumberFormat="0" applyBorder="0" applyAlignment="0" applyProtection="0"/>
    <xf numFmtId="218" fontId="128" fillId="0" borderId="0" applyNumberFormat="0" applyFill="0" applyBorder="0" applyAlignment="0" applyProtection="0"/>
    <xf numFmtId="0" fontId="313" fillId="7" borderId="40" applyNumberFormat="0" applyAlignment="0" applyProtection="0"/>
    <xf numFmtId="218" fontId="131" fillId="0" borderId="7" applyNumberFormat="0" applyFill="0" applyAlignment="0" applyProtection="0"/>
    <xf numFmtId="218" fontId="129" fillId="5" borderId="0" applyNumberFormat="0" applyBorder="0" applyAlignment="0" applyProtection="0"/>
    <xf numFmtId="218" fontId="129" fillId="5" borderId="0" applyNumberFormat="0" applyBorder="0" applyAlignment="0" applyProtection="0"/>
    <xf numFmtId="218" fontId="220" fillId="0" borderId="0"/>
    <xf numFmtId="218" fontId="129" fillId="5" borderId="0" applyNumberFormat="0" applyBorder="0" applyAlignment="0" applyProtection="0"/>
    <xf numFmtId="218" fontId="130" fillId="0" borderId="6" applyNumberFormat="0" applyFill="0" applyAlignment="0" applyProtection="0"/>
    <xf numFmtId="218" fontId="130" fillId="0" borderId="6" applyNumberFormat="0" applyFill="0" applyAlignment="0" applyProtection="0"/>
    <xf numFmtId="218" fontId="131" fillId="0" borderId="7" applyNumberFormat="0" applyFill="0" applyAlignment="0" applyProtection="0"/>
    <xf numFmtId="218" fontId="132" fillId="0" borderId="8" applyNumberFormat="0" applyFill="0" applyAlignment="0" applyProtection="0"/>
    <xf numFmtId="218" fontId="132" fillId="0" borderId="8" applyNumberFormat="0" applyFill="0" applyAlignment="0" applyProtection="0"/>
    <xf numFmtId="218" fontId="132" fillId="0" borderId="8" applyNumberFormat="0" applyFill="0" applyAlignment="0" applyProtection="0"/>
    <xf numFmtId="218" fontId="132" fillId="0" borderId="0" applyNumberFormat="0" applyFill="0" applyBorder="0" applyAlignment="0" applyProtection="0"/>
    <xf numFmtId="0" fontId="248" fillId="0" borderId="0" applyNumberFormat="0" applyFill="0" applyBorder="0" applyAlignment="0" applyProtection="0">
      <alignment vertical="top"/>
      <protection locked="0"/>
    </xf>
    <xf numFmtId="218" fontId="132" fillId="0" borderId="0" applyNumberFormat="0" applyFill="0" applyBorder="0" applyAlignment="0" applyProtection="0"/>
    <xf numFmtId="0" fontId="313" fillId="7" borderId="40" applyNumberFormat="0" applyAlignment="0" applyProtection="0"/>
    <xf numFmtId="0" fontId="209" fillId="0" borderId="0"/>
    <xf numFmtId="218" fontId="136" fillId="0" borderId="9" applyNumberFormat="0" applyFill="0" applyAlignment="0" applyProtection="0"/>
    <xf numFmtId="218" fontId="136" fillId="0" borderId="9" applyNumberFormat="0" applyFill="0" applyAlignment="0" applyProtection="0"/>
    <xf numFmtId="218" fontId="136" fillId="0" borderId="9" applyNumberFormat="0" applyFill="0" applyAlignment="0" applyProtection="0"/>
    <xf numFmtId="0" fontId="325" fillId="68" borderId="0" applyNumberFormat="0" applyBorder="0" applyAlignment="0" applyProtection="0"/>
    <xf numFmtId="231" fontId="194" fillId="0" borderId="0"/>
    <xf numFmtId="231" fontId="209" fillId="0" borderId="0"/>
    <xf numFmtId="0" fontId="209" fillId="0" borderId="0"/>
    <xf numFmtId="0" fontId="209" fillId="0" borderId="0" applyBorder="0"/>
    <xf numFmtId="0" fontId="94" fillId="0" borderId="0"/>
    <xf numFmtId="0" fontId="209" fillId="0" borderId="0" applyBorder="0"/>
    <xf numFmtId="0" fontId="209" fillId="68" borderId="10" applyNumberFormat="0" applyFont="0" applyAlignment="0" applyProtection="0"/>
    <xf numFmtId="43" fontId="209" fillId="0" borderId="0" applyFont="0" applyFill="0" applyBorder="0" applyAlignment="0" applyProtection="0"/>
    <xf numFmtId="218" fontId="132" fillId="0" borderId="0" applyNumberFormat="0" applyFill="0" applyBorder="0" applyAlignment="0" applyProtection="0"/>
    <xf numFmtId="218" fontId="139" fillId="0" borderId="0" applyNumberFormat="0" applyFill="0" applyBorder="0" applyAlignment="0" applyProtection="0"/>
    <xf numFmtId="0" fontId="209" fillId="0" borderId="0"/>
    <xf numFmtId="0" fontId="157" fillId="0" borderId="0"/>
    <xf numFmtId="218" fontId="122" fillId="16" borderId="0" applyNumberFormat="0" applyBorder="0" applyAlignment="0" applyProtection="0"/>
    <xf numFmtId="218" fontId="152" fillId="4" borderId="0" applyNumberFormat="0" applyBorder="0" applyAlignment="0" applyProtection="0"/>
    <xf numFmtId="0" fontId="94" fillId="0" borderId="0"/>
    <xf numFmtId="0" fontId="79" fillId="0" borderId="0"/>
    <xf numFmtId="218" fontId="80" fillId="0" borderId="0"/>
    <xf numFmtId="231" fontId="266" fillId="0" borderId="0"/>
    <xf numFmtId="0" fontId="79" fillId="0" borderId="0" applyNumberFormat="0" applyFont="0" applyFill="0" applyBorder="0" applyAlignment="0" applyProtection="0"/>
    <xf numFmtId="0" fontId="79" fillId="0" borderId="0" applyNumberFormat="0" applyFont="0" applyFill="0" applyBorder="0" applyAlignment="0" applyProtection="0">
      <alignment vertical="top"/>
    </xf>
    <xf numFmtId="0" fontId="80" fillId="0" borderId="0"/>
    <xf numFmtId="218" fontId="94" fillId="8" borderId="0" applyNumberFormat="0" applyBorder="0" applyAlignment="0" applyProtection="0"/>
    <xf numFmtId="218" fontId="94" fillId="3" borderId="0" applyNumberFormat="0" applyBorder="0" applyAlignment="0" applyProtection="0"/>
    <xf numFmtId="0" fontId="28" fillId="3" borderId="0" applyNumberFormat="0" applyBorder="0" applyAlignment="0" applyProtection="0"/>
    <xf numFmtId="218" fontId="94" fillId="6" borderId="0" applyNumberFormat="0" applyBorder="0" applyAlignment="0" applyProtection="0"/>
    <xf numFmtId="218" fontId="94" fillId="9" borderId="0" applyNumberFormat="0" applyBorder="0" applyAlignment="0" applyProtection="0"/>
    <xf numFmtId="218" fontId="94" fillId="12" borderId="0" applyNumberFormat="0" applyBorder="0" applyAlignment="0" applyProtection="0"/>
    <xf numFmtId="0" fontId="28" fillId="5" borderId="0" applyNumberFormat="0" applyBorder="0" applyAlignment="0" applyProtection="0"/>
    <xf numFmtId="218" fontId="148" fillId="0" borderId="13" applyNumberFormat="0" applyFill="0" applyAlignment="0" applyProtection="0"/>
    <xf numFmtId="167" fontId="209"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216" fontId="367" fillId="0" borderId="0">
      <protection locked="0"/>
    </xf>
    <xf numFmtId="0" fontId="368" fillId="0" borderId="0">
      <protection locked="0"/>
    </xf>
    <xf numFmtId="0" fontId="278" fillId="0" borderId="0">
      <protection locked="0"/>
    </xf>
    <xf numFmtId="218" fontId="122" fillId="15" borderId="0" applyNumberFormat="0" applyBorder="0" applyAlignment="0" applyProtection="0"/>
    <xf numFmtId="218" fontId="141" fillId="8" borderId="4" applyNumberFormat="0" applyAlignment="0" applyProtection="0"/>
    <xf numFmtId="218" fontId="142" fillId="21" borderId="11" applyNumberFormat="0" applyAlignment="0" applyProtection="0"/>
    <xf numFmtId="218" fontId="122" fillId="19" borderId="0" applyNumberFormat="0" applyBorder="0" applyAlignment="0" applyProtection="0"/>
    <xf numFmtId="218" fontId="145" fillId="0" borderId="6" applyNumberFormat="0" applyFill="0" applyAlignment="0" applyProtection="0"/>
    <xf numFmtId="0" fontId="28" fillId="0" borderId="0"/>
    <xf numFmtId="218" fontId="150" fillId="0" borderId="0" applyNumberFormat="0" applyFill="0" applyBorder="0" applyAlignment="0" applyProtection="0"/>
    <xf numFmtId="0" fontId="28" fillId="0" borderId="0"/>
    <xf numFmtId="167" fontId="94" fillId="0" borderId="0" applyFont="0" applyFill="0" applyBorder="0" applyAlignment="0" applyProtection="0"/>
    <xf numFmtId="0" fontId="28" fillId="0" borderId="0"/>
    <xf numFmtId="167" fontId="94" fillId="0" borderId="0" applyFont="0" applyFill="0" applyBorder="0" applyAlignment="0" applyProtection="0"/>
    <xf numFmtId="0" fontId="94" fillId="0" borderId="0"/>
    <xf numFmtId="0" fontId="94" fillId="0" borderId="0"/>
    <xf numFmtId="0" fontId="195" fillId="0" borderId="0"/>
    <xf numFmtId="167" fontId="94" fillId="0" borderId="0" applyFont="0" applyFill="0" applyBorder="0" applyAlignment="0" applyProtection="0"/>
    <xf numFmtId="167" fontId="94" fillId="0" borderId="0" applyFont="0" applyFill="0" applyBorder="0" applyAlignment="0" applyProtection="0"/>
    <xf numFmtId="218" fontId="154" fillId="0" borderId="9" applyNumberFormat="0" applyFill="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51" borderId="0" applyNumberFormat="0" applyBorder="0" applyAlignment="0" applyProtection="0"/>
    <xf numFmtId="0" fontId="28" fillId="0" borderId="0"/>
    <xf numFmtId="0" fontId="28" fillId="0" borderId="0"/>
    <xf numFmtId="0" fontId="28" fillId="50" borderId="0" applyNumberFormat="0" applyBorder="0" applyAlignment="0" applyProtection="0"/>
    <xf numFmtId="0" fontId="224" fillId="0" borderId="0" applyNumberFormat="0" applyFill="0" applyBorder="0" applyAlignment="0" applyProtection="0">
      <alignment vertical="top"/>
      <protection locked="0"/>
    </xf>
    <xf numFmtId="167" fontId="209" fillId="0" borderId="0" applyFont="0" applyFill="0" applyBorder="0" applyAlignment="0" applyProtection="0"/>
    <xf numFmtId="167" fontId="209" fillId="0" borderId="0" applyFont="0" applyFill="0" applyBorder="0" applyAlignment="0" applyProtection="0"/>
    <xf numFmtId="0" fontId="311" fillId="0" borderId="0" applyNumberFormat="0" applyFill="0" applyBorder="0" applyAlignment="0" applyProtection="0">
      <alignment vertical="top"/>
      <protection locked="0"/>
    </xf>
    <xf numFmtId="0" fontId="98" fillId="0" borderId="0"/>
    <xf numFmtId="0" fontId="329" fillId="0" borderId="0"/>
    <xf numFmtId="0" fontId="94" fillId="0" borderId="0"/>
    <xf numFmtId="167" fontId="209" fillId="0" borderId="0" applyFont="0" applyFill="0" applyBorder="0" applyAlignment="0" applyProtection="0"/>
    <xf numFmtId="167" fontId="94" fillId="0" borderId="0" applyFont="0" applyFill="0" applyBorder="0" applyAlignment="0" applyProtection="0"/>
    <xf numFmtId="0" fontId="28" fillId="43"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94"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6" borderId="0" applyNumberFormat="0" applyBorder="0" applyAlignment="0" applyProtection="0"/>
    <xf numFmtId="0" fontId="28" fillId="34" borderId="0" applyNumberFormat="0" applyBorder="0" applyAlignment="0" applyProtection="0"/>
    <xf numFmtId="0" fontId="28" fillId="54" borderId="0" applyNumberFormat="0" applyBorder="0" applyAlignment="0" applyProtection="0"/>
    <xf numFmtId="0" fontId="9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0" borderId="0"/>
    <xf numFmtId="0" fontId="120" fillId="0" borderId="0"/>
    <xf numFmtId="0" fontId="189" fillId="31" borderId="20" applyNumberFormat="0" applyAlignment="0" applyProtection="0"/>
    <xf numFmtId="0" fontId="98" fillId="0" borderId="0"/>
    <xf numFmtId="0" fontId="120" fillId="24" borderId="10" applyNumberFormat="0" applyFont="0" applyAlignment="0" applyProtection="0"/>
    <xf numFmtId="0" fontId="120" fillId="0" borderId="0"/>
    <xf numFmtId="0" fontId="28" fillId="0" borderId="0"/>
    <xf numFmtId="0" fontId="28" fillId="0" borderId="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120"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5"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2" borderId="0" applyNumberFormat="0" applyBorder="0" applyAlignment="0" applyProtection="0"/>
    <xf numFmtId="0" fontId="28" fillId="46" borderId="0" applyNumberFormat="0" applyBorder="0" applyAlignment="0" applyProtection="0"/>
    <xf numFmtId="0" fontId="28" fillId="35" borderId="0" applyNumberFormat="0" applyBorder="0" applyAlignment="0" applyProtection="0"/>
    <xf numFmtId="0" fontId="28" fillId="0" borderId="0"/>
    <xf numFmtId="0" fontId="172" fillId="44" borderId="0" applyNumberFormat="0" applyBorder="0" applyAlignment="0" applyProtection="0"/>
    <xf numFmtId="0" fontId="186" fillId="30" borderId="18" applyNumberFormat="0" applyAlignment="0" applyProtection="0"/>
    <xf numFmtId="0" fontId="28" fillId="4" borderId="0" applyNumberFormat="0" applyBorder="0" applyAlignment="0" applyProtection="0"/>
    <xf numFmtId="0" fontId="28" fillId="47" borderId="0" applyNumberFormat="0" applyBorder="0" applyAlignment="0" applyProtection="0"/>
    <xf numFmtId="0" fontId="28" fillId="0" borderId="0"/>
    <xf numFmtId="0" fontId="28" fillId="39" borderId="0" applyNumberFormat="0" applyBorder="0" applyAlignment="0" applyProtection="0"/>
    <xf numFmtId="0" fontId="172" fillId="36" borderId="0" applyNumberFormat="0" applyBorder="0" applyAlignment="0" applyProtection="0"/>
    <xf numFmtId="0" fontId="28" fillId="35" borderId="0" applyNumberFormat="0" applyBorder="0" applyAlignment="0" applyProtection="0"/>
    <xf numFmtId="0" fontId="28" fillId="6" borderId="0" applyNumberFormat="0" applyBorder="0" applyAlignment="0" applyProtection="0"/>
    <xf numFmtId="0" fontId="172" fillId="53" borderId="0" applyNumberFormat="0" applyBorder="0" applyAlignment="0" applyProtection="0"/>
    <xf numFmtId="0" fontId="28" fillId="54" borderId="0" applyNumberFormat="0" applyBorder="0" applyAlignment="0" applyProtection="0"/>
    <xf numFmtId="0" fontId="28" fillId="43" borderId="0" applyNumberFormat="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98" fillId="0" borderId="0" applyFont="0" applyFill="0" applyBorder="0" applyAlignment="0" applyProtection="0"/>
    <xf numFmtId="167" fontId="94" fillId="0" borderId="0" applyFont="0" applyFill="0" applyBorder="0" applyAlignment="0" applyProtection="0"/>
    <xf numFmtId="0" fontId="28" fillId="0" borderId="0"/>
    <xf numFmtId="0" fontId="120" fillId="7" borderId="0" applyNumberFormat="0" applyBorder="0" applyAlignment="0" applyProtection="0"/>
    <xf numFmtId="218" fontId="120" fillId="6" borderId="0" applyNumberFormat="0" applyBorder="0" applyAlignment="0" applyProtection="0"/>
    <xf numFmtId="0" fontId="120" fillId="5" borderId="0" applyNumberFormat="0" applyBorder="0" applyAlignment="0" applyProtection="0"/>
    <xf numFmtId="218" fontId="120" fillId="4" borderId="0" applyNumberFormat="0" applyBorder="0" applyAlignment="0" applyProtection="0"/>
    <xf numFmtId="0" fontId="120" fillId="4"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7" borderId="0" applyNumberFormat="0" applyBorder="0" applyAlignment="0" applyProtection="0"/>
    <xf numFmtId="0" fontId="120" fillId="7" borderId="0" applyNumberFormat="0" applyBorder="0" applyAlignment="0" applyProtection="0"/>
    <xf numFmtId="218" fontId="120" fillId="7" borderId="0" applyNumberFormat="0" applyBorder="0" applyAlignment="0" applyProtection="0"/>
    <xf numFmtId="0" fontId="94"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1" fillId="16" borderId="0" applyNumberFormat="0" applyBorder="0" applyAlignment="0" applyProtection="0"/>
    <xf numFmtId="218" fontId="120" fillId="12" borderId="0" applyNumberFormat="0" applyBorder="0" applyAlignment="0" applyProtection="0"/>
    <xf numFmtId="0" fontId="120" fillId="11" borderId="0" applyNumberFormat="0" applyBorder="0" applyAlignment="0" applyProtection="0"/>
    <xf numFmtId="218" fontId="120" fillId="9" borderId="0" applyNumberFormat="0" applyBorder="0" applyAlignment="0" applyProtection="0"/>
    <xf numFmtId="218" fontId="94" fillId="8" borderId="0" applyNumberFormat="0" applyBorder="0" applyAlignment="0" applyProtection="0"/>
    <xf numFmtId="0" fontId="94" fillId="6" borderId="0" applyNumberFormat="0" applyBorder="0" applyAlignment="0" applyProtection="0"/>
    <xf numFmtId="196" fontId="209" fillId="0" borderId="0" applyFont="0" applyFill="0" applyBorder="0" applyAlignment="0" applyProtection="0"/>
    <xf numFmtId="0" fontId="120" fillId="9" borderId="0" applyNumberFormat="0" applyBorder="0" applyAlignment="0" applyProtection="0"/>
    <xf numFmtId="0" fontId="94" fillId="9" borderId="0" applyNumberFormat="0" applyBorder="0" applyAlignment="0" applyProtection="0"/>
    <xf numFmtId="0" fontId="120" fillId="9" borderId="0" applyNumberFormat="0" applyBorder="0" applyAlignment="0" applyProtection="0"/>
    <xf numFmtId="218" fontId="120" fillId="10" borderId="0" applyNumberFormat="0" applyBorder="0" applyAlignment="0" applyProtection="0"/>
    <xf numFmtId="0" fontId="120" fillId="10" borderId="0" applyNumberFormat="0" applyBorder="0" applyAlignment="0" applyProtection="0"/>
    <xf numFmtId="0" fontId="94" fillId="10" borderId="0" applyNumberFormat="0" applyBorder="0" applyAlignment="0" applyProtection="0"/>
    <xf numFmtId="0" fontId="120" fillId="10" borderId="0" applyNumberFormat="0" applyBorder="0" applyAlignment="0" applyProtection="0"/>
    <xf numFmtId="218" fontId="120" fillId="11" borderId="0" applyNumberFormat="0" applyBorder="0" applyAlignment="0" applyProtection="0"/>
    <xf numFmtId="0" fontId="120" fillId="10" borderId="0" applyNumberFormat="0" applyBorder="0" applyAlignment="0" applyProtection="0"/>
    <xf numFmtId="0" fontId="94" fillId="11" borderId="0" applyNumberFormat="0" applyBorder="0" applyAlignment="0" applyProtection="0"/>
    <xf numFmtId="0" fontId="120" fillId="9"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11"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0" fontId="94" fillId="9" borderId="0" applyNumberFormat="0" applyBorder="0" applyAlignment="0" applyProtection="0"/>
    <xf numFmtId="0" fontId="120" fillId="12"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0" fontId="94" fillId="12" borderId="0" applyNumberFormat="0" applyBorder="0" applyAlignment="0" applyProtection="0"/>
    <xf numFmtId="0" fontId="120" fillId="12" borderId="0" applyNumberFormat="0" applyBorder="0" applyAlignment="0" applyProtection="0"/>
    <xf numFmtId="0" fontId="121" fillId="11" borderId="0" applyNumberFormat="0" applyBorder="0" applyAlignment="0" applyProtection="0"/>
    <xf numFmtId="218" fontId="121" fillId="10" borderId="0" applyNumberFormat="0" applyBorder="0" applyAlignment="0" applyProtection="0"/>
    <xf numFmtId="0" fontId="121" fillId="13" borderId="0" applyNumberFormat="0" applyBorder="0" applyAlignment="0" applyProtection="0"/>
    <xf numFmtId="0" fontId="94" fillId="9" borderId="0" applyNumberFormat="0" applyBorder="0" applyAlignment="0" applyProtection="0"/>
    <xf numFmtId="218" fontId="94" fillId="9"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5"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5" borderId="0" applyNumberFormat="0" applyBorder="0" applyAlignment="0" applyProtection="0"/>
    <xf numFmtId="0" fontId="121" fillId="14" borderId="0" applyNumberFormat="0" applyBorder="0" applyAlignment="0" applyProtection="0"/>
    <xf numFmtId="218" fontId="121" fillId="15"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0" fontId="121" fillId="15" borderId="0" applyNumberFormat="0" applyBorder="0" applyAlignment="0" applyProtection="0"/>
    <xf numFmtId="218" fontId="121" fillId="16"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3" fontId="98" fillId="0" borderId="0" applyFont="0" applyFill="0" applyBorder="0" applyAlignment="0" applyProtection="0"/>
    <xf numFmtId="0" fontId="124" fillId="4" borderId="0" applyNumberFormat="0" applyBorder="0" applyAlignment="0" applyProtection="0"/>
    <xf numFmtId="0" fontId="121" fillId="14" borderId="0" applyNumberFormat="0" applyBorder="0" applyAlignment="0" applyProtection="0"/>
    <xf numFmtId="218" fontId="121" fillId="18"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8"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8" borderId="0" applyNumberFormat="0" applyBorder="0" applyAlignment="0" applyProtection="0"/>
    <xf numFmtId="0" fontId="121" fillId="19"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99" fillId="21" borderId="23" applyNumberFormat="0" applyFont="0" applyBorder="0" applyAlignment="0" applyProtection="0">
      <protection hidden="1"/>
    </xf>
    <xf numFmtId="0" fontId="123" fillId="0" borderId="0" applyNumberFormat="0" applyFill="0" applyBorder="0" applyAlignment="0" applyProtection="0">
      <alignment vertical="top"/>
      <protection locked="0"/>
    </xf>
    <xf numFmtId="0" fontId="297" fillId="65" borderId="0" applyNumberFormat="0" applyBorder="0" applyAlignment="0" applyProtection="0"/>
    <xf numFmtId="0" fontId="204" fillId="57" borderId="27">
      <alignment vertical="center"/>
    </xf>
    <xf numFmtId="0" fontId="201" fillId="0" borderId="24" applyNumberFormat="0" applyFont="0" applyFill="0" applyAlignment="0" applyProtection="0"/>
    <xf numFmtId="0" fontId="125" fillId="21" borderId="4" applyNumberFormat="0" applyAlignment="0" applyProtection="0"/>
    <xf numFmtId="0" fontId="216" fillId="0" borderId="0">
      <protection locked="0"/>
    </xf>
    <xf numFmtId="0" fontId="124" fillId="4" borderId="0" applyNumberFormat="0" applyBorder="0" applyAlignment="0" applyProtection="0"/>
    <xf numFmtId="0" fontId="298" fillId="9" borderId="38" applyNumberFormat="0" applyAlignment="0" applyProtection="0"/>
    <xf numFmtId="0" fontId="125" fillId="21" borderId="4" applyNumberFormat="0" applyAlignment="0" applyProtection="0"/>
    <xf numFmtId="218" fontId="125" fillId="21" borderId="4" applyNumberFormat="0" applyAlignment="0" applyProtection="0"/>
    <xf numFmtId="0" fontId="125" fillId="21" borderId="4" applyNumberFormat="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218" fontId="126" fillId="22" borderId="5" applyNumberFormat="0" applyAlignment="0" applyProtection="0"/>
    <xf numFmtId="0" fontId="98" fillId="57" borderId="26"/>
    <xf numFmtId="0" fontId="203" fillId="57" borderId="25">
      <alignment horizontal="right" vertical="center"/>
    </xf>
    <xf numFmtId="0" fontId="204" fillId="57" borderId="25">
      <alignment horizontal="left" vertical="center"/>
    </xf>
    <xf numFmtId="49" fontId="272" fillId="0" borderId="25">
      <alignment horizontal="center" vertical="center"/>
      <protection locked="0"/>
    </xf>
    <xf numFmtId="0" fontId="202" fillId="58" borderId="25">
      <alignment horizontal="left" vertical="center"/>
    </xf>
    <xf numFmtId="0" fontId="301" fillId="57"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3" fontId="98" fillId="0" borderId="0" applyFont="0" applyFill="0" applyBorder="0" applyAlignment="0" applyProtection="0"/>
    <xf numFmtId="218" fontId="131" fillId="0" borderId="7" applyNumberFormat="0" applyFill="0" applyAlignment="0" applyProtection="0"/>
    <xf numFmtId="0" fontId="219" fillId="0" borderId="0"/>
    <xf numFmtId="0" fontId="128" fillId="0" borderId="0" applyNumberFormat="0" applyFill="0" applyBorder="0" applyAlignment="0" applyProtection="0"/>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220" fontId="98" fillId="0" borderId="0" applyFont="0" applyFill="0" applyBorder="0" applyAlignment="0" applyProtection="0"/>
    <xf numFmtId="218" fontId="128" fillId="0" borderId="0" applyNumberFormat="0" applyFill="0" applyBorder="0" applyAlignment="0" applyProtection="0"/>
    <xf numFmtId="181" fontId="98" fillId="0" borderId="0" applyFon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0" fontId="216" fillId="0" borderId="0">
      <protection locked="0"/>
    </xf>
    <xf numFmtId="181" fontId="98" fillId="0" borderId="0" applyFont="0" applyFill="0" applyBorder="0" applyAlignment="0" applyProtection="0"/>
    <xf numFmtId="0" fontId="216" fillId="0" borderId="0">
      <protection locked="0"/>
    </xf>
    <xf numFmtId="181" fontId="98" fillId="0" borderId="0" applyFont="0" applyFill="0" applyBorder="0" applyAlignment="0" applyProtection="0"/>
    <xf numFmtId="0" fontId="129" fillId="5" borderId="0" applyNumberFormat="0" applyBorder="0" applyAlignment="0" applyProtection="0"/>
    <xf numFmtId="0" fontId="219" fillId="0" borderId="0"/>
    <xf numFmtId="218" fontId="219" fillId="0" borderId="0"/>
    <xf numFmtId="218" fontId="219" fillId="0" borderId="0"/>
    <xf numFmtId="218" fontId="129" fillId="5" borderId="0" applyNumberFormat="0" applyBorder="0" applyAlignment="0" applyProtection="0"/>
    <xf numFmtId="0" fontId="129" fillId="5" borderId="0" applyNumberFormat="0" applyBorder="0" applyAlignment="0" applyProtection="0"/>
    <xf numFmtId="218" fontId="129" fillId="5" borderId="0" applyNumberFormat="0" applyBorder="0" applyAlignment="0" applyProtection="0"/>
    <xf numFmtId="218" fontId="130" fillId="0" borderId="6" applyNumberFormat="0" applyFill="0" applyAlignment="0" applyProtection="0"/>
    <xf numFmtId="0" fontId="130" fillId="0" borderId="6" applyNumberFormat="0" applyFill="0" applyAlignment="0" applyProtection="0"/>
    <xf numFmtId="218" fontId="130" fillId="0" borderId="6" applyNumberFormat="0" applyFill="0" applyAlignment="0" applyProtection="0"/>
    <xf numFmtId="0" fontId="130" fillId="0" borderId="6" applyNumberFormat="0" applyFill="0" applyAlignment="0" applyProtection="0"/>
    <xf numFmtId="218" fontId="130" fillId="0" borderId="6" applyNumberFormat="0" applyFill="0" applyAlignment="0" applyProtection="0"/>
    <xf numFmtId="0" fontId="130" fillId="0" borderId="6" applyNumberFormat="0" applyFill="0" applyAlignment="0" applyProtection="0"/>
    <xf numFmtId="0" fontId="130" fillId="0" borderId="6" applyNumberFormat="0" applyFill="0" applyAlignment="0" applyProtection="0"/>
    <xf numFmtId="0" fontId="312" fillId="0" borderId="0" applyNumberFormat="0" applyFill="0" applyBorder="0" applyAlignment="0" applyProtection="0">
      <alignment vertical="top"/>
      <protection locked="0"/>
    </xf>
    <xf numFmtId="0" fontId="132" fillId="0" borderId="0" applyNumberFormat="0" applyFill="0" applyBorder="0" applyAlignment="0" applyProtection="0"/>
    <xf numFmtId="218" fontId="132" fillId="0" borderId="8"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2" fillId="0" borderId="8" applyNumberFormat="0" applyFill="0" applyAlignment="0" applyProtection="0"/>
    <xf numFmtId="218" fontId="132" fillId="0" borderId="8" applyNumberFormat="0" applyFill="0" applyAlignment="0" applyProtection="0"/>
    <xf numFmtId="0" fontId="132" fillId="0" borderId="8" applyNumberFormat="0" applyFill="0" applyAlignment="0" applyProtection="0"/>
    <xf numFmtId="218" fontId="132" fillId="0" borderId="8" applyNumberFormat="0" applyFill="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309"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49" fontId="79" fillId="0" borderId="0" applyNumberFormat="0" applyFont="0" applyAlignment="0">
      <alignment vertical="top" wrapText="1"/>
    </xf>
    <xf numFmtId="0" fontId="313" fillId="7" borderId="40" applyNumberFormat="0" applyAlignment="0" applyProtection="0"/>
    <xf numFmtId="0" fontId="135" fillId="8" borderId="4" applyNumberFormat="0" applyAlignment="0" applyProtection="0"/>
    <xf numFmtId="0" fontId="313" fillId="7" borderId="40" applyNumberFormat="0" applyAlignment="0" applyProtection="0"/>
    <xf numFmtId="0" fontId="135" fillId="8" borderId="4" applyNumberFormat="0" applyAlignment="0" applyProtection="0"/>
    <xf numFmtId="0" fontId="193" fillId="0" borderId="0" applyNumberFormat="0" applyFill="0" applyBorder="0" applyAlignment="0" applyProtection="0">
      <alignment vertical="top"/>
      <protection locked="0"/>
    </xf>
    <xf numFmtId="0" fontId="135" fillId="8" borderId="4" applyNumberFormat="0" applyAlignment="0" applyProtection="0"/>
    <xf numFmtId="218" fontId="219" fillId="0" borderId="29"/>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314" fillId="57" borderId="41">
      <alignment horizontal="left" vertical="center"/>
    </xf>
    <xf numFmtId="49" fontId="314" fillId="57" borderId="41">
      <alignment horizontal="left" vertical="center"/>
      <protection locked="0"/>
    </xf>
    <xf numFmtId="49" fontId="317" fillId="57" borderId="25">
      <alignment horizontal="left" vertical="center"/>
      <protection locked="0"/>
    </xf>
    <xf numFmtId="218" fontId="138" fillId="21" borderId="11" applyNumberFormat="0" applyAlignment="0" applyProtection="0"/>
    <xf numFmtId="0" fontId="157" fillId="0" borderId="0"/>
    <xf numFmtId="170" fontId="209" fillId="0" borderId="0" applyFont="0" applyFill="0" applyBorder="0" applyAlignment="0" applyProtection="0"/>
    <xf numFmtId="218" fontId="136" fillId="0" borderId="9" applyNumberFormat="0" applyFill="0" applyAlignment="0" applyProtection="0"/>
    <xf numFmtId="49" fontId="112" fillId="0" borderId="25">
      <alignment horizontal="left" vertical="center"/>
    </xf>
    <xf numFmtId="49" fontId="320" fillId="57" borderId="25">
      <alignment horizontal="left" vertical="center"/>
    </xf>
    <xf numFmtId="49" fontId="319" fillId="57" borderId="25">
      <alignment horizontal="left" vertical="center"/>
      <protection locked="0"/>
    </xf>
    <xf numFmtId="49" fontId="112" fillId="0" borderId="25">
      <alignment horizontal="left" vertical="center"/>
      <protection locked="0"/>
    </xf>
    <xf numFmtId="49" fontId="323" fillId="0" borderId="25">
      <alignment horizontal="left" vertical="center"/>
      <protection locked="0"/>
    </xf>
    <xf numFmtId="49" fontId="296" fillId="0" borderId="25">
      <alignment horizontal="left" vertical="center"/>
    </xf>
    <xf numFmtId="4" fontId="112" fillId="0" borderId="25">
      <alignment horizontal="right" vertical="center"/>
      <protection locked="0"/>
    </xf>
    <xf numFmtId="218" fontId="136" fillId="0" borderId="9" applyNumberFormat="0" applyFill="0" applyAlignment="0" applyProtection="0"/>
    <xf numFmtId="0" fontId="136" fillId="0" borderId="9" applyNumberFormat="0" applyFill="0" applyAlignment="0" applyProtection="0"/>
    <xf numFmtId="218" fontId="136" fillId="0" borderId="9" applyNumberFormat="0" applyFill="0" applyAlignment="0" applyProtection="0"/>
    <xf numFmtId="0" fontId="136" fillId="0" borderId="9" applyNumberFormat="0" applyFill="0" applyAlignment="0" applyProtection="0"/>
    <xf numFmtId="43" fontId="209" fillId="0" borderId="0" applyFont="0" applyFill="0" applyBorder="0" applyAlignment="0" applyProtection="0"/>
    <xf numFmtId="1" fontId="209" fillId="0" borderId="0" applyNumberFormat="0" applyAlignment="0">
      <alignment horizontal="center"/>
    </xf>
    <xf numFmtId="225" fontId="215" fillId="0" borderId="0" applyFont="0" applyFill="0" applyBorder="0" applyAlignment="0" applyProtection="0"/>
    <xf numFmtId="0" fontId="220" fillId="0" borderId="0"/>
    <xf numFmtId="218" fontId="137" fillId="23" borderId="0" applyNumberFormat="0" applyBorder="0" applyAlignment="0" applyProtection="0"/>
    <xf numFmtId="0" fontId="137" fillId="23" borderId="0" applyNumberFormat="0" applyBorder="0" applyAlignment="0" applyProtection="0"/>
    <xf numFmtId="0" fontId="325" fillId="68" borderId="0" applyNumberFormat="0" applyBorder="0" applyAlignment="0" applyProtection="0"/>
    <xf numFmtId="0" fontId="137" fillId="23" borderId="0" applyNumberFormat="0" applyBorder="0" applyAlignment="0" applyProtection="0"/>
    <xf numFmtId="0" fontId="326" fillId="0" borderId="0"/>
    <xf numFmtId="0" fontId="137" fillId="23" borderId="0" applyNumberFormat="0" applyBorder="0" applyAlignment="0" applyProtection="0"/>
    <xf numFmtId="0" fontId="194" fillId="0" borderId="0"/>
    <xf numFmtId="0" fontId="98" fillId="0" borderId="0"/>
    <xf numFmtId="231" fontId="50" fillId="0" borderId="0"/>
    <xf numFmtId="0" fontId="120" fillId="0" borderId="0"/>
    <xf numFmtId="0" fontId="209" fillId="0" borderId="0"/>
    <xf numFmtId="218" fontId="98" fillId="0" borderId="0"/>
    <xf numFmtId="0" fontId="209" fillId="0" borderId="0"/>
    <xf numFmtId="0" fontId="221" fillId="0" borderId="0"/>
    <xf numFmtId="0" fontId="120" fillId="0" borderId="0"/>
    <xf numFmtId="0" fontId="120" fillId="0" borderId="0"/>
    <xf numFmtId="0" fontId="120" fillId="0" borderId="0"/>
    <xf numFmtId="0" fontId="209" fillId="0" borderId="0"/>
    <xf numFmtId="0" fontId="209" fillId="0" borderId="0"/>
    <xf numFmtId="0" fontId="120" fillId="0" borderId="0"/>
    <xf numFmtId="0" fontId="120" fillId="0" borderId="0"/>
    <xf numFmtId="0" fontId="120" fillId="0" borderId="0"/>
    <xf numFmtId="0" fontId="120" fillId="0" borderId="0"/>
    <xf numFmtId="0" fontId="209" fillId="0" borderId="0"/>
    <xf numFmtId="218" fontId="209" fillId="0" borderId="0"/>
    <xf numFmtId="0" fontId="120" fillId="0" borderId="0"/>
    <xf numFmtId="0" fontId="120" fillId="0" borderId="0"/>
    <xf numFmtId="0" fontId="120" fillId="0" borderId="0"/>
    <xf numFmtId="0" fontId="98" fillId="0" borderId="0"/>
    <xf numFmtId="0" fontId="194" fillId="24" borderId="10" applyNumberFormat="0" applyFont="0" applyAlignment="0" applyProtection="0"/>
    <xf numFmtId="0" fontId="209" fillId="0" borderId="0"/>
    <xf numFmtId="0" fontId="80" fillId="0" borderId="0"/>
    <xf numFmtId="0" fontId="221" fillId="0" borderId="0"/>
    <xf numFmtId="231" fontId="330" fillId="0" borderId="0"/>
    <xf numFmtId="0" fontId="331" fillId="0" borderId="0"/>
    <xf numFmtId="0" fontId="50" fillId="0" borderId="0"/>
    <xf numFmtId="218" fontId="194" fillId="24" borderId="10" applyNumberFormat="0" applyFont="0" applyAlignment="0" applyProtection="0"/>
    <xf numFmtId="0" fontId="194" fillId="24" borderId="10" applyNumberFormat="0" applyFont="0" applyAlignment="0" applyProtection="0"/>
    <xf numFmtId="218" fontId="194" fillId="24" borderId="10" applyNumberFormat="0" applyFont="0" applyAlignment="0" applyProtection="0"/>
    <xf numFmtId="0" fontId="194" fillId="24" borderId="10" applyNumberFormat="0" applyFont="0" applyAlignment="0" applyProtection="0"/>
    <xf numFmtId="4" fontId="83" fillId="58" borderId="25">
      <alignment horizontal="right" vertical="center"/>
      <protection locked="0"/>
    </xf>
    <xf numFmtId="4" fontId="83" fillId="69" borderId="25">
      <alignment horizontal="right" vertical="center"/>
      <protection locked="0"/>
    </xf>
    <xf numFmtId="0" fontId="138" fillId="21" borderId="11" applyNumberFormat="0" applyAlignment="0" applyProtection="0"/>
    <xf numFmtId="0" fontId="94" fillId="0" borderId="0"/>
    <xf numFmtId="0" fontId="295" fillId="0" borderId="0" applyNumberFormat="0" applyFont="0" applyFill="0" applyBorder="0" applyAlignment="0" applyProtection="0">
      <alignment horizontal="left" vertical="top"/>
    </xf>
    <xf numFmtId="4" fontId="352" fillId="57" borderId="44" applyNumberFormat="0" applyProtection="0">
      <alignment vertical="center"/>
    </xf>
    <xf numFmtId="233" fontId="216" fillId="0" borderId="0">
      <protection locked="0"/>
    </xf>
    <xf numFmtId="9" fontId="80" fillId="0" borderId="0" applyFont="0" applyFill="0" applyBorder="0" applyAlignment="0" applyProtection="0"/>
    <xf numFmtId="9" fontId="209" fillId="0" borderId="0" applyFont="0" applyFill="0" applyBorder="0" applyAlignment="0" applyProtection="0"/>
    <xf numFmtId="0" fontId="212" fillId="0" borderId="0"/>
    <xf numFmtId="4" fontId="343" fillId="60" borderId="44" applyNumberFormat="0" applyProtection="0">
      <alignment vertical="center"/>
    </xf>
    <xf numFmtId="4" fontId="338" fillId="72" borderId="44" applyNumberFormat="0" applyProtection="0">
      <alignment vertical="center"/>
    </xf>
    <xf numFmtId="4" fontId="335" fillId="64" borderId="44" applyNumberFormat="0" applyProtection="0">
      <alignment vertical="center"/>
    </xf>
    <xf numFmtId="4" fontId="341" fillId="74" borderId="44" applyNumberFormat="0" applyProtection="0">
      <alignment horizontal="left" vertical="center" indent="1"/>
    </xf>
    <xf numFmtId="4" fontId="347" fillId="57" borderId="44" applyNumberFormat="0" applyProtection="0">
      <alignment vertical="center"/>
    </xf>
    <xf numFmtId="4" fontId="346" fillId="71" borderId="44" applyNumberFormat="0" applyProtection="0">
      <alignment horizontal="left" vertical="center" indent="1"/>
    </xf>
    <xf numFmtId="4" fontId="351" fillId="57" borderId="44" applyNumberFormat="0" applyProtection="0">
      <alignment vertical="center"/>
    </xf>
    <xf numFmtId="0" fontId="233" fillId="21" borderId="23"/>
    <xf numFmtId="0" fontId="139" fillId="0" borderId="0" applyNumberFormat="0" applyFill="0" applyBorder="0" applyAlignment="0" applyProtection="0"/>
    <xf numFmtId="218" fontId="139" fillId="0" borderId="0" applyNumberFormat="0" applyFill="0" applyBorder="0" applyAlignment="0" applyProtection="0"/>
    <xf numFmtId="0" fontId="356" fillId="0" borderId="0">
      <alignment vertical="top"/>
    </xf>
    <xf numFmtId="218" fontId="139"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0" fontId="357" fillId="0" borderId="0" applyNumberFormat="0" applyFont="0" applyFill="0" applyBorder="0" applyAlignment="0" applyProtection="0">
      <alignment vertical="top"/>
    </xf>
    <xf numFmtId="0" fontId="80" fillId="0" borderId="0"/>
    <xf numFmtId="0" fontId="156" fillId="5" borderId="0" applyNumberFormat="0" applyBorder="0" applyAlignment="0" applyProtection="0"/>
    <xf numFmtId="0" fontId="122" fillId="19" borderId="0" applyNumberFormat="0" applyBorder="0" applyAlignment="0" applyProtection="0"/>
    <xf numFmtId="0" fontId="237" fillId="0" borderId="0" applyNumberFormat="0" applyFill="0" applyBorder="0" applyAlignment="0" applyProtection="0"/>
    <xf numFmtId="0" fontId="209" fillId="0" borderId="0" applyNumberFormat="0" applyFont="0" applyFill="0" applyBorder="0" applyAlignment="0" applyProtection="0">
      <alignment horizontal="left" wrapText="1" indent="2"/>
    </xf>
    <xf numFmtId="218" fontId="122" fillId="18" borderId="0" applyNumberFormat="0" applyBorder="0" applyAlignment="0" applyProtection="0"/>
    <xf numFmtId="0" fontId="122" fillId="20" borderId="0" applyNumberFormat="0" applyBorder="0" applyAlignment="0" applyProtection="0"/>
    <xf numFmtId="218" fontId="122" fillId="15" borderId="0" applyNumberFormat="0" applyBorder="0" applyAlignment="0" applyProtection="0"/>
    <xf numFmtId="0" fontId="239" fillId="0" borderId="0" applyProtection="0"/>
    <xf numFmtId="0" fontId="149" fillId="22" borderId="5" applyNumberFormat="0" applyAlignment="0" applyProtection="0"/>
    <xf numFmtId="0" fontId="239" fillId="0" borderId="30" applyProtection="0"/>
    <xf numFmtId="0" fontId="94" fillId="0" borderId="0"/>
    <xf numFmtId="0" fontId="94" fillId="0" borderId="0"/>
    <xf numFmtId="0" fontId="94" fillId="0" borderId="0"/>
    <xf numFmtId="0" fontId="243" fillId="0" borderId="0"/>
    <xf numFmtId="0" fontId="80" fillId="0" borderId="0"/>
    <xf numFmtId="0" fontId="80" fillId="0" borderId="0"/>
    <xf numFmtId="0" fontId="80" fillId="0" borderId="0"/>
    <xf numFmtId="218" fontId="80" fillId="0" borderId="0"/>
    <xf numFmtId="0" fontId="94" fillId="0" borderId="0"/>
    <xf numFmtId="0" fontId="80" fillId="0" borderId="0"/>
    <xf numFmtId="0" fontId="80"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94" fillId="0" borderId="0"/>
    <xf numFmtId="0" fontId="94" fillId="0" borderId="0"/>
    <xf numFmtId="0" fontId="94" fillId="0" borderId="0"/>
    <xf numFmtId="0" fontId="212" fillId="0" borderId="0"/>
    <xf numFmtId="231" fontId="266" fillId="0" borderId="0"/>
    <xf numFmtId="0" fontId="196" fillId="0" borderId="0"/>
    <xf numFmtId="0" fontId="80"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96"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9" fontId="80" fillId="0" borderId="0" applyFont="0" applyFill="0" applyBorder="0" applyAlignment="0" applyProtection="0"/>
    <xf numFmtId="0" fontId="79" fillId="0" borderId="0"/>
    <xf numFmtId="231" fontId="266" fillId="0" borderId="0"/>
    <xf numFmtId="0" fontId="28" fillId="0" borderId="0"/>
    <xf numFmtId="218" fontId="80" fillId="24" borderId="10" applyNumberFormat="0" applyFont="0" applyAlignment="0" applyProtection="0"/>
    <xf numFmtId="218" fontId="152" fillId="4" borderId="0" applyNumberFormat="0" applyBorder="0" applyAlignment="0" applyProtection="0"/>
    <xf numFmtId="9" fontId="80" fillId="0" borderId="0" applyFont="0" applyFill="0" applyBorder="0" applyAlignment="0" applyProtection="0"/>
    <xf numFmtId="218" fontId="142" fillId="21" borderId="11" applyNumberFormat="0" applyAlignment="0" applyProtection="0"/>
    <xf numFmtId="9" fontId="94" fillId="0" borderId="0" applyFont="0" applyFill="0" applyBorder="0" applyAlignment="0" applyProtection="0"/>
    <xf numFmtId="9" fontId="80" fillId="0" borderId="0" applyFont="0" applyFill="0" applyBorder="0" applyAlignment="0" applyProtection="0"/>
    <xf numFmtId="9" fontId="94" fillId="0" borderId="0" applyFont="0" applyFill="0" applyBorder="0" applyAlignment="0" applyProtection="0"/>
    <xf numFmtId="218" fontId="151" fillId="23" borderId="0" applyNumberFormat="0" applyBorder="0" applyAlignment="0" applyProtection="0"/>
    <xf numFmtId="0" fontId="115" fillId="0" borderId="0" applyNumberFormat="0" applyFill="0" applyBorder="0" applyAlignment="0" applyProtection="0"/>
    <xf numFmtId="0" fontId="195"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43" fontId="36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94" fillId="8" borderId="0" applyNumberFormat="0" applyBorder="0" applyAlignment="0" applyProtection="0"/>
    <xf numFmtId="222" fontId="362" fillId="0" borderId="0">
      <alignment wrapText="1"/>
    </xf>
    <xf numFmtId="183" fontId="94" fillId="0" borderId="0" applyFont="0" applyFill="0" applyBorder="0" applyAlignment="0" applyProtection="0"/>
    <xf numFmtId="183" fontId="94" fillId="0" borderId="0" applyFont="0" applyFill="0" applyBorder="0" applyAlignment="0" applyProtection="0"/>
    <xf numFmtId="183" fontId="94" fillId="0" borderId="0" applyFont="0" applyFill="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94" fillId="6"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17" borderId="0" applyNumberFormat="0" applyBorder="0" applyAlignment="0" applyProtection="0"/>
    <xf numFmtId="0" fontId="122" fillId="15" borderId="0" applyNumberFormat="0" applyBorder="0" applyAlignment="0" applyProtection="0"/>
    <xf numFmtId="201" fontId="122" fillId="15" borderId="0" applyNumberFormat="0" applyBorder="0" applyAlignment="0" applyProtection="0"/>
    <xf numFmtId="201" fontId="120" fillId="9" borderId="0" applyNumberFormat="0" applyBorder="0" applyAlignment="0" applyProtection="0"/>
    <xf numFmtId="201" fontId="120" fillId="3" borderId="0" applyNumberFormat="0" applyBorder="0" applyAlignment="0" applyProtection="0"/>
    <xf numFmtId="0" fontId="80" fillId="24" borderId="10" applyNumberFormat="0" applyFont="0" applyAlignment="0" applyProtection="0"/>
    <xf numFmtId="0" fontId="151" fillId="23" borderId="0" applyNumberFormat="0" applyBorder="0" applyAlignment="0" applyProtection="0"/>
    <xf numFmtId="0" fontId="148" fillId="0" borderId="13" applyNumberFormat="0" applyFill="0" applyAlignment="0" applyProtection="0"/>
    <xf numFmtId="0" fontId="148" fillId="0" borderId="13" applyNumberFormat="0" applyFill="0" applyAlignment="0" applyProtection="0"/>
    <xf numFmtId="0" fontId="149" fillId="22" borderId="5" applyNumberFormat="0" applyAlignment="0" applyProtection="0"/>
    <xf numFmtId="0" fontId="79" fillId="0" borderId="0" applyNumberFormat="0" applyFont="0" applyFill="0" applyBorder="0" applyAlignment="0" applyProtection="0">
      <alignment vertical="top"/>
    </xf>
    <xf numFmtId="0" fontId="94" fillId="0" borderId="0"/>
    <xf numFmtId="0" fontId="152" fillId="4" borderId="0" applyNumberFormat="0" applyBorder="0" applyAlignment="0" applyProtection="0"/>
    <xf numFmtId="0" fontId="28" fillId="0" borderId="0"/>
    <xf numFmtId="0" fontId="28" fillId="0" borderId="0"/>
    <xf numFmtId="201" fontId="120" fillId="3" borderId="0" applyNumberFormat="0" applyBorder="0" applyAlignment="0" applyProtection="0"/>
    <xf numFmtId="195" fontId="197" fillId="0" borderId="0" applyFont="0" applyFill="0" applyBorder="0" applyAlignment="0" applyProtection="0"/>
    <xf numFmtId="201" fontId="120" fillId="3" borderId="0" applyNumberFormat="0" applyBorder="0" applyAlignment="0" applyProtection="0"/>
    <xf numFmtId="201" fontId="120" fillId="7"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94" fillId="6" borderId="0" applyNumberFormat="0" applyBorder="0" applyAlignment="0" applyProtection="0"/>
    <xf numFmtId="201" fontId="94" fillId="3" borderId="0" applyNumberFormat="0" applyBorder="0" applyAlignment="0" applyProtection="0"/>
    <xf numFmtId="201" fontId="120" fillId="9" borderId="0" applyNumberFormat="0" applyBorder="0" applyAlignment="0" applyProtection="0"/>
    <xf numFmtId="201" fontId="121" fillId="13" borderId="0" applyNumberFormat="0" applyBorder="0" applyAlignment="0" applyProtection="0"/>
    <xf numFmtId="201" fontId="120" fillId="6" borderId="0" applyNumberFormat="0" applyBorder="0" applyAlignment="0" applyProtection="0"/>
    <xf numFmtId="201" fontId="120" fillId="11"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12" borderId="0" applyNumberFormat="0" applyBorder="0" applyAlignment="0" applyProtection="0"/>
    <xf numFmtId="201" fontId="120" fillId="9" borderId="0" applyNumberFormat="0" applyBorder="0" applyAlignment="0" applyProtection="0"/>
    <xf numFmtId="201" fontId="120" fillId="12" borderId="0" applyNumberFormat="0" applyBorder="0" applyAlignment="0" applyProtection="0"/>
    <xf numFmtId="201" fontId="94" fillId="10" borderId="0" applyNumberFormat="0" applyBorder="0" applyAlignment="0" applyProtection="0"/>
    <xf numFmtId="201" fontId="94" fillId="9" borderId="0" applyNumberFormat="0" applyBorder="0" applyAlignment="0" applyProtection="0"/>
    <xf numFmtId="201" fontId="121" fillId="13" borderId="0" applyNumberFormat="0" applyBorder="0" applyAlignment="0" applyProtection="0"/>
    <xf numFmtId="201" fontId="121" fillId="14"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18" fontId="120" fillId="4" borderId="0" applyNumberFormat="0" applyBorder="0" applyAlignment="0" applyProtection="0"/>
    <xf numFmtId="43" fontId="209" fillId="0" borderId="0" applyFont="0" applyFill="0" applyBorder="0" applyAlignment="0" applyProtection="0"/>
    <xf numFmtId="201" fontId="120" fillId="0" borderId="0"/>
    <xf numFmtId="201" fontId="121" fillId="20" borderId="0" applyNumberFormat="0" applyBorder="0" applyAlignment="0" applyProtection="0"/>
    <xf numFmtId="201" fontId="121" fillId="19"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9" borderId="0" applyNumberFormat="0" applyBorder="0" applyAlignment="0" applyProtection="0"/>
    <xf numFmtId="201" fontId="121" fillId="14" borderId="0" applyNumberFormat="0" applyBorder="0" applyAlignment="0" applyProtection="0"/>
    <xf numFmtId="201" fontId="122" fillId="10" borderId="0" applyNumberFormat="0" applyBorder="0" applyAlignment="0" applyProtection="0"/>
    <xf numFmtId="201" fontId="121" fillId="20" borderId="0" applyNumberFormat="0" applyBorder="0" applyAlignment="0" applyProtection="0"/>
    <xf numFmtId="201" fontId="129" fillId="5" borderId="0" applyNumberFormat="0" applyBorder="0" applyAlignment="0" applyProtection="0"/>
    <xf numFmtId="201" fontId="128" fillId="0" borderId="0" applyNumberFormat="0" applyFill="0" applyBorder="0" applyAlignment="0" applyProtection="0"/>
    <xf numFmtId="201" fontId="204" fillId="57" borderId="27">
      <alignment vertical="center"/>
    </xf>
    <xf numFmtId="201" fontId="129" fillId="5" borderId="0" applyNumberFormat="0" applyBorder="0" applyAlignment="0" applyProtection="0"/>
    <xf numFmtId="189" fontId="133" fillId="0" borderId="0">
      <protection locked="0"/>
    </xf>
    <xf numFmtId="201" fontId="132" fillId="0" borderId="8" applyNumberFormat="0" applyFill="0" applyAlignment="0" applyProtection="0"/>
    <xf numFmtId="201" fontId="213" fillId="0" borderId="0"/>
    <xf numFmtId="201" fontId="94" fillId="0" borderId="0"/>
    <xf numFmtId="201" fontId="237" fillId="0" borderId="0" applyNumberFormat="0" applyFill="0" applyBorder="0" applyAlignment="0" applyProtection="0"/>
    <xf numFmtId="201" fontId="138" fillId="21" borderId="11" applyNumberFormat="0" applyAlignment="0" applyProtection="0"/>
    <xf numFmtId="201" fontId="194" fillId="24" borderId="10" applyNumberFormat="0" applyFont="0" applyAlignment="0" applyProtection="0"/>
    <xf numFmtId="201" fontId="79" fillId="0" borderId="0" applyNumberFormat="0" applyFont="0" applyFill="0" applyBorder="0" applyAlignment="0" applyProtection="0"/>
    <xf numFmtId="201" fontId="80" fillId="0" borderId="0"/>
    <xf numFmtId="201" fontId="79" fillId="0" borderId="0" applyNumberFormat="0" applyFont="0" applyFill="0" applyBorder="0" applyAlignment="0" applyProtection="0"/>
    <xf numFmtId="0" fontId="120" fillId="0" borderId="0"/>
    <xf numFmtId="0" fontId="120" fillId="0" borderId="0"/>
    <xf numFmtId="0" fontId="120" fillId="0" borderId="0"/>
    <xf numFmtId="0" fontId="120" fillId="0" borderId="0"/>
    <xf numFmtId="0" fontId="80" fillId="0" borderId="0"/>
    <xf numFmtId="0" fontId="80" fillId="0" borderId="0"/>
    <xf numFmtId="43" fontId="209" fillId="0" borderId="0" applyFont="0" applyFill="0" applyBorder="0" applyAlignment="0" applyProtection="0"/>
    <xf numFmtId="0" fontId="80" fillId="0" borderId="0"/>
    <xf numFmtId="43" fontId="120" fillId="0" borderId="0" applyFont="0" applyFill="0" applyBorder="0" applyAlignment="0" applyProtection="0"/>
    <xf numFmtId="0" fontId="28" fillId="50" borderId="0" applyNumberFormat="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172" fillId="11" borderId="0" applyNumberFormat="0" applyBorder="0" applyAlignment="0" applyProtection="0"/>
    <xf numFmtId="0" fontId="28" fillId="47" borderId="0" applyNumberFormat="0" applyBorder="0" applyAlignment="0" applyProtection="0"/>
    <xf numFmtId="0" fontId="172" fillId="16" borderId="0" applyNumberFormat="0" applyBorder="0" applyAlignment="0" applyProtection="0"/>
    <xf numFmtId="0" fontId="84" fillId="0" borderId="0"/>
    <xf numFmtId="9" fontId="120" fillId="0" borderId="0" applyFont="0" applyFill="0" applyBorder="0" applyAlignment="0" applyProtection="0"/>
    <xf numFmtId="244" fontId="330" fillId="0" borderId="0"/>
    <xf numFmtId="0" fontId="28" fillId="0" borderId="0"/>
    <xf numFmtId="0" fontId="28" fillId="0" borderId="0"/>
    <xf numFmtId="0" fontId="28" fillId="0" borderId="0"/>
    <xf numFmtId="0" fontId="172" fillId="37" borderId="0" applyNumberFormat="0" applyBorder="0" applyAlignment="0" applyProtection="0"/>
    <xf numFmtId="9" fontId="80" fillId="0" borderId="0" applyFont="0" applyFill="0" applyBorder="0" applyAlignment="0" applyProtection="0"/>
    <xf numFmtId="0" fontId="80" fillId="0" borderId="0"/>
    <xf numFmtId="0" fontId="28" fillId="0" borderId="0"/>
    <xf numFmtId="0" fontId="94" fillId="32" borderId="21" applyNumberFormat="0" applyFont="0" applyAlignment="0" applyProtection="0"/>
    <xf numFmtId="245" fontId="80" fillId="0" borderId="0" applyFont="0" applyFill="0" applyBorder="0" applyAlignment="0" applyProtection="0"/>
    <xf numFmtId="183" fontId="80" fillId="0" borderId="0" applyFont="0" applyFill="0" applyBorder="0" applyAlignment="0" applyProtection="0"/>
    <xf numFmtId="0" fontId="172" fillId="33" borderId="0" applyNumberFormat="0" applyBorder="0" applyAlignment="0" applyProtection="0"/>
    <xf numFmtId="183" fontId="94" fillId="0" borderId="0" applyFont="0" applyFill="0" applyBorder="0" applyAlignment="0" applyProtection="0"/>
    <xf numFmtId="0" fontId="28" fillId="0" borderId="0"/>
    <xf numFmtId="0" fontId="157" fillId="0" borderId="0"/>
    <xf numFmtId="218" fontId="120" fillId="3" borderId="0" applyNumberFormat="0" applyBorder="0" applyAlignment="0" applyProtection="0"/>
    <xf numFmtId="0" fontId="94" fillId="3" borderId="0" applyNumberFormat="0" applyBorder="0" applyAlignment="0" applyProtection="0"/>
    <xf numFmtId="218" fontId="120" fillId="4" borderId="0" applyNumberFormat="0" applyBorder="0" applyAlignment="0" applyProtection="0"/>
    <xf numFmtId="218" fontId="121" fillId="14" borderId="0" applyNumberFormat="0" applyBorder="0" applyAlignment="0" applyProtection="0"/>
    <xf numFmtId="218" fontId="120" fillId="10" borderId="0" applyNumberFormat="0" applyBorder="0" applyAlignment="0" applyProtection="0"/>
    <xf numFmtId="0" fontId="94" fillId="8" borderId="0" applyNumberFormat="0" applyBorder="0" applyAlignment="0" applyProtection="0"/>
    <xf numFmtId="218" fontId="120" fillId="6" borderId="0" applyNumberFormat="0" applyBorder="0" applyAlignment="0" applyProtection="0"/>
    <xf numFmtId="0" fontId="94" fillId="6" borderId="0" applyNumberFormat="0" applyBorder="0" applyAlignment="0" applyProtection="0"/>
    <xf numFmtId="218" fontId="120" fillId="5" borderId="0" applyNumberFormat="0" applyBorder="0" applyAlignment="0" applyProtection="0"/>
    <xf numFmtId="218" fontId="120" fillId="6" borderId="0" applyNumberFormat="0" applyBorder="0" applyAlignment="0" applyProtection="0"/>
    <xf numFmtId="218" fontId="120" fillId="7" borderId="0" applyNumberFormat="0" applyBorder="0" applyAlignment="0" applyProtection="0"/>
    <xf numFmtId="218" fontId="120" fillId="7" borderId="0" applyNumberFormat="0" applyBorder="0" applyAlignment="0" applyProtection="0"/>
    <xf numFmtId="218" fontId="120" fillId="8" borderId="0" applyNumberFormat="0" applyBorder="0" applyAlignment="0" applyProtection="0"/>
    <xf numFmtId="0" fontId="94" fillId="9" borderId="0" applyNumberFormat="0" applyBorder="0" applyAlignment="0" applyProtection="0"/>
    <xf numFmtId="218" fontId="94" fillId="6" borderId="0" applyNumberFormat="0" applyBorder="0" applyAlignment="0" applyProtection="0"/>
    <xf numFmtId="218" fontId="94" fillId="3" borderId="0" applyNumberFormat="0" applyBorder="0" applyAlignment="0" applyProtection="0"/>
    <xf numFmtId="0" fontId="94" fillId="9" borderId="0" applyNumberFormat="0" applyBorder="0" applyAlignment="0" applyProtection="0"/>
    <xf numFmtId="218" fontId="120" fillId="10" borderId="0" applyNumberFormat="0" applyBorder="0" applyAlignment="0" applyProtection="0"/>
    <xf numFmtId="218" fontId="120" fillId="10" borderId="0" applyNumberFormat="0" applyBorder="0" applyAlignment="0" applyProtection="0"/>
    <xf numFmtId="218" fontId="120" fillId="10" borderId="0" applyNumberFormat="0" applyBorder="0" applyAlignment="0" applyProtection="0"/>
    <xf numFmtId="218" fontId="120" fillId="12" borderId="0" applyNumberFormat="0" applyBorder="0" applyAlignment="0" applyProtection="0"/>
    <xf numFmtId="218" fontId="120" fillId="9" borderId="0" applyNumberFormat="0" applyBorder="0" applyAlignment="0" applyProtection="0"/>
    <xf numFmtId="218" fontId="120" fillId="6" borderId="0" applyNumberFormat="0" applyBorder="0" applyAlignment="0" applyProtection="0"/>
    <xf numFmtId="0" fontId="94" fillId="6" borderId="0" applyNumberFormat="0" applyBorder="0" applyAlignment="0" applyProtection="0"/>
    <xf numFmtId="218" fontId="120" fillId="6" borderId="0" applyNumberFormat="0" applyBorder="0" applyAlignment="0" applyProtection="0"/>
    <xf numFmtId="0" fontId="94" fillId="12" borderId="0" applyNumberFormat="0" applyBorder="0" applyAlignment="0" applyProtection="0"/>
    <xf numFmtId="218" fontId="120" fillId="9" borderId="0" applyNumberFormat="0" applyBorder="0" applyAlignment="0" applyProtection="0"/>
    <xf numFmtId="218" fontId="120" fillId="12" borderId="0" applyNumberFormat="0" applyBorder="0" applyAlignment="0" applyProtection="0"/>
    <xf numFmtId="218" fontId="121" fillId="10" borderId="0" applyNumberFormat="0" applyBorder="0" applyAlignment="0" applyProtection="0"/>
    <xf numFmtId="218" fontId="121" fillId="13" borderId="0" applyNumberFormat="0" applyBorder="0" applyAlignment="0" applyProtection="0"/>
    <xf numFmtId="218" fontId="121" fillId="13" borderId="0" applyNumberFormat="0" applyBorder="0" applyAlignment="0" applyProtection="0"/>
    <xf numFmtId="218" fontId="121" fillId="10" borderId="0" applyNumberFormat="0" applyBorder="0" applyAlignment="0" applyProtection="0"/>
    <xf numFmtId="218" fontId="121" fillId="11" borderId="0" applyNumberFormat="0" applyBorder="0" applyAlignment="0" applyProtection="0"/>
    <xf numFmtId="218" fontId="121" fillId="11"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7" borderId="0" applyNumberFormat="0" applyBorder="0" applyAlignment="0" applyProtection="0"/>
    <xf numFmtId="218" fontId="121" fillId="16"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6" borderId="0" applyNumberFormat="0" applyBorder="0" applyAlignment="0" applyProtection="0"/>
    <xf numFmtId="218" fontId="122" fillId="15" borderId="0" applyNumberFormat="0" applyBorder="0" applyAlignment="0" applyProtection="0"/>
    <xf numFmtId="218" fontId="122" fillId="10" borderId="0" applyNumberFormat="0" applyBorder="0" applyAlignment="0" applyProtection="0"/>
    <xf numFmtId="218" fontId="121" fillId="17" borderId="0" applyNumberFormat="0" applyBorder="0" applyAlignment="0" applyProtection="0"/>
    <xf numFmtId="218" fontId="121" fillId="19" borderId="0" applyNumberFormat="0" applyBorder="0" applyAlignment="0" applyProtection="0"/>
    <xf numFmtId="218" fontId="121" fillId="18" borderId="0" applyNumberFormat="0" applyBorder="0" applyAlignment="0" applyProtection="0"/>
    <xf numFmtId="218" fontId="121" fillId="18"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5" fillId="21" borderId="4" applyNumberFormat="0" applyAlignment="0" applyProtection="0"/>
    <xf numFmtId="218" fontId="121" fillId="20" borderId="0" applyNumberFormat="0" applyBorder="0" applyAlignment="0" applyProtection="0"/>
    <xf numFmtId="218" fontId="121" fillId="20" borderId="0" applyNumberFormat="0" applyBorder="0" applyAlignment="0" applyProtection="0"/>
    <xf numFmtId="218" fontId="121" fillId="15" borderId="0" applyNumberFormat="0" applyBorder="0" applyAlignment="0" applyProtection="0"/>
    <xf numFmtId="218" fontId="121" fillId="20" borderId="0" applyNumberFormat="0" applyBorder="0" applyAlignment="0" applyProtection="0"/>
    <xf numFmtId="218" fontId="124" fillId="4" borderId="0" applyNumberFormat="0" applyBorder="0" applyAlignment="0" applyProtection="0"/>
    <xf numFmtId="218" fontId="124" fillId="4" borderId="0" applyNumberFormat="0" applyBorder="0" applyAlignment="0" applyProtection="0"/>
    <xf numFmtId="218" fontId="125" fillId="21" borderId="4" applyNumberFormat="0" applyAlignment="0" applyProtection="0"/>
    <xf numFmtId="218" fontId="128" fillId="0" borderId="0" applyNumberFormat="0" applyFill="0" applyBorder="0" applyAlignment="0" applyProtection="0"/>
    <xf numFmtId="216" fontId="216" fillId="0" borderId="0">
      <protection locked="0"/>
    </xf>
    <xf numFmtId="218" fontId="121" fillId="13" borderId="0" applyNumberFormat="0" applyBorder="0" applyAlignment="0" applyProtection="0"/>
    <xf numFmtId="218" fontId="128" fillId="0" borderId="0" applyNumberFormat="0" applyFill="0" applyBorder="0" applyAlignment="0" applyProtection="0"/>
    <xf numFmtId="218" fontId="219" fillId="0" borderId="0"/>
    <xf numFmtId="218" fontId="219" fillId="0" borderId="0"/>
    <xf numFmtId="0" fontId="303" fillId="66" borderId="0" applyNumberFormat="0" applyBorder="0" applyAlignment="0" applyProtection="0"/>
    <xf numFmtId="0" fontId="28" fillId="0" borderId="0"/>
    <xf numFmtId="218" fontId="122" fillId="20" borderId="0" applyNumberFormat="0" applyBorder="0" applyAlignment="0" applyProtection="0"/>
    <xf numFmtId="218" fontId="137" fillId="23" borderId="0" applyNumberFormat="0" applyBorder="0" applyAlignment="0" applyProtection="0"/>
    <xf numFmtId="218" fontId="132" fillId="0" borderId="0" applyNumberFormat="0" applyFill="0" applyBorder="0" applyAlignment="0" applyProtection="0"/>
    <xf numFmtId="218" fontId="131" fillId="0" borderId="7" applyNumberFormat="0" applyFill="0" applyAlignment="0" applyProtection="0"/>
    <xf numFmtId="218" fontId="131" fillId="0" borderId="7" applyNumberFormat="0" applyFill="0" applyAlignment="0" applyProtection="0"/>
    <xf numFmtId="218" fontId="130" fillId="0" borderId="6" applyNumberFormat="0" applyFill="0" applyAlignment="0" applyProtection="0"/>
    <xf numFmtId="218" fontId="131" fillId="0" borderId="7" applyNumberFormat="0" applyFill="0" applyAlignment="0" applyProtection="0"/>
    <xf numFmtId="218" fontId="132" fillId="0" borderId="8" applyNumberFormat="0" applyFill="0" applyAlignment="0" applyProtection="0"/>
    <xf numFmtId="218" fontId="132" fillId="0" borderId="8" applyNumberFormat="0" applyFill="0" applyAlignment="0" applyProtection="0"/>
    <xf numFmtId="218" fontId="132" fillId="0" borderId="0" applyNumberFormat="0" applyFill="0" applyBorder="0" applyAlignment="0" applyProtection="0"/>
    <xf numFmtId="218" fontId="135" fillId="8" borderId="4" applyNumberFormat="0" applyAlignment="0" applyProtection="0"/>
    <xf numFmtId="0" fontId="313" fillId="7" borderId="40" applyNumberFormat="0" applyAlignment="0" applyProtection="0"/>
    <xf numFmtId="218" fontId="135" fillId="8" borderId="4" applyNumberFormat="0" applyAlignment="0" applyProtection="0"/>
    <xf numFmtId="0" fontId="313" fillId="7" borderId="40" applyNumberFormat="0" applyAlignment="0" applyProtection="0"/>
    <xf numFmtId="218" fontId="136" fillId="0" borderId="9" applyNumberFormat="0" applyFill="0" applyAlignment="0" applyProtection="0"/>
    <xf numFmtId="218" fontId="136" fillId="0" borderId="9" applyNumberFormat="0" applyFill="0" applyAlignment="0" applyProtection="0"/>
    <xf numFmtId="218" fontId="137" fillId="23" borderId="0" applyNumberFormat="0" applyBorder="0" applyAlignment="0" applyProtection="0"/>
    <xf numFmtId="218" fontId="194" fillId="24" borderId="10" applyNumberFormat="0" applyFont="0" applyAlignment="0" applyProtection="0"/>
    <xf numFmtId="0" fontId="221" fillId="0" borderId="0"/>
    <xf numFmtId="0" fontId="209" fillId="0" borderId="0"/>
    <xf numFmtId="231" fontId="50" fillId="0" borderId="0"/>
    <xf numFmtId="231" fontId="209" fillId="0" borderId="0"/>
    <xf numFmtId="218" fontId="194" fillId="24" borderId="10" applyNumberFormat="0" applyFont="0" applyAlignment="0" applyProtection="0"/>
    <xf numFmtId="0" fontId="94" fillId="0" borderId="0"/>
    <xf numFmtId="218" fontId="194" fillId="24" borderId="10" applyNumberFormat="0" applyFont="0" applyAlignment="0" applyProtection="0"/>
    <xf numFmtId="0" fontId="98" fillId="0" borderId="24" applyNumberFormat="0" applyFont="0" applyFill="0" applyAlignment="0" applyProtection="0"/>
    <xf numFmtId="218" fontId="139" fillId="0" borderId="0" applyNumberFormat="0" applyFill="0" applyBorder="0" applyAlignment="0" applyProtection="0"/>
    <xf numFmtId="218" fontId="126" fillId="22" borderId="5" applyNumberFormat="0" applyAlignment="0" applyProtection="0"/>
    <xf numFmtId="218" fontId="139" fillId="0" borderId="0" applyNumberFormat="0" applyFill="0" applyBorder="0" applyAlignment="0" applyProtection="0"/>
    <xf numFmtId="218" fontId="140" fillId="0" borderId="0" applyNumberFormat="0" applyFill="0" applyBorder="0" applyAlignment="0" applyProtection="0"/>
    <xf numFmtId="218" fontId="140" fillId="0" borderId="0" applyNumberFormat="0" applyFill="0" applyBorder="0" applyAlignment="0" applyProtection="0"/>
    <xf numFmtId="218" fontId="122" fillId="19" borderId="0" applyNumberFormat="0" applyBorder="0" applyAlignment="0" applyProtection="0"/>
    <xf numFmtId="218" fontId="122" fillId="13" borderId="0" applyNumberFormat="0" applyBorder="0" applyAlignment="0" applyProtection="0"/>
    <xf numFmtId="231" fontId="266" fillId="0" borderId="0"/>
    <xf numFmtId="0" fontId="80" fillId="0" borderId="0"/>
    <xf numFmtId="0" fontId="80" fillId="0" borderId="0"/>
    <xf numFmtId="0" fontId="80" fillId="0" borderId="0"/>
    <xf numFmtId="218" fontId="80" fillId="0" borderId="0"/>
    <xf numFmtId="0" fontId="28" fillId="0" borderId="0"/>
    <xf numFmtId="231" fontId="266" fillId="0" borderId="0"/>
    <xf numFmtId="231" fontId="266" fillId="0" borderId="0"/>
    <xf numFmtId="218" fontId="94" fillId="4" borderId="0" applyNumberFormat="0" applyBorder="0" applyAlignment="0" applyProtection="0"/>
    <xf numFmtId="9" fontId="79" fillId="0" borderId="0" applyFont="0" applyFill="0" applyBorder="0" applyAlignment="0" applyProtection="0"/>
    <xf numFmtId="0" fontId="79" fillId="24" borderId="10" applyNumberFormat="0" applyFont="0" applyAlignment="0" applyProtection="0"/>
    <xf numFmtId="218" fontId="153" fillId="0" borderId="0" applyNumberFormat="0" applyFill="0" applyBorder="0" applyAlignment="0" applyProtection="0"/>
    <xf numFmtId="218" fontId="94" fillId="9" borderId="0" applyNumberFormat="0" applyBorder="0" applyAlignment="0" applyProtection="0"/>
    <xf numFmtId="0" fontId="28" fillId="6" borderId="0" applyNumberFormat="0" applyBorder="0" applyAlignment="0" applyProtection="0"/>
    <xf numFmtId="218" fontId="94" fillId="6" borderId="0" applyNumberFormat="0" applyBorder="0" applyAlignment="0" applyProtection="0"/>
    <xf numFmtId="0" fontId="369" fillId="0" borderId="0" applyNumberFormat="0" applyFill="0" applyBorder="0" applyAlignment="0" applyProtection="0">
      <alignment vertical="top"/>
      <protection locked="0"/>
    </xf>
    <xf numFmtId="167" fontId="120" fillId="0" borderId="0" applyFont="0" applyFill="0" applyBorder="0" applyAlignment="0" applyProtection="0"/>
    <xf numFmtId="167" fontId="98"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0" fontId="216" fillId="0" borderId="0">
      <protection locked="0"/>
    </xf>
    <xf numFmtId="0" fontId="367" fillId="0" borderId="0">
      <protection locked="0"/>
    </xf>
    <xf numFmtId="0" fontId="369" fillId="0" borderId="0" applyNumberFormat="0" applyFill="0" applyBorder="0" applyAlignment="0" applyProtection="0">
      <alignment vertical="top"/>
      <protection locked="0"/>
    </xf>
    <xf numFmtId="218" fontId="122" fillId="20" borderId="0" applyNumberFormat="0" applyBorder="0" applyAlignment="0" applyProtection="0"/>
    <xf numFmtId="218" fontId="139" fillId="0" borderId="0" applyNumberFormat="0" applyFill="0" applyBorder="0" applyAlignment="0" applyProtection="0"/>
    <xf numFmtId="0" fontId="50" fillId="0" borderId="0"/>
    <xf numFmtId="218" fontId="122" fillId="15" borderId="0" applyNumberFormat="0" applyBorder="0" applyAlignment="0" applyProtection="0"/>
    <xf numFmtId="0" fontId="80" fillId="0" borderId="0"/>
    <xf numFmtId="218" fontId="147" fillId="0" borderId="0" applyNumberFormat="0" applyFill="0" applyBorder="0" applyAlignment="0" applyProtection="0"/>
    <xf numFmtId="0" fontId="94" fillId="0" borderId="0"/>
    <xf numFmtId="0" fontId="98" fillId="0" borderId="0"/>
    <xf numFmtId="231" fontId="330" fillId="0" borderId="0"/>
    <xf numFmtId="167" fontId="94" fillId="0" borderId="0" applyFont="0" applyFill="0" applyBorder="0" applyAlignment="0" applyProtection="0"/>
    <xf numFmtId="167" fontId="94" fillId="0" borderId="0" applyFont="0" applyFill="0" applyBorder="0" applyAlignment="0" applyProtection="0"/>
    <xf numFmtId="9" fontId="144" fillId="0" borderId="0" applyFont="0" applyFill="0" applyBorder="0" applyAlignment="0" applyProtection="0"/>
    <xf numFmtId="0" fontId="144" fillId="0" borderId="0"/>
    <xf numFmtId="0" fontId="144" fillId="0" borderId="0"/>
    <xf numFmtId="218" fontId="153"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47" borderId="0" applyNumberFormat="0" applyBorder="0" applyAlignment="0" applyProtection="0"/>
    <xf numFmtId="0" fontId="28" fillId="38" borderId="0" applyNumberFormat="0" applyBorder="0" applyAlignment="0" applyProtection="0"/>
    <xf numFmtId="0" fontId="28" fillId="0" borderId="0"/>
    <xf numFmtId="0" fontId="28" fillId="46" borderId="0" applyNumberFormat="0" applyBorder="0" applyAlignment="0" applyProtection="0"/>
    <xf numFmtId="0" fontId="28" fillId="0" borderId="0"/>
    <xf numFmtId="0" fontId="28" fillId="5" borderId="0" applyNumberFormat="0" applyBorder="0" applyAlignment="0" applyProtection="0"/>
    <xf numFmtId="0" fontId="28" fillId="0" borderId="0"/>
    <xf numFmtId="0" fontId="224" fillId="0" borderId="0" applyNumberFormat="0" applyFill="0" applyBorder="0" applyAlignment="0" applyProtection="0">
      <alignment vertical="top"/>
      <protection locked="0"/>
    </xf>
    <xf numFmtId="167" fontId="209" fillId="0" borderId="0" applyFont="0" applyFill="0" applyBorder="0" applyAlignment="0" applyProtection="0"/>
    <xf numFmtId="0" fontId="363" fillId="0" borderId="0"/>
    <xf numFmtId="167" fontId="209" fillId="0" borderId="0" applyFont="0" applyFill="0" applyBorder="0" applyAlignment="0" applyProtection="0"/>
    <xf numFmtId="0" fontId="209" fillId="0" borderId="0"/>
    <xf numFmtId="0" fontId="120" fillId="0" borderId="0"/>
    <xf numFmtId="0" fontId="209" fillId="0" borderId="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94" fillId="0" borderId="0"/>
    <xf numFmtId="0" fontId="94"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120" fillId="0" borderId="0" applyFont="0" applyFill="0" applyBorder="0" applyAlignment="0" applyProtection="0"/>
    <xf numFmtId="0" fontId="28" fillId="4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39" borderId="0" applyNumberFormat="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0" fontId="98" fillId="0" borderId="0"/>
    <xf numFmtId="0" fontId="172" fillId="49" borderId="0" applyNumberFormat="0" applyBorder="0" applyAlignment="0" applyProtection="0"/>
    <xf numFmtId="0" fontId="28" fillId="3"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57" fillId="0" borderId="0"/>
    <xf numFmtId="0" fontId="190"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11"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34" borderId="0" applyNumberFormat="0" applyBorder="0" applyAlignment="0" applyProtection="0"/>
    <xf numFmtId="0" fontId="28" fillId="0" borderId="0"/>
    <xf numFmtId="0" fontId="28" fillId="0" borderId="0"/>
    <xf numFmtId="0" fontId="172" fillId="33" borderId="0" applyNumberFormat="0" applyBorder="0" applyAlignment="0" applyProtection="0"/>
    <xf numFmtId="0" fontId="28" fillId="42" borderId="0" applyNumberFormat="0" applyBorder="0" applyAlignment="0" applyProtection="0"/>
    <xf numFmtId="0" fontId="172" fillId="41" borderId="0" applyNumberFormat="0" applyBorder="0" applyAlignment="0" applyProtection="0"/>
    <xf numFmtId="0" fontId="172" fillId="48" borderId="0" applyNumberFormat="0" applyBorder="0" applyAlignment="0" applyProtection="0"/>
    <xf numFmtId="167" fontId="94" fillId="0" borderId="0" applyFont="0" applyFill="0" applyBorder="0" applyAlignment="0" applyProtection="0"/>
    <xf numFmtId="0" fontId="28" fillId="0" borderId="0"/>
    <xf numFmtId="167" fontId="120" fillId="0" borderId="0" applyFont="0" applyFill="0" applyBorder="0" applyAlignment="0" applyProtection="0"/>
    <xf numFmtId="167" fontId="120" fillId="0" borderId="0" applyFont="0" applyFill="0" applyBorder="0" applyAlignment="0" applyProtection="0"/>
    <xf numFmtId="0" fontId="28" fillId="11" borderId="0" applyNumberFormat="0" applyBorder="0" applyAlignment="0" applyProtection="0"/>
    <xf numFmtId="167" fontId="209" fillId="0" borderId="0" applyFont="0" applyFill="0" applyBorder="0" applyAlignment="0" applyProtection="0"/>
    <xf numFmtId="0" fontId="28" fillId="0" borderId="0"/>
    <xf numFmtId="167" fontId="209"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51"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8" borderId="0" applyNumberFormat="0" applyBorder="0" applyAlignment="0" applyProtection="0"/>
    <xf numFmtId="0" fontId="28" fillId="0" borderId="0"/>
    <xf numFmtId="0" fontId="28" fillId="46" borderId="0" applyNumberFormat="0" applyBorder="0" applyAlignment="0" applyProtection="0"/>
    <xf numFmtId="0" fontId="28" fillId="0" borderId="0"/>
    <xf numFmtId="0" fontId="28" fillId="5" borderId="0" applyNumberFormat="0" applyBorder="0" applyAlignment="0" applyProtection="0"/>
    <xf numFmtId="0" fontId="28" fillId="4" borderId="0" applyNumberFormat="0" applyBorder="0" applyAlignment="0" applyProtection="0"/>
    <xf numFmtId="0" fontId="28" fillId="0" borderId="0"/>
    <xf numFmtId="0" fontId="28" fillId="0" borderId="0"/>
    <xf numFmtId="167" fontId="120"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50"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8" borderId="0" applyNumberFormat="0" applyBorder="0" applyAlignment="0" applyProtection="0"/>
    <xf numFmtId="0" fontId="28" fillId="34" borderId="0" applyNumberFormat="0" applyBorder="0" applyAlignment="0" applyProtection="0"/>
    <xf numFmtId="0" fontId="28" fillId="6" borderId="0" applyNumberFormat="0" applyBorder="0" applyAlignment="0" applyProtection="0"/>
    <xf numFmtId="167" fontId="209" fillId="0" borderId="0" applyFont="0" applyFill="0" applyBorder="0" applyAlignment="0" applyProtection="0"/>
    <xf numFmtId="0" fontId="28" fillId="0" borderId="0"/>
    <xf numFmtId="167" fontId="120" fillId="0" borderId="0" applyFont="0" applyFill="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46"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3" borderId="0" applyNumberFormat="0" applyBorder="0" applyAlignment="0" applyProtection="0"/>
    <xf numFmtId="0" fontId="28" fillId="42" borderId="0" applyNumberFormat="0" applyBorder="0" applyAlignment="0" applyProtection="0"/>
    <xf numFmtId="0" fontId="28" fillId="0" borderId="0"/>
    <xf numFmtId="0" fontId="28" fillId="43"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167" fontId="209" fillId="0" borderId="0" applyFont="0" applyFill="0" applyBorder="0" applyAlignment="0" applyProtection="0"/>
    <xf numFmtId="0" fontId="28" fillId="11" borderId="0" applyNumberFormat="0" applyBorder="0" applyAlignment="0" applyProtection="0"/>
    <xf numFmtId="0" fontId="28" fillId="4" borderId="0" applyNumberFormat="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0" fontId="28" fillId="0" borderId="0"/>
    <xf numFmtId="167" fontId="94" fillId="0" borderId="0" applyFont="0" applyFill="0" applyBorder="0" applyAlignment="0" applyProtection="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0" fontId="122" fillId="10" borderId="0" applyNumberFormat="0" applyBorder="0" applyAlignment="0" applyProtection="0"/>
    <xf numFmtId="0" fontId="94" fillId="3" borderId="0" applyNumberFormat="0" applyBorder="0" applyAlignment="0" applyProtection="0"/>
    <xf numFmtId="0" fontId="28" fillId="0" borderId="0"/>
    <xf numFmtId="0" fontId="28" fillId="0" borderId="0"/>
    <xf numFmtId="0" fontId="28" fillId="46" borderId="0" applyNumberFormat="0" applyBorder="0" applyAlignment="0" applyProtection="0"/>
    <xf numFmtId="0" fontId="28" fillId="0" borderId="0"/>
    <xf numFmtId="167" fontId="94" fillId="0" borderId="0" applyFont="0" applyFill="0" applyBorder="0" applyAlignment="0" applyProtection="0"/>
    <xf numFmtId="0" fontId="28" fillId="39" borderId="0" applyNumberFormat="0" applyBorder="0" applyAlignment="0" applyProtection="0"/>
    <xf numFmtId="0" fontId="28" fillId="5" borderId="0" applyNumberFormat="0" applyBorder="0" applyAlignment="0" applyProtection="0"/>
    <xf numFmtId="0" fontId="28" fillId="55" borderId="0" applyNumberFormat="0" applyBorder="0" applyAlignment="0" applyProtection="0"/>
    <xf numFmtId="0" fontId="28" fillId="0" borderId="0"/>
    <xf numFmtId="167" fontId="120" fillId="0" borderId="0" applyFont="0" applyFill="0" applyBorder="0" applyAlignment="0" applyProtection="0"/>
    <xf numFmtId="0" fontId="28" fillId="0" borderId="0"/>
    <xf numFmtId="0" fontId="28" fillId="0" borderId="0"/>
    <xf numFmtId="0" fontId="28" fillId="0" borderId="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78" fillId="0" borderId="0">
      <protection locked="0"/>
    </xf>
    <xf numFmtId="167" fontId="94" fillId="0" borderId="0" applyFont="0" applyFill="0" applyBorder="0" applyAlignment="0" applyProtection="0"/>
    <xf numFmtId="167" fontId="94" fillId="0" borderId="0" applyFont="0" applyFill="0" applyBorder="0" applyAlignment="0" applyProtection="0"/>
    <xf numFmtId="201" fontId="120" fillId="0" borderId="0"/>
    <xf numFmtId="0" fontId="94" fillId="7" borderId="0" applyNumberFormat="0" applyBorder="0" applyAlignment="0" applyProtection="0"/>
    <xf numFmtId="0" fontId="79" fillId="0" borderId="0"/>
    <xf numFmtId="0" fontId="94" fillId="3" borderId="0" applyNumberFormat="0" applyBorder="0" applyAlignment="0" applyProtection="0"/>
    <xf numFmtId="0" fontId="85" fillId="6" borderId="0" applyNumberFormat="0" applyBorder="0" applyAlignment="0" applyProtection="0"/>
    <xf numFmtId="0" fontId="85" fillId="11" borderId="0" applyNumberFormat="0" applyBorder="0" applyAlignment="0" applyProtection="0"/>
    <xf numFmtId="0" fontId="94" fillId="2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94" fillId="24" borderId="0" applyNumberFormat="0" applyBorder="0" applyAlignment="0" applyProtection="0"/>
    <xf numFmtId="0" fontId="85" fillId="6" borderId="0" applyNumberFormat="0" applyBorder="0" applyAlignment="0" applyProtection="0"/>
    <xf numFmtId="0" fontId="85" fillId="10"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122" fillId="13" borderId="0" applyNumberFormat="0" applyBorder="0" applyAlignment="0" applyProtection="0"/>
    <xf numFmtId="0" fontId="85" fillId="3" borderId="0" applyNumberFormat="0" applyBorder="0" applyAlignment="0" applyProtection="0"/>
    <xf numFmtId="0" fontId="94" fillId="24" borderId="0" applyNumberFormat="0" applyBorder="0" applyAlignment="0" applyProtection="0"/>
    <xf numFmtId="0" fontId="273" fillId="10" borderId="0" applyNumberFormat="0" applyBorder="0" applyAlignment="0" applyProtection="0"/>
    <xf numFmtId="0" fontId="122" fillId="10" borderId="0" applyNumberFormat="0" applyBorder="0" applyAlignment="0" applyProtection="0"/>
    <xf numFmtId="0" fontId="273" fillId="10" borderId="0" applyNumberFormat="0" applyBorder="0" applyAlignment="0" applyProtection="0"/>
    <xf numFmtId="0" fontId="273" fillId="13" borderId="0" applyNumberFormat="0" applyBorder="0" applyAlignment="0" applyProtection="0"/>
    <xf numFmtId="0" fontId="122" fillId="20" borderId="0" applyNumberFormat="0" applyBorder="0" applyAlignment="0" applyProtection="0"/>
    <xf numFmtId="0" fontId="273" fillId="10" borderId="0" applyNumberFormat="0" applyBorder="0" applyAlignment="0" applyProtection="0"/>
    <xf numFmtId="0" fontId="273" fillId="10" borderId="0" applyNumberFormat="0" applyBorder="0" applyAlignment="0" applyProtection="0"/>
    <xf numFmtId="0" fontId="273" fillId="10" borderId="0" applyNumberFormat="0" applyBorder="0" applyAlignment="0" applyProtection="0"/>
    <xf numFmtId="0" fontId="122" fillId="12"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167" fontId="120" fillId="0" borderId="0" applyFont="0" applyFill="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6" borderId="0" applyNumberFormat="0" applyBorder="0" applyAlignment="0" applyProtection="0"/>
    <xf numFmtId="0" fontId="94" fillId="4" borderId="0" applyNumberFormat="0" applyBorder="0" applyAlignment="0" applyProtection="0"/>
    <xf numFmtId="0" fontId="94" fillId="3"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85" fillId="4"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94" fillId="7"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94" fillId="8"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94" fillId="9" borderId="0" applyNumberFormat="0" applyBorder="0" applyAlignment="0" applyProtection="0"/>
    <xf numFmtId="0" fontId="146" fillId="0" borderId="7" applyNumberFormat="0" applyFill="0" applyAlignment="0" applyProtection="0"/>
    <xf numFmtId="0" fontId="273" fillId="14" borderId="0" applyNumberFormat="0" applyBorder="0" applyAlignment="0" applyProtection="0"/>
    <xf numFmtId="0" fontId="85" fillId="6" borderId="0" applyNumberFormat="0" applyBorder="0" applyAlignment="0" applyProtection="0"/>
    <xf numFmtId="0" fontId="85" fillId="10" borderId="0" applyNumberFormat="0" applyBorder="0" applyAlignment="0" applyProtection="0"/>
    <xf numFmtId="0" fontId="85" fillId="9" borderId="0" applyNumberFormat="0" applyBorder="0" applyAlignment="0" applyProtection="0"/>
    <xf numFmtId="0" fontId="94" fillId="9" borderId="0" applyNumberFormat="0" applyBorder="0" applyAlignment="0" applyProtection="0"/>
    <xf numFmtId="0" fontId="94" fillId="7"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94" fillId="10" borderId="0" applyNumberFormat="0" applyBorder="0" applyAlignment="0" applyProtection="0"/>
    <xf numFmtId="0" fontId="85" fillId="10" borderId="0" applyNumberFormat="0" applyBorder="0" applyAlignment="0" applyProtection="0"/>
    <xf numFmtId="0" fontId="85" fillId="11" borderId="0" applyNumberFormat="0" applyBorder="0" applyAlignment="0" applyProtection="0"/>
    <xf numFmtId="0" fontId="94" fillId="11" borderId="0" applyNumberFormat="0" applyBorder="0" applyAlignment="0" applyProtection="0"/>
    <xf numFmtId="0" fontId="85" fillId="6" borderId="0" applyNumberFormat="0" applyBorder="0" applyAlignment="0" applyProtection="0"/>
    <xf numFmtId="0" fontId="273" fillId="10" borderId="0" applyNumberFormat="0" applyBorder="0" applyAlignment="0" applyProtection="0"/>
    <xf numFmtId="0" fontId="273" fillId="13" borderId="0" applyNumberFormat="0" applyBorder="0" applyAlignment="0" applyProtection="0"/>
    <xf numFmtId="0" fontId="122" fillId="15" borderId="0" applyNumberFormat="0" applyBorder="0" applyAlignment="0" applyProtection="0"/>
    <xf numFmtId="0" fontId="122" fillId="14"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273" fillId="10" borderId="0" applyNumberFormat="0" applyBorder="0" applyAlignment="0" applyProtection="0"/>
    <xf numFmtId="0" fontId="273" fillId="11" borderId="0" applyNumberFormat="0" applyBorder="0" applyAlignment="0" applyProtection="0"/>
    <xf numFmtId="0" fontId="122" fillId="12"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122" fillId="16" borderId="0" applyNumberFormat="0" applyBorder="0" applyAlignment="0" applyProtection="0"/>
    <xf numFmtId="0" fontId="122" fillId="15"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122"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122" fillId="16" borderId="0" applyNumberFormat="0" applyBorder="0" applyAlignment="0" applyProtection="0"/>
    <xf numFmtId="0" fontId="273" fillId="16" borderId="0" applyNumberFormat="0" applyBorder="0" applyAlignment="0" applyProtection="0"/>
    <xf numFmtId="0" fontId="122" fillId="16" borderId="0" applyNumberFormat="0" applyBorder="0" applyAlignment="0" applyProtection="0"/>
    <xf numFmtId="0" fontId="152" fillId="4" borderId="0" applyNumberFormat="0" applyBorder="0" applyAlignment="0" applyProtection="0"/>
    <xf numFmtId="0" fontId="122" fillId="18"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122" fillId="17" borderId="0" applyNumberFormat="0" applyBorder="0" applyAlignment="0" applyProtection="0"/>
    <xf numFmtId="0" fontId="122" fillId="20" borderId="0" applyNumberFormat="0" applyBorder="0" applyAlignment="0" applyProtection="0"/>
    <xf numFmtId="0" fontId="122" fillId="15" borderId="0" applyNumberFormat="0" applyBorder="0" applyAlignment="0" applyProtection="0"/>
    <xf numFmtId="0" fontId="275" fillId="59" borderId="25">
      <alignment horizontal="left" vertical="center"/>
    </xf>
    <xf numFmtId="0" fontId="79" fillId="57" borderId="0"/>
    <xf numFmtId="0" fontId="80" fillId="57" borderId="25">
      <alignment horizontal="left" vertical="center"/>
    </xf>
    <xf numFmtId="177" fontId="277" fillId="0" borderId="0"/>
    <xf numFmtId="216" fontId="216" fillId="0" borderId="0">
      <protection locked="0"/>
    </xf>
    <xf numFmtId="0" fontId="145" fillId="0" borderId="6" applyNumberFormat="0" applyFill="0" applyAlignment="0" applyProtection="0"/>
    <xf numFmtId="201" fontId="156" fillId="5" borderId="0" applyNumberFormat="0" applyBorder="0" applyAlignment="0" applyProtection="0"/>
    <xf numFmtId="201" fontId="125" fillId="21" borderId="4" applyNumberFormat="0" applyAlignment="0" applyProtection="0"/>
    <xf numFmtId="201" fontId="121" fillId="15" borderId="0" applyNumberFormat="0" applyBorder="0" applyAlignment="0" applyProtection="0"/>
    <xf numFmtId="0" fontId="80" fillId="24" borderId="10" applyNumberFormat="0" applyFont="0" applyAlignment="0" applyProtection="0"/>
    <xf numFmtId="0" fontId="151" fillId="23" borderId="0" applyNumberFormat="0" applyBorder="0" applyAlignment="0" applyProtection="0"/>
    <xf numFmtId="0" fontId="98" fillId="0" borderId="0"/>
    <xf numFmtId="201" fontId="121" fillId="19" borderId="0" applyNumberFormat="0" applyBorder="0" applyAlignment="0" applyProtection="0"/>
    <xf numFmtId="201" fontId="122" fillId="13" borderId="0" applyNumberFormat="0" applyBorder="0" applyAlignment="0" applyProtection="0"/>
    <xf numFmtId="201" fontId="121" fillId="19"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4" fillId="4"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99" fillId="21" borderId="23" applyNumberFormat="0" applyFont="0" applyBorder="0" applyAlignment="0" applyProtection="0">
      <protection hidden="1"/>
    </xf>
    <xf numFmtId="201" fontId="198" fillId="0" borderId="23">
      <protection hidden="1"/>
    </xf>
    <xf numFmtId="201" fontId="124" fillId="4" borderId="0" applyNumberFormat="0" applyBorder="0" applyAlignment="0" applyProtection="0"/>
    <xf numFmtId="201" fontId="125" fillId="21" borderId="4" applyNumberFormat="0" applyAlignment="0" applyProtection="0"/>
    <xf numFmtId="201" fontId="124" fillId="4" borderId="0" applyNumberFormat="0" applyBorder="0" applyAlignment="0" applyProtection="0"/>
    <xf numFmtId="201" fontId="124" fillId="4" borderId="0" applyNumberFormat="0" applyBorder="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176" fontId="209" fillId="0" borderId="0" applyFont="0" applyFill="0" applyBorder="0" applyAlignment="0" applyProtection="0"/>
    <xf numFmtId="201" fontId="98" fillId="57" borderId="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202" fillId="58" borderId="25">
      <alignment horizontal="center" vertical="center"/>
    </xf>
    <xf numFmtId="201" fontId="98" fillId="57" borderId="26"/>
    <xf numFmtId="201" fontId="98" fillId="57" borderId="0"/>
    <xf numFmtId="201" fontId="207" fillId="57" borderId="26"/>
    <xf numFmtId="201" fontId="206" fillId="59" borderId="25">
      <alignment horizontal="left" vertical="center"/>
    </xf>
    <xf numFmtId="201" fontId="203" fillId="57" borderId="25">
      <alignment horizontal="right" vertical="center"/>
    </xf>
    <xf numFmtId="201" fontId="80" fillId="57" borderId="25">
      <alignment horizontal="left" vertical="center"/>
    </xf>
    <xf numFmtId="167" fontId="120" fillId="0" borderId="0" applyFont="0" applyFill="0" applyBorder="0" applyAlignment="0" applyProtection="0"/>
    <xf numFmtId="167" fontId="98" fillId="0" borderId="0" applyFont="0" applyFill="0" applyBorder="0" applyAlignment="0" applyProtection="0"/>
    <xf numFmtId="167" fontId="120" fillId="0" borderId="0" applyFont="0" applyFill="0" applyBorder="0" applyAlignment="0" applyProtection="0"/>
    <xf numFmtId="201" fontId="216" fillId="0" borderId="0">
      <protection locked="0"/>
    </xf>
    <xf numFmtId="201" fontId="128" fillId="0" borderId="0" applyNumberFormat="0" applyFill="0" applyBorder="0" applyAlignment="0" applyProtection="0"/>
    <xf numFmtId="201" fontId="201" fillId="0" borderId="0" applyFon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16" fillId="0" borderId="0">
      <protection locked="0"/>
    </xf>
    <xf numFmtId="201" fontId="217" fillId="0" borderId="0">
      <protection locked="0"/>
    </xf>
    <xf numFmtId="201" fontId="219" fillId="0" borderId="0"/>
    <xf numFmtId="201" fontId="216" fillId="0" borderId="0">
      <protection locked="0"/>
    </xf>
    <xf numFmtId="201" fontId="219" fillId="0" borderId="0"/>
    <xf numFmtId="201" fontId="219" fillId="0" borderId="0"/>
    <xf numFmtId="201" fontId="220" fillId="0" borderId="0"/>
    <xf numFmtId="201" fontId="212" fillId="0" borderId="0"/>
    <xf numFmtId="201" fontId="136" fillId="0" borderId="9" applyNumberFormat="0" applyFill="0" applyAlignment="0" applyProtection="0"/>
    <xf numFmtId="201" fontId="132" fillId="0" borderId="8" applyNumberFormat="0" applyFill="0" applyAlignment="0" applyProtection="0"/>
    <xf numFmtId="201" fontId="131" fillId="0" borderId="7" applyNumberFormat="0" applyFill="0" applyAlignment="0" applyProtection="0"/>
    <xf numFmtId="201" fontId="130" fillId="0" borderId="6" applyNumberFormat="0" applyFill="0" applyAlignment="0" applyProtection="0"/>
    <xf numFmtId="201" fontId="129" fillId="5" borderId="0" applyNumberFormat="0" applyBorder="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5" fillId="8" borderId="4" applyNumberFormat="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222" fillId="0" borderId="0" applyNumberFormat="0" applyFill="0" applyBorder="0" applyAlignment="0" applyProtection="0">
      <alignment vertical="top"/>
      <protection locked="0"/>
    </xf>
    <xf numFmtId="189" fontId="133" fillId="0" borderId="0">
      <protection locked="0"/>
    </xf>
    <xf numFmtId="201" fontId="193" fillId="0" borderId="0" applyNumberFormat="0" applyFill="0" applyBorder="0" applyAlignment="0" applyProtection="0">
      <alignment vertical="top"/>
      <protection locked="0"/>
    </xf>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20" fillId="0" borderId="0"/>
    <xf numFmtId="201" fontId="137" fillId="23" borderId="0" applyNumberFormat="0" applyBorder="0" applyAlignment="0" applyProtection="0"/>
    <xf numFmtId="201" fontId="137" fillId="23" borderId="0" applyNumberFormat="0" applyBorder="0" applyAlignment="0" applyProtection="0"/>
    <xf numFmtId="201" fontId="229" fillId="0" borderId="0"/>
    <xf numFmtId="201" fontId="228" fillId="0" borderId="0" applyNumberFormat="0" applyFill="0" applyBorder="0" applyAlignment="0" applyProtection="0">
      <alignment vertical="top"/>
      <protection locked="0"/>
    </xf>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20" fillId="0" borderId="0"/>
    <xf numFmtId="201" fontId="213" fillId="0" borderId="0"/>
    <xf numFmtId="201" fontId="213" fillId="0" borderId="0"/>
    <xf numFmtId="201" fontId="120" fillId="0" borderId="0"/>
    <xf numFmtId="201" fontId="98"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209"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18" fontId="121" fillId="13" borderId="0" applyNumberFormat="0" applyBorder="0" applyAlignment="0" applyProtection="0"/>
    <xf numFmtId="0" fontId="28" fillId="0" borderId="0"/>
    <xf numFmtId="167" fontId="98" fillId="0" borderId="0" applyFont="0" applyFill="0" applyBorder="0" applyAlignment="0" applyProtection="0"/>
    <xf numFmtId="189" fontId="127" fillId="0" borderId="0">
      <protection locked="0"/>
    </xf>
    <xf numFmtId="189" fontId="133" fillId="0" borderId="0">
      <protection locked="0"/>
    </xf>
    <xf numFmtId="189" fontId="133" fillId="0" borderId="0">
      <protection locked="0"/>
    </xf>
    <xf numFmtId="189" fontId="127" fillId="0" borderId="0">
      <protection locked="0"/>
    </xf>
    <xf numFmtId="0" fontId="79" fillId="0" borderId="0">
      <alignment wrapText="1"/>
    </xf>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9" fontId="98" fillId="0" borderId="0" applyFont="0" applyFill="0" applyBorder="0" applyAlignment="0" applyProtection="0"/>
    <xf numFmtId="218" fontId="126" fillId="22" borderId="5" applyNumberFormat="0" applyAlignment="0" applyProtection="0"/>
    <xf numFmtId="0" fontId="28" fillId="0" borderId="0"/>
    <xf numFmtId="0" fontId="273"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122" fillId="19" borderId="0" applyNumberFormat="0" applyBorder="0" applyAlignment="0" applyProtection="0"/>
    <xf numFmtId="0" fontId="273" fillId="19"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9" fillId="25" borderId="0">
      <alignment horizontal="right" vertical="top"/>
    </xf>
    <xf numFmtId="0" fontId="122" fillId="17" borderId="0" applyNumberFormat="0" applyBorder="0" applyAlignment="0" applyProtection="0"/>
    <xf numFmtId="0" fontId="273" fillId="17"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122" fillId="17" borderId="0" applyNumberFormat="0" applyBorder="0" applyAlignment="0" applyProtection="0"/>
    <xf numFmtId="0" fontId="150" fillId="0" borderId="0" applyNumberFormat="0" applyFill="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9" fillId="25" borderId="0">
      <alignment horizontal="left" vertical="top"/>
    </xf>
    <xf numFmtId="0" fontId="280" fillId="25" borderId="0">
      <alignment horizontal="left" vertical="top"/>
    </xf>
    <xf numFmtId="0" fontId="280" fillId="25" borderId="0">
      <alignment horizontal="center" vertical="center"/>
    </xf>
    <xf numFmtId="0" fontId="216" fillId="0" borderId="0">
      <protection locked="0"/>
    </xf>
    <xf numFmtId="0" fontId="85" fillId="10" borderId="0" applyNumberFormat="0" applyBorder="0" applyAlignment="0" applyProtection="0"/>
    <xf numFmtId="0" fontId="94" fillId="6"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201" fontId="120" fillId="0" borderId="0"/>
    <xf numFmtId="201" fontId="120" fillId="0" borderId="0"/>
    <xf numFmtId="201" fontId="197" fillId="0" borderId="0"/>
    <xf numFmtId="201" fontId="120" fillId="0" borderId="0"/>
    <xf numFmtId="201" fontId="120" fillId="0" borderId="0"/>
    <xf numFmtId="0" fontId="85" fillId="6"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215" fillId="0" borderId="0" applyFont="0" applyFill="0" applyBorder="0" applyAlignment="0" applyProtection="0"/>
    <xf numFmtId="0" fontId="28" fillId="0" borderId="0"/>
    <xf numFmtId="0" fontId="28" fillId="0" borderId="0"/>
    <xf numFmtId="0" fontId="28" fillId="0" borderId="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166"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98"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209" fillId="0" borderId="0" applyFont="0" applyFill="0" applyBorder="0" applyAlignment="0" applyProtection="0"/>
    <xf numFmtId="167" fontId="98"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167" fontId="120"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215" fillId="0" borderId="0" applyFont="0" applyFill="0" applyBorder="0" applyAlignment="0" applyProtection="0"/>
    <xf numFmtId="0" fontId="28" fillId="0" borderId="0"/>
    <xf numFmtId="0" fontId="28" fillId="0" borderId="0"/>
    <xf numFmtId="0" fontId="28" fillId="0" borderId="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201" fontId="216" fillId="0" borderId="0">
      <protection locked="0"/>
    </xf>
    <xf numFmtId="201" fontId="216" fillId="0" borderId="0">
      <protection locked="0"/>
    </xf>
    <xf numFmtId="201" fontId="216" fillId="0" borderId="0">
      <protection locked="0"/>
    </xf>
    <xf numFmtId="201" fontId="217" fillId="0" borderId="0">
      <protection locked="0"/>
    </xf>
    <xf numFmtId="201" fontId="80" fillId="0" borderId="0"/>
    <xf numFmtId="201" fontId="80" fillId="0" borderId="0"/>
    <xf numFmtId="201" fontId="80" fillId="0" borderId="0"/>
    <xf numFmtId="0" fontId="247" fillId="0" borderId="0"/>
    <xf numFmtId="0" fontId="372" fillId="0" borderId="0"/>
    <xf numFmtId="0" fontId="28" fillId="47" borderId="0" applyNumberFormat="0" applyBorder="0" applyAlignment="0" applyProtection="0"/>
    <xf numFmtId="0" fontId="28" fillId="55" borderId="0" applyNumberFormat="0" applyBorder="0" applyAlignment="0" applyProtection="0"/>
    <xf numFmtId="0" fontId="141" fillId="8" borderId="4" applyNumberFormat="0" applyAlignment="0" applyProtection="0"/>
    <xf numFmtId="10" fontId="221" fillId="57" borderId="25" applyNumberFormat="0" applyBorder="0" applyAlignment="0" applyProtection="0"/>
    <xf numFmtId="189" fontId="133" fillId="0" borderId="0">
      <protection locked="0"/>
    </xf>
    <xf numFmtId="0" fontId="368" fillId="0" borderId="0">
      <protection locked="0"/>
    </xf>
    <xf numFmtId="189" fontId="133" fillId="0" borderId="0">
      <protection locked="0"/>
    </xf>
    <xf numFmtId="0" fontId="368" fillId="0" borderId="0">
      <protection locked="0"/>
    </xf>
    <xf numFmtId="174" fontId="216" fillId="0" borderId="0">
      <protection locked="0"/>
    </xf>
    <xf numFmtId="189" fontId="127" fillId="0" borderId="0">
      <protection locked="0"/>
    </xf>
    <xf numFmtId="174" fontId="367" fillId="0" borderId="0">
      <protection locked="0"/>
    </xf>
    <xf numFmtId="248" fontId="375" fillId="0" borderId="0" applyFont="0" applyFill="0" applyBorder="0" applyAlignment="0" applyProtection="0"/>
    <xf numFmtId="248" fontId="80" fillId="0" borderId="0" applyFont="0" applyFill="0" applyBorder="0" applyAlignment="0" applyProtection="0"/>
    <xf numFmtId="189" fontId="127" fillId="0" borderId="0">
      <protection locked="0"/>
    </xf>
    <xf numFmtId="216" fontId="367" fillId="0" borderId="0">
      <protection locked="0"/>
    </xf>
    <xf numFmtId="174" fontId="367" fillId="0" borderId="0">
      <protection locked="0"/>
    </xf>
    <xf numFmtId="174" fontId="367" fillId="0" borderId="0">
      <protection locked="0"/>
    </xf>
    <xf numFmtId="174" fontId="367" fillId="0" borderId="0">
      <protection locked="0"/>
    </xf>
    <xf numFmtId="247" fontId="276" fillId="0" borderId="0" applyFont="0" applyFill="0" applyBorder="0" applyAlignment="0" applyProtection="0"/>
    <xf numFmtId="246" fontId="118" fillId="0" borderId="0" applyFont="0" applyFill="0" applyBorder="0" applyAlignment="0" applyProtection="0"/>
    <xf numFmtId="174" fontId="216" fillId="0" borderId="0">
      <protection locked="0"/>
    </xf>
    <xf numFmtId="174" fontId="367" fillId="0" borderId="0">
      <protection locked="0"/>
    </xf>
    <xf numFmtId="167" fontId="120" fillId="0" borderId="0" applyFont="0" applyFill="0" applyBorder="0" applyAlignment="0" applyProtection="0"/>
    <xf numFmtId="174" fontId="367" fillId="0" borderId="0">
      <protection locked="0"/>
    </xf>
    <xf numFmtId="167" fontId="98" fillId="0" borderId="0" applyFont="0" applyFill="0" applyBorder="0" applyAlignment="0" applyProtection="0"/>
    <xf numFmtId="174" fontId="367" fillId="0" borderId="0">
      <protection locked="0"/>
    </xf>
    <xf numFmtId="175" fontId="196" fillId="0" borderId="0" applyFont="0" applyFill="0" applyBorder="0" applyAlignment="0" applyProtection="0"/>
    <xf numFmtId="174" fontId="216" fillId="0" borderId="0">
      <protection locked="0"/>
    </xf>
    <xf numFmtId="0" fontId="80" fillId="57" borderId="25">
      <alignment horizontal="left" vertical="center"/>
    </xf>
    <xf numFmtId="0" fontId="206" fillId="59" borderId="25">
      <alignment horizontal="left" vertical="center"/>
    </xf>
    <xf numFmtId="0" fontId="206" fillId="59" borderId="25">
      <alignment horizontal="left" vertical="center"/>
    </xf>
    <xf numFmtId="0" fontId="98" fillId="57" borderId="0"/>
    <xf numFmtId="1" fontId="202" fillId="57" borderId="25">
      <alignment horizontal="right" vertical="center"/>
    </xf>
    <xf numFmtId="0" fontId="202" fillId="58" borderId="25">
      <alignment horizontal="center" vertical="center"/>
    </xf>
    <xf numFmtId="0" fontId="202" fillId="58" borderId="25">
      <alignment horizontal="center" vertical="center"/>
    </xf>
    <xf numFmtId="1" fontId="202" fillId="57" borderId="25">
      <alignment horizontal="right" vertical="center"/>
    </xf>
    <xf numFmtId="0" fontId="143" fillId="21" borderId="4" applyNumberFormat="0" applyAlignment="0" applyProtection="0"/>
    <xf numFmtId="0" fontId="172" fillId="16" borderId="0" applyNumberFormat="0" applyBorder="0" applyAlignment="0" applyProtection="0"/>
    <xf numFmtId="0" fontId="172" fillId="52" borderId="0" applyNumberFormat="0" applyBorder="0" applyAlignment="0" applyProtection="0"/>
    <xf numFmtId="0" fontId="172" fillId="14" borderId="0" applyNumberFormat="0" applyBorder="0" applyAlignment="0" applyProtection="0"/>
    <xf numFmtId="0" fontId="172" fillId="11" borderId="0" applyNumberFormat="0" applyBorder="0" applyAlignment="0" applyProtection="0"/>
    <xf numFmtId="0" fontId="172" fillId="40" borderId="0" applyNumberFormat="0" applyBorder="0" applyAlignment="0" applyProtection="0"/>
    <xf numFmtId="0" fontId="172" fillId="13" borderId="0" applyNumberFormat="0" applyBorder="0" applyAlignment="0" applyProtection="0"/>
    <xf numFmtId="0" fontId="122" fillId="16" borderId="0" applyNumberFormat="0" applyBorder="0" applyAlignment="0" applyProtection="0"/>
    <xf numFmtId="0" fontId="172" fillId="56" borderId="0" applyNumberFormat="0" applyBorder="0" applyAlignment="0" applyProtection="0"/>
    <xf numFmtId="0" fontId="122" fillId="10" borderId="0" applyNumberFormat="0" applyBorder="0" applyAlignment="0" applyProtection="0"/>
    <xf numFmtId="0" fontId="172" fillId="52" borderId="0" applyNumberFormat="0" applyBorder="0" applyAlignment="0" applyProtection="0"/>
    <xf numFmtId="0" fontId="122" fillId="21" borderId="0" applyNumberFormat="0" applyBorder="0" applyAlignment="0" applyProtection="0"/>
    <xf numFmtId="0" fontId="122" fillId="14" borderId="0" applyNumberFormat="0" applyBorder="0" applyAlignment="0" applyProtection="0"/>
    <xf numFmtId="0" fontId="172" fillId="48" borderId="0" applyNumberFormat="0" applyBorder="0" applyAlignment="0" applyProtection="0"/>
    <xf numFmtId="0" fontId="122" fillId="4" borderId="0" applyNumberFormat="0" applyBorder="0" applyAlignment="0" applyProtection="0"/>
    <xf numFmtId="0" fontId="122" fillId="23" borderId="0" applyNumberFormat="0" applyBorder="0" applyAlignment="0" applyProtection="0"/>
    <xf numFmtId="0" fontId="122" fillId="11" borderId="0" applyNumberFormat="0" applyBorder="0" applyAlignment="0" applyProtection="0"/>
    <xf numFmtId="0" fontId="172" fillId="44" borderId="0" applyNumberFormat="0" applyBorder="0" applyAlignment="0" applyProtection="0"/>
    <xf numFmtId="0" fontId="122" fillId="12" borderId="0" applyNumberFormat="0" applyBorder="0" applyAlignment="0" applyProtection="0"/>
    <xf numFmtId="0" fontId="172" fillId="40" borderId="0" applyNumberFormat="0" applyBorder="0" applyAlignment="0" applyProtection="0"/>
    <xf numFmtId="0" fontId="122" fillId="15" borderId="0" applyNumberFormat="0" applyBorder="0" applyAlignment="0" applyProtection="0"/>
    <xf numFmtId="0" fontId="172" fillId="36" borderId="0" applyNumberFormat="0" applyBorder="0" applyAlignment="0" applyProtection="0"/>
    <xf numFmtId="201" fontId="216" fillId="0" borderId="0">
      <protection locked="0"/>
    </xf>
    <xf numFmtId="201" fontId="216" fillId="0" borderId="0">
      <protection locked="0"/>
    </xf>
    <xf numFmtId="201" fontId="216" fillId="0" borderId="0">
      <protection locked="0"/>
    </xf>
    <xf numFmtId="201" fontId="217" fillId="0" borderId="0">
      <protection locked="0"/>
    </xf>
    <xf numFmtId="0" fontId="28" fillId="12" borderId="0" applyNumberFormat="0" applyBorder="0" applyAlignment="0" applyProtection="0"/>
    <xf numFmtId="0" fontId="28" fillId="51"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39" borderId="0" applyNumberFormat="0" applyBorder="0" applyAlignment="0" applyProtection="0"/>
    <xf numFmtId="0" fontId="28" fillId="9" borderId="0" applyNumberFormat="0" applyBorder="0" applyAlignment="0" applyProtection="0"/>
    <xf numFmtId="0" fontId="94" fillId="23" borderId="0" applyNumberFormat="0" applyBorder="0" applyAlignment="0" applyProtection="0"/>
    <xf numFmtId="0" fontId="28" fillId="55" borderId="0" applyNumberFormat="0" applyBorder="0" applyAlignment="0" applyProtection="0"/>
    <xf numFmtId="0" fontId="28" fillId="51" borderId="0" applyNumberFormat="0" applyBorder="0" applyAlignment="0" applyProtection="0"/>
    <xf numFmtId="0" fontId="94" fillId="21" borderId="0" applyNumberFormat="0" applyBorder="0" applyAlignment="0" applyProtection="0"/>
    <xf numFmtId="0" fontId="28" fillId="47" borderId="0" applyNumberFormat="0" applyBorder="0" applyAlignment="0" applyProtection="0"/>
    <xf numFmtId="0" fontId="94" fillId="11" borderId="0" applyNumberFormat="0" applyBorder="0" applyAlignment="0" applyProtection="0"/>
    <xf numFmtId="0" fontId="28" fillId="43" borderId="0" applyNumberFormat="0" applyBorder="0" applyAlignment="0" applyProtection="0"/>
    <xf numFmtId="0" fontId="94" fillId="11" borderId="0" applyNumberFormat="0" applyBorder="0" applyAlignment="0" applyProtection="0"/>
    <xf numFmtId="0" fontId="28" fillId="43" borderId="0" applyNumberFormat="0" applyBorder="0" applyAlignment="0" applyProtection="0"/>
    <xf numFmtId="0" fontId="94" fillId="23" borderId="0" applyNumberFormat="0" applyBorder="0" applyAlignment="0" applyProtection="0"/>
    <xf numFmtId="0" fontId="28" fillId="39" borderId="0" applyNumberFormat="0" applyBorder="0" applyAlignment="0" applyProtection="0"/>
    <xf numFmtId="0" fontId="94" fillId="21" borderId="0" applyNumberFormat="0" applyBorder="0" applyAlignment="0" applyProtection="0"/>
    <xf numFmtId="0" fontId="28" fillId="35" borderId="0" applyNumberFormat="0" applyBorder="0" applyAlignment="0" applyProtection="0"/>
    <xf numFmtId="0" fontId="94" fillId="12" borderId="0" applyNumberFormat="0" applyBorder="0" applyAlignment="0" applyProtection="0"/>
    <xf numFmtId="0" fontId="94" fillId="9" borderId="0" applyNumberFormat="0" applyBorder="0" applyAlignment="0" applyProtection="0"/>
    <xf numFmtId="0" fontId="94" fillId="6" borderId="0" applyNumberFormat="0" applyBorder="0" applyAlignment="0" applyProtection="0"/>
    <xf numFmtId="0" fontId="94" fillId="11" borderId="0" applyNumberFormat="0" applyBorder="0" applyAlignment="0" applyProtection="0"/>
    <xf numFmtId="0" fontId="94" fillId="10" borderId="0" applyNumberFormat="0" applyBorder="0" applyAlignment="0" applyProtection="0"/>
    <xf numFmtId="0" fontId="94" fillId="9" borderId="0" applyNumberFormat="0" applyBorder="0" applyAlignment="0" applyProtection="0"/>
    <xf numFmtId="0" fontId="28" fillId="54" borderId="0" applyNumberFormat="0" applyBorder="0" applyAlignment="0" applyProtection="0"/>
    <xf numFmtId="0" fontId="28" fillId="50" borderId="0" applyNumberFormat="0" applyBorder="0" applyAlignment="0" applyProtection="0"/>
    <xf numFmtId="0" fontId="28" fillId="6" borderId="0" applyNumberFormat="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3" borderId="0" applyNumberFormat="0" applyBorder="0" applyAlignment="0" applyProtection="0"/>
    <xf numFmtId="0" fontId="28" fillId="54" borderId="0" applyNumberFormat="0" applyBorder="0" applyAlignment="0" applyProtection="0"/>
    <xf numFmtId="0" fontId="28" fillId="50" borderId="0" applyNumberFormat="0" applyBorder="0" applyAlignment="0" applyProtection="0"/>
    <xf numFmtId="0" fontId="94" fillId="6" borderId="0" applyNumberFormat="0" applyBorder="0" applyAlignment="0" applyProtection="0"/>
    <xf numFmtId="0" fontId="28" fillId="46" borderId="0" applyNumberFormat="0" applyBorder="0" applyAlignment="0" applyProtection="0"/>
    <xf numFmtId="0" fontId="94" fillId="6" borderId="0" applyNumberFormat="0" applyBorder="0" applyAlignment="0" applyProtection="0"/>
    <xf numFmtId="0" fontId="28" fillId="46" borderId="0" applyNumberFormat="0" applyBorder="0" applyAlignment="0" applyProtection="0"/>
    <xf numFmtId="0" fontId="94" fillId="8" borderId="0" applyNumberFormat="0" applyBorder="0" applyAlignment="0" applyProtection="0"/>
    <xf numFmtId="0" fontId="94" fillId="5" borderId="0" applyNumberFormat="0" applyBorder="0" applyAlignment="0" applyProtection="0"/>
    <xf numFmtId="0" fontId="28" fillId="42" borderId="0" applyNumberFormat="0" applyBorder="0" applyAlignment="0" applyProtection="0"/>
    <xf numFmtId="0" fontId="94" fillId="5" borderId="0" applyNumberFormat="0" applyBorder="0" applyAlignment="0" applyProtection="0"/>
    <xf numFmtId="0" fontId="28" fillId="42" borderId="0" applyNumberFormat="0" applyBorder="0" applyAlignment="0" applyProtection="0"/>
    <xf numFmtId="0" fontId="94" fillId="24" borderId="0" applyNumberFormat="0" applyBorder="0" applyAlignment="0" applyProtection="0"/>
    <xf numFmtId="0" fontId="94" fillId="4" borderId="0" applyNumberFormat="0" applyBorder="0" applyAlignment="0" applyProtection="0"/>
    <xf numFmtId="0" fontId="28" fillId="38" borderId="0" applyNumberFormat="0" applyBorder="0" applyAlignment="0" applyProtection="0"/>
    <xf numFmtId="0" fontId="94" fillId="4" borderId="0" applyNumberFormat="0" applyBorder="0" applyAlignment="0" applyProtection="0"/>
    <xf numFmtId="0" fontId="28" fillId="38" borderId="0" applyNumberFormat="0" applyBorder="0" applyAlignment="0" applyProtection="0"/>
    <xf numFmtId="0" fontId="94" fillId="10" borderId="0" applyNumberFormat="0" applyBorder="0" applyAlignment="0" applyProtection="0"/>
    <xf numFmtId="0" fontId="94" fillId="3" borderId="0" applyNumberFormat="0" applyBorder="0" applyAlignment="0" applyProtection="0"/>
    <xf numFmtId="0" fontId="28" fillId="34" borderId="0" applyNumberFormat="0" applyBorder="0" applyAlignment="0" applyProtection="0"/>
    <xf numFmtId="0" fontId="94" fillId="8" borderId="0" applyNumberFormat="0" applyBorder="0" applyAlignment="0" applyProtection="0"/>
    <xf numFmtId="0" fontId="94" fillId="3" borderId="0" applyNumberFormat="0" applyBorder="0" applyAlignment="0" applyProtection="0"/>
    <xf numFmtId="0" fontId="28" fillId="34" borderId="0" applyNumberFormat="0" applyBorder="0" applyAlignment="0" applyProtection="0"/>
    <xf numFmtId="0" fontId="94" fillId="9"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8" borderId="0" applyNumberFormat="0" applyBorder="0" applyAlignment="0" applyProtection="0"/>
    <xf numFmtId="0" fontId="94" fillId="7" borderId="0" applyNumberFormat="0" applyBorder="0" applyAlignment="0" applyProtection="0"/>
    <xf numFmtId="0" fontId="94" fillId="6" borderId="0" applyNumberFormat="0" applyBorder="0" applyAlignment="0" applyProtection="0"/>
    <xf numFmtId="0" fontId="94" fillId="5" borderId="0" applyNumberFormat="0" applyBorder="0" applyAlignment="0" applyProtection="0"/>
    <xf numFmtId="0" fontId="94" fillId="4" borderId="0" applyNumberFormat="0" applyBorder="0" applyAlignment="0" applyProtection="0"/>
    <xf numFmtId="0" fontId="94" fillId="3" borderId="0" applyNumberFormat="0" applyBorder="0" applyAlignment="0" applyProtection="0"/>
    <xf numFmtId="0" fontId="28" fillId="0" borderId="0"/>
    <xf numFmtId="176" fontId="80"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57" fillId="0" borderId="0" applyFont="0" applyFill="0" applyBorder="0" applyAlignment="0" applyProtection="0"/>
    <xf numFmtId="0" fontId="94" fillId="0" borderId="0"/>
    <xf numFmtId="0" fontId="28" fillId="0" borderId="0"/>
    <xf numFmtId="0" fontId="28" fillId="0" borderId="0"/>
    <xf numFmtId="0" fontId="94" fillId="0" borderId="0"/>
    <xf numFmtId="0" fontId="28" fillId="0" borderId="0"/>
    <xf numFmtId="0" fontId="28" fillId="0" borderId="0"/>
    <xf numFmtId="0" fontId="157" fillId="0" borderId="0"/>
    <xf numFmtId="0" fontId="249" fillId="0" borderId="0"/>
    <xf numFmtId="0" fontId="247" fillId="0" borderId="0"/>
    <xf numFmtId="0" fontId="50" fillId="0" borderId="0"/>
    <xf numFmtId="0" fontId="113" fillId="0" borderId="0" applyNumberFormat="0" applyFill="0" applyBorder="0" applyAlignment="0" applyProtection="0"/>
    <xf numFmtId="0" fontId="367" fillId="0" borderId="30">
      <protection locked="0"/>
    </xf>
    <xf numFmtId="0" fontId="374" fillId="0" borderId="0">
      <protection locked="0"/>
    </xf>
    <xf numFmtId="0" fontId="368" fillId="0" borderId="0">
      <protection locked="0"/>
    </xf>
    <xf numFmtId="0" fontId="374" fillId="0" borderId="0">
      <protection locked="0"/>
    </xf>
    <xf numFmtId="0" fontId="368" fillId="0" borderId="0">
      <protection locked="0"/>
    </xf>
    <xf numFmtId="0" fontId="373" fillId="0" borderId="0">
      <protection locked="0"/>
    </xf>
    <xf numFmtId="0" fontId="367" fillId="0" borderId="0">
      <protection locked="0"/>
    </xf>
    <xf numFmtId="216" fontId="373" fillId="0" borderId="0">
      <protection locked="0"/>
    </xf>
    <xf numFmtId="216" fontId="367" fillId="0" borderId="0">
      <protection locked="0"/>
    </xf>
    <xf numFmtId="175" fontId="80" fillId="0" borderId="0" applyFont="0" applyFill="0" applyBorder="0" applyAlignment="0" applyProtection="0"/>
    <xf numFmtId="175" fontId="80" fillId="0" borderId="0" applyFont="0" applyFill="0" applyBorder="0" applyAlignment="0" applyProtection="0"/>
    <xf numFmtId="0" fontId="123" fillId="0" borderId="0" applyNumberFormat="0" applyFill="0" applyBorder="0" applyAlignment="0" applyProtection="0">
      <alignment vertical="top"/>
      <protection locked="0"/>
    </xf>
    <xf numFmtId="201" fontId="80" fillId="0" borderId="0"/>
    <xf numFmtId="201" fontId="80" fillId="0" borderId="0"/>
    <xf numFmtId="0" fontId="120" fillId="0" borderId="0"/>
    <xf numFmtId="0" fontId="120" fillId="0" borderId="0"/>
    <xf numFmtId="9" fontId="94" fillId="0" borderId="0" applyFont="0" applyFill="0" applyBorder="0" applyAlignment="0" applyProtection="0"/>
    <xf numFmtId="0" fontId="247" fillId="0" borderId="0"/>
    <xf numFmtId="0" fontId="28" fillId="43" borderId="0" applyNumberFormat="0" applyBorder="0" applyAlignment="0" applyProtection="0"/>
    <xf numFmtId="43" fontId="372" fillId="0" borderId="0" applyFont="0" applyFill="0" applyBorder="0" applyAlignment="0" applyProtection="0"/>
    <xf numFmtId="0" fontId="193" fillId="0" borderId="0" applyNumberFormat="0" applyFill="0" applyBorder="0" applyAlignment="0" applyProtection="0">
      <alignment vertical="top"/>
      <protection locked="0"/>
    </xf>
    <xf numFmtId="0" fontId="94" fillId="23" borderId="0" applyNumberFormat="0" applyBorder="0" applyAlignment="0" applyProtection="0"/>
    <xf numFmtId="0" fontId="28" fillId="35" borderId="0" applyNumberFormat="0" applyBorder="0" applyAlignment="0" applyProtection="0"/>
    <xf numFmtId="230" fontId="327" fillId="0" borderId="0"/>
    <xf numFmtId="0" fontId="79" fillId="0" borderId="0"/>
    <xf numFmtId="0" fontId="28" fillId="46" borderId="0" applyNumberFormat="0" applyBorder="0" applyAlignment="0" applyProtection="0"/>
    <xf numFmtId="0" fontId="94" fillId="8" borderId="0" applyNumberFormat="0" applyBorder="0" applyAlignment="0" applyProtection="0"/>
    <xf numFmtId="0" fontId="28" fillId="42" borderId="0" applyNumberFormat="0" applyBorder="0" applyAlignment="0" applyProtection="0"/>
    <xf numFmtId="0" fontId="94" fillId="24" borderId="0" applyNumberFormat="0" applyBorder="0" applyAlignment="0" applyProtection="0"/>
    <xf numFmtId="0" fontId="101" fillId="0" borderId="0"/>
    <xf numFmtId="0" fontId="28" fillId="38" borderId="0" applyNumberFormat="0" applyBorder="0" applyAlignment="0" applyProtection="0"/>
    <xf numFmtId="0" fontId="12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94" fillId="10" borderId="0" applyNumberFormat="0" applyBorder="0" applyAlignment="0" applyProtection="0"/>
    <xf numFmtId="0" fontId="28" fillId="34" borderId="0" applyNumberFormat="0" applyBorder="0" applyAlignment="0" applyProtection="0"/>
    <xf numFmtId="0" fontId="94" fillId="9" borderId="0" applyNumberFormat="0" applyBorder="0" applyAlignment="0" applyProtection="0"/>
    <xf numFmtId="0" fontId="142" fillId="21" borderId="11" applyNumberFormat="0" applyAlignment="0" applyProtection="0"/>
    <xf numFmtId="174" fontId="216" fillId="0" borderId="0">
      <protection locked="0"/>
    </xf>
    <xf numFmtId="174" fontId="367" fillId="0" borderId="0">
      <protection locked="0"/>
    </xf>
    <xf numFmtId="0" fontId="367" fillId="0" borderId="30">
      <protection locked="0"/>
    </xf>
    <xf numFmtId="0" fontId="235" fillId="0" borderId="13" applyNumberFormat="0" applyFill="0" applyAlignment="0" applyProtection="0"/>
    <xf numFmtId="0" fontId="172" fillId="33" borderId="0" applyNumberFormat="0" applyBorder="0" applyAlignment="0" applyProtection="0"/>
    <xf numFmtId="0" fontId="122" fillId="15" borderId="0" applyNumberFormat="0" applyBorder="0" applyAlignment="0" applyProtection="0"/>
    <xf numFmtId="0" fontId="172" fillId="37" borderId="0" applyNumberFormat="0" applyBorder="0" applyAlignment="0" applyProtection="0"/>
    <xf numFmtId="0" fontId="172" fillId="41" borderId="0" applyNumberFormat="0" applyBorder="0" applyAlignment="0" applyProtection="0"/>
    <xf numFmtId="0" fontId="172" fillId="45" borderId="0" applyNumberFormat="0" applyBorder="0" applyAlignment="0" applyProtection="0"/>
    <xf numFmtId="0" fontId="122" fillId="63" borderId="0" applyNumberFormat="0" applyBorder="0" applyAlignment="0" applyProtection="0"/>
    <xf numFmtId="0" fontId="172" fillId="49" borderId="0" applyNumberFormat="0" applyBorder="0" applyAlignment="0" applyProtection="0"/>
    <xf numFmtId="0" fontId="172" fillId="53" borderId="0" applyNumberFormat="0" applyBorder="0" applyAlignment="0" applyProtection="0"/>
    <xf numFmtId="0" fontId="172" fillId="17" borderId="0" applyNumberFormat="0" applyBorder="0" applyAlignment="0" applyProtection="0"/>
    <xf numFmtId="0" fontId="172" fillId="37" borderId="0" applyNumberFormat="0" applyBorder="0" applyAlignment="0" applyProtection="0"/>
    <xf numFmtId="0" fontId="172" fillId="41" borderId="0" applyNumberFormat="0" applyBorder="0" applyAlignment="0" applyProtection="0"/>
    <xf numFmtId="0" fontId="172" fillId="14" borderId="0" applyNumberFormat="0" applyBorder="0" applyAlignment="0" applyProtection="0"/>
    <xf numFmtId="0" fontId="172" fillId="49" borderId="0" applyNumberFormat="0" applyBorder="0" applyAlignment="0" applyProtection="0"/>
    <xf numFmtId="0" fontId="172" fillId="53" borderId="0" applyNumberFormat="0" applyBorder="0" applyAlignment="0" applyProtection="0"/>
    <xf numFmtId="0" fontId="185" fillId="29" borderId="17"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23" borderId="4" applyNumberFormat="0" applyAlignment="0" applyProtection="0"/>
    <xf numFmtId="0" fontId="185" fillId="29" borderId="17" applyNumberFormat="0" applyAlignment="0" applyProtection="0"/>
    <xf numFmtId="0" fontId="141" fillId="23" borderId="4" applyNumberFormat="0" applyAlignment="0" applyProtection="0"/>
    <xf numFmtId="0" fontId="186" fillId="30" borderId="18" applyNumberFormat="0" applyAlignment="0" applyProtection="0"/>
    <xf numFmtId="0" fontId="14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142" fillId="25" borderId="11" applyNumberFormat="0" applyAlignment="0" applyProtection="0"/>
    <xf numFmtId="0" fontId="142" fillId="25" borderId="11" applyNumberFormat="0" applyAlignment="0" applyProtection="0"/>
    <xf numFmtId="0" fontId="187" fillId="30" borderId="17" applyNumberFormat="0" applyAlignment="0" applyProtection="0"/>
    <xf numFmtId="0" fontId="143" fillId="21" borderId="4" applyNumberFormat="0" applyAlignment="0" applyProtection="0"/>
    <xf numFmtId="0" fontId="143" fillId="21" borderId="4" applyNumberFormat="0" applyAlignment="0" applyProtection="0"/>
    <xf numFmtId="0" fontId="143" fillId="21" borderId="4" applyNumberFormat="0" applyAlignment="0" applyProtection="0"/>
    <xf numFmtId="0" fontId="143" fillId="21" borderId="4" applyNumberFormat="0" applyAlignment="0" applyProtection="0"/>
    <xf numFmtId="0" fontId="143" fillId="21" borderId="4" applyNumberFormat="0" applyAlignment="0" applyProtection="0"/>
    <xf numFmtId="0" fontId="143" fillId="21" borderId="4" applyNumberFormat="0" applyAlignment="0" applyProtection="0"/>
    <xf numFmtId="0" fontId="143" fillId="25" borderId="4" applyNumberFormat="0" applyAlignment="0" applyProtection="0"/>
    <xf numFmtId="0" fontId="143" fillId="25" borderId="4" applyNumberFormat="0" applyAlignment="0" applyProtection="0"/>
    <xf numFmtId="0" fontId="376"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377"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242" fontId="196" fillId="0" borderId="0" applyFont="0" applyFill="0" applyBorder="0" applyAlignment="0" applyProtection="0"/>
    <xf numFmtId="171" fontId="79" fillId="0" borderId="0" applyFont="0" applyFill="0" applyBorder="0" applyAlignment="0" applyProtection="0"/>
    <xf numFmtId="0" fontId="182" fillId="26" borderId="0" applyNumberFormat="0" applyBorder="0" applyAlignment="0" applyProtection="0"/>
    <xf numFmtId="0" fontId="119" fillId="0" borderId="3">
      <alignment horizontal="centerContinuous" vertical="top" wrapText="1"/>
    </xf>
    <xf numFmtId="0" fontId="119" fillId="0" borderId="3">
      <alignment horizontal="centerContinuous" vertical="top" wrapText="1"/>
    </xf>
    <xf numFmtId="0" fontId="119" fillId="0" borderId="3">
      <alignment horizontal="centerContinuous" vertical="top" wrapText="1"/>
    </xf>
    <xf numFmtId="0" fontId="179" fillId="0" borderId="14" applyNumberFormat="0" applyFill="0" applyAlignment="0" applyProtection="0"/>
    <xf numFmtId="0" fontId="250" fillId="0" borderId="45" applyNumberFormat="0" applyFill="0" applyAlignment="0" applyProtection="0"/>
    <xf numFmtId="0" fontId="180" fillId="0" borderId="15" applyNumberFormat="0" applyFill="0" applyAlignment="0" applyProtection="0"/>
    <xf numFmtId="0" fontId="251" fillId="0" borderId="7" applyNumberFormat="0" applyFill="0" applyAlignment="0" applyProtection="0"/>
    <xf numFmtId="0" fontId="181" fillId="0" borderId="16" applyNumberFormat="0" applyFill="0" applyAlignment="0" applyProtection="0"/>
    <xf numFmtId="0" fontId="245" fillId="0" borderId="46" applyNumberFormat="0" applyFill="0" applyAlignment="0" applyProtection="0"/>
    <xf numFmtId="0" fontId="181" fillId="0" borderId="0" applyNumberFormat="0" applyFill="0" applyBorder="0" applyAlignment="0" applyProtection="0"/>
    <xf numFmtId="0" fontId="245" fillId="0" borderId="0" applyNumberFormat="0" applyFill="0" applyBorder="0" applyAlignment="0" applyProtection="0"/>
    <xf numFmtId="0" fontId="79" fillId="0" borderId="0"/>
    <xf numFmtId="0" fontId="28" fillId="0" borderId="0"/>
    <xf numFmtId="0" fontId="92" fillId="0" borderId="0"/>
    <xf numFmtId="0" fontId="28" fillId="0" borderId="0"/>
    <xf numFmtId="0" fontId="188" fillId="0" borderId="19" applyNumberFormat="0" applyFill="0" applyAlignment="0" applyProtection="0"/>
    <xf numFmtId="0" fontId="192" fillId="0" borderId="22"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47" applyNumberFormat="0" applyFill="0" applyAlignment="0" applyProtection="0"/>
    <xf numFmtId="0" fontId="148" fillId="0" borderId="47" applyNumberFormat="0" applyFill="0" applyAlignment="0" applyProtection="0"/>
    <xf numFmtId="0" fontId="189" fillId="31" borderId="20" applyNumberFormat="0" applyAlignment="0" applyProtection="0"/>
    <xf numFmtId="0" fontId="189" fillId="31" borderId="20" applyNumberFormat="0" applyAlignment="0" applyProtection="0"/>
    <xf numFmtId="0" fontId="371" fillId="0" borderId="0" applyNumberFormat="0" applyFill="0" applyBorder="0" applyAlignment="0" applyProtection="0"/>
    <xf numFmtId="0" fontId="379" fillId="0" borderId="0" applyNumberFormat="0" applyFill="0" applyBorder="0" applyAlignment="0" applyProtection="0"/>
    <xf numFmtId="0" fontId="371" fillId="0" borderId="0" applyNumberFormat="0" applyFill="0" applyBorder="0" applyAlignment="0" applyProtection="0"/>
    <xf numFmtId="0" fontId="150" fillId="0" borderId="0" applyNumberFormat="0" applyFill="0" applyBorder="0" applyAlignment="0" applyProtection="0"/>
    <xf numFmtId="0" fontId="184" fillId="28" borderId="0" applyNumberFormat="0" applyBorder="0" applyAlignment="0" applyProtection="0"/>
    <xf numFmtId="0" fontId="187" fillId="21" borderId="17" applyNumberFormat="0" applyAlignment="0" applyProtection="0"/>
    <xf numFmtId="0" fontId="143" fillId="21" borderId="4" applyNumberFormat="0" applyAlignment="0" applyProtection="0"/>
    <xf numFmtId="0" fontId="79" fillId="0" borderId="0"/>
    <xf numFmtId="0" fontId="28" fillId="0" borderId="0"/>
    <xf numFmtId="0" fontId="79" fillId="0" borderId="0" applyNumberFormat="0" applyFont="0" applyFill="0" applyBorder="0" applyAlignment="0" applyProtection="0">
      <alignment vertical="top"/>
    </xf>
    <xf numFmtId="0" fontId="79" fillId="0" borderId="0"/>
    <xf numFmtId="0" fontId="85" fillId="0" borderId="0"/>
    <xf numFmtId="39" fontId="229" fillId="0" borderId="0"/>
    <xf numFmtId="0" fontId="79" fillId="0" borderId="0"/>
    <xf numFmtId="0" fontId="28" fillId="0" borderId="0"/>
    <xf numFmtId="0" fontId="79" fillId="0" borderId="0"/>
    <xf numFmtId="0" fontId="79" fillId="0" borderId="0"/>
    <xf numFmtId="0" fontId="380" fillId="0" borderId="0"/>
    <xf numFmtId="0" fontId="157" fillId="0" borderId="0"/>
    <xf numFmtId="0" fontId="79" fillId="0" borderId="0"/>
    <xf numFmtId="0" fontId="157" fillId="0" borderId="0"/>
    <xf numFmtId="0" fontId="144" fillId="0" borderId="0"/>
    <xf numFmtId="0" fontId="79" fillId="0" borderId="0"/>
    <xf numFmtId="0" fontId="9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2" fillId="0" borderId="0"/>
    <xf numFmtId="0" fontId="79" fillId="0" borderId="0"/>
    <xf numFmtId="0" fontId="196" fillId="0" borderId="0"/>
    <xf numFmtId="0" fontId="93" fillId="0" borderId="0"/>
    <xf numFmtId="0" fontId="93" fillId="0" borderId="0"/>
    <xf numFmtId="0" fontId="93" fillId="0" borderId="0"/>
    <xf numFmtId="0" fontId="79" fillId="0" borderId="0"/>
    <xf numFmtId="0" fontId="144" fillId="0" borderId="0"/>
    <xf numFmtId="0" fontId="79" fillId="0" borderId="0"/>
    <xf numFmtId="0" fontId="79" fillId="0" borderId="0"/>
    <xf numFmtId="0" fontId="79" fillId="0" borderId="0"/>
    <xf numFmtId="0" fontId="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79" fillId="0" borderId="0"/>
    <xf numFmtId="0" fontId="118" fillId="0" borderId="0"/>
    <xf numFmtId="0" fontId="381" fillId="0" borderId="0"/>
    <xf numFmtId="0" fontId="196" fillId="0" borderId="0"/>
    <xf numFmtId="0" fontId="2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79" fillId="0" borderId="0"/>
    <xf numFmtId="0" fontId="196" fillId="0" borderId="0"/>
    <xf numFmtId="0" fontId="157" fillId="0" borderId="0"/>
    <xf numFmtId="0" fontId="118" fillId="0" borderId="0"/>
    <xf numFmtId="0" fontId="118" fillId="0" borderId="0"/>
    <xf numFmtId="0" fontId="118" fillId="0" borderId="0"/>
    <xf numFmtId="0" fontId="118" fillId="0" borderId="0"/>
    <xf numFmtId="0" fontId="118" fillId="0" borderId="0"/>
    <xf numFmtId="0" fontId="196" fillId="0" borderId="0"/>
    <xf numFmtId="0" fontId="196" fillId="0" borderId="0"/>
    <xf numFmtId="0" fontId="381" fillId="0" borderId="0"/>
    <xf numFmtId="39" fontId="229" fillId="0" borderId="0"/>
    <xf numFmtId="0" fontId="247" fillId="0" borderId="0"/>
    <xf numFmtId="39" fontId="229" fillId="0" borderId="0"/>
    <xf numFmtId="0" fontId="79" fillId="0" borderId="0"/>
    <xf numFmtId="0" fontId="93" fillId="0" borderId="0"/>
    <xf numFmtId="0" fontId="15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82" fillId="0" borderId="0"/>
    <xf numFmtId="0" fontId="120"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18" fillId="0" borderId="0"/>
    <xf numFmtId="0" fontId="118" fillId="0" borderId="0"/>
    <xf numFmtId="0" fontId="157" fillId="0" borderId="0"/>
    <xf numFmtId="0" fontId="118" fillId="0" borderId="0"/>
    <xf numFmtId="0" fontId="11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8" fillId="0" borderId="0"/>
    <xf numFmtId="0" fontId="144" fillId="0" borderId="0"/>
    <xf numFmtId="0" fontId="118" fillId="0" borderId="0"/>
    <xf numFmtId="0" fontId="7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18" fillId="0" borderId="0"/>
    <xf numFmtId="0" fontId="118" fillId="0" borderId="0"/>
    <xf numFmtId="0" fontId="85" fillId="0" borderId="0"/>
    <xf numFmtId="0" fontId="118" fillId="0" borderId="0"/>
    <xf numFmtId="0" fontId="85" fillId="0" borderId="0"/>
    <xf numFmtId="0" fontId="118" fillId="0" borderId="0"/>
    <xf numFmtId="0" fontId="85" fillId="0" borderId="0"/>
    <xf numFmtId="0" fontId="79" fillId="0" borderId="0"/>
    <xf numFmtId="0" fontId="85" fillId="0" borderId="0"/>
    <xf numFmtId="0" fontId="28" fillId="0" borderId="0"/>
    <xf numFmtId="0" fontId="85" fillId="0" borderId="0"/>
    <xf numFmtId="0" fontId="28" fillId="0" borderId="0"/>
    <xf numFmtId="0" fontId="85" fillId="0" borderId="0"/>
    <xf numFmtId="0" fontId="28" fillId="0" borderId="0"/>
    <xf numFmtId="0" fontId="85" fillId="0" borderId="0"/>
    <xf numFmtId="0" fontId="28" fillId="0" borderId="0"/>
    <xf numFmtId="0" fontId="85" fillId="0" borderId="0"/>
    <xf numFmtId="0" fontId="157" fillId="0" borderId="0"/>
    <xf numFmtId="0" fontId="118" fillId="0" borderId="0"/>
    <xf numFmtId="0" fontId="196" fillId="0" borderId="0"/>
    <xf numFmtId="0" fontId="7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7" fillId="0" borderId="0"/>
    <xf numFmtId="0" fontId="118" fillId="0" borderId="0"/>
    <xf numFmtId="0" fontId="85" fillId="0" borderId="0"/>
    <xf numFmtId="0" fontId="85" fillId="0" borderId="0"/>
    <xf numFmtId="0" fontId="85" fillId="0" borderId="0"/>
    <xf numFmtId="39" fontId="229" fillId="0" borderId="0"/>
    <xf numFmtId="0" fontId="80" fillId="0" borderId="0"/>
    <xf numFmtId="0" fontId="80" fillId="0" borderId="0"/>
    <xf numFmtId="0" fontId="80" fillId="0" borderId="0"/>
    <xf numFmtId="0" fontId="80" fillId="0" borderId="0"/>
    <xf numFmtId="0" fontId="80" fillId="0" borderId="0"/>
    <xf numFmtId="0" fontId="80" fillId="0" borderId="0"/>
    <xf numFmtId="0" fontId="157" fillId="0" borderId="0"/>
    <xf numFmtId="0" fontId="118" fillId="0" borderId="0"/>
    <xf numFmtId="0" fontId="80" fillId="0" borderId="0"/>
    <xf numFmtId="0" fontId="80" fillId="0" borderId="0"/>
    <xf numFmtId="0" fontId="80" fillId="0" borderId="0"/>
    <xf numFmtId="0" fontId="80" fillId="0" borderId="0"/>
    <xf numFmtId="0" fontId="2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96" fillId="0" borderId="0"/>
    <xf numFmtId="0" fontId="381" fillId="0" borderId="0"/>
    <xf numFmtId="0" fontId="79" fillId="0" borderId="0"/>
    <xf numFmtId="0" fontId="157" fillId="0" borderId="0"/>
    <xf numFmtId="0" fontId="85" fillId="0" borderId="0"/>
    <xf numFmtId="0" fontId="28" fillId="0" borderId="0"/>
    <xf numFmtId="0" fontId="85" fillId="0" borderId="0"/>
    <xf numFmtId="0" fontId="79" fillId="0" borderId="0"/>
    <xf numFmtId="0" fontId="85" fillId="0" borderId="0"/>
    <xf numFmtId="0" fontId="366" fillId="0" borderId="0"/>
    <xf numFmtId="0" fontId="157" fillId="0" borderId="0"/>
    <xf numFmtId="0" fontId="80" fillId="0" borderId="0"/>
    <xf numFmtId="0" fontId="85" fillId="0" borderId="0"/>
    <xf numFmtId="0" fontId="366" fillId="0" borderId="0"/>
    <xf numFmtId="0" fontId="28" fillId="0" borderId="0"/>
    <xf numFmtId="0" fontId="196" fillId="0" borderId="0"/>
    <xf numFmtId="0" fontId="118" fillId="0" borderId="0"/>
    <xf numFmtId="0" fontId="79" fillId="0" borderId="0"/>
    <xf numFmtId="0" fontId="84" fillId="0" borderId="0"/>
    <xf numFmtId="0" fontId="84" fillId="0" borderId="0"/>
    <xf numFmtId="0" fontId="28" fillId="0" borderId="0"/>
    <xf numFmtId="0" fontId="28" fillId="0" borderId="0"/>
    <xf numFmtId="0" fontId="366" fillId="0" borderId="0"/>
    <xf numFmtId="0" fontId="28" fillId="0" borderId="0"/>
    <xf numFmtId="0" fontId="28" fillId="0" borderId="0"/>
    <xf numFmtId="0" fontId="79" fillId="0" borderId="0"/>
    <xf numFmtId="0" fontId="92" fillId="0" borderId="0"/>
    <xf numFmtId="0" fontId="79" fillId="0" borderId="0"/>
    <xf numFmtId="0" fontId="79" fillId="0" borderId="0"/>
    <xf numFmtId="0" fontId="247" fillId="0" borderId="0"/>
    <xf numFmtId="0" fontId="79" fillId="0" borderId="0"/>
    <xf numFmtId="0" fontId="79" fillId="0" borderId="0"/>
    <xf numFmtId="0" fontId="50" fillId="0" borderId="0"/>
    <xf numFmtId="0" fontId="79" fillId="0" borderId="0"/>
    <xf numFmtId="0" fontId="79" fillId="0" borderId="0"/>
    <xf numFmtId="0" fontId="79" fillId="0" borderId="0"/>
    <xf numFmtId="0" fontId="79" fillId="0" borderId="0"/>
    <xf numFmtId="0" fontId="92" fillId="0" borderId="0"/>
    <xf numFmtId="0" fontId="92" fillId="0" borderId="0"/>
    <xf numFmtId="0" fontId="79" fillId="0" borderId="0"/>
    <xf numFmtId="0" fontId="79" fillId="0" borderId="0"/>
    <xf numFmtId="0" fontId="28" fillId="0" borderId="0"/>
    <xf numFmtId="0" fontId="366" fillId="0" borderId="0"/>
    <xf numFmtId="0" fontId="28" fillId="0" borderId="0"/>
    <xf numFmtId="0" fontId="28" fillId="0" borderId="0"/>
    <xf numFmtId="0" fontId="28" fillId="0" borderId="0"/>
    <xf numFmtId="0" fontId="118" fillId="0" borderId="0"/>
    <xf numFmtId="0" fontId="79" fillId="0" borderId="0"/>
    <xf numFmtId="0" fontId="79" fillId="0" borderId="0"/>
    <xf numFmtId="0" fontId="79" fillId="0" borderId="0"/>
    <xf numFmtId="0" fontId="92" fillId="0" borderId="0"/>
    <xf numFmtId="0" fontId="92" fillId="0" borderId="0"/>
    <xf numFmtId="0" fontId="28" fillId="0" borderId="0"/>
    <xf numFmtId="0" fontId="28" fillId="0" borderId="0"/>
    <xf numFmtId="0" fontId="366" fillId="0" borderId="0"/>
    <xf numFmtId="0" fontId="28" fillId="0" borderId="0"/>
    <xf numFmtId="0" fontId="28" fillId="0" borderId="0"/>
    <xf numFmtId="0" fontId="85" fillId="0" borderId="0"/>
    <xf numFmtId="39" fontId="229" fillId="0" borderId="0"/>
    <xf numFmtId="0" fontId="79" fillId="0" borderId="0"/>
    <xf numFmtId="0" fontId="366" fillId="0" borderId="0"/>
    <xf numFmtId="0" fontId="28" fillId="0" borderId="0"/>
    <xf numFmtId="0" fontId="85" fillId="0" borderId="0"/>
    <xf numFmtId="0" fontId="192" fillId="0" borderId="13" applyNumberFormat="0" applyFill="0" applyAlignment="0" applyProtection="0"/>
    <xf numFmtId="0" fontId="192" fillId="0" borderId="13" applyNumberFormat="0" applyFill="0" applyAlignment="0" applyProtection="0"/>
    <xf numFmtId="0" fontId="192" fillId="0" borderId="13" applyNumberFormat="0" applyFill="0" applyAlignment="0" applyProtection="0"/>
    <xf numFmtId="0" fontId="192" fillId="0" borderId="13" applyNumberFormat="0" applyFill="0" applyAlignment="0" applyProtection="0"/>
    <xf numFmtId="0" fontId="192" fillId="0" borderId="13" applyNumberFormat="0" applyFill="0" applyAlignment="0" applyProtection="0"/>
    <xf numFmtId="0" fontId="192" fillId="0" borderId="13" applyNumberFormat="0" applyFill="0" applyAlignment="0" applyProtection="0"/>
    <xf numFmtId="0" fontId="148" fillId="0" borderId="13" applyNumberFormat="0" applyFill="0" applyAlignment="0" applyProtection="0"/>
    <xf numFmtId="0" fontId="183" fillId="27" borderId="0" applyNumberFormat="0" applyBorder="0" applyAlignment="0" applyProtection="0"/>
    <xf numFmtId="0" fontId="183" fillId="27" borderId="0" applyNumberFormat="0" applyBorder="0" applyAlignment="0" applyProtection="0"/>
    <xf numFmtId="0" fontId="191" fillId="0" borderId="0" applyNumberFormat="0" applyFill="0" applyBorder="0" applyAlignment="0" applyProtection="0"/>
    <xf numFmtId="0" fontId="28" fillId="32" borderId="21" applyNumberFormat="0" applyFont="0" applyAlignment="0" applyProtection="0"/>
    <xf numFmtId="0" fontId="94"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196" fillId="24" borderId="10" applyNumberFormat="0" applyFont="0" applyAlignment="0" applyProtection="0"/>
    <xf numFmtId="0" fontId="28" fillId="32" borderId="21" applyNumberFormat="0" applyFont="0" applyAlignment="0" applyProtection="0"/>
    <xf numFmtId="0" fontId="196" fillId="24" borderId="10" applyNumberFormat="0" applyFont="0" applyAlignment="0" applyProtection="0"/>
    <xf numFmtId="0" fontId="28" fillId="32" borderId="21" applyNumberFormat="0" applyFont="0" applyAlignment="0" applyProtection="0"/>
    <xf numFmtId="0" fontId="196" fillId="24" borderId="10" applyNumberFormat="0" applyFont="0" applyAlignment="0" applyProtection="0"/>
    <xf numFmtId="0" fontId="94" fillId="32" borderId="21" applyNumberFormat="0" applyFont="0" applyAlignment="0" applyProtection="0"/>
    <xf numFmtId="0" fontId="196" fillId="24" borderId="10" applyNumberFormat="0" applyFont="0" applyAlignment="0" applyProtection="0"/>
    <xf numFmtId="0" fontId="80" fillId="24" borderId="10" applyNumberFormat="0" applyFont="0" applyAlignment="0" applyProtection="0"/>
    <xf numFmtId="9" fontId="380" fillId="0" borderId="0" applyFont="0" applyFill="0" applyBorder="0" applyAlignment="0" applyProtection="0"/>
    <xf numFmtId="9" fontId="247" fillId="0" borderId="0" applyFont="0" applyFill="0" applyBorder="0" applyAlignment="0" applyProtection="0"/>
    <xf numFmtId="9" fontId="366" fillId="0" borderId="0" applyFont="0" applyFill="0" applyBorder="0" applyAlignment="0" applyProtection="0"/>
    <xf numFmtId="9" fontId="247" fillId="0" borderId="0" applyFont="0" applyFill="0" applyBorder="0" applyAlignment="0" applyProtection="0"/>
    <xf numFmtId="9" fontId="28" fillId="0" borderId="0" applyFont="0" applyFill="0" applyBorder="0" applyAlignment="0" applyProtection="0"/>
    <xf numFmtId="0" fontId="186" fillId="21" borderId="18" applyNumberFormat="0" applyAlignment="0" applyProtection="0"/>
    <xf numFmtId="0" fontId="142" fillId="21" borderId="11" applyNumberFormat="0" applyAlignment="0" applyProtection="0"/>
    <xf numFmtId="0" fontId="188" fillId="0" borderId="19" applyNumberFormat="0" applyFill="0" applyAlignment="0" applyProtection="0"/>
    <xf numFmtId="0" fontId="184" fillId="28" borderId="0" applyNumberFormat="0" applyBorder="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0" fontId="190" fillId="0" borderId="0" applyNumberFormat="0" applyFill="0" applyBorder="0" applyAlignment="0" applyProtection="0"/>
    <xf numFmtId="192" fontId="196"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5" fontId="144" fillId="0" borderId="0" applyFont="0" applyFill="0" applyBorder="0" applyAlignment="0" applyProtection="0"/>
    <xf numFmtId="183" fontId="94" fillId="0" borderId="0" applyFont="0" applyFill="0" applyBorder="0" applyAlignment="0" applyProtection="0"/>
    <xf numFmtId="183" fontId="80" fillId="0" borderId="0" applyFont="0" applyFill="0" applyBorder="0" applyAlignment="0" applyProtection="0"/>
    <xf numFmtId="183" fontId="94" fillId="0" borderId="0" applyFont="0" applyFill="0" applyBorder="0" applyAlignment="0" applyProtection="0"/>
    <xf numFmtId="0" fontId="380" fillId="0" borderId="0" applyFont="0" applyFill="0" applyBorder="0" applyAlignment="0" applyProtection="0"/>
    <xf numFmtId="183"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183" fontId="94" fillId="0" borderId="0" applyFont="0" applyFill="0" applyBorder="0" applyAlignment="0" applyProtection="0"/>
    <xf numFmtId="214" fontId="276"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3" fontId="28"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82" fillId="26" borderId="0" applyNumberFormat="0" applyBorder="0" applyAlignment="0" applyProtection="0"/>
    <xf numFmtId="49" fontId="119" fillId="0" borderId="25">
      <alignment horizontal="center" vertical="center" wrapText="1"/>
    </xf>
    <xf numFmtId="49" fontId="119" fillId="0" borderId="25">
      <alignment horizontal="center" vertical="center" wrapText="1"/>
    </xf>
    <xf numFmtId="49" fontId="119" fillId="0" borderId="25">
      <alignment horizontal="center" vertical="center" wrapText="1"/>
    </xf>
    <xf numFmtId="0" fontId="50" fillId="0" borderId="0"/>
    <xf numFmtId="0" fontId="93" fillId="0" borderId="0"/>
    <xf numFmtId="0" fontId="120" fillId="0" borderId="0"/>
    <xf numFmtId="0" fontId="94" fillId="9" borderId="0" applyNumberFormat="0" applyBorder="0" applyAlignment="0" applyProtection="0"/>
    <xf numFmtId="0" fontId="28" fillId="34" borderId="0" applyNumberFormat="0" applyBorder="0" applyAlignment="0" applyProtection="0"/>
    <xf numFmtId="0" fontId="94" fillId="10" borderId="0" applyNumberFormat="0" applyBorder="0" applyAlignment="0" applyProtection="0"/>
    <xf numFmtId="0" fontId="28" fillId="38" borderId="0" applyNumberFormat="0" applyBorder="0" applyAlignment="0" applyProtection="0"/>
    <xf numFmtId="0" fontId="94" fillId="24" borderId="0" applyNumberFormat="0" applyBorder="0" applyAlignment="0" applyProtection="0"/>
    <xf numFmtId="0" fontId="28" fillId="42" borderId="0" applyNumberFormat="0" applyBorder="0" applyAlignment="0" applyProtection="0"/>
    <xf numFmtId="0" fontId="94" fillId="8" borderId="0" applyNumberFormat="0" applyBorder="0" applyAlignment="0" applyProtection="0"/>
    <xf numFmtId="0" fontId="28" fillId="46" borderId="0" applyNumberFormat="0" applyBorder="0" applyAlignment="0" applyProtection="0"/>
    <xf numFmtId="0" fontId="28" fillId="35" borderId="0" applyNumberFormat="0" applyBorder="0" applyAlignment="0" applyProtection="0"/>
    <xf numFmtId="0" fontId="94" fillId="2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93" fillId="0" borderId="0"/>
    <xf numFmtId="0" fontId="50" fillId="46" borderId="0" applyNumberFormat="0" applyBorder="0" applyAlignment="0" applyProtection="0"/>
    <xf numFmtId="0" fontId="79" fillId="25" borderId="0">
      <alignment horizontal="left" vertical="top"/>
    </xf>
    <xf numFmtId="0" fontId="143" fillId="21" borderId="4" applyNumberFormat="0" applyAlignment="0" applyProtection="0"/>
    <xf numFmtId="201" fontId="206" fillId="59" borderId="25">
      <alignment horizontal="left" vertical="center"/>
    </xf>
    <xf numFmtId="0" fontId="80" fillId="57" borderId="25">
      <alignment horizontal="left" vertical="center"/>
    </xf>
    <xf numFmtId="49" fontId="272" fillId="57" borderId="25">
      <alignment horizontal="left" vertical="center"/>
    </xf>
    <xf numFmtId="0" fontId="143" fillId="21" borderId="4" applyNumberFormat="0" applyAlignment="0" applyProtection="0"/>
    <xf numFmtId="0" fontId="242" fillId="25" borderId="4" applyNumberFormat="0" applyAlignment="0" applyProtection="0"/>
    <xf numFmtId="0" fontId="94" fillId="24" borderId="0" applyNumberFormat="0" applyBorder="0" applyAlignment="0" applyProtection="0"/>
    <xf numFmtId="49" fontId="79" fillId="0" borderId="25">
      <alignment horizontal="left" vertical="center"/>
      <protection locked="0"/>
    </xf>
    <xf numFmtId="0" fontId="138" fillId="21" borderId="11" applyNumberFormat="0" applyAlignment="0" applyProtection="0"/>
    <xf numFmtId="0" fontId="80" fillId="57" borderId="25">
      <alignment horizontal="left" vertical="center"/>
    </xf>
    <xf numFmtId="49" fontId="316" fillId="57" borderId="25">
      <alignment horizontal="left" vertical="center"/>
      <protection locked="0"/>
    </xf>
    <xf numFmtId="0" fontId="143" fillId="25" borderId="4" applyNumberFormat="0" applyAlignment="0" applyProtection="0"/>
    <xf numFmtId="0" fontId="276" fillId="24" borderId="10" applyNumberFormat="0" applyFont="0" applyAlignment="0" applyProtection="0"/>
    <xf numFmtId="49" fontId="296" fillId="0" borderId="25">
      <alignment horizontal="left" vertical="center"/>
    </xf>
    <xf numFmtId="0" fontId="122" fillId="11" borderId="0" applyNumberFormat="0" applyBorder="0" applyAlignment="0" applyProtection="0"/>
    <xf numFmtId="0" fontId="222" fillId="0" borderId="0" applyNumberFormat="0" applyFill="0" applyBorder="0" applyAlignment="0" applyProtection="0">
      <alignment vertical="top"/>
      <protection locked="0"/>
    </xf>
    <xf numFmtId="0" fontId="122" fillId="15" borderId="0" applyNumberFormat="0" applyBorder="0" applyAlignment="0" applyProtection="0"/>
    <xf numFmtId="201" fontId="125" fillId="21" borderId="4" applyNumberFormat="0" applyAlignment="0" applyProtection="0"/>
    <xf numFmtId="0" fontId="138" fillId="21" borderId="11" applyNumberFormat="0" applyAlignment="0" applyProtection="0"/>
    <xf numFmtId="0" fontId="141" fillId="8" borderId="4" applyNumberFormat="0" applyAlignment="0" applyProtection="0"/>
    <xf numFmtId="0" fontId="143" fillId="21" borderId="4" applyNumberFormat="0" applyAlignment="0" applyProtection="0"/>
    <xf numFmtId="0" fontId="141" fillId="8" borderId="4" applyNumberFormat="0" applyAlignment="0" applyProtection="0"/>
    <xf numFmtId="0" fontId="143" fillId="21" borderId="4" applyNumberFormat="0" applyAlignment="0" applyProtection="0"/>
    <xf numFmtId="0" fontId="118" fillId="0" borderId="0"/>
    <xf numFmtId="0" fontId="145" fillId="0" borderId="6" applyNumberFormat="0" applyFill="0" applyAlignment="0" applyProtection="0"/>
    <xf numFmtId="0" fontId="122" fillId="11" borderId="0" applyNumberFormat="0" applyBorder="0" applyAlignment="0" applyProtection="0"/>
    <xf numFmtId="0" fontId="206" fillId="59" borderId="25">
      <alignment horizontal="left" vertical="center"/>
    </xf>
    <xf numFmtId="49" fontId="79" fillId="0" borderId="25">
      <alignment horizontal="left" vertical="center"/>
      <protection locked="0"/>
    </xf>
    <xf numFmtId="218" fontId="194" fillId="24" borderId="10" applyNumberFormat="0" applyFont="0" applyAlignment="0" applyProtection="0"/>
    <xf numFmtId="0" fontId="85" fillId="24" borderId="10" applyNumberFormat="0" applyFont="0" applyAlignment="0" applyProtection="0"/>
    <xf numFmtId="0" fontId="283" fillId="21" borderId="4" applyNumberFormat="0" applyAlignment="0" applyProtection="0"/>
    <xf numFmtId="0" fontId="212" fillId="0" borderId="0"/>
    <xf numFmtId="0" fontId="80" fillId="57" borderId="25">
      <alignment horizontal="left" vertical="center"/>
    </xf>
    <xf numFmtId="0" fontId="281" fillId="8" borderId="4" applyNumberFormat="0" applyAlignment="0" applyProtection="0"/>
    <xf numFmtId="0" fontId="138" fillId="21" borderId="11" applyNumberFormat="0" applyAlignment="0" applyProtection="0"/>
    <xf numFmtId="0" fontId="245" fillId="0" borderId="33" applyNumberFormat="0" applyFill="0" applyAlignment="0" applyProtection="0"/>
    <xf numFmtId="0" fontId="125" fillId="21" borderId="4" applyNumberFormat="0" applyAlignment="0" applyProtection="0"/>
    <xf numFmtId="49" fontId="272" fillId="0" borderId="25">
      <alignment horizontal="center" vertical="center"/>
      <protection locked="0"/>
    </xf>
    <xf numFmtId="0" fontId="313" fillId="7" borderId="40" applyNumberFormat="0" applyAlignment="0" applyProtection="0"/>
    <xf numFmtId="49" fontId="319" fillId="57" borderId="25">
      <alignment horizontal="left" vertical="center"/>
      <protection locked="0"/>
    </xf>
    <xf numFmtId="0" fontId="196" fillId="24" borderId="10" applyNumberFormat="0" applyFont="0" applyAlignment="0" applyProtection="0"/>
    <xf numFmtId="0" fontId="142" fillId="21" borderId="11" applyNumberFormat="0" applyAlignment="0" applyProtection="0"/>
    <xf numFmtId="0" fontId="155" fillId="0" borderId="0" applyNumberFormat="0" applyFill="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8" borderId="0" applyNumberFormat="0" applyBorder="0" applyAlignment="0" applyProtection="0"/>
    <xf numFmtId="0" fontId="94" fillId="3" borderId="0" applyNumberFormat="0" applyBorder="0" applyAlignment="0" applyProtection="0"/>
    <xf numFmtId="4" fontId="321" fillId="57" borderId="25">
      <alignment horizontal="right" vertical="center"/>
      <protection locked="0"/>
    </xf>
    <xf numFmtId="218" fontId="141" fillId="8" borderId="4" applyNumberFormat="0" applyAlignment="0" applyProtection="0"/>
    <xf numFmtId="0" fontId="192" fillId="0" borderId="13" applyNumberFormat="0" applyFill="0" applyAlignment="0" applyProtection="0"/>
    <xf numFmtId="0" fontId="382" fillId="0" borderId="0"/>
    <xf numFmtId="0" fontId="120" fillId="24" borderId="10" applyNumberFormat="0" applyFont="0" applyAlignment="0" applyProtection="0"/>
    <xf numFmtId="0" fontId="202" fillId="58" borderId="25">
      <alignment horizontal="center" vertical="center"/>
    </xf>
    <xf numFmtId="0" fontId="94" fillId="6" borderId="0" applyNumberFormat="0" applyBorder="0" applyAlignment="0" applyProtection="0"/>
    <xf numFmtId="49" fontId="320" fillId="57" borderId="25">
      <alignment horizontal="left" vertical="center"/>
      <protection locked="0"/>
    </xf>
    <xf numFmtId="0" fontId="234" fillId="0" borderId="0"/>
    <xf numFmtId="0" fontId="281" fillId="8" borderId="4" applyNumberFormat="0" applyAlignment="0" applyProtection="0"/>
    <xf numFmtId="49" fontId="79" fillId="0" borderId="25">
      <alignment horizontal="left" vertical="center"/>
      <protection locked="0"/>
    </xf>
    <xf numFmtId="0" fontId="122" fillId="13" borderId="0" applyNumberFormat="0" applyBorder="0" applyAlignment="0" applyProtection="0"/>
    <xf numFmtId="0" fontId="152" fillId="4" borderId="0" applyNumberFormat="0" applyBorder="0" applyAlignment="0" applyProtection="0"/>
    <xf numFmtId="241" fontId="361" fillId="57" borderId="36" applyFill="0" applyBorder="0">
      <alignment horizontal="center" vertical="center" wrapText="1"/>
      <protection locked="0"/>
    </xf>
    <xf numFmtId="201" fontId="135" fillId="8" borderId="4" applyNumberFormat="0" applyAlignment="0" applyProtection="0"/>
    <xf numFmtId="0" fontId="107" fillId="0" borderId="13" applyNumberFormat="0" applyFill="0" applyAlignment="0" applyProtection="0"/>
    <xf numFmtId="0" fontId="28" fillId="38" borderId="0" applyNumberFormat="0" applyBorder="0" applyAlignment="0" applyProtection="0"/>
    <xf numFmtId="0" fontId="120" fillId="0" borderId="0"/>
    <xf numFmtId="0" fontId="206" fillId="59" borderId="25">
      <alignment horizontal="left" vertical="center"/>
    </xf>
    <xf numFmtId="0" fontId="98" fillId="57" borderId="0"/>
    <xf numFmtId="0" fontId="202" fillId="58" borderId="25">
      <alignment horizontal="left" vertical="center"/>
    </xf>
    <xf numFmtId="49" fontId="79" fillId="0" borderId="25">
      <alignment horizontal="left" vertical="center"/>
      <protection locked="0"/>
    </xf>
    <xf numFmtId="218" fontId="194" fillId="24" borderId="10" applyNumberFormat="0" applyFont="0" applyAlignment="0" applyProtection="0"/>
    <xf numFmtId="0" fontId="50" fillId="43" borderId="0" applyNumberFormat="0" applyBorder="0" applyAlignment="0" applyProtection="0"/>
    <xf numFmtId="0" fontId="282" fillId="21" borderId="11" applyNumberFormat="0" applyAlignment="0" applyProtection="0"/>
    <xf numFmtId="0" fontId="120" fillId="0" borderId="0"/>
    <xf numFmtId="0" fontId="28" fillId="0" borderId="0"/>
    <xf numFmtId="0" fontId="94" fillId="0" borderId="0"/>
    <xf numFmtId="0" fontId="125" fillId="21" borderId="4" applyNumberFormat="0" applyAlignment="0" applyProtection="0"/>
    <xf numFmtId="0" fontId="80" fillId="24" borderId="10" applyNumberFormat="0" applyFont="0" applyAlignment="0" applyProtection="0"/>
    <xf numFmtId="49" fontId="272" fillId="0" borderId="25">
      <alignment horizontal="center" vertical="center"/>
      <protection locked="0"/>
    </xf>
    <xf numFmtId="0" fontId="313" fillId="7" borderId="40" applyNumberFormat="0" applyAlignment="0" applyProtection="0"/>
    <xf numFmtId="0" fontId="94" fillId="11" borderId="0" applyNumberFormat="0" applyBorder="0" applyAlignment="0" applyProtection="0"/>
    <xf numFmtId="0" fontId="143" fillId="21" borderId="4" applyNumberFormat="0" applyAlignment="0" applyProtection="0"/>
    <xf numFmtId="0" fontId="141" fillId="8" borderId="4" applyNumberFormat="0" applyAlignment="0" applyProtection="0"/>
    <xf numFmtId="0" fontId="142" fillId="21" borderId="11" applyNumberFormat="0" applyAlignment="0" applyProtection="0"/>
    <xf numFmtId="0" fontId="94" fillId="9" borderId="0" applyNumberFormat="0" applyBorder="0" applyAlignment="0" applyProtection="0"/>
    <xf numFmtId="0" fontId="94" fillId="11" borderId="0" applyNumberFormat="0" applyBorder="0" applyAlignment="0" applyProtection="0"/>
    <xf numFmtId="0" fontId="122" fillId="14"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202" fillId="58" borderId="25">
      <alignment horizontal="center" vertical="center"/>
    </xf>
    <xf numFmtId="0" fontId="94" fillId="12" borderId="0" applyNumberFormat="0" applyBorder="0" applyAlignment="0" applyProtection="0"/>
    <xf numFmtId="218" fontId="194" fillId="24" borderId="10" applyNumberFormat="0" applyFont="0" applyAlignment="0" applyProtection="0"/>
    <xf numFmtId="0" fontId="283" fillId="21" borderId="4" applyNumberFormat="0" applyAlignment="0" applyProtection="0"/>
    <xf numFmtId="0" fontId="122" fillId="13" borderId="0" applyNumberFormat="0" applyBorder="0" applyAlignment="0" applyProtection="0"/>
    <xf numFmtId="0" fontId="194" fillId="24" borderId="10" applyNumberFormat="0" applyFont="0" applyAlignment="0" applyProtection="0"/>
    <xf numFmtId="0" fontId="281" fillId="8" borderId="4" applyNumberFormat="0" applyAlignment="0" applyProtection="0"/>
    <xf numFmtId="0" fontId="157" fillId="0" borderId="0"/>
    <xf numFmtId="0" fontId="50" fillId="35" borderId="0" applyNumberFormat="0" applyBorder="0" applyAlignment="0" applyProtection="0"/>
    <xf numFmtId="0" fontId="192" fillId="0" borderId="13" applyNumberFormat="0" applyFill="0" applyAlignment="0" applyProtection="0"/>
    <xf numFmtId="0" fontId="138" fillId="21" borderId="11" applyNumberFormat="0" applyAlignment="0" applyProtection="0"/>
    <xf numFmtId="0" fontId="143" fillId="25" borderId="4" applyNumberFormat="0" applyAlignment="0" applyProtection="0"/>
    <xf numFmtId="0" fontId="194" fillId="24" borderId="10" applyNumberFormat="0" applyFont="0" applyAlignment="0" applyProtection="0"/>
    <xf numFmtId="0" fontId="143" fillId="21" borderId="4" applyNumberFormat="0" applyAlignment="0" applyProtection="0"/>
    <xf numFmtId="4" fontId="318" fillId="57" borderId="25">
      <alignment horizontal="right" vertical="center"/>
      <protection locked="0"/>
    </xf>
    <xf numFmtId="0" fontId="157" fillId="0" borderId="0"/>
    <xf numFmtId="0" fontId="80" fillId="24" borderId="10" applyNumberFormat="0" applyFont="0" applyAlignment="0" applyProtection="0"/>
    <xf numFmtId="0" fontId="138" fillId="21" borderId="11" applyNumberFormat="0" applyAlignment="0" applyProtection="0"/>
    <xf numFmtId="0" fontId="148" fillId="0" borderId="47" applyNumberFormat="0" applyFill="0" applyAlignment="0" applyProtection="0"/>
    <xf numFmtId="0" fontId="253" fillId="23" borderId="0" applyNumberFormat="0" applyBorder="0" applyAlignment="0" applyProtection="0"/>
    <xf numFmtId="0" fontId="122" fillId="10" borderId="0" applyNumberFormat="0" applyBorder="0" applyAlignment="0" applyProtection="0"/>
    <xf numFmtId="0" fontId="266" fillId="0" borderId="0"/>
    <xf numFmtId="218" fontId="125" fillId="21" borderId="4" applyNumberFormat="0" applyAlignment="0" applyProtection="0"/>
    <xf numFmtId="0" fontId="122" fillId="15" borderId="0" applyNumberFormat="0" applyBorder="0" applyAlignment="0" applyProtection="0"/>
    <xf numFmtId="0" fontId="148" fillId="0" borderId="34" applyNumberFormat="0" applyFill="0" applyAlignment="0" applyProtection="0"/>
    <xf numFmtId="49" fontId="272" fillId="0" borderId="25">
      <alignment horizontal="center" vertical="center"/>
      <protection locked="0"/>
    </xf>
    <xf numFmtId="201" fontId="122" fillId="19" borderId="0" applyNumberFormat="0" applyBorder="0" applyAlignment="0" applyProtection="0"/>
    <xf numFmtId="201" fontId="122" fillId="15" borderId="0" applyNumberFormat="0" applyBorder="0" applyAlignment="0" applyProtection="0"/>
    <xf numFmtId="0" fontId="94" fillId="24" borderId="10" applyNumberFormat="0" applyFont="0" applyAlignment="0" applyProtection="0"/>
    <xf numFmtId="0" fontId="135" fillId="8" borderId="4" applyNumberFormat="0" applyAlignment="0" applyProtection="0"/>
    <xf numFmtId="0" fontId="298" fillId="9" borderId="38" applyNumberFormat="0" applyAlignment="0" applyProtection="0"/>
    <xf numFmtId="218" fontId="141" fillId="8" borderId="4" applyNumberFormat="0" applyAlignment="0" applyProtection="0"/>
    <xf numFmtId="0" fontId="98" fillId="0" borderId="0"/>
    <xf numFmtId="0" fontId="142" fillId="21" borderId="11" applyNumberFormat="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80" fillId="57" borderId="25">
      <alignment horizontal="left" vertical="center"/>
    </xf>
    <xf numFmtId="0" fontId="94" fillId="24" borderId="10" applyNumberFormat="0" applyFont="0" applyAlignment="0" applyProtection="0"/>
    <xf numFmtId="0" fontId="122" fillId="16" borderId="0" applyNumberFormat="0" applyBorder="0" applyAlignment="0" applyProtection="0"/>
    <xf numFmtId="201" fontId="94" fillId="0" borderId="0"/>
    <xf numFmtId="0" fontId="148" fillId="0" borderId="47" applyNumberFormat="0" applyFill="0" applyAlignment="0" applyProtection="0"/>
    <xf numFmtId="49" fontId="79" fillId="0" borderId="25">
      <alignment horizontal="left" vertical="center"/>
      <protection locked="0"/>
    </xf>
    <xf numFmtId="218" fontId="194" fillId="24" borderId="10" applyNumberFormat="0" applyFont="0" applyAlignment="0" applyProtection="0"/>
    <xf numFmtId="0" fontId="192" fillId="0" borderId="13" applyNumberFormat="0" applyFill="0" applyAlignment="0" applyProtection="0"/>
    <xf numFmtId="49" fontId="272" fillId="0" borderId="25">
      <alignment horizontal="center" vertical="center"/>
      <protection locked="0"/>
    </xf>
    <xf numFmtId="0" fontId="217" fillId="0" borderId="0">
      <protection locked="0"/>
    </xf>
    <xf numFmtId="0" fontId="283" fillId="21" borderId="4" applyNumberFormat="0" applyAlignment="0" applyProtection="0"/>
    <xf numFmtId="0" fontId="120" fillId="0" borderId="0"/>
    <xf numFmtId="176" fontId="80" fillId="0" borderId="0" applyFont="0" applyFill="0" applyBorder="0" applyAlignment="0" applyProtection="0"/>
    <xf numFmtId="0" fontId="79" fillId="24" borderId="10" applyNumberFormat="0" applyFont="0" applyAlignment="0" applyProtection="0"/>
    <xf numFmtId="0" fontId="50" fillId="47" borderId="0" applyNumberFormat="0" applyBorder="0" applyAlignment="0" applyProtection="0"/>
    <xf numFmtId="49" fontId="315" fillId="57" borderId="25">
      <alignment horizontal="left" vertical="center"/>
    </xf>
    <xf numFmtId="0" fontId="142" fillId="21" borderId="11" applyNumberFormat="0" applyAlignment="0" applyProtection="0"/>
    <xf numFmtId="0" fontId="282" fillId="21" borderId="11" applyNumberFormat="0" applyAlignment="0" applyProtection="0"/>
    <xf numFmtId="0" fontId="94" fillId="7" borderId="0" applyNumberFormat="0" applyBorder="0" applyAlignment="0" applyProtection="0"/>
    <xf numFmtId="0" fontId="282" fillId="21" borderId="11" applyNumberFormat="0" applyAlignment="0" applyProtection="0"/>
    <xf numFmtId="0" fontId="143" fillId="21" borderId="4" applyNumberFormat="0" applyAlignment="0" applyProtection="0"/>
    <xf numFmtId="0" fontId="138" fillId="21" borderId="11" applyNumberFormat="0" applyAlignment="0" applyProtection="0"/>
    <xf numFmtId="4" fontId="272" fillId="57" borderId="25">
      <alignment horizontal="right" vertical="center"/>
      <protection locked="0"/>
    </xf>
    <xf numFmtId="0" fontId="143" fillId="21" borderId="4" applyNumberFormat="0" applyAlignment="0" applyProtection="0"/>
    <xf numFmtId="218" fontId="148" fillId="0" borderId="13" applyNumberFormat="0" applyFill="0" applyAlignment="0" applyProtection="0"/>
    <xf numFmtId="0" fontId="138" fillId="21" borderId="11" applyNumberFormat="0" applyAlignment="0" applyProtection="0"/>
    <xf numFmtId="0" fontId="141" fillId="8" borderId="4" applyNumberFormat="0" applyAlignment="0" applyProtection="0"/>
    <xf numFmtId="0" fontId="250" fillId="0" borderId="31" applyNumberFormat="0" applyFill="0" applyAlignment="0" applyProtection="0"/>
    <xf numFmtId="0" fontId="122" fillId="10" borderId="0" applyNumberFormat="0" applyBorder="0" applyAlignment="0" applyProtection="0"/>
    <xf numFmtId="189" fontId="127" fillId="0" borderId="30">
      <protection locked="0"/>
    </xf>
    <xf numFmtId="0" fontId="155" fillId="0" borderId="35" applyNumberFormat="0" applyFill="0" applyAlignment="0" applyProtection="0"/>
    <xf numFmtId="0" fontId="80" fillId="24" borderId="10" applyNumberFormat="0" applyFont="0" applyAlignment="0" applyProtection="0"/>
    <xf numFmtId="49" fontId="272" fillId="0" borderId="25">
      <alignment horizontal="center" vertical="center"/>
      <protection locked="0"/>
    </xf>
    <xf numFmtId="0" fontId="138" fillId="21" borderId="11" applyNumberFormat="0" applyAlignment="0" applyProtection="0"/>
    <xf numFmtId="0" fontId="142" fillId="21" borderId="11" applyNumberFormat="0" applyAlignment="0" applyProtection="0"/>
    <xf numFmtId="0" fontId="313" fillId="7" borderId="40" applyNumberFormat="0" applyAlignment="0" applyProtection="0"/>
    <xf numFmtId="0" fontId="125" fillId="21" borderId="4" applyNumberFormat="0" applyAlignment="0" applyProtection="0"/>
    <xf numFmtId="0" fontId="85" fillId="24" borderId="10" applyNumberFormat="0" applyFont="0" applyAlignment="0" applyProtection="0"/>
    <xf numFmtId="0" fontId="94" fillId="24" borderId="10" applyNumberFormat="0" applyFont="0" applyAlignment="0" applyProtection="0"/>
    <xf numFmtId="0" fontId="192" fillId="0" borderId="13" applyNumberFormat="0" applyFill="0" applyAlignment="0" applyProtection="0"/>
    <xf numFmtId="0" fontId="120" fillId="0" borderId="0"/>
    <xf numFmtId="218" fontId="194" fillId="24" borderId="10" applyNumberFormat="0" applyFont="0" applyAlignment="0" applyProtection="0"/>
    <xf numFmtId="49" fontId="112" fillId="0" borderId="25">
      <alignment horizontal="left" vertical="center"/>
      <protection locked="0"/>
    </xf>
    <xf numFmtId="218" fontId="125" fillId="21" borderId="4" applyNumberFormat="0" applyAlignment="0" applyProtection="0"/>
    <xf numFmtId="0" fontId="113" fillId="0" borderId="0" applyNumberFormat="0" applyFill="0" applyBorder="0" applyAlignment="0" applyProtection="0"/>
    <xf numFmtId="0" fontId="94" fillId="12" borderId="0" applyNumberFormat="0" applyBorder="0" applyAlignment="0" applyProtection="0"/>
    <xf numFmtId="0" fontId="282" fillId="21" borderId="11" applyNumberFormat="0" applyAlignment="0" applyProtection="0"/>
    <xf numFmtId="0" fontId="253" fillId="23" borderId="0" applyNumberFormat="0" applyBorder="0" applyAlignment="0" applyProtection="0"/>
    <xf numFmtId="0" fontId="148" fillId="0" borderId="13" applyNumberFormat="0" applyFill="0" applyAlignment="0" applyProtection="0"/>
    <xf numFmtId="0" fontId="212" fillId="0" borderId="0"/>
    <xf numFmtId="0" fontId="142" fillId="25" borderId="11" applyNumberFormat="0" applyAlignment="0" applyProtection="0"/>
    <xf numFmtId="0" fontId="50" fillId="0" borderId="0"/>
    <xf numFmtId="0" fontId="197" fillId="0" borderId="0"/>
    <xf numFmtId="0" fontId="28" fillId="0" borderId="0"/>
    <xf numFmtId="0" fontId="138" fillId="21" borderId="11" applyNumberFormat="0" applyAlignment="0" applyProtection="0"/>
    <xf numFmtId="0" fontId="194" fillId="24" borderId="10" applyNumberFormat="0" applyFont="0" applyAlignment="0" applyProtection="0"/>
    <xf numFmtId="0" fontId="281" fillId="8" borderId="4" applyNumberFormat="0" applyAlignment="0" applyProtection="0"/>
    <xf numFmtId="0" fontId="107" fillId="0" borderId="13" applyNumberFormat="0" applyFill="0" applyAlignment="0" applyProtection="0"/>
    <xf numFmtId="0" fontId="150" fillId="0" borderId="0" applyNumberFormat="0" applyFill="0" applyBorder="0" applyAlignment="0" applyProtection="0"/>
    <xf numFmtId="0" fontId="122" fillId="13" borderId="0" applyNumberFormat="0" applyBorder="0" applyAlignment="0" applyProtection="0"/>
    <xf numFmtId="0" fontId="142" fillId="25" borderId="11" applyNumberFormat="0" applyAlignment="0" applyProtection="0"/>
    <xf numFmtId="0" fontId="148" fillId="0" borderId="13" applyNumberFormat="0" applyFill="0" applyAlignment="0" applyProtection="0"/>
    <xf numFmtId="0" fontId="142" fillId="21" borderId="11" applyNumberFormat="0" applyAlignment="0" applyProtection="0"/>
    <xf numFmtId="49" fontId="272" fillId="0" borderId="25">
      <alignment horizontal="center" vertical="center"/>
      <protection locked="0"/>
    </xf>
    <xf numFmtId="0" fontId="143" fillId="25" borderId="4" applyNumberFormat="0" applyAlignment="0" applyProtection="0"/>
    <xf numFmtId="49" fontId="112" fillId="0" borderId="25">
      <alignment horizontal="left" vertical="center"/>
    </xf>
    <xf numFmtId="201" fontId="194" fillId="24" borderId="10" applyNumberFormat="0" applyFont="0" applyAlignment="0" applyProtection="0"/>
    <xf numFmtId="218" fontId="194" fillId="24" borderId="10" applyNumberFormat="0" applyFont="0" applyAlignment="0" applyProtection="0"/>
    <xf numFmtId="218" fontId="138" fillId="21" borderId="11" applyNumberFormat="0" applyAlignment="0" applyProtection="0"/>
    <xf numFmtId="201" fontId="194" fillId="24" borderId="10" applyNumberFormat="0" applyFont="0" applyAlignment="0" applyProtection="0"/>
    <xf numFmtId="0" fontId="135" fillId="8" borderId="4" applyNumberFormat="0" applyAlignment="0" applyProtection="0"/>
    <xf numFmtId="0" fontId="94" fillId="9" borderId="0" applyNumberFormat="0" applyBorder="0" applyAlignment="0" applyProtection="0"/>
    <xf numFmtId="4" fontId="322" fillId="0" borderId="25">
      <alignment horizontal="right" vertical="center"/>
      <protection locked="0"/>
    </xf>
    <xf numFmtId="0" fontId="138" fillId="21" borderId="11" applyNumberFormat="0" applyAlignment="0" applyProtection="0"/>
    <xf numFmtId="0" fontId="141" fillId="8" borderId="4" applyNumberFormat="0" applyAlignment="0" applyProtection="0"/>
    <xf numFmtId="0" fontId="251" fillId="0" borderId="32" applyNumberFormat="0" applyFill="0" applyAlignment="0" applyProtection="0"/>
    <xf numFmtId="0" fontId="141" fillId="8" borderId="4" applyNumberFormat="0" applyAlignment="0" applyProtection="0"/>
    <xf numFmtId="49" fontId="79" fillId="0" borderId="25">
      <alignment horizontal="left" vertical="center"/>
      <protection locked="0"/>
    </xf>
    <xf numFmtId="4" fontId="83" fillId="69" borderId="25">
      <alignment horizontal="right" vertical="center"/>
      <protection locked="0"/>
    </xf>
    <xf numFmtId="218" fontId="194" fillId="24" borderId="10" applyNumberFormat="0" applyFont="0" applyAlignment="0" applyProtection="0"/>
    <xf numFmtId="49" fontId="79" fillId="0" borderId="25">
      <alignment horizontal="left" vertical="center"/>
      <protection locked="0"/>
    </xf>
    <xf numFmtId="201" fontId="217" fillId="0" borderId="0">
      <protection locked="0"/>
    </xf>
    <xf numFmtId="0" fontId="251" fillId="0" borderId="32" applyNumberFormat="0" applyFill="0" applyAlignment="0" applyProtection="0"/>
    <xf numFmtId="0" fontId="107" fillId="0" borderId="13" applyNumberFormat="0" applyFill="0" applyAlignment="0" applyProtection="0"/>
    <xf numFmtId="49" fontId="119" fillId="0" borderId="25">
      <alignment horizontal="center" vertical="center" wrapText="1"/>
    </xf>
    <xf numFmtId="0" fontId="142" fillId="21" borderId="11" applyNumberFormat="0" applyAlignment="0" applyProtection="0"/>
    <xf numFmtId="0" fontId="203" fillId="57" borderId="25">
      <alignment horizontal="right" vertical="center"/>
    </xf>
    <xf numFmtId="0" fontId="366" fillId="0" borderId="0"/>
    <xf numFmtId="0" fontId="94" fillId="9" borderId="0" applyNumberFormat="0" applyBorder="0" applyAlignment="0" applyProtection="0"/>
    <xf numFmtId="49" fontId="272" fillId="0" borderId="25">
      <alignment horizontal="left" vertical="center" wrapText="1"/>
      <protection locked="0"/>
    </xf>
    <xf numFmtId="0" fontId="125" fillId="21" borderId="4" applyNumberFormat="0" applyAlignment="0" applyProtection="0"/>
    <xf numFmtId="218" fontId="125" fillId="21" borderId="4" applyNumberFormat="0" applyAlignment="0" applyProtection="0"/>
    <xf numFmtId="0" fontId="107" fillId="0" borderId="13" applyNumberFormat="0" applyFill="0" applyAlignment="0" applyProtection="0"/>
    <xf numFmtId="0" fontId="142" fillId="21" borderId="11" applyNumberFormat="0" applyAlignment="0" applyProtection="0"/>
    <xf numFmtId="0" fontId="79" fillId="25" borderId="0">
      <alignment horizontal="center" vertical="center"/>
    </xf>
    <xf numFmtId="218" fontId="125" fillId="21" borderId="4" applyNumberFormat="0" applyAlignment="0" applyProtection="0"/>
    <xf numFmtId="0" fontId="80" fillId="0" borderId="0"/>
    <xf numFmtId="0" fontId="256" fillId="27" borderId="0" applyNumberFormat="0" applyBorder="0" applyAlignment="0" applyProtection="0"/>
    <xf numFmtId="0" fontId="156" fillId="5" borderId="0" applyNumberFormat="0" applyBorder="0" applyAlignment="0" applyProtection="0"/>
    <xf numFmtId="0" fontId="125" fillId="21" borderId="4" applyNumberFormat="0" applyAlignment="0" applyProtection="0"/>
    <xf numFmtId="0" fontId="185" fillId="29" borderId="17" applyNumberFormat="0" applyAlignment="0" applyProtection="0"/>
    <xf numFmtId="0" fontId="50" fillId="47" borderId="0" applyNumberFormat="0" applyBorder="0" applyAlignment="0" applyProtection="0"/>
    <xf numFmtId="49" fontId="79" fillId="0" borderId="25">
      <alignment horizontal="left" vertical="center"/>
      <protection locked="0"/>
    </xf>
    <xf numFmtId="0" fontId="142" fillId="21" borderId="11" applyNumberFormat="0" applyAlignment="0" applyProtection="0"/>
    <xf numFmtId="0" fontId="195" fillId="0" borderId="0"/>
    <xf numFmtId="0" fontId="148" fillId="0" borderId="13" applyNumberFormat="0" applyFill="0" applyAlignment="0" applyProtection="0"/>
    <xf numFmtId="0" fontId="125" fillId="21" borderId="4" applyNumberFormat="0" applyAlignment="0" applyProtection="0"/>
    <xf numFmtId="0" fontId="192" fillId="0" borderId="13" applyNumberFormat="0" applyFill="0" applyAlignment="0" applyProtection="0"/>
    <xf numFmtId="0" fontId="94" fillId="8" borderId="0" applyNumberFormat="0" applyBorder="0" applyAlignment="0" applyProtection="0"/>
    <xf numFmtId="0" fontId="135" fillId="8" borderId="4" applyNumberFormat="0" applyAlignment="0" applyProtection="0"/>
    <xf numFmtId="0" fontId="194" fillId="24" borderId="10" applyNumberFormat="0" applyFont="0" applyAlignment="0" applyProtection="0"/>
    <xf numFmtId="0" fontId="232" fillId="0" borderId="48" applyNumberFormat="0" applyFill="0" applyBorder="0" applyAlignment="0" applyProtection="0">
      <protection hidden="1"/>
    </xf>
    <xf numFmtId="0" fontId="172" fillId="36" borderId="0" applyNumberFormat="0" applyBorder="0" applyAlignment="0" applyProtection="0"/>
    <xf numFmtId="0" fontId="135" fillId="8" borderId="4" applyNumberFormat="0" applyAlignment="0" applyProtection="0"/>
    <xf numFmtId="201" fontId="98" fillId="0" borderId="0"/>
    <xf numFmtId="0" fontId="142" fillId="21" borderId="11" applyNumberFormat="0" applyAlignment="0" applyProtection="0"/>
    <xf numFmtId="49" fontId="112" fillId="0" borderId="25">
      <alignment horizontal="left" vertical="center"/>
      <protection locked="0"/>
    </xf>
    <xf numFmtId="0" fontId="143" fillId="21" borderId="4" applyNumberFormat="0" applyAlignment="0" applyProtection="0"/>
    <xf numFmtId="0" fontId="138" fillId="21" borderId="11" applyNumberFormat="0" applyAlignment="0" applyProtection="0"/>
    <xf numFmtId="4" fontId="316" fillId="57" borderId="25">
      <alignment horizontal="right" vertical="center"/>
      <protection locked="0"/>
    </xf>
    <xf numFmtId="0" fontId="265" fillId="33" borderId="0" applyNumberFormat="0" applyBorder="0" applyAlignment="0" applyProtection="0"/>
    <xf numFmtId="0" fontId="276" fillId="24" borderId="10" applyNumberFormat="0" applyFont="0" applyAlignment="0" applyProtection="0"/>
    <xf numFmtId="0" fontId="148" fillId="0" borderId="47" applyNumberFormat="0" applyFill="0" applyAlignment="0" applyProtection="0"/>
    <xf numFmtId="49" fontId="119" fillId="0" borderId="25">
      <alignment horizontal="center" vertical="center" wrapText="1"/>
    </xf>
    <xf numFmtId="0" fontId="107" fillId="0" borderId="13" applyNumberFormat="0" applyFill="0" applyAlignment="0" applyProtection="0"/>
    <xf numFmtId="231" fontId="141" fillId="8" borderId="4" applyNumberFormat="0" applyAlignment="0" applyProtection="0"/>
    <xf numFmtId="0" fontId="79" fillId="25" borderId="0">
      <alignment horizontal="left" vertical="top"/>
    </xf>
    <xf numFmtId="0" fontId="94" fillId="23" borderId="0" applyNumberFormat="0" applyBorder="0" applyAlignment="0" applyProtection="0"/>
    <xf numFmtId="0" fontId="94" fillId="6" borderId="0" applyNumberFormat="0" applyBorder="0" applyAlignment="0" applyProtection="0"/>
    <xf numFmtId="4" fontId="272" fillId="57" borderId="25">
      <alignment horizontal="right" vertical="center"/>
      <protection locked="0"/>
    </xf>
    <xf numFmtId="49" fontId="272" fillId="57" borderId="25">
      <alignment horizontal="left" vertical="center"/>
      <protection locked="0"/>
    </xf>
    <xf numFmtId="0" fontId="202" fillId="58" borderId="25">
      <alignment horizontal="center" vertical="center"/>
    </xf>
    <xf numFmtId="0" fontId="94" fillId="24" borderId="10" applyNumberFormat="0" applyFont="0" applyAlignment="0" applyProtection="0"/>
    <xf numFmtId="0" fontId="122" fillId="10" borderId="0" applyNumberFormat="0" applyBorder="0" applyAlignment="0" applyProtection="0"/>
    <xf numFmtId="0" fontId="251" fillId="0" borderId="32" applyNumberFormat="0" applyFill="0" applyAlignment="0" applyProtection="0"/>
    <xf numFmtId="201" fontId="125" fillId="21" borderId="4" applyNumberFormat="0" applyAlignment="0" applyProtection="0"/>
    <xf numFmtId="0" fontId="138" fillId="21" borderId="11" applyNumberFormat="0" applyAlignment="0" applyProtection="0"/>
    <xf numFmtId="0" fontId="141" fillId="8" borderId="4" applyNumberFormat="0" applyAlignment="0" applyProtection="0"/>
    <xf numFmtId="0" fontId="94" fillId="6" borderId="0" applyNumberFormat="0" applyBorder="0" applyAlignment="0" applyProtection="0"/>
    <xf numFmtId="0" fontId="203" fillId="57" borderId="25">
      <alignment horizontal="right" vertical="center"/>
    </xf>
    <xf numFmtId="201" fontId="138" fillId="21" borderId="11" applyNumberFormat="0" applyAlignment="0" applyProtection="0"/>
    <xf numFmtId="0" fontId="281" fillId="8" borderId="4" applyNumberFormat="0" applyAlignment="0" applyProtection="0"/>
    <xf numFmtId="0" fontId="120" fillId="24" borderId="10" applyNumberFormat="0" applyFont="0" applyAlignment="0" applyProtection="0"/>
    <xf numFmtId="49" fontId="322" fillId="0" borderId="25">
      <alignment horizontal="left" vertical="center"/>
      <protection locked="0"/>
    </xf>
    <xf numFmtId="0" fontId="80" fillId="24" borderId="10" applyNumberFormat="0" applyFont="0" applyAlignment="0" applyProtection="0"/>
    <xf numFmtId="49" fontId="79" fillId="0" borderId="25">
      <alignment horizontal="left" vertical="center"/>
      <protection locked="0"/>
    </xf>
    <xf numFmtId="0" fontId="254" fillId="0" borderId="0"/>
    <xf numFmtId="201" fontId="94" fillId="0" borderId="0"/>
    <xf numFmtId="0" fontId="122" fillId="16" borderId="0" applyNumberFormat="0" applyBorder="0" applyAlignment="0" applyProtection="0"/>
    <xf numFmtId="49" fontId="296" fillId="0" borderId="25">
      <alignment horizontal="left" vertical="center"/>
      <protection locked="0"/>
    </xf>
    <xf numFmtId="201" fontId="94" fillId="0" borderId="0"/>
    <xf numFmtId="0" fontId="125" fillId="21" borderId="4" applyNumberFormat="0" applyAlignment="0" applyProtection="0"/>
    <xf numFmtId="49" fontId="112" fillId="0" borderId="25">
      <alignment horizontal="left" vertical="center"/>
      <protection locked="0"/>
    </xf>
    <xf numFmtId="218" fontId="138" fillId="21" borderId="11" applyNumberFormat="0" applyAlignment="0" applyProtection="0"/>
    <xf numFmtId="0" fontId="283" fillId="21" borderId="4" applyNumberFormat="0" applyAlignment="0" applyProtection="0"/>
    <xf numFmtId="0" fontId="283" fillId="21" borderId="4" applyNumberFormat="0" applyAlignment="0" applyProtection="0"/>
    <xf numFmtId="0" fontId="141" fillId="8" borderId="4" applyNumberFormat="0" applyAlignment="0" applyProtection="0"/>
    <xf numFmtId="0" fontId="94" fillId="24" borderId="10" applyNumberFormat="0" applyFont="0" applyAlignment="0" applyProtection="0"/>
    <xf numFmtId="0" fontId="125" fillId="21" borderId="4" applyNumberFormat="0" applyAlignment="0" applyProtection="0"/>
    <xf numFmtId="0" fontId="194" fillId="24" borderId="10" applyNumberFormat="0" applyFont="0" applyAlignment="0" applyProtection="0"/>
    <xf numFmtId="164" fontId="209" fillId="0" borderId="0" applyFont="0" applyFill="0" applyBorder="0" applyAlignment="0" applyProtection="0"/>
    <xf numFmtId="0" fontId="300" fillId="57" borderId="25">
      <alignment horizontal="right" vertical="center"/>
    </xf>
    <xf numFmtId="201" fontId="122" fillId="20" borderId="0" applyNumberFormat="0" applyBorder="0" applyAlignment="0" applyProtection="0"/>
    <xf numFmtId="0" fontId="94" fillId="10" borderId="0" applyNumberFormat="0" applyBorder="0" applyAlignment="0" applyProtection="0"/>
    <xf numFmtId="0" fontId="138" fillId="21" borderId="11" applyNumberFormat="0" applyAlignment="0" applyProtection="0"/>
    <xf numFmtId="0" fontId="122" fillId="20" borderId="0" applyNumberFormat="0" applyBorder="0" applyAlignment="0" applyProtection="0"/>
    <xf numFmtId="0" fontId="142" fillId="25" borderId="11" applyNumberFormat="0" applyAlignment="0" applyProtection="0"/>
    <xf numFmtId="0" fontId="143" fillId="21" borderId="4" applyNumberFormat="0" applyAlignment="0" applyProtection="0"/>
    <xf numFmtId="0" fontId="79" fillId="0" borderId="0"/>
    <xf numFmtId="1" fontId="202" fillId="57" borderId="25">
      <alignment horizontal="right" vertical="center"/>
    </xf>
    <xf numFmtId="1" fontId="202" fillId="57" borderId="25">
      <alignment horizontal="right" vertical="center"/>
    </xf>
    <xf numFmtId="218" fontId="194" fillId="24" borderId="10" applyNumberFormat="0" applyFont="0" applyAlignment="0" applyProtection="0"/>
    <xf numFmtId="0" fontId="94" fillId="8" borderId="0" applyNumberFormat="0" applyBorder="0" applyAlignment="0" applyProtection="0"/>
    <xf numFmtId="0" fontId="94" fillId="24" borderId="0" applyNumberFormat="0" applyBorder="0" applyAlignment="0" applyProtection="0"/>
    <xf numFmtId="0" fontId="142" fillId="25" borderId="11" applyNumberFormat="0" applyAlignment="0" applyProtection="0"/>
    <xf numFmtId="201" fontId="80" fillId="0" borderId="0"/>
    <xf numFmtId="0" fontId="245" fillId="0" borderId="33" applyNumberFormat="0" applyFill="0" applyAlignment="0" applyProtection="0"/>
    <xf numFmtId="0" fontId="50" fillId="34" borderId="0" applyNumberFormat="0" applyBorder="0" applyAlignment="0" applyProtection="0"/>
    <xf numFmtId="0" fontId="206" fillId="59" borderId="25">
      <alignment horizontal="left" vertical="center"/>
    </xf>
    <xf numFmtId="0" fontId="122" fillId="15" borderId="0" applyNumberFormat="0" applyBorder="0" applyAlignment="0" applyProtection="0"/>
    <xf numFmtId="0" fontId="301" fillId="57" borderId="25">
      <alignment horizontal="left" vertical="center"/>
    </xf>
    <xf numFmtId="49" fontId="112" fillId="0" borderId="25">
      <alignment horizontal="left" vertical="center"/>
      <protection locked="0"/>
    </xf>
    <xf numFmtId="0" fontId="124" fillId="4" borderId="0" applyNumberFormat="0" applyBorder="0" applyAlignment="0" applyProtection="0"/>
    <xf numFmtId="0" fontId="120" fillId="0" borderId="0"/>
    <xf numFmtId="201" fontId="155" fillId="0" borderId="0" applyNumberFormat="0" applyFill="0" applyBorder="0" applyAlignment="0" applyProtection="0"/>
    <xf numFmtId="201" fontId="125" fillId="21" borderId="4" applyNumberFormat="0" applyAlignment="0" applyProtection="0"/>
    <xf numFmtId="201" fontId="203" fillId="57" borderId="25">
      <alignment horizontal="right" vertical="center"/>
    </xf>
    <xf numFmtId="0" fontId="229" fillId="0" borderId="0"/>
    <xf numFmtId="0" fontId="1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276" fillId="24" borderId="10" applyNumberFormat="0" applyFont="0" applyAlignment="0" applyProtection="0"/>
    <xf numFmtId="0" fontId="122" fillId="14" borderId="0" applyNumberFormat="0" applyBorder="0" applyAlignment="0" applyProtection="0"/>
    <xf numFmtId="0" fontId="152" fillId="6" borderId="0" applyNumberFormat="0" applyBorder="0" applyAlignment="0" applyProtection="0"/>
    <xf numFmtId="218" fontId="194" fillId="24" borderId="10" applyNumberFormat="0" applyFont="0" applyAlignment="0" applyProtection="0"/>
    <xf numFmtId="0" fontId="122" fillId="17" borderId="0" applyNumberFormat="0" applyBorder="0" applyAlignment="0" applyProtection="0"/>
    <xf numFmtId="0" fontId="120" fillId="0" borderId="0"/>
    <xf numFmtId="0" fontId="138" fillId="21" borderId="11" applyNumberFormat="0" applyAlignment="0" applyProtection="0"/>
    <xf numFmtId="0" fontId="145" fillId="0" borderId="6" applyNumberFormat="0" applyFill="0" applyAlignment="0" applyProtection="0"/>
    <xf numFmtId="201" fontId="94" fillId="0" borderId="0"/>
    <xf numFmtId="0" fontId="79" fillId="0" borderId="0" applyNumberFormat="0" applyFill="0" applyBorder="0" applyAlignment="0" applyProtection="0">
      <alignment vertical="top"/>
      <protection locked="0"/>
    </xf>
    <xf numFmtId="201" fontId="141" fillId="8" borderId="4" applyNumberFormat="0" applyAlignment="0" applyProtection="0"/>
    <xf numFmtId="0" fontId="194" fillId="0" borderId="0"/>
    <xf numFmtId="49" fontId="323" fillId="0" borderId="25">
      <alignment horizontal="left" vertical="center"/>
      <protection locked="0"/>
    </xf>
    <xf numFmtId="0" fontId="148" fillId="0" borderId="13" applyNumberFormat="0" applyFill="0" applyAlignment="0" applyProtection="0"/>
    <xf numFmtId="10" fontId="221" fillId="57" borderId="25" applyNumberFormat="0" applyBorder="0" applyAlignment="0" applyProtection="0"/>
    <xf numFmtId="0" fontId="113" fillId="0" borderId="0" applyNumberFormat="0" applyFill="0" applyBorder="0" applyAlignment="0" applyProtection="0"/>
    <xf numFmtId="165" fontId="120" fillId="0" borderId="0" applyFont="0" applyFill="0" applyBorder="0" applyAlignment="0" applyProtection="0"/>
    <xf numFmtId="0" fontId="213" fillId="0" borderId="0"/>
    <xf numFmtId="0" fontId="281" fillId="8" borderId="4" applyNumberFormat="0" applyAlignment="0" applyProtection="0"/>
    <xf numFmtId="0" fontId="143" fillId="21" borderId="4" applyNumberFormat="0" applyAlignment="0" applyProtection="0"/>
    <xf numFmtId="0" fontId="120" fillId="0" borderId="0"/>
    <xf numFmtId="0" fontId="282" fillId="21" borderId="11" applyNumberFormat="0" applyAlignment="0" applyProtection="0"/>
    <xf numFmtId="0" fontId="282" fillId="21" borderId="11" applyNumberFormat="0" applyAlignment="0" applyProtection="0"/>
    <xf numFmtId="0" fontId="142" fillId="21" borderId="11" applyNumberFormat="0" applyAlignment="0" applyProtection="0"/>
    <xf numFmtId="0" fontId="141" fillId="8" borderId="4" applyNumberFormat="0" applyAlignment="0" applyProtection="0"/>
    <xf numFmtId="0" fontId="107" fillId="0" borderId="13" applyNumberFormat="0" applyFill="0" applyAlignment="0" applyProtection="0"/>
    <xf numFmtId="0" fontId="141" fillId="8" borderId="4" applyNumberFormat="0" applyAlignment="0" applyProtection="0"/>
    <xf numFmtId="0" fontId="8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245" fillId="0" borderId="33" applyNumberFormat="0" applyFill="0" applyAlignment="0" applyProtection="0"/>
    <xf numFmtId="0" fontId="94" fillId="8" borderId="0" applyNumberFormat="0" applyBorder="0" applyAlignment="0" applyProtection="0"/>
    <xf numFmtId="0" fontId="142" fillId="21" borderId="11" applyNumberFormat="0" applyAlignment="0" applyProtection="0"/>
    <xf numFmtId="218" fontId="125" fillId="21" borderId="4" applyNumberFormat="0" applyAlignment="0" applyProtection="0"/>
    <xf numFmtId="0" fontId="125" fillId="21" borderId="4" applyNumberFormat="0" applyAlignment="0" applyProtection="0"/>
    <xf numFmtId="0" fontId="142" fillId="21" borderId="11" applyNumberFormat="0" applyAlignment="0" applyProtection="0"/>
    <xf numFmtId="0" fontId="142" fillId="21" borderId="11" applyNumberFormat="0" applyAlignment="0" applyProtection="0"/>
    <xf numFmtId="0" fontId="122" fillId="14" borderId="0" applyNumberFormat="0" applyBorder="0" applyAlignment="0" applyProtection="0"/>
    <xf numFmtId="0" fontId="94" fillId="8" borderId="0" applyNumberFormat="0" applyBorder="0" applyAlignment="0" applyProtection="0"/>
    <xf numFmtId="201" fontId="203" fillId="57" borderId="25">
      <alignment horizontal="right" vertical="center"/>
    </xf>
    <xf numFmtId="0" fontId="80" fillId="0" borderId="0"/>
    <xf numFmtId="0" fontId="141" fillId="8" borderId="4" applyNumberFormat="0" applyAlignment="0" applyProtection="0"/>
    <xf numFmtId="0" fontId="141" fillId="23" borderId="4" applyNumberFormat="0" applyAlignment="0" applyProtection="0"/>
    <xf numFmtId="0" fontId="245" fillId="0" borderId="0" applyNumberFormat="0" applyFill="0" applyBorder="0" applyAlignment="0" applyProtection="0"/>
    <xf numFmtId="4" fontId="319" fillId="57" borderId="25">
      <alignment horizontal="right" vertical="center"/>
      <protection locked="0"/>
    </xf>
    <xf numFmtId="218" fontId="142" fillId="21" borderId="11" applyNumberFormat="0" applyAlignment="0" applyProtection="0"/>
    <xf numFmtId="218" fontId="194" fillId="24" borderId="10" applyNumberFormat="0" applyFont="0" applyAlignment="0" applyProtection="0"/>
    <xf numFmtId="0" fontId="94" fillId="4" borderId="0" applyNumberFormat="0" applyBorder="0" applyAlignment="0" applyProtection="0"/>
    <xf numFmtId="0" fontId="80" fillId="24" borderId="10" applyNumberFormat="0" applyFont="0" applyAlignment="0" applyProtection="0"/>
    <xf numFmtId="49" fontId="79" fillId="0" borderId="25">
      <alignment horizontal="left" vertical="center"/>
      <protection locked="0"/>
    </xf>
    <xf numFmtId="0" fontId="282" fillId="21" borderId="11" applyNumberFormat="0" applyAlignment="0" applyProtection="0"/>
    <xf numFmtId="0" fontId="265" fillId="49" borderId="0" applyNumberFormat="0" applyBorder="0" applyAlignment="0" applyProtection="0"/>
    <xf numFmtId="43" fontId="50" fillId="0" borderId="0" applyFont="0" applyFill="0" applyBorder="0" applyAlignment="0" applyProtection="0"/>
    <xf numFmtId="0" fontId="122" fillId="18" borderId="0" applyNumberFormat="0" applyBorder="0" applyAlignment="0" applyProtection="0"/>
    <xf numFmtId="201" fontId="143" fillId="21" borderId="4" applyNumberFormat="0" applyAlignment="0" applyProtection="0"/>
    <xf numFmtId="201" fontId="122" fillId="18" borderId="0" applyNumberFormat="0" applyBorder="0" applyAlignment="0" applyProtection="0"/>
    <xf numFmtId="0" fontId="242" fillId="25" borderId="4" applyNumberFormat="0" applyAlignment="0" applyProtection="0"/>
    <xf numFmtId="201" fontId="125" fillId="21" borderId="4" applyNumberFormat="0" applyAlignment="0" applyProtection="0"/>
    <xf numFmtId="201" fontId="143" fillId="21" borderId="4" applyNumberFormat="0" applyAlignment="0" applyProtection="0"/>
    <xf numFmtId="0" fontId="125" fillId="21" borderId="4" applyNumberFormat="0" applyAlignment="0" applyProtection="0"/>
    <xf numFmtId="43" fontId="98" fillId="0" borderId="0" applyFont="0" applyFill="0" applyBorder="0" applyAlignment="0" applyProtection="0"/>
    <xf numFmtId="49" fontId="272" fillId="0" borderId="25">
      <alignment horizontal="center" vertical="center"/>
      <protection locked="0"/>
    </xf>
    <xf numFmtId="0" fontId="120" fillId="0" borderId="0"/>
    <xf numFmtId="0" fontId="283" fillId="21" borderId="4" applyNumberFormat="0" applyAlignment="0" applyProtection="0"/>
    <xf numFmtId="4" fontId="272" fillId="57" borderId="25">
      <alignment horizontal="right" vertical="center"/>
      <protection locked="0"/>
    </xf>
    <xf numFmtId="0" fontId="376" fillId="0" borderId="0" applyNumberFormat="0" applyFill="0" applyBorder="0" applyAlignment="0" applyProtection="0">
      <alignment vertical="top"/>
      <protection locked="0"/>
    </xf>
    <xf numFmtId="4" fontId="83" fillId="58" borderId="25">
      <alignment horizontal="right" vertical="center"/>
      <protection locked="0"/>
    </xf>
    <xf numFmtId="0" fontId="138" fillId="21" borderId="11" applyNumberFormat="0" applyAlignment="0" applyProtection="0"/>
    <xf numFmtId="0" fontId="107" fillId="0" borderId="13" applyNumberFormat="0" applyFill="0" applyAlignment="0" applyProtection="0"/>
    <xf numFmtId="0" fontId="120" fillId="10" borderId="0" applyNumberFormat="0" applyBorder="0" applyAlignment="0" applyProtection="0"/>
    <xf numFmtId="0" fontId="80" fillId="24" borderId="10" applyNumberFormat="0" applyFont="0" applyAlignment="0" applyProtection="0"/>
    <xf numFmtId="4" fontId="83" fillId="58" borderId="25">
      <alignment horizontal="right" vertical="center"/>
      <protection locked="0"/>
    </xf>
    <xf numFmtId="0" fontId="148" fillId="0" borderId="13" applyNumberFormat="0" applyFill="0" applyAlignment="0" applyProtection="0"/>
    <xf numFmtId="0" fontId="203" fillId="57" borderId="25">
      <alignment horizontal="right" vertical="center"/>
    </xf>
    <xf numFmtId="167" fontId="120" fillId="0" borderId="0" applyFont="0" applyFill="0" applyBorder="0" applyAlignment="0" applyProtection="0"/>
    <xf numFmtId="0" fontId="189" fillId="31" borderId="20" applyNumberFormat="0" applyAlignment="0" applyProtection="0"/>
    <xf numFmtId="0" fontId="122" fillId="16" borderId="0" applyNumberFormat="0" applyBorder="0" applyAlignment="0" applyProtection="0"/>
    <xf numFmtId="201" fontId="141" fillId="8" borderId="4" applyNumberFormat="0" applyAlignment="0" applyProtection="0"/>
    <xf numFmtId="0" fontId="138" fillId="21" borderId="11" applyNumberFormat="0" applyAlignment="0" applyProtection="0"/>
    <xf numFmtId="0" fontId="107" fillId="0" borderId="13" applyNumberFormat="0" applyFill="0" applyAlignment="0" applyProtection="0"/>
    <xf numFmtId="0" fontId="148" fillId="0" borderId="34" applyNumberFormat="0" applyFill="0" applyAlignment="0" applyProtection="0"/>
    <xf numFmtId="0" fontId="247" fillId="0" borderId="0"/>
    <xf numFmtId="4" fontId="296" fillId="0" borderId="25">
      <alignment horizontal="right" vertical="center"/>
    </xf>
    <xf numFmtId="0" fontId="235" fillId="0" borderId="13" applyNumberFormat="0" applyFill="0" applyAlignment="0" applyProtection="0"/>
    <xf numFmtId="0" fontId="148" fillId="0" borderId="13" applyNumberFormat="0" applyFill="0" applyAlignment="0" applyProtection="0"/>
    <xf numFmtId="0" fontId="194" fillId="24" borderId="10" applyNumberFormat="0" applyFont="0" applyAlignment="0" applyProtection="0"/>
    <xf numFmtId="0" fontId="122" fillId="11" borderId="0" applyNumberFormat="0" applyBorder="0" applyAlignment="0" applyProtection="0"/>
    <xf numFmtId="0" fontId="194" fillId="24" borderId="10" applyNumberFormat="0" applyFont="0" applyAlignment="0" applyProtection="0"/>
    <xf numFmtId="49" fontId="316" fillId="57" borderId="25">
      <alignment horizontal="left" vertical="center"/>
    </xf>
    <xf numFmtId="218" fontId="125" fillId="21" borderId="4" applyNumberFormat="0" applyAlignment="0" applyProtection="0"/>
    <xf numFmtId="0" fontId="143" fillId="21" borderId="4" applyNumberFormat="0" applyAlignment="0" applyProtection="0"/>
    <xf numFmtId="0" fontId="141" fillId="23" borderId="4" applyNumberFormat="0" applyAlignment="0" applyProtection="0"/>
    <xf numFmtId="49" fontId="272" fillId="0" borderId="25">
      <alignment horizontal="center" vertical="center"/>
      <protection locked="0"/>
    </xf>
    <xf numFmtId="9" fontId="28" fillId="0" borderId="0" applyFont="0" applyFill="0" applyBorder="0" applyAlignment="0" applyProtection="0"/>
    <xf numFmtId="0" fontId="196" fillId="24" borderId="10" applyNumberFormat="0" applyFont="0" applyAlignment="0" applyProtection="0"/>
    <xf numFmtId="0" fontId="122" fillId="14" borderId="0" applyNumberFormat="0" applyBorder="0" applyAlignment="0" applyProtection="0"/>
    <xf numFmtId="0" fontId="141" fillId="8" borderId="4" applyNumberFormat="0" applyAlignment="0" applyProtection="0"/>
    <xf numFmtId="0" fontId="28" fillId="0" borderId="0"/>
    <xf numFmtId="0" fontId="143" fillId="21" borderId="4" applyNumberFormat="0" applyAlignment="0" applyProtection="0"/>
    <xf numFmtId="0" fontId="143" fillId="21" borderId="4" applyNumberFormat="0" applyAlignment="0" applyProtection="0"/>
    <xf numFmtId="0" fontId="120" fillId="0" borderId="0"/>
    <xf numFmtId="0" fontId="265" fillId="37" borderId="0" applyNumberFormat="0" applyBorder="0" applyAlignment="0" applyProtection="0"/>
    <xf numFmtId="174" fontId="367" fillId="0" borderId="0">
      <protection locked="0"/>
    </xf>
    <xf numFmtId="0" fontId="194" fillId="24" borderId="10" applyNumberFormat="0" applyFont="0" applyAlignment="0" applyProtection="0"/>
    <xf numFmtId="49" fontId="272" fillId="0" borderId="25">
      <alignment horizontal="center" vertical="center"/>
      <protection locked="0"/>
    </xf>
    <xf numFmtId="49" fontId="119" fillId="0" borderId="25">
      <alignment horizontal="center" vertical="center" wrapText="1"/>
    </xf>
    <xf numFmtId="218" fontId="125" fillId="21" borderId="4" applyNumberFormat="0" applyAlignment="0" applyProtection="0"/>
    <xf numFmtId="1" fontId="202" fillId="57" borderId="25">
      <alignment horizontal="right" vertical="center"/>
    </xf>
    <xf numFmtId="0" fontId="80" fillId="24" borderId="10" applyNumberFormat="0" applyFont="0" applyAlignment="0" applyProtection="0"/>
    <xf numFmtId="49" fontId="79" fillId="0" borderId="25">
      <alignment horizontal="left" vertical="center"/>
      <protection locked="0"/>
    </xf>
    <xf numFmtId="4" fontId="318" fillId="57" borderId="25">
      <alignment horizontal="right" vertical="center"/>
      <protection locked="0"/>
    </xf>
    <xf numFmtId="0" fontId="202" fillId="58" borderId="25">
      <alignment horizontal="left" vertical="center"/>
    </xf>
    <xf numFmtId="0" fontId="79" fillId="0" borderId="0" applyNumberFormat="0" applyFill="0" applyBorder="0" applyAlignment="0" applyProtection="0">
      <alignment vertical="top"/>
      <protection locked="0"/>
    </xf>
    <xf numFmtId="0" fontId="154" fillId="0" borderId="9" applyNumberFormat="0" applyFill="0" applyAlignment="0" applyProtection="0"/>
    <xf numFmtId="0" fontId="141" fillId="23" borderId="4" applyNumberFormat="0" applyAlignment="0" applyProtection="0"/>
    <xf numFmtId="0" fontId="122" fillId="20" borderId="0" applyNumberFormat="0" applyBorder="0" applyAlignment="0" applyProtection="0"/>
    <xf numFmtId="0" fontId="121" fillId="10" borderId="0" applyNumberFormat="0" applyBorder="0" applyAlignment="0" applyProtection="0"/>
    <xf numFmtId="0" fontId="141" fillId="8" borderId="4" applyNumberFormat="0" applyAlignment="0" applyProtection="0"/>
    <xf numFmtId="0" fontId="258" fillId="29" borderId="17" applyNumberFormat="0" applyAlignment="0" applyProtection="0"/>
    <xf numFmtId="0" fontId="148" fillId="0" borderId="13" applyNumberFormat="0" applyFill="0" applyAlignment="0" applyProtection="0"/>
    <xf numFmtId="0" fontId="122" fillId="19" borderId="0" applyNumberFormat="0" applyBorder="0" applyAlignment="0" applyProtection="0"/>
    <xf numFmtId="0" fontId="80" fillId="24" borderId="10" applyNumberFormat="0" applyFont="0" applyAlignment="0" applyProtection="0"/>
    <xf numFmtId="10" fontId="221" fillId="57" borderId="25" applyNumberFormat="0" applyBorder="0" applyAlignment="0" applyProtection="0"/>
    <xf numFmtId="49" fontId="79" fillId="0" borderId="25">
      <alignment horizontal="left" vertical="center"/>
      <protection locked="0"/>
    </xf>
    <xf numFmtId="218" fontId="138" fillId="21" borderId="11" applyNumberFormat="0" applyAlignment="0" applyProtection="0"/>
    <xf numFmtId="0" fontId="188" fillId="0" borderId="19" applyNumberFormat="0" applyFill="0" applyAlignment="0" applyProtection="0"/>
    <xf numFmtId="0" fontId="107" fillId="0" borderId="13" applyNumberFormat="0" applyFill="0" applyAlignment="0" applyProtection="0"/>
    <xf numFmtId="49" fontId="272" fillId="0" borderId="25">
      <alignment horizontal="center" vertical="center"/>
      <protection locked="0"/>
    </xf>
    <xf numFmtId="0" fontId="300" fillId="57" borderId="25">
      <alignment horizontal="right" vertical="center"/>
    </xf>
    <xf numFmtId="218" fontId="80" fillId="24" borderId="10" applyNumberFormat="0" applyFont="0" applyAlignment="0" applyProtection="0"/>
    <xf numFmtId="218" fontId="143" fillId="21" borderId="4" applyNumberFormat="0" applyAlignment="0" applyProtection="0"/>
    <xf numFmtId="218" fontId="125" fillId="21" borderId="4" applyNumberFormat="0" applyAlignment="0" applyProtection="0"/>
    <xf numFmtId="0" fontId="141" fillId="8" borderId="4" applyNumberFormat="0" applyAlignment="0" applyProtection="0"/>
    <xf numFmtId="0" fontId="121" fillId="14" borderId="0" applyNumberFormat="0" applyBorder="0" applyAlignment="0" applyProtection="0"/>
    <xf numFmtId="0" fontId="50" fillId="50" borderId="0" applyNumberFormat="0" applyBorder="0" applyAlignment="0" applyProtection="0"/>
    <xf numFmtId="0" fontId="141" fillId="23" borderId="4" applyNumberFormat="0" applyAlignment="0" applyProtection="0"/>
    <xf numFmtId="0" fontId="107" fillId="0" borderId="13" applyNumberFormat="0" applyFill="0" applyAlignment="0" applyProtection="0"/>
    <xf numFmtId="0" fontId="204" fillId="57" borderId="25"/>
    <xf numFmtId="201" fontId="219" fillId="0" borderId="29"/>
    <xf numFmtId="0" fontId="148" fillId="0" borderId="13" applyNumberFormat="0" applyFill="0" applyAlignment="0" applyProtection="0"/>
    <xf numFmtId="0" fontId="146" fillId="0" borderId="7" applyNumberFormat="0" applyFill="0" applyAlignment="0" applyProtection="0"/>
    <xf numFmtId="4" fontId="296" fillId="0" borderId="25">
      <alignment horizontal="right" vertical="center"/>
    </xf>
    <xf numFmtId="0" fontId="209" fillId="0" borderId="0"/>
    <xf numFmtId="0" fontId="283" fillId="21" borderId="4" applyNumberFormat="0" applyAlignment="0" applyProtection="0"/>
    <xf numFmtId="0" fontId="50" fillId="0" borderId="0"/>
    <xf numFmtId="0" fontId="143" fillId="21" borderId="4" applyNumberFormat="0" applyAlignment="0" applyProtection="0"/>
    <xf numFmtId="0" fontId="141" fillId="23" borderId="4" applyNumberFormat="0" applyAlignment="0" applyProtection="0"/>
    <xf numFmtId="0" fontId="227" fillId="0" borderId="48">
      <alignment horizontal="left"/>
      <protection locked="0"/>
    </xf>
    <xf numFmtId="0" fontId="261" fillId="0" borderId="19" applyNumberFormat="0" applyFill="0" applyAlignment="0" applyProtection="0"/>
    <xf numFmtId="0" fontId="94" fillId="24" borderId="10" applyNumberFormat="0" applyFont="0" applyAlignment="0" applyProtection="0"/>
    <xf numFmtId="0" fontId="141" fillId="8" borderId="4" applyNumberFormat="0" applyAlignment="0" applyProtection="0"/>
    <xf numFmtId="0" fontId="142" fillId="25" borderId="11" applyNumberFormat="0" applyAlignment="0" applyProtection="0"/>
    <xf numFmtId="0" fontId="142" fillId="21" borderId="11" applyNumberFormat="0" applyAlignment="0" applyProtection="0"/>
    <xf numFmtId="0" fontId="94" fillId="10" borderId="0" applyNumberFormat="0" applyBorder="0" applyAlignment="0" applyProtection="0"/>
    <xf numFmtId="0" fontId="80" fillId="24" borderId="10" applyNumberFormat="0" applyFont="0" applyAlignment="0" applyProtection="0"/>
    <xf numFmtId="0" fontId="120" fillId="9" borderId="0" applyNumberFormat="0" applyBorder="0" applyAlignment="0" applyProtection="0"/>
    <xf numFmtId="0" fontId="135" fillId="8" borderId="4" applyNumberFormat="0" applyAlignment="0" applyProtection="0"/>
    <xf numFmtId="0" fontId="94" fillId="24" borderId="10" applyNumberFormat="0" applyFont="0" applyAlignment="0" applyProtection="0"/>
    <xf numFmtId="10" fontId="221" fillId="57" borderId="25" applyNumberFormat="0" applyBorder="0" applyAlignment="0" applyProtection="0"/>
    <xf numFmtId="201" fontId="157" fillId="0" borderId="0"/>
    <xf numFmtId="0" fontId="281" fillId="8" borderId="4" applyNumberFormat="0" applyAlignment="0" applyProtection="0"/>
    <xf numFmtId="0" fontId="283" fillId="21" borderId="4" applyNumberFormat="0" applyAlignment="0" applyProtection="0"/>
    <xf numFmtId="201" fontId="94" fillId="12" borderId="0" applyNumberFormat="0" applyBorder="0" applyAlignment="0" applyProtection="0"/>
    <xf numFmtId="0" fontId="235" fillId="0" borderId="13" applyNumberFormat="0" applyFill="0" applyAlignment="0" applyProtection="0"/>
    <xf numFmtId="49" fontId="315" fillId="57" borderId="25">
      <alignment horizontal="left" vertical="center"/>
      <protection locked="0"/>
    </xf>
    <xf numFmtId="0" fontId="125" fillId="21" borderId="4" applyNumberFormat="0" applyAlignment="0" applyProtection="0"/>
    <xf numFmtId="0" fontId="196" fillId="24" borderId="10" applyNumberFormat="0" applyFont="0" applyAlignment="0" applyProtection="0"/>
    <xf numFmtId="218" fontId="194" fillId="24" borderId="10" applyNumberFormat="0" applyFont="0" applyAlignment="0" applyProtection="0"/>
    <xf numFmtId="0" fontId="50" fillId="38" borderId="0" applyNumberFormat="0" applyBorder="0" applyAlignment="0" applyProtection="0"/>
    <xf numFmtId="0" fontId="79" fillId="0" borderId="0"/>
    <xf numFmtId="0" fontId="386" fillId="0" borderId="0"/>
    <xf numFmtId="0" fontId="206" fillId="59" borderId="25">
      <alignment horizontal="left" vertical="center"/>
    </xf>
    <xf numFmtId="0" fontId="94" fillId="24" borderId="10" applyNumberFormat="0" applyFont="0" applyAlignment="0" applyProtection="0"/>
    <xf numFmtId="4" fontId="315" fillId="57" borderId="25">
      <alignment horizontal="right" vertical="center"/>
      <protection locked="0"/>
    </xf>
    <xf numFmtId="0" fontId="79" fillId="0" borderId="0"/>
    <xf numFmtId="218" fontId="125" fillId="21" borderId="4" applyNumberFormat="0" applyAlignment="0" applyProtection="0"/>
    <xf numFmtId="0" fontId="125" fillId="21" borderId="4" applyNumberFormat="0" applyAlignment="0" applyProtection="0"/>
    <xf numFmtId="0" fontId="313" fillId="7" borderId="40" applyNumberFormat="0" applyAlignment="0" applyProtection="0"/>
    <xf numFmtId="0" fontId="141" fillId="8" borderId="4" applyNumberFormat="0" applyAlignment="0" applyProtection="0"/>
    <xf numFmtId="0" fontId="282" fillId="21" borderId="11" applyNumberFormat="0" applyAlignment="0" applyProtection="0"/>
    <xf numFmtId="0" fontId="143" fillId="21" borderId="4" applyNumberFormat="0" applyAlignment="0" applyProtection="0"/>
    <xf numFmtId="218" fontId="142" fillId="21" borderId="11" applyNumberFormat="0" applyAlignment="0" applyProtection="0"/>
    <xf numFmtId="201" fontId="150" fillId="0" borderId="0" applyNumberFormat="0" applyFill="0" applyBorder="0" applyAlignment="0" applyProtection="0"/>
    <xf numFmtId="0" fontId="148" fillId="0" borderId="47" applyNumberFormat="0" applyFill="0" applyAlignment="0" applyProtection="0"/>
    <xf numFmtId="201" fontId="141" fillId="8" borderId="4" applyNumberFormat="0" applyAlignment="0" applyProtection="0"/>
    <xf numFmtId="0" fontId="204" fillId="57" borderId="25">
      <alignment horizontal="left" vertical="center"/>
    </xf>
    <xf numFmtId="0" fontId="122" fillId="11" borderId="0" applyNumberFormat="0" applyBorder="0" applyAlignment="0" applyProtection="0"/>
    <xf numFmtId="9" fontId="80" fillId="0" borderId="0" applyFont="0" applyFill="0" applyBorder="0" applyAlignment="0" applyProtection="0"/>
    <xf numFmtId="0" fontId="147" fillId="0" borderId="8" applyNumberFormat="0" applyFill="0" applyAlignment="0" applyProtection="0"/>
    <xf numFmtId="1" fontId="202" fillId="57" borderId="25">
      <alignment horizontal="right" vertical="center"/>
    </xf>
    <xf numFmtId="0" fontId="122" fillId="10" borderId="0" applyNumberFormat="0" applyBorder="0" applyAlignment="0" applyProtection="0"/>
    <xf numFmtId="0" fontId="125" fillId="21" borderId="4" applyNumberFormat="0" applyAlignment="0" applyProtection="0"/>
    <xf numFmtId="0" fontId="125" fillId="21" borderId="4" applyNumberFormat="0" applyAlignment="0" applyProtection="0"/>
    <xf numFmtId="0" fontId="50" fillId="55" borderId="0" applyNumberFormat="0" applyBorder="0" applyAlignment="0" applyProtection="0"/>
    <xf numFmtId="0" fontId="202" fillId="58" borderId="25">
      <alignment horizontal="center" vertical="center"/>
    </xf>
    <xf numFmtId="0" fontId="94" fillId="4" borderId="0" applyNumberFormat="0" applyBorder="0" applyAlignment="0" applyProtection="0"/>
    <xf numFmtId="0" fontId="282" fillId="21" borderId="11" applyNumberFormat="0" applyAlignment="0" applyProtection="0"/>
    <xf numFmtId="201" fontId="135" fillId="8" borderId="4" applyNumberFormat="0" applyAlignment="0" applyProtection="0"/>
    <xf numFmtId="0" fontId="28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142" fillId="21" borderId="11" applyNumberFormat="0" applyAlignment="0" applyProtection="0"/>
    <xf numFmtId="0" fontId="282" fillId="21" borderId="11" applyNumberFormat="0" applyAlignment="0" applyProtection="0"/>
    <xf numFmtId="0" fontId="282" fillId="21" borderId="11" applyNumberFormat="0" applyAlignment="0" applyProtection="0"/>
    <xf numFmtId="201" fontId="94" fillId="0" borderId="0"/>
    <xf numFmtId="0" fontId="152" fillId="4" borderId="0" applyNumberFormat="0" applyBorder="0" applyAlignment="0" applyProtection="0"/>
    <xf numFmtId="0" fontId="50" fillId="38" borderId="0" applyNumberFormat="0" applyBorder="0" applyAlignment="0" applyProtection="0"/>
    <xf numFmtId="0" fontId="28" fillId="0" borderId="0"/>
    <xf numFmtId="0" fontId="79" fillId="0" borderId="0"/>
    <xf numFmtId="0" fontId="265" fillId="56" borderId="0" applyNumberFormat="0" applyBorder="0" applyAlignment="0" applyProtection="0"/>
    <xf numFmtId="49" fontId="272" fillId="0" borderId="25">
      <alignment horizontal="center" vertical="center"/>
      <protection locked="0"/>
    </xf>
    <xf numFmtId="0" fontId="121" fillId="18" borderId="0" applyNumberFormat="0" applyBorder="0" applyAlignment="0" applyProtection="0"/>
    <xf numFmtId="201" fontId="206" fillId="59" borderId="25">
      <alignment horizontal="left" vertical="center"/>
    </xf>
    <xf numFmtId="0" fontId="147" fillId="0" borderId="0" applyNumberFormat="0" applyFill="0" applyBorder="0" applyAlignment="0" applyProtection="0"/>
    <xf numFmtId="0" fontId="219" fillId="0" borderId="29"/>
    <xf numFmtId="0" fontId="282" fillId="21" borderId="11" applyNumberFormat="0" applyAlignment="0" applyProtection="0"/>
    <xf numFmtId="0" fontId="281" fillId="8" borderId="4" applyNumberFormat="0" applyAlignment="0" applyProtection="0"/>
    <xf numFmtId="0" fontId="135" fillId="8" borderId="4" applyNumberFormat="0" applyAlignment="0" applyProtection="0"/>
    <xf numFmtId="201" fontId="80" fillId="0" borderId="0"/>
    <xf numFmtId="49" fontId="322" fillId="0" borderId="25">
      <alignment horizontal="left" vertical="center"/>
    </xf>
    <xf numFmtId="0" fontId="142" fillId="21" borderId="11" applyNumberFormat="0" applyAlignment="0" applyProtection="0"/>
    <xf numFmtId="0" fontId="271" fillId="0" borderId="0" applyNumberFormat="0" applyFill="0" applyBorder="0" applyAlignment="0" applyProtection="0">
      <alignment vertical="top"/>
      <protection locked="0"/>
    </xf>
    <xf numFmtId="201" fontId="125" fillId="21" borderId="4" applyNumberFormat="0" applyAlignment="0" applyProtection="0"/>
    <xf numFmtId="0" fontId="135" fillId="8" borderId="4" applyNumberFormat="0" applyAlignment="0" applyProtection="0"/>
    <xf numFmtId="0" fontId="282" fillId="21" borderId="11" applyNumberFormat="0" applyAlignment="0" applyProtection="0"/>
    <xf numFmtId="0" fontId="125" fillId="21" borderId="4" applyNumberFormat="0" applyAlignment="0" applyProtection="0"/>
    <xf numFmtId="0" fontId="201" fillId="0" borderId="0" applyFont="0" applyFill="0" applyBorder="0" applyAlignment="0" applyProtection="0"/>
    <xf numFmtId="0" fontId="135" fillId="8" borderId="4" applyNumberFormat="0" applyAlignment="0" applyProtection="0"/>
    <xf numFmtId="0" fontId="143" fillId="21" borderId="4" applyNumberFormat="0" applyAlignment="0" applyProtection="0"/>
    <xf numFmtId="0" fontId="194" fillId="24" borderId="10" applyNumberFormat="0" applyFont="0" applyAlignment="0" applyProtection="0"/>
    <xf numFmtId="0" fontId="148" fillId="0" borderId="13" applyNumberFormat="0" applyFill="0" applyAlignment="0" applyProtection="0"/>
    <xf numFmtId="0" fontId="148" fillId="0" borderId="13" applyNumberFormat="0" applyFill="0" applyAlignment="0" applyProtection="0"/>
    <xf numFmtId="0" fontId="125" fillId="21" borderId="4" applyNumberFormat="0" applyAlignment="0" applyProtection="0"/>
    <xf numFmtId="0" fontId="98" fillId="0" borderId="0"/>
    <xf numFmtId="0" fontId="282" fillId="21" borderId="11" applyNumberFormat="0" applyAlignment="0" applyProtection="0"/>
    <xf numFmtId="0" fontId="125" fillId="21" borderId="4" applyNumberFormat="0" applyAlignment="0" applyProtection="0"/>
    <xf numFmtId="0" fontId="204" fillId="57" borderId="25">
      <alignment horizontal="left" vertical="center"/>
    </xf>
    <xf numFmtId="0" fontId="203" fillId="57" borderId="25">
      <alignment horizontal="right" vertical="center"/>
    </xf>
    <xf numFmtId="0" fontId="135" fillId="8" borderId="4" applyNumberFormat="0" applyAlignment="0" applyProtection="0"/>
    <xf numFmtId="0" fontId="80"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8" fillId="0" borderId="13" applyNumberFormat="0" applyFill="0" applyAlignment="0" applyProtection="0"/>
    <xf numFmtId="0" fontId="80" fillId="24" borderId="10" applyNumberFormat="0" applyFont="0" applyAlignment="0" applyProtection="0"/>
    <xf numFmtId="0" fontId="80" fillId="24" borderId="10" applyNumberFormat="0" applyFont="0" applyAlignment="0" applyProtection="0"/>
    <xf numFmtId="0" fontId="141" fillId="8" borderId="4" applyNumberFormat="0" applyAlignment="0" applyProtection="0"/>
    <xf numFmtId="0" fontId="94" fillId="24" borderId="10" applyNumberFormat="0" applyFont="0" applyAlignment="0" applyProtection="0"/>
    <xf numFmtId="0" fontId="94" fillId="24" borderId="10" applyNumberFormat="0" applyFont="0" applyAlignment="0" applyProtection="0"/>
    <xf numFmtId="0" fontId="250" fillId="0" borderId="31" applyNumberFormat="0" applyFill="0" applyAlignment="0" applyProtection="0"/>
    <xf numFmtId="0" fontId="197" fillId="0" borderId="0"/>
    <xf numFmtId="0" fontId="79" fillId="0" borderId="0"/>
    <xf numFmtId="0" fontId="120" fillId="5" borderId="0" applyNumberFormat="0" applyBorder="0" applyAlignment="0" applyProtection="0"/>
    <xf numFmtId="0" fontId="93" fillId="0" borderId="0"/>
    <xf numFmtId="0" fontId="202" fillId="58" borderId="25">
      <alignment horizontal="center" vertical="center"/>
    </xf>
    <xf numFmtId="218" fontId="141" fillId="8" borderId="4" applyNumberFormat="0" applyAlignment="0" applyProtection="0"/>
    <xf numFmtId="49" fontId="119" fillId="0" borderId="25">
      <alignment horizontal="center" vertical="center" wrapText="1"/>
    </xf>
    <xf numFmtId="0" fontId="148" fillId="0" borderId="13" applyNumberFormat="0" applyFill="0" applyAlignment="0" applyProtection="0"/>
    <xf numFmtId="0" fontId="156" fillId="7" borderId="0" applyNumberFormat="0" applyBorder="0" applyAlignment="0" applyProtection="0"/>
    <xf numFmtId="0" fontId="94" fillId="24" borderId="10" applyNumberFormat="0" applyFont="0" applyAlignment="0" applyProtection="0"/>
    <xf numFmtId="0" fontId="143" fillId="21" borderId="4" applyNumberFormat="0" applyAlignment="0" applyProtection="0"/>
    <xf numFmtId="0" fontId="28" fillId="43" borderId="0" applyNumberFormat="0" applyBorder="0" applyAlignment="0" applyProtection="0"/>
    <xf numFmtId="0" fontId="196" fillId="24" borderId="10" applyNumberFormat="0" applyFont="0" applyAlignment="0" applyProtection="0"/>
    <xf numFmtId="49" fontId="79" fillId="0" borderId="25">
      <alignment horizontal="left" vertical="center"/>
      <protection locked="0"/>
    </xf>
    <xf numFmtId="0" fontId="300" fillId="57" borderId="25">
      <alignment horizontal="right" vertical="center"/>
    </xf>
    <xf numFmtId="4" fontId="83" fillId="61" borderId="25">
      <alignment horizontal="right" vertical="center"/>
      <protection locked="0"/>
    </xf>
    <xf numFmtId="49" fontId="272" fillId="0" borderId="25">
      <alignment horizontal="left" vertical="center" wrapText="1"/>
      <protection locked="0"/>
    </xf>
    <xf numFmtId="0" fontId="141" fillId="8" borderId="4" applyNumberFormat="0" applyAlignment="0" applyProtection="0"/>
    <xf numFmtId="0" fontId="94" fillId="24" borderId="10" applyNumberFormat="0" applyFont="0" applyAlignment="0" applyProtection="0"/>
    <xf numFmtId="231" fontId="141" fillId="8"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107" fillId="0" borderId="13" applyNumberFormat="0" applyFill="0" applyAlignment="0" applyProtection="0"/>
    <xf numFmtId="0" fontId="28" fillId="0" borderId="0"/>
    <xf numFmtId="0" fontId="142" fillId="25" borderId="11" applyNumberFormat="0" applyAlignment="0" applyProtection="0"/>
    <xf numFmtId="0" fontId="204" fillId="57" borderId="25"/>
    <xf numFmtId="0" fontId="148" fillId="0" borderId="13" applyNumberFormat="0" applyFill="0" applyAlignment="0" applyProtection="0"/>
    <xf numFmtId="43" fontId="50" fillId="0" borderId="0" applyFont="0" applyFill="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50" fillId="0" borderId="0"/>
    <xf numFmtId="0" fontId="28" fillId="0" borderId="0"/>
    <xf numFmtId="0" fontId="94" fillId="9" borderId="0" applyNumberFormat="0" applyBorder="0" applyAlignment="0" applyProtection="0"/>
    <xf numFmtId="0" fontId="80" fillId="24" borderId="10" applyNumberFormat="0" applyFont="0" applyAlignment="0" applyProtection="0"/>
    <xf numFmtId="0" fontId="283" fillId="21" borderId="4" applyNumberFormat="0" applyAlignment="0" applyProtection="0"/>
    <xf numFmtId="0" fontId="28" fillId="0" borderId="0"/>
    <xf numFmtId="201" fontId="216" fillId="0" borderId="0">
      <protection locked="0"/>
    </xf>
    <xf numFmtId="0" fontId="28" fillId="0" borderId="0"/>
    <xf numFmtId="0" fontId="196" fillId="0" borderId="0"/>
    <xf numFmtId="0" fontId="94" fillId="12" borderId="0" applyNumberFormat="0" applyBorder="0" applyAlignment="0" applyProtection="0"/>
    <xf numFmtId="0" fontId="269" fillId="0" borderId="15" applyNumberFormat="0" applyFill="0" applyAlignment="0" applyProtection="0"/>
    <xf numFmtId="0" fontId="313" fillId="7" borderId="40" applyNumberFormat="0" applyAlignment="0" applyProtection="0"/>
    <xf numFmtId="49" fontId="112" fillId="0" borderId="25">
      <alignment horizontal="left" vertical="center"/>
    </xf>
    <xf numFmtId="0" fontId="143" fillId="25" borderId="4" applyNumberFormat="0" applyAlignment="0" applyProtection="0"/>
    <xf numFmtId="0" fontId="148" fillId="0" borderId="13" applyNumberFormat="0" applyFill="0" applyAlignment="0" applyProtection="0"/>
    <xf numFmtId="0" fontId="275" fillId="59" borderId="25">
      <alignment horizontal="left" vertical="center"/>
    </xf>
    <xf numFmtId="0" fontId="50" fillId="0" borderId="0"/>
    <xf numFmtId="0" fontId="28" fillId="0" borderId="0"/>
    <xf numFmtId="201" fontId="94" fillId="4" borderId="0" applyNumberFormat="0" applyBorder="0" applyAlignment="0" applyProtection="0"/>
    <xf numFmtId="0" fontId="194" fillId="24" borderId="10" applyNumberFormat="0" applyFont="0" applyAlignment="0" applyProtection="0"/>
    <xf numFmtId="0" fontId="80" fillId="24" borderId="10" applyNumberFormat="0" applyFont="0" applyAlignment="0" applyProtection="0"/>
    <xf numFmtId="0" fontId="94" fillId="5" borderId="0" applyNumberFormat="0" applyBorder="0" applyAlignment="0" applyProtection="0"/>
    <xf numFmtId="0" fontId="28" fillId="0" borderId="0"/>
    <xf numFmtId="0" fontId="80" fillId="0" borderId="0"/>
    <xf numFmtId="0" fontId="79" fillId="0" borderId="0"/>
    <xf numFmtId="0" fontId="28" fillId="0" borderId="0"/>
    <xf numFmtId="0" fontId="125" fillId="21" borderId="4" applyNumberFormat="0" applyAlignment="0" applyProtection="0"/>
    <xf numFmtId="0" fontId="28" fillId="0" borderId="0"/>
    <xf numFmtId="0" fontId="157" fillId="0" borderId="0"/>
    <xf numFmtId="194" fontId="197" fillId="0" borderId="0" applyFont="0" applyFill="0" applyBorder="0" applyAlignment="0" applyProtection="0"/>
    <xf numFmtId="195" fontId="197" fillId="0" borderId="0" applyFont="0" applyFill="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218" fontId="138" fillId="21" borderId="11" applyNumberFormat="0" applyAlignment="0" applyProtection="0"/>
    <xf numFmtId="0" fontId="94" fillId="8" borderId="0" applyNumberFormat="0" applyBorder="0" applyAlignment="0" applyProtection="0"/>
    <xf numFmtId="0" fontId="94" fillId="23"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4" fontId="83" fillId="61" borderId="25">
      <alignment horizontal="right" vertical="center"/>
      <protection locked="0"/>
    </xf>
    <xf numFmtId="0" fontId="122" fillId="10" borderId="0" applyNumberFormat="0" applyBorder="0" applyAlignment="0" applyProtection="0"/>
    <xf numFmtId="0" fontId="94" fillId="6" borderId="0" applyNumberFormat="0" applyBorder="0" applyAlignment="0" applyProtection="0"/>
    <xf numFmtId="0" fontId="80" fillId="57" borderId="25">
      <alignment horizontal="left" vertical="center"/>
    </xf>
    <xf numFmtId="41" fontId="209" fillId="0" borderId="0" applyFont="0" applyFill="0" applyBorder="0" applyAlignment="0" applyProtection="0"/>
    <xf numFmtId="43" fontId="98"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76" fontId="209" fillId="0" borderId="0" applyFont="0" applyFill="0" applyBorder="0" applyAlignment="0" applyProtection="0"/>
    <xf numFmtId="189" fontId="127" fillId="0" borderId="0">
      <protection locked="0"/>
    </xf>
    <xf numFmtId="189" fontId="127" fillId="0" borderId="0">
      <protection locked="0"/>
    </xf>
    <xf numFmtId="189" fontId="133" fillId="0" borderId="0">
      <protection locked="0"/>
    </xf>
    <xf numFmtId="189" fontId="133" fillId="0" borderId="0">
      <protection locked="0"/>
    </xf>
    <xf numFmtId="201" fontId="141" fillId="8" borderId="4" applyNumberFormat="0" applyAlignment="0" applyProtection="0"/>
    <xf numFmtId="49" fontId="272" fillId="0" borderId="25">
      <alignment horizontal="center" vertical="center"/>
      <protection locked="0"/>
    </xf>
    <xf numFmtId="0" fontId="156" fillId="5" borderId="0" applyNumberFormat="0" applyBorder="0" applyAlignment="0" applyProtection="0"/>
    <xf numFmtId="0" fontId="98" fillId="0" borderId="0"/>
    <xf numFmtId="0" fontId="197" fillId="0" borderId="0"/>
    <xf numFmtId="0" fontId="98" fillId="0" borderId="0"/>
    <xf numFmtId="189" fontId="127" fillId="0" borderId="30">
      <protection locked="0"/>
    </xf>
    <xf numFmtId="0" fontId="122" fillId="62"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63" borderId="0" applyNumberFormat="0" applyBorder="0" applyAlignment="0" applyProtection="0"/>
    <xf numFmtId="0" fontId="122" fillId="18" borderId="0" applyNumberFormat="0" applyBorder="0" applyAlignment="0" applyProtection="0"/>
    <xf numFmtId="0" fontId="141" fillId="23" borderId="4" applyNumberFormat="0" applyAlignment="0" applyProtection="0"/>
    <xf numFmtId="0" fontId="142" fillId="25" borderId="11" applyNumberFormat="0" applyAlignment="0" applyProtection="0"/>
    <xf numFmtId="0" fontId="242" fillId="25" borderId="4" applyNumberFormat="0" applyAlignment="0" applyProtection="0"/>
    <xf numFmtId="0" fontId="250" fillId="0" borderId="31" applyNumberFormat="0" applyFill="0" applyAlignment="0" applyProtection="0"/>
    <xf numFmtId="0" fontId="251" fillId="0" borderId="32" applyNumberFormat="0" applyFill="0" applyAlignment="0" applyProtection="0"/>
    <xf numFmtId="0" fontId="245" fillId="0" borderId="33" applyNumberFormat="0" applyFill="0" applyAlignment="0" applyProtection="0"/>
    <xf numFmtId="0" fontId="245" fillId="0" borderId="0" applyNumberFormat="0" applyFill="0" applyBorder="0" applyAlignment="0" applyProtection="0"/>
    <xf numFmtId="0" fontId="148" fillId="0" borderId="34" applyNumberFormat="0" applyFill="0" applyAlignment="0" applyProtection="0"/>
    <xf numFmtId="0" fontId="252" fillId="0" borderId="0" applyNumberFormat="0" applyFill="0" applyBorder="0" applyAlignment="0" applyProtection="0"/>
    <xf numFmtId="0" fontId="253" fillId="23" borderId="0" applyNumberFormat="0" applyBorder="0" applyAlignment="0" applyProtection="0"/>
    <xf numFmtId="0" fontId="94" fillId="0" borderId="0"/>
    <xf numFmtId="0" fontId="94" fillId="0" borderId="0"/>
    <xf numFmtId="0" fontId="135" fillId="8" borderId="4" applyNumberFormat="0" applyAlignment="0" applyProtection="0"/>
    <xf numFmtId="0" fontId="152" fillId="6" borderId="0" applyNumberFormat="0" applyBorder="0" applyAlignment="0" applyProtection="0"/>
    <xf numFmtId="0" fontId="276" fillId="24" borderId="10" applyNumberFormat="0" applyFont="0" applyAlignment="0" applyProtection="0"/>
    <xf numFmtId="9" fontId="94" fillId="0" borderId="0" applyFont="0" applyFill="0" applyBorder="0" applyAlignment="0" applyProtection="0"/>
    <xf numFmtId="0" fontId="155" fillId="0" borderId="35" applyNumberFormat="0" applyFill="0" applyAlignment="0" applyProtection="0"/>
    <xf numFmtId="183" fontId="94" fillId="0" borderId="0" applyFont="0" applyFill="0" applyBorder="0" applyAlignment="0" applyProtection="0"/>
    <xf numFmtId="0" fontId="156" fillId="7" borderId="0" applyNumberFormat="0" applyBorder="0" applyAlignment="0" applyProtection="0"/>
    <xf numFmtId="218" fontId="148" fillId="0" borderId="13" applyNumberFormat="0" applyFill="0" applyAlignment="0" applyProtection="0"/>
    <xf numFmtId="0" fontId="28" fillId="0" borderId="0"/>
    <xf numFmtId="9" fontId="80" fillId="0" borderId="0" applyFont="0" applyFill="0" applyBorder="0" applyAlignment="0" applyProtection="0"/>
    <xf numFmtId="43" fontId="120"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8" fillId="0" borderId="0"/>
    <xf numFmtId="0" fontId="28" fillId="0" borderId="0"/>
    <xf numFmtId="0" fontId="28" fillId="0" borderId="0"/>
    <xf numFmtId="43" fontId="209" fillId="0" borderId="0" applyFont="0" applyFill="0" applyBorder="0" applyAlignment="0" applyProtection="0"/>
    <xf numFmtId="49" fontId="317" fillId="57" borderId="25">
      <alignment horizontal="left" vertical="center"/>
    </xf>
    <xf numFmtId="201" fontId="94" fillId="9" borderId="0" applyNumberFormat="0" applyBorder="0" applyAlignment="0" applyProtection="0"/>
    <xf numFmtId="0" fontId="142" fillId="21" borderId="11" applyNumberFormat="0" applyAlignment="0" applyProtection="0"/>
    <xf numFmtId="0" fontId="156" fillId="5" borderId="0" applyNumberFormat="0" applyBorder="0" applyAlignment="0" applyProtection="0"/>
    <xf numFmtId="218" fontId="142" fillId="21" borderId="11" applyNumberFormat="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38" fillId="21" borderId="11" applyNumberFormat="0" applyAlignment="0" applyProtection="0"/>
    <xf numFmtId="0" fontId="192" fillId="0" borderId="13" applyNumberFormat="0" applyFill="0" applyAlignment="0" applyProtection="0"/>
    <xf numFmtId="0" fontId="94" fillId="24" borderId="10" applyNumberFormat="0" applyFont="0" applyAlignment="0" applyProtection="0"/>
    <xf numFmtId="43" fontId="98" fillId="0" borderId="0" applyFont="0" applyFill="0" applyBorder="0" applyAlignment="0" applyProtection="0"/>
    <xf numFmtId="0" fontId="28" fillId="0" borderId="0"/>
    <xf numFmtId="0" fontId="122" fillId="62" borderId="0" applyNumberFormat="0" applyBorder="0" applyAlignment="0" applyProtection="0"/>
    <xf numFmtId="201" fontId="125" fillId="21" borderId="4" applyNumberFormat="0" applyAlignment="0" applyProtection="0"/>
    <xf numFmtId="0" fontId="120" fillId="0" borderId="0"/>
    <xf numFmtId="0" fontId="245" fillId="0" borderId="0" applyNumberFormat="0" applyFill="0" applyBorder="0" applyAlignment="0" applyProtection="0"/>
    <xf numFmtId="0" fontId="94" fillId="11" borderId="0" applyNumberFormat="0" applyBorder="0" applyAlignment="0" applyProtection="0"/>
    <xf numFmtId="0" fontId="135" fillId="8" borderId="4" applyNumberFormat="0" applyAlignment="0" applyProtection="0"/>
    <xf numFmtId="0" fontId="141" fillId="8" borderId="4" applyNumberFormat="0" applyAlignment="0" applyProtection="0"/>
    <xf numFmtId="43" fontId="215" fillId="0" borderId="0" applyFont="0" applyFill="0" applyBorder="0" applyAlignment="0" applyProtection="0"/>
    <xf numFmtId="0" fontId="125" fillId="21" borderId="4" applyNumberFormat="0" applyAlignment="0" applyProtection="0"/>
    <xf numFmtId="0" fontId="283" fillId="21" borderId="4" applyNumberFormat="0" applyAlignment="0" applyProtection="0"/>
    <xf numFmtId="0" fontId="94" fillId="24" borderId="0" applyNumberFormat="0" applyBorder="0" applyAlignment="0" applyProtection="0"/>
    <xf numFmtId="0" fontId="300" fillId="57" borderId="25">
      <alignment horizontal="right" vertical="center"/>
    </xf>
    <xf numFmtId="0" fontId="85" fillId="24" borderId="10" applyNumberFormat="0" applyFont="0" applyAlignment="0" applyProtection="0"/>
    <xf numFmtId="0" fontId="274" fillId="58" borderId="25">
      <alignment horizontal="center" vertical="center"/>
    </xf>
    <xf numFmtId="0" fontId="135" fillId="8" borderId="4" applyNumberFormat="0" applyAlignment="0" applyProtection="0"/>
    <xf numFmtId="49" fontId="79" fillId="0" borderId="25">
      <alignment horizontal="left" vertical="center"/>
      <protection locked="0"/>
    </xf>
    <xf numFmtId="218" fontId="138" fillId="21" borderId="11" applyNumberFormat="0" applyAlignment="0" applyProtection="0"/>
    <xf numFmtId="0" fontId="152" fillId="4" borderId="0" applyNumberFormat="0" applyBorder="0" applyAlignment="0" applyProtection="0"/>
    <xf numFmtId="218" fontId="143" fillId="21" borderId="4" applyNumberFormat="0" applyAlignment="0" applyProtection="0"/>
    <xf numFmtId="0" fontId="94" fillId="4" borderId="0" applyNumberFormat="0" applyBorder="0" applyAlignment="0" applyProtection="0"/>
    <xf numFmtId="49" fontId="320" fillId="57" borderId="25">
      <alignment horizontal="left" vertical="center"/>
    </xf>
    <xf numFmtId="0" fontId="135" fillId="8" borderId="4" applyNumberFormat="0" applyAlignment="0" applyProtection="0"/>
    <xf numFmtId="0" fontId="94" fillId="4" borderId="0" applyNumberFormat="0" applyBorder="0" applyAlignment="0" applyProtection="0"/>
    <xf numFmtId="0" fontId="122" fillId="7" borderId="0" applyNumberFormat="0" applyBorder="0" applyAlignment="0" applyProtection="0"/>
    <xf numFmtId="0" fontId="126" fillId="22" borderId="5" applyNumberFormat="0" applyAlignment="0" applyProtection="0"/>
    <xf numFmtId="0" fontId="204" fillId="57" borderId="25">
      <alignment horizontal="left" vertical="center"/>
    </xf>
    <xf numFmtId="0" fontId="206" fillId="59" borderId="25">
      <alignment horizontal="left" vertical="center"/>
    </xf>
    <xf numFmtId="0" fontId="194" fillId="24" borderId="10" applyNumberFormat="0" applyFont="0" applyAlignment="0" applyProtection="0"/>
    <xf numFmtId="49" fontId="272" fillId="57" borderId="25">
      <alignment horizontal="left" vertical="center"/>
      <protection locked="0"/>
    </xf>
    <xf numFmtId="0" fontId="283" fillId="21" borderId="4" applyNumberFormat="0" applyAlignment="0" applyProtection="0"/>
    <xf numFmtId="0" fontId="125" fillId="21" borderId="4" applyNumberFormat="0" applyAlignment="0" applyProtection="0"/>
    <xf numFmtId="0" fontId="141" fillId="8" borderId="4" applyNumberFormat="0" applyAlignment="0" applyProtection="0"/>
    <xf numFmtId="201" fontId="141" fillId="8" borderId="4" applyNumberFormat="0" applyAlignment="0" applyProtection="0"/>
    <xf numFmtId="0" fontId="194" fillId="24" borderId="10" applyNumberFormat="0" applyFont="0" applyAlignment="0" applyProtection="0"/>
    <xf numFmtId="0" fontId="313" fillId="7" borderId="40" applyNumberFormat="0" applyAlignment="0" applyProtection="0"/>
    <xf numFmtId="0" fontId="194" fillId="24" borderId="10" applyNumberFormat="0" applyFont="0" applyAlignment="0" applyProtection="0"/>
    <xf numFmtId="9" fontId="80" fillId="0" borderId="0" applyFont="0" applyFill="0" applyBorder="0" applyAlignment="0" applyProtection="0"/>
    <xf numFmtId="0" fontId="141" fillId="8" borderId="4" applyNumberFormat="0" applyAlignment="0" applyProtection="0"/>
    <xf numFmtId="0" fontId="135" fillId="8" borderId="4" applyNumberFormat="0" applyAlignment="0" applyProtection="0"/>
    <xf numFmtId="49" fontId="272" fillId="0" borderId="25">
      <alignment horizontal="center" vertical="center"/>
      <protection locked="0"/>
    </xf>
    <xf numFmtId="1" fontId="202" fillId="57" borderId="25">
      <alignment horizontal="right" vertical="center"/>
    </xf>
    <xf numFmtId="0" fontId="138" fillId="21" borderId="11" applyNumberFormat="0" applyAlignment="0" applyProtection="0"/>
    <xf numFmtId="49" fontId="315" fillId="57" borderId="25">
      <alignment horizontal="left" vertical="center"/>
    </xf>
    <xf numFmtId="0" fontId="122" fillId="12" borderId="0" applyNumberFormat="0" applyBorder="0" applyAlignment="0" applyProtection="0"/>
    <xf numFmtId="0" fontId="213" fillId="0" borderId="0"/>
    <xf numFmtId="0" fontId="122" fillId="4" borderId="0" applyNumberFormat="0" applyBorder="0" applyAlignment="0" applyProtection="0"/>
    <xf numFmtId="0" fontId="194" fillId="24" borderId="10" applyNumberFormat="0" applyFont="0" applyAlignment="0" applyProtection="0"/>
    <xf numFmtId="0" fontId="270" fillId="0" borderId="0" applyNumberFormat="0" applyFill="0" applyBorder="0" applyAlignment="0" applyProtection="0"/>
    <xf numFmtId="0" fontId="125" fillId="21" borderId="4" applyNumberFormat="0" applyAlignment="0" applyProtection="0"/>
    <xf numFmtId="49" fontId="272" fillId="0" borderId="25">
      <alignment horizontal="center" vertical="center"/>
      <protection locked="0"/>
    </xf>
    <xf numFmtId="0" fontId="79" fillId="0" borderId="0"/>
    <xf numFmtId="0" fontId="172" fillId="48" borderId="0" applyNumberFormat="0" applyBorder="0" applyAlignment="0" applyProtection="0"/>
    <xf numFmtId="0" fontId="206" fillId="59" borderId="25">
      <alignment horizontal="left" vertical="center"/>
    </xf>
    <xf numFmtId="0" fontId="79" fillId="0" borderId="0"/>
    <xf numFmtId="0" fontId="152" fillId="4" borderId="0" applyNumberFormat="0" applyBorder="0" applyAlignment="0" applyProtection="0"/>
    <xf numFmtId="0" fontId="245" fillId="0" borderId="33" applyNumberFormat="0" applyFill="0" applyAlignment="0" applyProtection="0"/>
    <xf numFmtId="0" fontId="80" fillId="24" borderId="10" applyNumberFormat="0" applyFont="0" applyAlignment="0" applyProtection="0"/>
    <xf numFmtId="0" fontId="283" fillId="21" borderId="4" applyNumberFormat="0" applyAlignment="0" applyProtection="0"/>
    <xf numFmtId="0" fontId="125" fillId="21" borderId="4" applyNumberFormat="0" applyAlignment="0" applyProtection="0"/>
    <xf numFmtId="0" fontId="94" fillId="24" borderId="10" applyNumberFormat="0" applyFont="0" applyAlignment="0" applyProtection="0"/>
    <xf numFmtId="0" fontId="122" fillId="20" borderId="0" applyNumberFormat="0" applyBorder="0" applyAlignment="0" applyProtection="0"/>
    <xf numFmtId="0" fontId="237" fillId="0" borderId="0" applyNumberFormat="0" applyFill="0" applyBorder="0" applyAlignment="0" applyProtection="0"/>
    <xf numFmtId="4" fontId="296" fillId="0" borderId="25">
      <alignment horizontal="right" vertical="center"/>
    </xf>
    <xf numFmtId="0" fontId="135" fillId="8" borderId="4" applyNumberFormat="0" applyAlignment="0" applyProtection="0"/>
    <xf numFmtId="0" fontId="107" fillId="0" borderId="13" applyNumberFormat="0" applyFill="0" applyAlignment="0" applyProtection="0"/>
    <xf numFmtId="0" fontId="283" fillId="21" borderId="4" applyNumberFormat="0" applyAlignment="0" applyProtection="0"/>
    <xf numFmtId="0" fontId="282" fillId="21" borderId="11" applyNumberFormat="0" applyAlignment="0" applyProtection="0"/>
    <xf numFmtId="231" fontId="141" fillId="8" borderId="4" applyNumberFormat="0" applyAlignment="0" applyProtection="0"/>
    <xf numFmtId="201" fontId="194" fillId="24" borderId="10" applyNumberFormat="0" applyFont="0" applyAlignment="0" applyProtection="0"/>
    <xf numFmtId="0" fontId="143" fillId="21" borderId="4" applyNumberFormat="0" applyAlignment="0" applyProtection="0"/>
    <xf numFmtId="0" fontId="250" fillId="0" borderId="31" applyNumberFormat="0" applyFill="0" applyAlignment="0" applyProtection="0"/>
    <xf numFmtId="0" fontId="138" fillId="21" borderId="11" applyNumberFormat="0" applyAlignment="0" applyProtection="0"/>
    <xf numFmtId="49" fontId="272" fillId="0" borderId="25">
      <alignment horizontal="center" vertical="center"/>
      <protection locked="0"/>
    </xf>
    <xf numFmtId="0" fontId="313" fillId="7" borderId="40" applyNumberFormat="0" applyAlignment="0" applyProtection="0"/>
    <xf numFmtId="0" fontId="283" fillId="21" borderId="4" applyNumberFormat="0" applyAlignment="0" applyProtection="0"/>
    <xf numFmtId="0" fontId="192" fillId="0" borderId="13" applyNumberFormat="0" applyFill="0" applyAlignment="0" applyProtection="0"/>
    <xf numFmtId="49" fontId="317" fillId="57" borderId="25">
      <alignment horizontal="left" vertical="center"/>
      <protection locked="0"/>
    </xf>
    <xf numFmtId="0" fontId="138" fillId="21" borderId="11" applyNumberFormat="0" applyAlignment="0" applyProtection="0"/>
    <xf numFmtId="0" fontId="202" fillId="58" borderId="25">
      <alignment horizontal="left" vertical="center"/>
    </xf>
    <xf numFmtId="0" fontId="283" fillId="21" borderId="4" applyNumberFormat="0" applyAlignment="0" applyProtection="0"/>
    <xf numFmtId="0" fontId="148" fillId="0" borderId="13" applyNumberFormat="0" applyFill="0" applyAlignment="0" applyProtection="0"/>
    <xf numFmtId="0" fontId="276" fillId="24" borderId="10" applyNumberFormat="0" applyFont="0" applyAlignment="0" applyProtection="0"/>
    <xf numFmtId="0" fontId="80" fillId="24" borderId="10" applyNumberFormat="0" applyFont="0" applyAlignment="0" applyProtection="0"/>
    <xf numFmtId="49" fontId="316" fillId="57" borderId="25">
      <alignment horizontal="left" vertical="center"/>
      <protection locked="0"/>
    </xf>
    <xf numFmtId="0" fontId="142" fillId="21" borderId="11" applyNumberFormat="0" applyAlignment="0" applyProtection="0"/>
    <xf numFmtId="0" fontId="132" fillId="0" borderId="0" applyNumberFormat="0" applyFill="0" applyBorder="0" applyAlignment="0" applyProtection="0"/>
    <xf numFmtId="0" fontId="122" fillId="15" borderId="0" applyNumberFormat="0" applyBorder="0" applyAlignment="0" applyProtection="0"/>
    <xf numFmtId="0" fontId="135" fillId="8" borderId="4" applyNumberFormat="0" applyAlignment="0" applyProtection="0"/>
    <xf numFmtId="0" fontId="206" fillId="59" borderId="25">
      <alignment horizontal="left" vertical="center"/>
    </xf>
    <xf numFmtId="43" fontId="209" fillId="0" borderId="0" applyFont="0" applyFill="0" applyBorder="0" applyAlignment="0" applyProtection="0"/>
    <xf numFmtId="43" fontId="209" fillId="0" borderId="0" applyFont="0" applyFill="0" applyBorder="0" applyAlignment="0" applyProtection="0"/>
    <xf numFmtId="169" fontId="118" fillId="0" borderId="0" applyFont="0" applyFill="0" applyBorder="0" applyAlignment="0" applyProtection="0"/>
    <xf numFmtId="0" fontId="125" fillId="21" borderId="4" applyNumberFormat="0" applyAlignment="0" applyProtection="0"/>
    <xf numFmtId="0" fontId="122" fillId="15" borderId="0" applyNumberFormat="0" applyBorder="0" applyAlignment="0" applyProtection="0"/>
    <xf numFmtId="0" fontId="28" fillId="0" borderId="0"/>
    <xf numFmtId="0" fontId="80" fillId="24" borderId="10" applyNumberFormat="0" applyFont="0" applyAlignment="0" applyProtection="0"/>
    <xf numFmtId="49" fontId="119" fillId="0" borderId="25">
      <alignment horizontal="center" vertical="center" wrapText="1"/>
    </xf>
    <xf numFmtId="0" fontId="120" fillId="0" borderId="0"/>
    <xf numFmtId="201" fontId="138" fillId="21" borderId="11" applyNumberFormat="0" applyAlignment="0" applyProtection="0"/>
    <xf numFmtId="0" fontId="94" fillId="5" borderId="0" applyNumberFormat="0" applyBorder="0" applyAlignment="0" applyProtection="0"/>
    <xf numFmtId="0" fontId="122" fillId="14" borderId="0" applyNumberFormat="0" applyBorder="0" applyAlignment="0" applyProtection="0"/>
    <xf numFmtId="1" fontId="202" fillId="57" borderId="25">
      <alignment horizontal="right" vertical="center"/>
    </xf>
    <xf numFmtId="49" fontId="316" fillId="57" borderId="25">
      <alignment horizontal="left" vertical="center"/>
    </xf>
    <xf numFmtId="0" fontId="148" fillId="0" borderId="13" applyNumberFormat="0" applyFill="0" applyAlignment="0" applyProtection="0"/>
    <xf numFmtId="0" fontId="143" fillId="21" borderId="4" applyNumberFormat="0" applyAlignment="0" applyProtection="0"/>
    <xf numFmtId="0" fontId="122" fillId="15" borderId="0" applyNumberFormat="0" applyBorder="0" applyAlignment="0" applyProtection="0"/>
    <xf numFmtId="0" fontId="143" fillId="21" borderId="4" applyNumberFormat="0" applyAlignment="0" applyProtection="0"/>
    <xf numFmtId="0" fontId="194" fillId="24" borderId="10" applyNumberFormat="0" applyFont="0" applyAlignment="0" applyProtection="0"/>
    <xf numFmtId="0" fontId="122" fillId="10" borderId="0" applyNumberFormat="0" applyBorder="0" applyAlignment="0" applyProtection="0"/>
    <xf numFmtId="0" fontId="138" fillId="21" borderId="11" applyNumberFormat="0" applyAlignment="0" applyProtection="0"/>
    <xf numFmtId="0" fontId="172" fillId="45" borderId="0" applyNumberFormat="0" applyBorder="0" applyAlignment="0" applyProtection="0"/>
    <xf numFmtId="0" fontId="147" fillId="0" borderId="0" applyNumberFormat="0" applyFill="0" applyBorder="0" applyAlignment="0" applyProtection="0"/>
    <xf numFmtId="0" fontId="242" fillId="25" borderId="4" applyNumberFormat="0" applyAlignment="0" applyProtection="0"/>
    <xf numFmtId="0" fontId="94" fillId="9" borderId="0" applyNumberFormat="0" applyBorder="0" applyAlignment="0" applyProtection="0"/>
    <xf numFmtId="0" fontId="135" fillId="8" borderId="4" applyNumberFormat="0" applyAlignment="0" applyProtection="0"/>
    <xf numFmtId="0" fontId="125" fillId="21" borderId="4" applyNumberFormat="0" applyAlignment="0" applyProtection="0"/>
    <xf numFmtId="201" fontId="135" fillId="8" borderId="4" applyNumberFormat="0" applyAlignment="0" applyProtection="0"/>
    <xf numFmtId="0" fontId="142" fillId="21" borderId="11" applyNumberFormat="0" applyAlignment="0" applyProtection="0"/>
    <xf numFmtId="0" fontId="80" fillId="24" borderId="10" applyNumberFormat="0" applyFont="0" applyAlignment="0" applyProtection="0"/>
    <xf numFmtId="201" fontId="79" fillId="0" borderId="0"/>
    <xf numFmtId="0" fontId="94" fillId="7" borderId="0" applyNumberFormat="0" applyBorder="0" applyAlignment="0" applyProtection="0"/>
    <xf numFmtId="0" fontId="28" fillId="42" borderId="0" applyNumberFormat="0" applyBorder="0" applyAlignment="0" applyProtection="0"/>
    <xf numFmtId="0" fontId="120" fillId="0" borderId="0"/>
    <xf numFmtId="49" fontId="79" fillId="0" borderId="25">
      <alignment horizontal="left" vertical="center"/>
      <protection locked="0"/>
    </xf>
    <xf numFmtId="49" fontId="119" fillId="0" borderId="25">
      <alignment horizontal="center" vertical="center" wrapText="1"/>
    </xf>
    <xf numFmtId="49" fontId="79" fillId="0" borderId="25">
      <alignment horizontal="left" vertical="center"/>
      <protection locked="0"/>
    </xf>
    <xf numFmtId="0" fontId="79" fillId="0" borderId="0"/>
    <xf numFmtId="0" fontId="94" fillId="6" borderId="0" applyNumberFormat="0" applyBorder="0" applyAlignment="0" applyProtection="0"/>
    <xf numFmtId="0" fontId="94" fillId="9" borderId="0" applyNumberFormat="0" applyBorder="0" applyAlignment="0" applyProtection="0"/>
    <xf numFmtId="0" fontId="122" fillId="7" borderId="0" applyNumberFormat="0" applyBorder="0" applyAlignment="0" applyProtection="0"/>
    <xf numFmtId="0" fontId="192" fillId="0" borderId="13" applyNumberFormat="0" applyFill="0" applyAlignment="0" applyProtection="0"/>
    <xf numFmtId="0" fontId="141" fillId="8" borderId="4" applyNumberFormat="0" applyAlignment="0" applyProtection="0"/>
    <xf numFmtId="0" fontId="79" fillId="24" borderId="10" applyNumberFormat="0" applyFont="0" applyAlignment="0" applyProtection="0"/>
    <xf numFmtId="49" fontId="322" fillId="0" borderId="25">
      <alignment horizontal="left" vertical="center"/>
      <protection locked="0"/>
    </xf>
    <xf numFmtId="0" fontId="143" fillId="21" borderId="4" applyNumberFormat="0" applyAlignment="0" applyProtection="0"/>
    <xf numFmtId="0" fontId="28" fillId="0" borderId="0"/>
    <xf numFmtId="0" fontId="28" fillId="0" borderId="0"/>
    <xf numFmtId="0" fontId="28" fillId="0" borderId="0"/>
    <xf numFmtId="0" fontId="192" fillId="0" borderId="13" applyNumberFormat="0" applyFill="0" applyAlignment="0" applyProtection="0"/>
    <xf numFmtId="49" fontId="112" fillId="0" borderId="25">
      <alignment horizontal="left" vertical="center"/>
    </xf>
    <xf numFmtId="0" fontId="120" fillId="0" borderId="0"/>
    <xf numFmtId="0" fontId="122" fillId="18" borderId="0" applyNumberFormat="0" applyBorder="0" applyAlignment="0" applyProtection="0"/>
    <xf numFmtId="0" fontId="141" fillId="23" borderId="4" applyNumberFormat="0" applyAlignment="0" applyProtection="0"/>
    <xf numFmtId="1" fontId="202" fillId="57" borderId="25">
      <alignment horizontal="right" vertical="center"/>
    </xf>
    <xf numFmtId="201" fontId="194" fillId="24" borderId="10" applyNumberFormat="0" applyFont="0" applyAlignment="0" applyProtection="0"/>
    <xf numFmtId="1" fontId="202" fillId="57" borderId="25">
      <alignment horizontal="right" vertical="center"/>
    </xf>
    <xf numFmtId="49" fontId="322" fillId="0" borderId="25">
      <alignment horizontal="left" vertical="center"/>
      <protection locked="0"/>
    </xf>
    <xf numFmtId="0" fontId="142" fillId="21" borderId="11" applyNumberFormat="0" applyAlignment="0" applyProtection="0"/>
    <xf numFmtId="187" fontId="118" fillId="0" borderId="0" applyFont="0" applyFill="0" applyBorder="0" applyAlignment="0" applyProtection="0"/>
    <xf numFmtId="201" fontId="94" fillId="6" borderId="0" applyNumberFormat="0" applyBorder="0" applyAlignment="0" applyProtection="0"/>
    <xf numFmtId="218" fontId="138" fillId="21" borderId="11" applyNumberFormat="0" applyAlignment="0" applyProtection="0"/>
    <xf numFmtId="0" fontId="148" fillId="0" borderId="13" applyNumberFormat="0" applyFill="0" applyAlignment="0" applyProtection="0"/>
    <xf numFmtId="49" fontId="79" fillId="0" borderId="25">
      <alignment horizontal="left" vertical="center"/>
      <protection locked="0"/>
    </xf>
    <xf numFmtId="0" fontId="148" fillId="0" borderId="34" applyNumberFormat="0" applyFill="0" applyAlignment="0" applyProtection="0"/>
    <xf numFmtId="0" fontId="125" fillId="21" borderId="4" applyNumberFormat="0" applyAlignment="0" applyProtection="0"/>
    <xf numFmtId="0" fontId="80" fillId="57" borderId="25">
      <alignment horizontal="left" vertical="center"/>
    </xf>
    <xf numFmtId="218" fontId="125" fillId="21" borderId="4" applyNumberFormat="0" applyAlignment="0" applyProtection="0"/>
    <xf numFmtId="0" fontId="125" fillId="21" borderId="4" applyNumberFormat="0" applyAlignment="0" applyProtection="0"/>
    <xf numFmtId="49" fontId="272" fillId="0" borderId="25">
      <alignment horizontal="center" vertical="center"/>
      <protection locked="0"/>
    </xf>
    <xf numFmtId="0" fontId="121" fillId="13" borderId="0" applyNumberFormat="0" applyBorder="0" applyAlignment="0" applyProtection="0"/>
    <xf numFmtId="201" fontId="135" fillId="8" borderId="4" applyNumberFormat="0" applyAlignment="0" applyProtection="0"/>
    <xf numFmtId="0" fontId="143" fillId="25" borderId="4" applyNumberFormat="0" applyAlignment="0" applyProtection="0"/>
    <xf numFmtId="49" fontId="296" fillId="0" borderId="25">
      <alignment horizontal="left" vertical="center"/>
    </xf>
    <xf numFmtId="0" fontId="125" fillId="21" borderId="4" applyNumberFormat="0" applyAlignment="0" applyProtection="0"/>
    <xf numFmtId="0" fontId="94" fillId="7" borderId="0" applyNumberFormat="0" applyBorder="0" applyAlignment="0" applyProtection="0"/>
    <xf numFmtId="201" fontId="138" fillId="21" borderId="11" applyNumberFormat="0" applyAlignment="0" applyProtection="0"/>
    <xf numFmtId="49" fontId="79" fillId="0" borderId="25">
      <alignment horizontal="left" vertical="center"/>
      <protection locked="0"/>
    </xf>
    <xf numFmtId="0" fontId="141" fillId="8" borderId="4" applyNumberFormat="0" applyAlignment="0" applyProtection="0"/>
    <xf numFmtId="167" fontId="98" fillId="0" borderId="0" applyFont="0" applyFill="0" applyBorder="0" applyAlignment="0" applyProtection="0"/>
    <xf numFmtId="0" fontId="125" fillId="21" borderId="4" applyNumberFormat="0" applyAlignment="0" applyProtection="0"/>
    <xf numFmtId="0" fontId="194" fillId="24" borderId="10" applyNumberFormat="0" applyFont="0" applyAlignment="0" applyProtection="0"/>
    <xf numFmtId="0" fontId="264" fillId="0" borderId="0" applyNumberFormat="0" applyFill="0" applyBorder="0" applyAlignment="0" applyProtection="0"/>
    <xf numFmtId="0" fontId="28" fillId="0" borderId="0"/>
    <xf numFmtId="0" fontId="122" fillId="12" borderId="0" applyNumberFormat="0" applyBorder="0" applyAlignment="0" applyProtection="0"/>
    <xf numFmtId="0" fontId="138" fillId="21" borderId="11" applyNumberFormat="0" applyAlignment="0" applyProtection="0"/>
    <xf numFmtId="0" fontId="122" fillId="14" borderId="0" applyNumberFormat="0" applyBorder="0" applyAlignment="0" applyProtection="0"/>
    <xf numFmtId="0" fontId="199" fillId="21" borderId="48" applyNumberFormat="0" applyFont="0" applyBorder="0" applyAlignment="0" applyProtection="0">
      <protection hidden="1"/>
    </xf>
    <xf numFmtId="0" fontId="122" fillId="13" borderId="0" applyNumberFormat="0" applyBorder="0" applyAlignment="0" applyProtection="0"/>
    <xf numFmtId="0" fontId="125" fillId="21" borderId="4" applyNumberFormat="0" applyAlignment="0" applyProtection="0"/>
    <xf numFmtId="0" fontId="94" fillId="11" borderId="0" applyNumberFormat="0" applyBorder="0" applyAlignment="0" applyProtection="0"/>
    <xf numFmtId="0" fontId="120" fillId="0" borderId="0"/>
    <xf numFmtId="0" fontId="122" fillId="14" borderId="0" applyNumberFormat="0" applyBorder="0" applyAlignment="0" applyProtection="0"/>
    <xf numFmtId="4" fontId="322" fillId="0" borderId="25">
      <alignment horizontal="right" vertical="center"/>
      <protection locked="0"/>
    </xf>
    <xf numFmtId="49" fontId="319" fillId="57" borderId="25">
      <alignment horizontal="left" vertical="center"/>
      <protection locked="0"/>
    </xf>
    <xf numFmtId="0" fontId="148" fillId="0" borderId="13" applyNumberFormat="0" applyFill="0" applyAlignment="0" applyProtection="0"/>
    <xf numFmtId="0" fontId="235" fillId="0" borderId="13" applyNumberFormat="0" applyFill="0" applyAlignment="0" applyProtection="0"/>
    <xf numFmtId="218" fontId="135" fillId="8" borderId="4" applyNumberFormat="0" applyAlignment="0" applyProtection="0"/>
    <xf numFmtId="218" fontId="142" fillId="21" borderId="11" applyNumberFormat="0" applyAlignment="0" applyProtection="0"/>
    <xf numFmtId="0" fontId="79" fillId="0" borderId="0"/>
    <xf numFmtId="0" fontId="275" fillId="59" borderId="25">
      <alignment horizontal="left" vertical="center"/>
    </xf>
    <xf numFmtId="0" fontId="28" fillId="0" borderId="0"/>
    <xf numFmtId="0" fontId="120" fillId="0" borderId="0"/>
    <xf numFmtId="0" fontId="94" fillId="24" borderId="10" applyNumberFormat="0" applyFont="0" applyAlignment="0" applyProtection="0"/>
    <xf numFmtId="0" fontId="125" fillId="21" borderId="4" applyNumberFormat="0" applyAlignment="0" applyProtection="0"/>
    <xf numFmtId="49" fontId="119" fillId="0" borderId="25">
      <alignment horizontal="center" vertical="center" wrapText="1"/>
    </xf>
    <xf numFmtId="0" fontId="142" fillId="21" borderId="11" applyNumberFormat="0" applyAlignment="0" applyProtection="0"/>
    <xf numFmtId="0" fontId="79" fillId="0" borderId="0"/>
    <xf numFmtId="218" fontId="143" fillId="21" borderId="4" applyNumberFormat="0" applyAlignment="0" applyProtection="0"/>
    <xf numFmtId="0" fontId="216" fillId="0" borderId="0">
      <protection locked="0"/>
    </xf>
    <xf numFmtId="0" fontId="94" fillId="8" borderId="0" applyNumberFormat="0" applyBorder="0" applyAlignment="0" applyProtection="0"/>
    <xf numFmtId="4" fontId="319" fillId="57" borderId="25">
      <alignment horizontal="right" vertical="center"/>
    </xf>
    <xf numFmtId="0" fontId="28" fillId="0" borderId="0"/>
    <xf numFmtId="0" fontId="50" fillId="55" borderId="0" applyNumberFormat="0" applyBorder="0" applyAlignment="0" applyProtection="0"/>
    <xf numFmtId="0" fontId="154" fillId="0" borderId="9" applyNumberFormat="0" applyFill="0" applyAlignment="0" applyProtection="0"/>
    <xf numFmtId="0" fontId="125" fillId="21" borderId="4" applyNumberFormat="0" applyAlignment="0" applyProtection="0"/>
    <xf numFmtId="0" fontId="138" fillId="21" borderId="11" applyNumberFormat="0" applyAlignment="0" applyProtection="0"/>
    <xf numFmtId="0" fontId="94" fillId="24" borderId="10" applyNumberFormat="0" applyFont="0" applyAlignment="0" applyProtection="0"/>
    <xf numFmtId="0" fontId="122" fillId="23" borderId="0" applyNumberFormat="0" applyBorder="0" applyAlignment="0" applyProtection="0"/>
    <xf numFmtId="0" fontId="94" fillId="3" borderId="0" applyNumberFormat="0" applyBorder="0" applyAlignment="0" applyProtection="0"/>
    <xf numFmtId="218" fontId="135" fillId="8" borderId="4" applyNumberFormat="0" applyAlignment="0" applyProtection="0"/>
    <xf numFmtId="0" fontId="135" fillId="8" borderId="4" applyNumberFormat="0" applyAlignment="0" applyProtection="0"/>
    <xf numFmtId="4" fontId="319" fillId="57" borderId="25">
      <alignment horizontal="right" vertical="center"/>
      <protection locked="0"/>
    </xf>
    <xf numFmtId="201" fontId="94" fillId="0" borderId="0"/>
    <xf numFmtId="49" fontId="272" fillId="0" borderId="25">
      <alignment horizontal="center" vertical="center"/>
      <protection locked="0"/>
    </xf>
    <xf numFmtId="201" fontId="94" fillId="0" borderId="0"/>
    <xf numFmtId="0" fontId="85" fillId="24" borderId="10" applyNumberFormat="0" applyFont="0" applyAlignment="0" applyProtection="0"/>
    <xf numFmtId="0" fontId="94" fillId="24" borderId="10" applyNumberFormat="0" applyFont="0" applyAlignment="0" applyProtection="0"/>
    <xf numFmtId="0" fontId="122" fillId="18" borderId="0" applyNumberFormat="0" applyBorder="0" applyAlignment="0" applyProtection="0"/>
    <xf numFmtId="0" fontId="148" fillId="0" borderId="13" applyNumberFormat="0" applyFill="0" applyAlignment="0" applyProtection="0"/>
    <xf numFmtId="0" fontId="194" fillId="24" borderId="10" applyNumberFormat="0" applyFont="0" applyAlignment="0" applyProtection="0"/>
    <xf numFmtId="49" fontId="296" fillId="0" borderId="25">
      <alignment horizontal="left" vertical="center"/>
      <protection locked="0"/>
    </xf>
    <xf numFmtId="0" fontId="148" fillId="0" borderId="47" applyNumberFormat="0" applyFill="0" applyAlignment="0" applyProtection="0"/>
    <xf numFmtId="49" fontId="317" fillId="57" borderId="25">
      <alignment horizontal="left" vertical="center"/>
    </xf>
    <xf numFmtId="0" fontId="122" fillId="20" borderId="0" applyNumberFormat="0" applyBorder="0" applyAlignment="0" applyProtection="0"/>
    <xf numFmtId="0" fontId="94" fillId="24" borderId="10" applyNumberFormat="0" applyFont="0" applyAlignment="0" applyProtection="0"/>
    <xf numFmtId="0" fontId="138" fillId="21" borderId="11" applyNumberFormat="0" applyAlignment="0" applyProtection="0"/>
    <xf numFmtId="0" fontId="202" fillId="58" borderId="25">
      <alignment horizontal="left" vertical="center"/>
    </xf>
    <xf numFmtId="43" fontId="50" fillId="0" borderId="0" applyFont="0" applyFill="0" applyBorder="0" applyAlignment="0" applyProtection="0"/>
    <xf numFmtId="0" fontId="94" fillId="10" borderId="0" applyNumberFormat="0" applyBorder="0" applyAlignment="0" applyProtection="0"/>
    <xf numFmtId="0" fontId="121" fillId="20" borderId="0" applyNumberFormat="0" applyBorder="0" applyAlignment="0" applyProtection="0"/>
    <xf numFmtId="0" fontId="50" fillId="0" borderId="0"/>
    <xf numFmtId="0" fontId="196" fillId="24" borderId="10" applyNumberFormat="0" applyFont="0" applyAlignment="0" applyProtection="0"/>
    <xf numFmtId="0" fontId="28" fillId="0" borderId="0"/>
    <xf numFmtId="0" fontId="141" fillId="8" borderId="4" applyNumberFormat="0" applyAlignment="0" applyProtection="0"/>
    <xf numFmtId="218" fontId="125" fillId="21" borderId="4" applyNumberFormat="0" applyAlignment="0" applyProtection="0"/>
    <xf numFmtId="0" fontId="28" fillId="34" borderId="0" applyNumberFormat="0" applyBorder="0" applyAlignment="0" applyProtection="0"/>
    <xf numFmtId="0" fontId="79" fillId="0" borderId="0"/>
    <xf numFmtId="0" fontId="148" fillId="0" borderId="13" applyNumberFormat="0" applyFill="0" applyAlignment="0" applyProtection="0"/>
    <xf numFmtId="0" fontId="203" fillId="57" borderId="25">
      <alignment horizontal="right" vertical="center"/>
    </xf>
    <xf numFmtId="0" fontId="94" fillId="23" borderId="0" applyNumberFormat="0" applyBorder="0" applyAlignment="0" applyProtection="0"/>
    <xf numFmtId="0" fontId="120" fillId="0" borderId="0"/>
    <xf numFmtId="49" fontId="79" fillId="0" borderId="25">
      <alignment horizontal="left" vertical="center"/>
      <protection locked="0"/>
    </xf>
    <xf numFmtId="218" fontId="142" fillId="21" borderId="11" applyNumberFormat="0" applyAlignment="0" applyProtection="0"/>
    <xf numFmtId="0" fontId="142" fillId="25" borderId="11" applyNumberFormat="0" applyAlignment="0" applyProtection="0"/>
    <xf numFmtId="0" fontId="94" fillId="24" borderId="0" applyNumberFormat="0" applyBorder="0" applyAlignment="0" applyProtection="0"/>
    <xf numFmtId="0" fontId="148" fillId="0" borderId="13" applyNumberFormat="0" applyFill="0" applyAlignment="0" applyProtection="0"/>
    <xf numFmtId="201" fontId="80" fillId="0" borderId="0"/>
    <xf numFmtId="0" fontId="194" fillId="24" borderId="10" applyNumberFormat="0" applyFont="0" applyAlignment="0" applyProtection="0"/>
    <xf numFmtId="0" fontId="79" fillId="24" borderId="10" applyNumberFormat="0" applyFont="0" applyAlignment="0" applyProtection="0"/>
    <xf numFmtId="0" fontId="94" fillId="8" borderId="0" applyNumberFormat="0" applyBorder="0" applyAlignment="0" applyProtection="0"/>
    <xf numFmtId="0" fontId="120" fillId="0" borderId="0"/>
    <xf numFmtId="0" fontId="148" fillId="0" borderId="47" applyNumberFormat="0" applyFill="0" applyAlignment="0" applyProtection="0"/>
    <xf numFmtId="0" fontId="94" fillId="24" borderId="10" applyNumberFormat="0" applyFont="0" applyAlignment="0" applyProtection="0"/>
    <xf numFmtId="0" fontId="50" fillId="51" borderId="0" applyNumberFormat="0" applyBorder="0" applyAlignment="0" applyProtection="0"/>
    <xf numFmtId="0" fontId="282" fillId="21" borderId="11" applyNumberFormat="0" applyAlignment="0" applyProtection="0"/>
    <xf numFmtId="0" fontId="251" fillId="0" borderId="32" applyNumberFormat="0" applyFill="0" applyAlignment="0" applyProtection="0"/>
    <xf numFmtId="0" fontId="141" fillId="8" borderId="4" applyNumberFormat="0" applyAlignment="0" applyProtection="0"/>
    <xf numFmtId="0" fontId="135" fillId="8" borderId="4" applyNumberFormat="0" applyAlignment="0" applyProtection="0"/>
    <xf numFmtId="0" fontId="265" fillId="44" borderId="0" applyNumberFormat="0" applyBorder="0" applyAlignment="0" applyProtection="0"/>
    <xf numFmtId="0" fontId="196" fillId="24" borderId="10" applyNumberFormat="0" applyFont="0" applyAlignment="0" applyProtection="0"/>
    <xf numFmtId="0" fontId="120" fillId="0" borderId="0"/>
    <xf numFmtId="218" fontId="138" fillId="21" borderId="11" applyNumberFormat="0" applyAlignment="0" applyProtection="0"/>
    <xf numFmtId="49" fontId="119" fillId="0" borderId="25">
      <alignment horizontal="center" vertical="center" wrapText="1"/>
    </xf>
    <xf numFmtId="0" fontId="194" fillId="24" borderId="10" applyNumberFormat="0" applyFont="0" applyAlignment="0" applyProtection="0"/>
    <xf numFmtId="0" fontId="28" fillId="46" borderId="0" applyNumberFormat="0" applyBorder="0" applyAlignment="0" applyProtection="0"/>
    <xf numFmtId="201" fontId="138" fillId="21" borderId="11" applyNumberFormat="0" applyAlignment="0" applyProtection="0"/>
    <xf numFmtId="0" fontId="301" fillId="57" borderId="25">
      <alignment horizontal="left" vertical="center"/>
    </xf>
    <xf numFmtId="201" fontId="122" fillId="17" borderId="0" applyNumberFormat="0" applyBorder="0" applyAlignment="0" applyProtection="0"/>
    <xf numFmtId="43" fontId="98" fillId="0" borderId="0" applyFont="0" applyFill="0" applyBorder="0" applyAlignment="0" applyProtection="0"/>
    <xf numFmtId="49" fontId="79" fillId="0" borderId="25">
      <alignment horizontal="left" vertical="center"/>
      <protection locked="0"/>
    </xf>
    <xf numFmtId="201" fontId="94" fillId="0" borderId="0"/>
    <xf numFmtId="0" fontId="142" fillId="21" borderId="11" applyNumberFormat="0" applyAlignment="0" applyProtection="0"/>
    <xf numFmtId="0" fontId="148" fillId="0" borderId="13" applyNumberFormat="0" applyFill="0" applyAlignment="0" applyProtection="0"/>
    <xf numFmtId="0" fontId="244" fillId="0" borderId="0" applyNumberFormat="0" applyFill="0" applyBorder="0" applyAlignment="0" applyProtection="0"/>
    <xf numFmtId="0" fontId="94" fillId="9" borderId="0" applyNumberFormat="0" applyBorder="0" applyAlignment="0" applyProtection="0"/>
    <xf numFmtId="49" fontId="79" fillId="0" borderId="25">
      <alignment horizontal="left" vertical="center"/>
      <protection locked="0"/>
    </xf>
    <xf numFmtId="0" fontId="125" fillId="21" borderId="4" applyNumberFormat="0" applyAlignment="0" applyProtection="0"/>
    <xf numFmtId="43" fontId="98" fillId="0" borderId="0" applyFont="0" applyFill="0" applyBorder="0" applyAlignment="0" applyProtection="0"/>
    <xf numFmtId="4" fontId="272" fillId="57" borderId="25">
      <alignment horizontal="right" vertical="center"/>
    </xf>
    <xf numFmtId="218" fontId="125" fillId="21" borderId="4" applyNumberFormat="0" applyAlignment="0" applyProtection="0"/>
    <xf numFmtId="0" fontId="80" fillId="0" borderId="0"/>
    <xf numFmtId="0" fontId="50" fillId="0" borderId="0"/>
    <xf numFmtId="0" fontId="141" fillId="8" borderId="4" applyNumberFormat="0" applyAlignment="0" applyProtection="0"/>
    <xf numFmtId="0" fontId="94" fillId="3" borderId="0" applyNumberFormat="0" applyBorder="0" applyAlignment="0" applyProtection="0"/>
    <xf numFmtId="0" fontId="122" fillId="10" borderId="0" applyNumberFormat="0" applyBorder="0" applyAlignment="0" applyProtection="0"/>
    <xf numFmtId="0" fontId="143" fillId="25" borderId="4" applyNumberFormat="0" applyAlignment="0" applyProtection="0"/>
    <xf numFmtId="0" fontId="143" fillId="21" borderId="4" applyNumberFormat="0" applyAlignment="0" applyProtection="0"/>
    <xf numFmtId="0" fontId="28" fillId="0" borderId="0"/>
    <xf numFmtId="0" fontId="79" fillId="0" borderId="0"/>
    <xf numFmtId="0" fontId="125" fillId="21" borderId="4" applyNumberFormat="0" applyAlignment="0" applyProtection="0"/>
    <xf numFmtId="0" fontId="148" fillId="0" borderId="47" applyNumberFormat="0" applyFill="0" applyAlignment="0" applyProtection="0"/>
    <xf numFmtId="1" fontId="202" fillId="57" borderId="25">
      <alignment horizontal="right" vertical="center"/>
    </xf>
    <xf numFmtId="0" fontId="156" fillId="5" borderId="0" applyNumberFormat="0" applyBorder="0" applyAlignment="0" applyProtection="0"/>
    <xf numFmtId="218" fontId="138" fillId="21" borderId="11" applyNumberFormat="0" applyAlignment="0" applyProtection="0"/>
    <xf numFmtId="0" fontId="125" fillId="21" borderId="4" applyNumberFormat="0" applyAlignment="0" applyProtection="0"/>
    <xf numFmtId="0" fontId="120" fillId="8" borderId="0" applyNumberFormat="0" applyBorder="0" applyAlignment="0" applyProtection="0"/>
    <xf numFmtId="0" fontId="125" fillId="21" borderId="4" applyNumberFormat="0" applyAlignment="0" applyProtection="0"/>
    <xf numFmtId="0" fontId="254" fillId="0" borderId="0"/>
    <xf numFmtId="0" fontId="371" fillId="0" borderId="0" applyNumberFormat="0" applyFill="0" applyBorder="0" applyAlignment="0" applyProtection="0"/>
    <xf numFmtId="0" fontId="141" fillId="8" borderId="4" applyNumberFormat="0" applyAlignment="0" applyProtection="0"/>
    <xf numFmtId="0" fontId="223" fillId="0" borderId="0" applyNumberFormat="0" applyFill="0" applyBorder="0" applyAlignment="0" applyProtection="0">
      <alignment vertical="top"/>
      <protection locked="0"/>
    </xf>
    <xf numFmtId="0" fontId="194" fillId="24" borderId="10" applyNumberFormat="0" applyFont="0" applyAlignment="0" applyProtection="0"/>
    <xf numFmtId="49" fontId="79" fillId="0" borderId="25">
      <alignment horizontal="left" vertical="center"/>
      <protection locked="0"/>
    </xf>
    <xf numFmtId="0" fontId="143" fillId="21" borderId="4" applyNumberFormat="0" applyAlignment="0" applyProtection="0"/>
    <xf numFmtId="0" fontId="80" fillId="24" borderId="10" applyNumberFormat="0" applyFont="0" applyAlignment="0" applyProtection="0"/>
    <xf numFmtId="49" fontId="272" fillId="0" borderId="25">
      <alignment horizontal="center" vertical="center"/>
      <protection locked="0"/>
    </xf>
    <xf numFmtId="0" fontId="142" fillId="21" borderId="11" applyNumberFormat="0" applyAlignment="0" applyProtection="0"/>
    <xf numFmtId="201" fontId="194" fillId="24" borderId="10" applyNumberFormat="0" applyFont="0" applyAlignment="0" applyProtection="0"/>
    <xf numFmtId="0" fontId="282" fillId="21" borderId="11" applyNumberFormat="0" applyAlignment="0" applyProtection="0"/>
    <xf numFmtId="218" fontId="138" fillId="21" borderId="11" applyNumberFormat="0" applyAlignment="0" applyProtection="0"/>
    <xf numFmtId="0" fontId="79" fillId="57" borderId="0"/>
    <xf numFmtId="4" fontId="112" fillId="0" borderId="25">
      <alignment horizontal="right" vertical="center"/>
    </xf>
    <xf numFmtId="0" fontId="94" fillId="6" borderId="0" applyNumberFormat="0" applyBorder="0" applyAlignment="0" applyProtection="0"/>
    <xf numFmtId="0" fontId="120" fillId="0" borderId="0"/>
    <xf numFmtId="0" fontId="125" fillId="21" borderId="4" applyNumberFormat="0" applyAlignment="0" applyProtection="0"/>
    <xf numFmtId="49" fontId="79" fillId="0" borderId="25">
      <alignment horizontal="left" vertical="center"/>
      <protection locked="0"/>
    </xf>
    <xf numFmtId="201" fontId="94" fillId="10" borderId="0" applyNumberFormat="0" applyBorder="0" applyAlignment="0" applyProtection="0"/>
    <xf numFmtId="49" fontId="119" fillId="0" borderId="25">
      <alignment horizontal="center" vertical="center" wrapText="1"/>
    </xf>
    <xf numFmtId="0" fontId="28" fillId="0" borderId="0"/>
    <xf numFmtId="0" fontId="194" fillId="24" borderId="10" applyNumberFormat="0" applyFont="0" applyAlignment="0" applyProtection="0"/>
    <xf numFmtId="0" fontId="122" fillId="15" borderId="0" applyNumberFormat="0" applyBorder="0" applyAlignment="0" applyProtection="0"/>
    <xf numFmtId="0" fontId="248" fillId="0" borderId="0" applyNumberFormat="0" applyFill="0" applyBorder="0" applyAlignment="0" applyProtection="0">
      <alignment vertical="top"/>
      <protection locked="0"/>
    </xf>
    <xf numFmtId="0" fontId="122" fillId="10" borderId="0" applyNumberFormat="0" applyBorder="0" applyAlignment="0" applyProtection="0"/>
    <xf numFmtId="0" fontId="28" fillId="35"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43" fontId="50" fillId="0" borderId="0" applyFont="0" applyFill="0" applyBorder="0" applyAlignment="0" applyProtection="0"/>
    <xf numFmtId="0" fontId="143" fillId="21" borderId="4" applyNumberFormat="0" applyAlignment="0" applyProtection="0"/>
    <xf numFmtId="0" fontId="50" fillId="0" borderId="0"/>
    <xf numFmtId="0" fontId="192" fillId="0" borderId="13" applyNumberFormat="0" applyFill="0" applyAlignment="0" applyProtection="0"/>
    <xf numFmtId="0" fontId="281" fillId="8" borderId="4" applyNumberFormat="0" applyAlignment="0" applyProtection="0"/>
    <xf numFmtId="0" fontId="196" fillId="24" borderId="10" applyNumberFormat="0" applyFont="0" applyAlignment="0" applyProtection="0"/>
    <xf numFmtId="0" fontId="94" fillId="10" borderId="0" applyNumberFormat="0" applyBorder="0" applyAlignment="0" applyProtection="0"/>
    <xf numFmtId="0" fontId="120" fillId="4" borderId="0" applyNumberFormat="0" applyBorder="0" applyAlignment="0" applyProtection="0"/>
    <xf numFmtId="49" fontId="272" fillId="0" borderId="25">
      <alignment horizontal="center" vertical="center"/>
      <protection locked="0"/>
    </xf>
    <xf numFmtId="0" fontId="135" fillId="8" borderId="4" applyNumberFormat="0" applyAlignment="0" applyProtection="0"/>
    <xf numFmtId="0" fontId="141" fillId="8" borderId="4" applyNumberFormat="0" applyAlignment="0" applyProtection="0"/>
    <xf numFmtId="0" fontId="50" fillId="43" borderId="0" applyNumberFormat="0" applyBorder="0" applyAlignment="0" applyProtection="0"/>
    <xf numFmtId="218" fontId="194" fillId="24" borderId="10" applyNumberFormat="0" applyFont="0" applyAlignment="0" applyProtection="0"/>
    <xf numFmtId="201" fontId="79" fillId="0" borderId="0"/>
    <xf numFmtId="0" fontId="122" fillId="11" borderId="0" applyNumberFormat="0" applyBorder="0" applyAlignment="0" applyProtection="0"/>
    <xf numFmtId="0" fontId="50" fillId="0" borderId="0"/>
    <xf numFmtId="0" fontId="94" fillId="9" borderId="0" applyNumberFormat="0" applyBorder="0" applyAlignment="0" applyProtection="0"/>
    <xf numFmtId="0" fontId="94" fillId="9" borderId="0" applyNumberFormat="0" applyBorder="0" applyAlignment="0" applyProtection="0"/>
    <xf numFmtId="0" fontId="196" fillId="24" borderId="10" applyNumberFormat="0" applyFont="0" applyAlignment="0" applyProtection="0"/>
    <xf numFmtId="49" fontId="272" fillId="0" borderId="25">
      <alignment horizontal="center" vertical="center"/>
      <protection locked="0"/>
    </xf>
    <xf numFmtId="43" fontId="50" fillId="0" borderId="0" applyFont="0" applyFill="0" applyBorder="0" applyAlignment="0" applyProtection="0"/>
    <xf numFmtId="0" fontId="107" fillId="0" borderId="13" applyNumberFormat="0" applyFill="0" applyAlignment="0" applyProtection="0"/>
    <xf numFmtId="0" fontId="148" fillId="0" borderId="13" applyNumberFormat="0" applyFill="0" applyAlignment="0" applyProtection="0"/>
    <xf numFmtId="0" fontId="120" fillId="0" borderId="0"/>
    <xf numFmtId="0" fontId="135" fillId="8" borderId="4" applyNumberFormat="0" applyAlignment="0" applyProtection="0"/>
    <xf numFmtId="218" fontId="194" fillId="24" borderId="10" applyNumberFormat="0" applyFont="0" applyAlignment="0" applyProtection="0"/>
    <xf numFmtId="201" fontId="202" fillId="58" borderId="25">
      <alignment horizontal="center" vertical="center"/>
    </xf>
    <xf numFmtId="0" fontId="143" fillId="25" borderId="4" applyNumberFormat="0" applyAlignment="0" applyProtection="0"/>
    <xf numFmtId="201" fontId="94" fillId="5" borderId="0" applyNumberFormat="0" applyBorder="0" applyAlignment="0" applyProtection="0"/>
    <xf numFmtId="0" fontId="147" fillId="0" borderId="8" applyNumberFormat="0" applyFill="0" applyAlignment="0" applyProtection="0"/>
    <xf numFmtId="201" fontId="138" fillId="21" borderId="11" applyNumberFormat="0" applyAlignment="0" applyProtection="0"/>
    <xf numFmtId="49" fontId="79" fillId="0" borderId="25">
      <alignment horizontal="left" vertical="center"/>
      <protection locked="0"/>
    </xf>
    <xf numFmtId="0" fontId="94" fillId="24" borderId="0" applyNumberFormat="0" applyBorder="0" applyAlignment="0" applyProtection="0"/>
    <xf numFmtId="0" fontId="313" fillId="7" borderId="40" applyNumberFormat="0" applyAlignment="0" applyProtection="0"/>
    <xf numFmtId="0" fontId="28" fillId="0" borderId="0"/>
    <xf numFmtId="201" fontId="94" fillId="0" borderId="0"/>
    <xf numFmtId="0" fontId="142" fillId="21" borderId="11" applyNumberFormat="0" applyAlignment="0" applyProtection="0"/>
    <xf numFmtId="218" fontId="138" fillId="21" borderId="11" applyNumberFormat="0" applyAlignment="0" applyProtection="0"/>
    <xf numFmtId="218" fontId="135" fillId="8" borderId="4" applyNumberFormat="0" applyAlignment="0" applyProtection="0"/>
    <xf numFmtId="0" fontId="148" fillId="0" borderId="13" applyNumberFormat="0" applyFill="0" applyAlignment="0" applyProtection="0"/>
    <xf numFmtId="49" fontId="272" fillId="57" borderId="25">
      <alignment horizontal="left" vertical="center"/>
    </xf>
    <xf numFmtId="0" fontId="79" fillId="0" borderId="0"/>
    <xf numFmtId="0" fontId="125" fillId="21" borderId="4" applyNumberFormat="0" applyAlignment="0" applyProtection="0"/>
    <xf numFmtId="0" fontId="142" fillId="21" borderId="11" applyNumberFormat="0" applyAlignment="0" applyProtection="0"/>
    <xf numFmtId="0" fontId="120" fillId="0" borderId="0"/>
    <xf numFmtId="0" fontId="120" fillId="0" borderId="0"/>
    <xf numFmtId="0" fontId="246" fillId="0" borderId="0"/>
    <xf numFmtId="201" fontId="216" fillId="0" borderId="0">
      <protection locked="0"/>
    </xf>
    <xf numFmtId="4" fontId="316" fillId="57" borderId="25">
      <alignment horizontal="right" vertical="center"/>
    </xf>
    <xf numFmtId="201" fontId="216" fillId="0" borderId="0">
      <protection locked="0"/>
    </xf>
    <xf numFmtId="0" fontId="141" fillId="23" borderId="4" applyNumberFormat="0" applyAlignment="0" applyProtection="0"/>
    <xf numFmtId="0" fontId="50" fillId="54" borderId="0" applyNumberFormat="0" applyBorder="0" applyAlignment="0" applyProtection="0"/>
    <xf numFmtId="4" fontId="83" fillId="69" borderId="25">
      <alignment horizontal="right" vertical="center"/>
      <protection locked="0"/>
    </xf>
    <xf numFmtId="4" fontId="296" fillId="0" borderId="25">
      <alignment horizontal="right" vertical="center"/>
      <protection locked="0"/>
    </xf>
    <xf numFmtId="0" fontId="202" fillId="58" borderId="25">
      <alignment horizontal="left" vertical="center"/>
    </xf>
    <xf numFmtId="0" fontId="202" fillId="61" borderId="25">
      <alignment horizontal="center" vertical="center"/>
    </xf>
    <xf numFmtId="0" fontId="94" fillId="12" borderId="0" applyNumberFormat="0" applyBorder="0" applyAlignment="0" applyProtection="0"/>
    <xf numFmtId="0" fontId="209" fillId="68" borderId="10" applyNumberFormat="0" applyFont="0" applyAlignment="0" applyProtection="0"/>
    <xf numFmtId="0" fontId="94" fillId="0" borderId="0"/>
    <xf numFmtId="0" fontId="80" fillId="0" borderId="0"/>
    <xf numFmtId="0" fontId="94" fillId="24" borderId="10" applyNumberFormat="0" applyFont="0" applyAlignment="0" applyProtection="0"/>
    <xf numFmtId="0" fontId="143" fillId="21" borderId="4" applyNumberFormat="0" applyAlignment="0" applyProtection="0"/>
    <xf numFmtId="49" fontId="272" fillId="57" borderId="25">
      <alignment horizontal="left" vertical="center"/>
      <protection locked="0"/>
    </xf>
    <xf numFmtId="0" fontId="141" fillId="8" borderId="4" applyNumberFormat="0" applyAlignment="0" applyProtection="0"/>
    <xf numFmtId="0" fontId="50" fillId="51" borderId="0" applyNumberFormat="0" applyBorder="0" applyAlignment="0" applyProtection="0"/>
    <xf numFmtId="165" fontId="120" fillId="0" borderId="0" applyFont="0" applyFill="0" applyBorder="0" applyAlignment="0" applyProtection="0"/>
    <xf numFmtId="0" fontId="242" fillId="25" borderId="4" applyNumberFormat="0" applyAlignment="0" applyProtection="0"/>
    <xf numFmtId="0" fontId="196" fillId="24" borderId="10" applyNumberFormat="0" applyFont="0" applyAlignment="0" applyProtection="0"/>
    <xf numFmtId="0" fontId="122" fillId="19" borderId="0" applyNumberFormat="0" applyBorder="0" applyAlignment="0" applyProtection="0"/>
    <xf numFmtId="0" fontId="143" fillId="21" borderId="4" applyNumberFormat="0" applyAlignment="0" applyProtection="0"/>
    <xf numFmtId="0" fontId="203" fillId="57" borderId="25">
      <alignment horizontal="right" vertical="center"/>
    </xf>
    <xf numFmtId="0" fontId="143" fillId="21" borderId="4" applyNumberFormat="0" applyAlignment="0" applyProtection="0"/>
    <xf numFmtId="0" fontId="79" fillId="0" borderId="0"/>
    <xf numFmtId="49" fontId="323" fillId="0" borderId="25">
      <alignment horizontal="left" vertical="center"/>
      <protection locked="0"/>
    </xf>
    <xf numFmtId="49" fontId="272" fillId="0" borderId="25">
      <alignment horizontal="center" vertical="center"/>
      <protection locked="0"/>
    </xf>
    <xf numFmtId="4" fontId="296" fillId="0" borderId="25">
      <alignment horizontal="right" vertical="center"/>
      <protection locked="0"/>
    </xf>
    <xf numFmtId="0" fontId="204" fillId="57" borderId="25"/>
    <xf numFmtId="0" fontId="50" fillId="42" borderId="0" applyNumberFormat="0" applyBorder="0" applyAlignment="0" applyProtection="0"/>
    <xf numFmtId="0" fontId="28" fillId="0" borderId="0"/>
    <xf numFmtId="0" fontId="138" fillId="21" borderId="11" applyNumberFormat="0" applyAlignment="0" applyProtection="0"/>
    <xf numFmtId="43" fontId="98" fillId="0" borderId="0" applyFont="0" applyFill="0" applyBorder="0" applyAlignment="0" applyProtection="0"/>
    <xf numFmtId="4" fontId="296" fillId="0" borderId="25">
      <alignment horizontal="right" vertical="center"/>
      <protection locked="0"/>
    </xf>
    <xf numFmtId="0" fontId="148" fillId="0" borderId="34" applyNumberFormat="0" applyFill="0" applyAlignment="0" applyProtection="0"/>
    <xf numFmtId="0" fontId="235" fillId="0" borderId="13" applyNumberFormat="0" applyFill="0" applyAlignment="0" applyProtection="0"/>
    <xf numFmtId="0" fontId="245" fillId="0" borderId="33" applyNumberFormat="0" applyFill="0" applyAlignment="0" applyProtection="0"/>
    <xf numFmtId="0" fontId="107" fillId="0" borderId="13" applyNumberFormat="0" applyFill="0" applyAlignment="0" applyProtection="0"/>
    <xf numFmtId="0" fontId="85" fillId="24" borderId="10" applyNumberFormat="0" applyFont="0" applyAlignment="0" applyProtection="0"/>
    <xf numFmtId="0" fontId="28" fillId="0" borderId="0"/>
    <xf numFmtId="0" fontId="142" fillId="25" borderId="11" applyNumberFormat="0" applyAlignment="0" applyProtection="0"/>
    <xf numFmtId="0" fontId="121" fillId="15" borderId="0" applyNumberFormat="0" applyBorder="0" applyAlignment="0" applyProtection="0"/>
    <xf numFmtId="49" fontId="322" fillId="0" borderId="25">
      <alignment horizontal="left" vertical="center"/>
      <protection locked="0"/>
    </xf>
    <xf numFmtId="0" fontId="94" fillId="9" borderId="0" applyNumberFormat="0" applyBorder="0" applyAlignment="0" applyProtection="0"/>
    <xf numFmtId="201" fontId="154" fillId="0" borderId="9" applyNumberFormat="0" applyFill="0" applyAlignment="0" applyProtection="0"/>
    <xf numFmtId="0" fontId="141" fillId="23" borderId="4" applyNumberFormat="0" applyAlignment="0" applyProtection="0"/>
    <xf numFmtId="0" fontId="270" fillId="0" borderId="16" applyNumberFormat="0" applyFill="0" applyAlignment="0" applyProtection="0"/>
    <xf numFmtId="0" fontId="94" fillId="8" borderId="0" applyNumberFormat="0" applyBorder="0" applyAlignment="0" applyProtection="0"/>
    <xf numFmtId="0" fontId="245" fillId="0" borderId="0" applyNumberFormat="0" applyFill="0" applyBorder="0" applyAlignment="0" applyProtection="0"/>
    <xf numFmtId="0" fontId="120" fillId="7" borderId="0" applyNumberFormat="0" applyBorder="0" applyAlignment="0" applyProtection="0"/>
    <xf numFmtId="0" fontId="151" fillId="23" borderId="0" applyNumberFormat="0" applyBorder="0" applyAlignment="0" applyProtection="0"/>
    <xf numFmtId="0" fontId="120" fillId="11" borderId="0" applyNumberFormat="0" applyBorder="0" applyAlignment="0" applyProtection="0"/>
    <xf numFmtId="0" fontId="94" fillId="0" borderId="0"/>
    <xf numFmtId="0" fontId="255" fillId="26" borderId="0" applyNumberFormat="0" applyBorder="0" applyAlignment="0" applyProtection="0"/>
    <xf numFmtId="0" fontId="80" fillId="0" borderId="0"/>
    <xf numFmtId="0" fontId="80" fillId="24" borderId="10" applyNumberFormat="0" applyFont="0" applyAlignment="0" applyProtection="0"/>
    <xf numFmtId="0" fontId="365" fillId="0" borderId="0" applyNumberFormat="0" applyFill="0" applyBorder="0" applyAlignment="0" applyProtection="0">
      <alignment vertical="top"/>
      <protection locked="0"/>
    </xf>
    <xf numFmtId="0" fontId="94" fillId="9" borderId="0" applyNumberFormat="0" applyBorder="0" applyAlignment="0" applyProtection="0"/>
    <xf numFmtId="49" fontId="119" fillId="0" borderId="25">
      <alignment horizontal="center" vertical="center" wrapText="1"/>
    </xf>
    <xf numFmtId="0" fontId="149" fillId="22" borderId="5" applyNumberFormat="0" applyAlignment="0" applyProtection="0"/>
    <xf numFmtId="0" fontId="94" fillId="24" borderId="10" applyNumberFormat="0" applyFont="0" applyAlignment="0" applyProtection="0"/>
    <xf numFmtId="0" fontId="313" fillId="7" borderId="40" applyNumberFormat="0" applyAlignment="0" applyProtection="0"/>
    <xf numFmtId="0" fontId="120" fillId="0" borderId="0"/>
    <xf numFmtId="0" fontId="142" fillId="21" borderId="11" applyNumberFormat="0" applyAlignment="0" applyProtection="0"/>
    <xf numFmtId="0" fontId="138" fillId="21" borderId="11" applyNumberFormat="0" applyAlignment="0" applyProtection="0"/>
    <xf numFmtId="0" fontId="196" fillId="24" borderId="10" applyNumberFormat="0" applyFont="0" applyAlignment="0" applyProtection="0"/>
    <xf numFmtId="201" fontId="135" fillId="8" borderId="4" applyNumberFormat="0" applyAlignment="0" applyProtection="0"/>
    <xf numFmtId="0" fontId="135" fillId="8" borderId="4" applyNumberFormat="0" applyAlignment="0" applyProtection="0"/>
    <xf numFmtId="201" fontId="122" fillId="16" borderId="0" applyNumberFormat="0" applyBorder="0" applyAlignment="0" applyProtection="0"/>
    <xf numFmtId="0" fontId="282" fillId="21" borderId="11" applyNumberFormat="0" applyAlignment="0" applyProtection="0"/>
    <xf numFmtId="0" fontId="50" fillId="0" borderId="0"/>
    <xf numFmtId="0" fontId="135" fillId="8" borderId="4" applyNumberFormat="0" applyAlignment="0" applyProtection="0"/>
    <xf numFmtId="0" fontId="121" fillId="16" borderId="0" applyNumberFormat="0" applyBorder="0" applyAlignment="0" applyProtection="0"/>
    <xf numFmtId="0" fontId="122" fillId="20" borderId="0" applyNumberFormat="0" applyBorder="0" applyAlignment="0" applyProtection="0"/>
    <xf numFmtId="201" fontId="138" fillId="21" borderId="11" applyNumberFormat="0" applyAlignment="0" applyProtection="0"/>
    <xf numFmtId="0" fontId="94" fillId="6" borderId="0" applyNumberFormat="0" applyBorder="0" applyAlignment="0" applyProtection="0"/>
    <xf numFmtId="0" fontId="125" fillId="21" borderId="4" applyNumberFormat="0" applyAlignment="0" applyProtection="0"/>
    <xf numFmtId="0" fontId="107" fillId="0" borderId="13" applyNumberFormat="0" applyFill="0" applyAlignment="0" applyProtection="0"/>
    <xf numFmtId="0" fontId="122" fillId="16" borderId="0" applyNumberFormat="0" applyBorder="0" applyAlignment="0" applyProtection="0"/>
    <xf numFmtId="0" fontId="120" fillId="0" borderId="0"/>
    <xf numFmtId="0" fontId="94" fillId="24" borderId="0" applyNumberFormat="0" applyBorder="0" applyAlignment="0" applyProtection="0"/>
    <xf numFmtId="0" fontId="281" fillId="8" borderId="4" applyNumberFormat="0" applyAlignment="0" applyProtection="0"/>
    <xf numFmtId="0" fontId="50" fillId="39" borderId="0" applyNumberFormat="0" applyBorder="0" applyAlignment="0" applyProtection="0"/>
    <xf numFmtId="0" fontId="141" fillId="23" borderId="4" applyNumberFormat="0" applyAlignment="0" applyProtection="0"/>
    <xf numFmtId="0" fontId="50" fillId="51" borderId="0" applyNumberFormat="0" applyBorder="0" applyAlignment="0" applyProtection="0"/>
    <xf numFmtId="0" fontId="202" fillId="58" borderId="25">
      <alignment horizontal="center" vertical="center"/>
    </xf>
    <xf numFmtId="0" fontId="283" fillId="21" borderId="4" applyNumberFormat="0" applyAlignment="0" applyProtection="0"/>
    <xf numFmtId="0" fontId="141" fillId="8" borderId="4" applyNumberFormat="0" applyAlignment="0" applyProtection="0"/>
    <xf numFmtId="0" fontId="157" fillId="0" borderId="0"/>
    <xf numFmtId="0" fontId="80" fillId="24" borderId="10" applyNumberFormat="0" applyFont="0" applyAlignment="0" applyProtection="0"/>
    <xf numFmtId="218" fontId="138" fillId="21" borderId="11" applyNumberFormat="0" applyAlignment="0" applyProtection="0"/>
    <xf numFmtId="201" fontId="98" fillId="0" borderId="0"/>
    <xf numFmtId="49" fontId="272" fillId="0" borderId="25">
      <alignment horizontal="center" vertical="center"/>
      <protection locked="0"/>
    </xf>
    <xf numFmtId="201" fontId="194" fillId="24" borderId="10" applyNumberFormat="0" applyFont="0" applyAlignment="0" applyProtection="0"/>
    <xf numFmtId="0" fontId="313" fillId="7" borderId="40" applyNumberFormat="0" applyAlignment="0" applyProtection="0"/>
    <xf numFmtId="189" fontId="127" fillId="0" borderId="30">
      <protection locked="0"/>
    </xf>
    <xf numFmtId="0" fontId="206" fillId="59" borderId="25">
      <alignment horizontal="left" vertical="center"/>
    </xf>
    <xf numFmtId="49" fontId="79" fillId="0" borderId="25">
      <alignment horizontal="left" vertical="center"/>
      <protection locked="0"/>
    </xf>
    <xf numFmtId="49" fontId="272" fillId="57" borderId="25">
      <alignment horizontal="left" vertical="center"/>
      <protection locked="0"/>
    </xf>
    <xf numFmtId="0" fontId="94" fillId="24" borderId="10" applyNumberFormat="0" applyFont="0" applyAlignment="0" applyProtection="0"/>
    <xf numFmtId="0" fontId="79" fillId="0" borderId="0"/>
    <xf numFmtId="218" fontId="125" fillId="21" borderId="4" applyNumberFormat="0" applyAlignment="0" applyProtection="0"/>
    <xf numFmtId="0" fontId="196" fillId="24" borderId="10" applyNumberFormat="0" applyFont="0" applyAlignment="0" applyProtection="0"/>
    <xf numFmtId="0" fontId="142" fillId="21" borderId="11" applyNumberFormat="0" applyAlignment="0" applyProtection="0"/>
    <xf numFmtId="201" fontId="122" fillId="10" borderId="0" applyNumberFormat="0" applyBorder="0" applyAlignment="0" applyProtection="0"/>
    <xf numFmtId="0" fontId="28" fillId="0" borderId="0"/>
    <xf numFmtId="0" fontId="120" fillId="0" borderId="0"/>
    <xf numFmtId="0" fontId="142" fillId="21" borderId="11" applyNumberFormat="0" applyAlignment="0" applyProtection="0"/>
    <xf numFmtId="49" fontId="315" fillId="57" borderId="25">
      <alignment horizontal="left" vertical="center"/>
    </xf>
    <xf numFmtId="4" fontId="272" fillId="57" borderId="25">
      <alignment horizontal="right" vertical="center"/>
      <protection locked="0"/>
    </xf>
    <xf numFmtId="0" fontId="143" fillId="21" borderId="4" applyNumberFormat="0" applyAlignment="0" applyProtection="0"/>
    <xf numFmtId="0" fontId="313" fillId="7" borderId="40" applyNumberFormat="0" applyAlignment="0" applyProtection="0"/>
    <xf numFmtId="0" fontId="148" fillId="0" borderId="13" applyNumberFormat="0" applyFill="0" applyAlignment="0" applyProtection="0"/>
    <xf numFmtId="0" fontId="79" fillId="24" borderId="10" applyNumberFormat="0" applyFont="0" applyAlignment="0" applyProtection="0"/>
    <xf numFmtId="0" fontId="94" fillId="12" borderId="0" applyNumberFormat="0" applyBorder="0" applyAlignment="0" applyProtection="0"/>
    <xf numFmtId="0" fontId="143" fillId="21" borderId="4" applyNumberFormat="0" applyAlignment="0" applyProtection="0"/>
    <xf numFmtId="0" fontId="251" fillId="0" borderId="32" applyNumberFormat="0" applyFill="0" applyAlignment="0" applyProtection="0"/>
    <xf numFmtId="0" fontId="282" fillId="21" borderId="11" applyNumberFormat="0" applyAlignment="0" applyProtection="0"/>
    <xf numFmtId="0" fontId="94" fillId="11" borderId="0" applyNumberFormat="0" applyBorder="0" applyAlignment="0" applyProtection="0"/>
    <xf numFmtId="0" fontId="94" fillId="24" borderId="10" applyNumberFormat="0" applyFont="0" applyAlignment="0" applyProtection="0"/>
    <xf numFmtId="0" fontId="265" fillId="45" borderId="0" applyNumberFormat="0" applyBorder="0" applyAlignment="0" applyProtection="0"/>
    <xf numFmtId="0" fontId="139" fillId="0" borderId="0" applyNumberFormat="0" applyFill="0" applyBorder="0" applyAlignment="0" applyProtection="0"/>
    <xf numFmtId="0" fontId="94" fillId="8" borderId="0" applyNumberFormat="0" applyBorder="0" applyAlignment="0" applyProtection="0"/>
    <xf numFmtId="201" fontId="80" fillId="57" borderId="25">
      <alignment horizontal="left" vertical="center"/>
    </xf>
    <xf numFmtId="201" fontId="148" fillId="0" borderId="13" applyNumberFormat="0" applyFill="0" applyAlignment="0" applyProtection="0"/>
    <xf numFmtId="0" fontId="186" fillId="30" borderId="18" applyNumberFormat="0" applyAlignment="0" applyProtection="0"/>
    <xf numFmtId="218" fontId="125" fillId="21" borderId="4" applyNumberFormat="0" applyAlignment="0" applyProtection="0"/>
    <xf numFmtId="0" fontId="141" fillId="23" borderId="4" applyNumberFormat="0" applyAlignment="0" applyProtection="0"/>
    <xf numFmtId="0" fontId="143" fillId="21" borderId="4" applyNumberFormat="0" applyAlignment="0" applyProtection="0"/>
    <xf numFmtId="218" fontId="138" fillId="21" borderId="11" applyNumberFormat="0" applyAlignment="0" applyProtection="0"/>
    <xf numFmtId="4" fontId="322" fillId="0" borderId="25">
      <alignment horizontal="right" vertical="center"/>
      <protection locked="0"/>
    </xf>
    <xf numFmtId="0" fontId="122" fillId="7" borderId="0" applyNumberFormat="0" applyBorder="0" applyAlignment="0" applyProtection="0"/>
    <xf numFmtId="0" fontId="94" fillId="0" borderId="0"/>
    <xf numFmtId="0" fontId="192" fillId="0" borderId="13" applyNumberFormat="0" applyFill="0" applyAlignment="0" applyProtection="0"/>
    <xf numFmtId="0" fontId="94" fillId="9" borderId="0" applyNumberFormat="0" applyBorder="0" applyAlignment="0" applyProtection="0"/>
    <xf numFmtId="0" fontId="196" fillId="24" borderId="10" applyNumberFormat="0" applyFont="0" applyAlignment="0" applyProtection="0"/>
    <xf numFmtId="0" fontId="94" fillId="10" borderId="0" applyNumberFormat="0" applyBorder="0" applyAlignment="0" applyProtection="0"/>
    <xf numFmtId="49" fontId="319" fillId="57" borderId="25">
      <alignment horizontal="left" vertical="center"/>
    </xf>
    <xf numFmtId="0" fontId="28" fillId="0" borderId="0"/>
    <xf numFmtId="0" fontId="141" fillId="8" borderId="4" applyNumberFormat="0" applyAlignment="0" applyProtection="0"/>
    <xf numFmtId="218" fontId="148" fillId="0" borderId="13" applyNumberFormat="0" applyFill="0" applyAlignment="0" applyProtection="0"/>
    <xf numFmtId="201" fontId="122" fillId="14" borderId="0" applyNumberFormat="0" applyBorder="0" applyAlignment="0" applyProtection="0"/>
    <xf numFmtId="49" fontId="79" fillId="0" borderId="25">
      <alignment horizontal="left" vertical="center"/>
      <protection locked="0"/>
    </xf>
    <xf numFmtId="0" fontId="194" fillId="24" borderId="10" applyNumberFormat="0" applyFont="0" applyAlignment="0" applyProtection="0"/>
    <xf numFmtId="0" fontId="122" fillId="19" borderId="0" applyNumberFormat="0" applyBorder="0" applyAlignment="0" applyProtection="0"/>
    <xf numFmtId="0" fontId="313" fillId="7" borderId="40" applyNumberFormat="0" applyAlignment="0" applyProtection="0"/>
    <xf numFmtId="0" fontId="283" fillId="21" borderId="4" applyNumberFormat="0" applyAlignment="0" applyProtection="0"/>
    <xf numFmtId="0" fontId="94" fillId="8" borderId="0" applyNumberFormat="0" applyBorder="0" applyAlignment="0" applyProtection="0"/>
    <xf numFmtId="0" fontId="157" fillId="0" borderId="0"/>
    <xf numFmtId="0" fontId="94" fillId="9"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28" fillId="55" borderId="0" applyNumberFormat="0" applyBorder="0" applyAlignment="0" applyProtection="0"/>
    <xf numFmtId="0" fontId="28" fillId="51"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57" fillId="0" borderId="0"/>
    <xf numFmtId="0" fontId="28" fillId="0" borderId="0"/>
    <xf numFmtId="0" fontId="28" fillId="54" borderId="0" applyNumberFormat="0" applyBorder="0" applyAlignment="0" applyProtection="0"/>
    <xf numFmtId="0" fontId="28" fillId="50" borderId="0" applyNumberFormat="0" applyBorder="0" applyAlignment="0" applyProtection="0"/>
    <xf numFmtId="0" fontId="28" fillId="47" borderId="0" applyNumberFormat="0" applyBorder="0" applyAlignment="0" applyProtection="0"/>
    <xf numFmtId="0" fontId="28" fillId="38"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18" fontId="125" fillId="21" borderId="4" applyNumberFormat="0" applyAlignment="0" applyProtection="0"/>
    <xf numFmtId="0" fontId="94" fillId="7" borderId="0" applyNumberFormat="0" applyBorder="0" applyAlignment="0" applyProtection="0"/>
    <xf numFmtId="0" fontId="28" fillId="46" borderId="0" applyNumberFormat="0" applyBorder="0" applyAlignment="0" applyProtection="0"/>
    <xf numFmtId="0" fontId="28" fillId="43" borderId="0" applyNumberFormat="0" applyBorder="0" applyAlignment="0" applyProtection="0"/>
    <xf numFmtId="0" fontId="28" fillId="3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10"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7"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7" borderId="0" applyNumberFormat="0" applyBorder="0" applyAlignment="0" applyProtection="0"/>
    <xf numFmtId="0" fontId="94" fillId="23" borderId="0" applyNumberFormat="0" applyBorder="0" applyAlignment="0" applyProtection="0"/>
    <xf numFmtId="0" fontId="94" fillId="10"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24" borderId="0" applyNumberFormat="0" applyBorder="0" applyAlignment="0" applyProtection="0"/>
    <xf numFmtId="0" fontId="94" fillId="8"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20" borderId="0" applyNumberFormat="0" applyBorder="0" applyAlignment="0" applyProtection="0"/>
    <xf numFmtId="0" fontId="94" fillId="2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4" borderId="0" applyNumberFormat="0" applyBorder="0" applyAlignment="0" applyProtection="0"/>
    <xf numFmtId="0" fontId="94" fillId="7" borderId="0" applyNumberFormat="0" applyBorder="0" applyAlignment="0" applyProtection="0"/>
    <xf numFmtId="0" fontId="94" fillId="9"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4" borderId="0" applyNumberFormat="0" applyBorder="0" applyAlignment="0" applyProtection="0"/>
    <xf numFmtId="0" fontId="94" fillId="2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1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94" fillId="9" borderId="0" applyNumberFormat="0" applyBorder="0" applyAlignment="0" applyProtection="0"/>
    <xf numFmtId="0" fontId="28" fillId="3" borderId="0" applyNumberFormat="0" applyBorder="0" applyAlignment="0" applyProtection="0"/>
    <xf numFmtId="0" fontId="94" fillId="10" borderId="0" applyNumberFormat="0" applyBorder="0" applyAlignment="0" applyProtection="0"/>
    <xf numFmtId="0" fontId="28" fillId="4" borderId="0" applyNumberFormat="0" applyBorder="0" applyAlignment="0" applyProtection="0"/>
    <xf numFmtId="0" fontId="94" fillId="24" borderId="0" applyNumberFormat="0" applyBorder="0" applyAlignment="0" applyProtection="0"/>
    <xf numFmtId="0" fontId="28" fillId="5" borderId="0" applyNumberFormat="0" applyBorder="0" applyAlignment="0" applyProtection="0"/>
    <xf numFmtId="0" fontId="94" fillId="8" borderId="0" applyNumberFormat="0" applyBorder="0" applyAlignment="0" applyProtection="0"/>
    <xf numFmtId="0" fontId="28" fillId="6"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28" fillId="11"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28" fillId="0" borderId="0"/>
    <xf numFmtId="0" fontId="28" fillId="0" borderId="0"/>
    <xf numFmtId="0" fontId="28" fillId="0" borderId="0"/>
    <xf numFmtId="0" fontId="28" fillId="0" borderId="0"/>
    <xf numFmtId="0" fontId="15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0" fillId="0" borderId="0"/>
    <xf numFmtId="0" fontId="50" fillId="0" borderId="0"/>
    <xf numFmtId="0" fontId="50" fillId="0" borderId="0"/>
    <xf numFmtId="43" fontId="50" fillId="0" borderId="0" applyFont="0" applyFill="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2" fillId="21" borderId="11" applyNumberFormat="0" applyAlignment="0" applyProtection="0"/>
    <xf numFmtId="201" fontId="94" fillId="0" borderId="0"/>
    <xf numFmtId="0" fontId="101" fillId="0" borderId="0"/>
    <xf numFmtId="0" fontId="101" fillId="0" borderId="0"/>
    <xf numFmtId="183" fontId="80" fillId="0" borderId="0" applyFont="0" applyFill="0" applyBorder="0" applyAlignment="0" applyProtection="0"/>
    <xf numFmtId="43" fontId="50" fillId="0" borderId="0" applyFont="0" applyFill="0" applyBorder="0" applyAlignment="0" applyProtection="0"/>
    <xf numFmtId="0" fontId="80" fillId="0" borderId="0"/>
    <xf numFmtId="231" fontId="50" fillId="0" borderId="0"/>
    <xf numFmtId="0" fontId="383" fillId="0" borderId="0" applyNumberFormat="0" applyFill="0" applyBorder="0" applyAlignment="0" applyProtection="0"/>
    <xf numFmtId="0" fontId="28" fillId="0" borderId="0"/>
    <xf numFmtId="0" fontId="28" fillId="0" borderId="0"/>
    <xf numFmtId="167" fontId="28" fillId="0" borderId="0" applyFont="0" applyFill="0" applyBorder="0" applyAlignment="0" applyProtection="0"/>
    <xf numFmtId="0" fontId="28" fillId="0" borderId="0"/>
    <xf numFmtId="0" fontId="50" fillId="0" borderId="0"/>
    <xf numFmtId="0" fontId="28" fillId="0" borderId="0"/>
    <xf numFmtId="0" fontId="28" fillId="0" borderId="0"/>
    <xf numFmtId="0" fontId="28" fillId="0" borderId="0"/>
    <xf numFmtId="0" fontId="28" fillId="0" borderId="0"/>
    <xf numFmtId="0" fontId="172" fillId="37" borderId="0" applyNumberFormat="0" applyBorder="0" applyAlignment="0" applyProtection="0"/>
    <xf numFmtId="0" fontId="28" fillId="39" borderId="0" applyNumberFormat="0" applyBorder="0" applyAlignment="0" applyProtection="0"/>
    <xf numFmtId="183" fontId="28" fillId="0" borderId="0" applyFont="0" applyFill="0" applyBorder="0" applyAlignment="0" applyProtection="0"/>
    <xf numFmtId="0" fontId="28" fillId="0" borderId="0"/>
    <xf numFmtId="0" fontId="185" fillId="29" borderId="17" applyNumberFormat="0" applyAlignment="0" applyProtection="0"/>
    <xf numFmtId="0" fontId="138" fillId="21" borderId="11" applyNumberFormat="0" applyAlignment="0" applyProtection="0"/>
    <xf numFmtId="0" fontId="79" fillId="0" borderId="0"/>
    <xf numFmtId="43" fontId="386"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82" fillId="0" borderId="0"/>
    <xf numFmtId="0" fontId="28" fillId="0" borderId="0"/>
    <xf numFmtId="0" fontId="79" fillId="0" borderId="0"/>
    <xf numFmtId="0" fontId="79" fillId="0" borderId="0"/>
    <xf numFmtId="0" fontId="84" fillId="0" borderId="0"/>
    <xf numFmtId="0" fontId="79" fillId="0" borderId="0"/>
    <xf numFmtId="0" fontId="79" fillId="0" borderId="0"/>
    <xf numFmtId="9" fontId="28" fillId="0" borderId="0" applyFont="0" applyFill="0" applyBorder="0" applyAlignment="0" applyProtection="0"/>
    <xf numFmtId="9" fontId="366" fillId="0" borderId="0" applyFont="0" applyFill="0" applyBorder="0" applyAlignment="0" applyProtection="0"/>
    <xf numFmtId="183" fontId="28" fillId="0" borderId="0" applyFont="0" applyFill="0" applyBorder="0" applyAlignment="0" applyProtection="0"/>
    <xf numFmtId="49" fontId="119" fillId="0" borderId="25">
      <alignment horizontal="center" vertical="center" wrapText="1"/>
    </xf>
    <xf numFmtId="0" fontId="84" fillId="0" borderId="0"/>
    <xf numFmtId="0" fontId="28" fillId="0" borderId="0"/>
    <xf numFmtId="0" fontId="28" fillId="0" borderId="0"/>
    <xf numFmtId="0" fontId="28" fillId="0" borderId="0"/>
    <xf numFmtId="49" fontId="119" fillId="0" borderId="25">
      <alignment horizontal="center" vertical="center" wrapText="1"/>
    </xf>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11"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6" borderId="0" applyNumberFormat="0" applyBorder="0" applyAlignment="0" applyProtection="0"/>
    <xf numFmtId="0" fontId="198" fillId="0" borderId="23">
      <protection hidden="1"/>
    </xf>
    <xf numFmtId="0" fontId="199" fillId="21" borderId="23" applyNumberFormat="0" applyFont="0" applyBorder="0" applyAlignment="0" applyProtection="0">
      <protection hidden="1"/>
    </xf>
    <xf numFmtId="0" fontId="143"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203" fillId="57" borderId="25">
      <alignment horizontal="right" vertical="center"/>
    </xf>
    <xf numFmtId="0" fontId="204" fillId="57" borderId="25">
      <alignment horizontal="left" vertical="center"/>
    </xf>
    <xf numFmtId="0" fontId="204" fillId="57" borderId="25"/>
    <xf numFmtId="0" fontId="203" fillId="57" borderId="25">
      <alignment horizontal="right" vertical="center"/>
    </xf>
    <xf numFmtId="0" fontId="202" fillId="58" borderId="25">
      <alignment horizontal="left" vertical="center"/>
    </xf>
    <xf numFmtId="41" fontId="209" fillId="0" borderId="0" applyFont="0" applyFill="0" applyBorder="0" applyAlignment="0" applyProtection="0"/>
    <xf numFmtId="43" fontId="98"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85" fillId="24" borderId="10" applyNumberFormat="0" applyFont="0" applyAlignment="0" applyProtection="0"/>
    <xf numFmtId="0" fontId="94" fillId="11" borderId="0" applyNumberFormat="0" applyBorder="0" applyAlignment="0" applyProtection="0"/>
    <xf numFmtId="0" fontId="281" fillId="8" borderId="4" applyNumberFormat="0" applyAlignment="0" applyProtection="0"/>
    <xf numFmtId="0" fontId="141" fillId="8" borderId="4" applyNumberFormat="0" applyAlignment="0" applyProtection="0"/>
    <xf numFmtId="10" fontId="221" fillId="57" borderId="25" applyNumberFormat="0" applyBorder="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227" fillId="0" borderId="23">
      <alignment horizontal="left"/>
      <protection locked="0"/>
    </xf>
    <xf numFmtId="0" fontId="230" fillId="0" borderId="0"/>
    <xf numFmtId="0" fontId="79" fillId="0" borderId="0"/>
    <xf numFmtId="0" fontId="80" fillId="24" borderId="10" applyNumberFormat="0" applyFont="0" applyAlignment="0" applyProtection="0"/>
    <xf numFmtId="0" fontId="194"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2"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232" fillId="0" borderId="23" applyNumberFormat="0" applyFill="0" applyBorder="0" applyAlignment="0" applyProtection="0">
      <protection hidden="1"/>
    </xf>
    <xf numFmtId="0" fontId="233" fillId="21" borderId="23"/>
    <xf numFmtId="0" fontId="216" fillId="0" borderId="30">
      <protection locked="0"/>
    </xf>
    <xf numFmtId="0" fontId="235" fillId="0" borderId="13" applyNumberFormat="0" applyFill="0" applyAlignment="0" applyProtection="0"/>
    <xf numFmtId="189" fontId="127" fillId="0" borderId="30">
      <protection locked="0"/>
    </xf>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239" fillId="0" borderId="30" applyProtection="0"/>
    <xf numFmtId="0" fontId="150" fillId="0" borderId="0" applyNumberFormat="0" applyFill="0" applyBorder="0" applyAlignment="0" applyProtection="0"/>
    <xf numFmtId="0" fontId="143" fillId="21" borderId="4" applyNumberFormat="0" applyAlignment="0" applyProtection="0"/>
    <xf numFmtId="0" fontId="93" fillId="0" borderId="0"/>
    <xf numFmtId="0" fontId="93" fillId="0" borderId="0"/>
    <xf numFmtId="0" fontId="93" fillId="0" borderId="0"/>
    <xf numFmtId="0" fontId="80" fillId="0" borderId="0"/>
    <xf numFmtId="0" fontId="157" fillId="0" borderId="0"/>
    <xf numFmtId="0" fontId="80" fillId="0" borderId="0"/>
    <xf numFmtId="0" fontId="366" fillId="0" borderId="0"/>
    <xf numFmtId="0" fontId="28" fillId="0" borderId="0"/>
    <xf numFmtId="0" fontId="28" fillId="0" borderId="0"/>
    <xf numFmtId="0" fontId="366" fillId="0" borderId="0"/>
    <xf numFmtId="0" fontId="366" fillId="0" borderId="0"/>
    <xf numFmtId="0" fontId="366" fillId="0" borderId="0"/>
    <xf numFmtId="0" fontId="148" fillId="0" borderId="13" applyNumberFormat="0" applyFill="0" applyAlignment="0" applyProtection="0"/>
    <xf numFmtId="0" fontId="94"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183" fontId="94" fillId="0" borderId="0" applyFont="0" applyFill="0" applyBorder="0" applyAlignment="0" applyProtection="0"/>
    <xf numFmtId="0" fontId="92" fillId="0" borderId="0"/>
    <xf numFmtId="0" fontId="92" fillId="0" borderId="0"/>
    <xf numFmtId="0" fontId="144" fillId="0" borderId="0"/>
    <xf numFmtId="0" fontId="259" fillId="30" borderId="18" applyNumberFormat="0" applyAlignment="0" applyProtection="0"/>
    <xf numFmtId="0" fontId="248" fillId="0" borderId="0" applyNumberFormat="0" applyFill="0" applyBorder="0" applyAlignment="0" applyProtection="0">
      <alignment vertical="top"/>
      <protection locked="0"/>
    </xf>
    <xf numFmtId="0" fontId="79" fillId="0" borderId="0"/>
    <xf numFmtId="0" fontId="142" fillId="21" borderId="11" applyNumberFormat="0" applyAlignment="0" applyProtection="0"/>
    <xf numFmtId="0" fontId="79" fillId="0" borderId="0"/>
    <xf numFmtId="0" fontId="94" fillId="8"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3" borderId="0" applyNumberFormat="0" applyBorder="0" applyAlignment="0" applyProtection="0"/>
    <xf numFmtId="0" fontId="122" fillId="15" borderId="0" applyNumberFormat="0" applyBorder="0" applyAlignment="0" applyProtection="0"/>
    <xf numFmtId="0" fontId="122" fillId="23" borderId="0" applyNumberFormat="0" applyBorder="0" applyAlignment="0" applyProtection="0"/>
    <xf numFmtId="0" fontId="122" fillId="21" borderId="0" applyNumberFormat="0" applyBorder="0" applyAlignment="0" applyProtection="0"/>
    <xf numFmtId="0" fontId="122" fillId="15" borderId="0" applyNumberFormat="0" applyBorder="0" applyAlignment="0" applyProtection="0"/>
    <xf numFmtId="0" fontId="122" fillId="63" borderId="0" applyNumberFormat="0" applyBorder="0" applyAlignment="0" applyProtection="0"/>
    <xf numFmtId="0" fontId="141" fillId="23" borderId="4" applyNumberFormat="0" applyAlignment="0" applyProtection="0"/>
    <xf numFmtId="0" fontId="142" fillId="25" borderId="11" applyNumberFormat="0" applyAlignment="0" applyProtection="0"/>
    <xf numFmtId="0" fontId="143" fillId="25" borderId="4" applyNumberFormat="0" applyAlignment="0" applyProtection="0"/>
    <xf numFmtId="0" fontId="377" fillId="0" borderId="0" applyNumberFormat="0" applyFill="0" applyBorder="0" applyAlignment="0" applyProtection="0">
      <alignment vertical="top"/>
      <protection locked="0"/>
    </xf>
    <xf numFmtId="0" fontId="250" fillId="0" borderId="45" applyNumberFormat="0" applyFill="0" applyAlignment="0" applyProtection="0"/>
    <xf numFmtId="0" fontId="251" fillId="0" borderId="7" applyNumberFormat="0" applyFill="0" applyAlignment="0" applyProtection="0"/>
    <xf numFmtId="0" fontId="245" fillId="0" borderId="46" applyNumberFormat="0" applyFill="0" applyAlignment="0" applyProtection="0"/>
    <xf numFmtId="0" fontId="245" fillId="0" borderId="0" applyNumberFormat="0" applyFill="0" applyBorder="0" applyAlignment="0" applyProtection="0"/>
    <xf numFmtId="0" fontId="148" fillId="0" borderId="47" applyNumberFormat="0" applyFill="0" applyAlignment="0" applyProtection="0"/>
    <xf numFmtId="218" fontId="219" fillId="0" borderId="29"/>
    <xf numFmtId="0" fontId="125" fillId="21" borderId="4" applyNumberFormat="0" applyAlignment="0" applyProtection="0"/>
    <xf numFmtId="218" fontId="143" fillId="21" borderId="4" applyNumberFormat="0" applyAlignment="0" applyProtection="0"/>
    <xf numFmtId="49" fontId="79" fillId="0" borderId="25">
      <alignment horizontal="left" vertical="center"/>
      <protection locked="0"/>
    </xf>
    <xf numFmtId="0" fontId="79" fillId="0" borderId="0"/>
    <xf numFmtId="0" fontId="79" fillId="0" borderId="0"/>
    <xf numFmtId="201" fontId="125" fillId="21" borderId="4" applyNumberFormat="0" applyAlignment="0" applyProtection="0"/>
    <xf numFmtId="0" fontId="79" fillId="0" borderId="0"/>
    <xf numFmtId="0" fontId="242" fillId="25" borderId="4" applyNumberFormat="0" applyAlignment="0" applyProtection="0"/>
    <xf numFmtId="0" fontId="79" fillId="0" borderId="0"/>
    <xf numFmtId="0" fontId="79" fillId="0" borderId="0"/>
    <xf numFmtId="0" fontId="157" fillId="0" borderId="0"/>
    <xf numFmtId="0" fontId="157" fillId="0" borderId="0"/>
    <xf numFmtId="0" fontId="157" fillId="0" borderId="0"/>
    <xf numFmtId="0" fontId="157" fillId="0" borderId="0"/>
    <xf numFmtId="0" fontId="157" fillId="0" borderId="0"/>
    <xf numFmtId="0" fontId="120" fillId="0" borderId="0"/>
    <xf numFmtId="0" fontId="142" fillId="25" borderId="11" applyNumberFormat="0" applyAlignment="0" applyProtection="0"/>
    <xf numFmtId="0" fontId="148" fillId="0" borderId="34" applyNumberFormat="0" applyFill="0" applyAlignment="0" applyProtection="0"/>
    <xf numFmtId="0" fontId="122" fillId="15" borderId="0" applyNumberFormat="0" applyBorder="0" applyAlignment="0" applyProtection="0"/>
    <xf numFmtId="49" fontId="272" fillId="0" borderId="25">
      <alignment horizontal="center" vertical="center"/>
      <protection locked="0"/>
    </xf>
    <xf numFmtId="0" fontId="194" fillId="24" borderId="10" applyNumberFormat="0" applyFont="0" applyAlignment="0" applyProtection="0"/>
    <xf numFmtId="0" fontId="206" fillId="59" borderId="25">
      <alignment horizontal="left" vertical="center"/>
    </xf>
    <xf numFmtId="0" fontId="282" fillId="21" borderId="11" applyNumberFormat="0" applyAlignment="0" applyProtection="0"/>
    <xf numFmtId="201" fontId="94" fillId="0" borderId="0"/>
    <xf numFmtId="0" fontId="141" fillId="8" borderId="4" applyNumberFormat="0" applyAlignment="0" applyProtection="0"/>
    <xf numFmtId="0" fontId="142" fillId="21" borderId="11" applyNumberFormat="0" applyAlignment="0" applyProtection="0"/>
    <xf numFmtId="218" fontId="148" fillId="0" borderId="13" applyNumberFormat="0" applyFill="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96" fillId="24" borderId="10" applyNumberFormat="0" applyFont="0" applyAlignment="0" applyProtection="0"/>
    <xf numFmtId="0" fontId="196" fillId="24" borderId="10" applyNumberFormat="0" applyFont="0" applyAlignment="0" applyProtection="0"/>
    <xf numFmtId="1" fontId="274" fillId="57" borderId="25">
      <alignment horizontal="right" vertical="center"/>
    </xf>
    <xf numFmtId="0" fontId="120" fillId="6" borderId="0" applyNumberFormat="0" applyBorder="0" applyAlignment="0" applyProtection="0"/>
    <xf numFmtId="165" fontId="98" fillId="0" borderId="0" applyFont="0" applyFill="0" applyBorder="0" applyAlignment="0" applyProtection="0"/>
    <xf numFmtId="0" fontId="94" fillId="8" borderId="0" applyNumberFormat="0" applyBorder="0" applyAlignment="0" applyProtection="0"/>
    <xf numFmtId="49" fontId="119" fillId="0" borderId="25">
      <alignment horizontal="center" vertical="center" wrapText="1"/>
    </xf>
    <xf numFmtId="0" fontId="144" fillId="0" borderId="0"/>
    <xf numFmtId="49" fontId="322" fillId="0" borderId="25">
      <alignment horizontal="left" vertical="center"/>
    </xf>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6" borderId="0" applyNumberFormat="0" applyBorder="0" applyAlignment="0" applyProtection="0"/>
    <xf numFmtId="0" fontId="194" fillId="24" borderId="10" applyNumberFormat="0" applyFont="0" applyAlignment="0" applyProtection="0"/>
    <xf numFmtId="0" fontId="28" fillId="43" borderId="0" applyNumberFormat="0" applyBorder="0" applyAlignment="0" applyProtection="0"/>
    <xf numFmtId="0" fontId="143" fillId="21" borderId="4" applyNumberFormat="0" applyAlignment="0" applyProtection="0"/>
    <xf numFmtId="49" fontId="79" fillId="0" borderId="25">
      <alignment horizontal="left" vertical="center"/>
      <protection locked="0"/>
    </xf>
    <xf numFmtId="0" fontId="94" fillId="24" borderId="10" applyNumberFormat="0" applyFont="0" applyAlignment="0" applyProtection="0"/>
    <xf numFmtId="183" fontId="80" fillId="0" borderId="0" applyFont="0" applyFill="0" applyBorder="0" applyAlignment="0" applyProtection="0"/>
    <xf numFmtId="0" fontId="247" fillId="0" borderId="0"/>
    <xf numFmtId="0" fontId="380" fillId="0" borderId="0"/>
    <xf numFmtId="0" fontId="50" fillId="0" borderId="0"/>
    <xf numFmtId="9" fontId="94" fillId="0" borderId="0" applyFont="0" applyFill="0" applyBorder="0" applyAlignment="0" applyProtection="0"/>
    <xf numFmtId="9" fontId="247" fillId="0" borderId="0" applyFont="0" applyFill="0" applyBorder="0" applyAlignment="0" applyProtection="0"/>
    <xf numFmtId="0" fontId="148" fillId="0" borderId="13" applyNumberFormat="0" applyFill="0" applyAlignment="0" applyProtection="0"/>
    <xf numFmtId="0" fontId="80" fillId="24" borderId="10" applyNumberFormat="0" applyFont="0" applyAlignment="0" applyProtection="0"/>
    <xf numFmtId="0" fontId="79" fillId="24" borderId="10" applyNumberFormat="0" applyFont="0" applyAlignment="0" applyProtection="0"/>
    <xf numFmtId="0" fontId="122" fillId="10" borderId="0" applyNumberFormat="0" applyBorder="0" applyAlignment="0" applyProtection="0"/>
    <xf numFmtId="0" fontId="204" fillId="57" borderId="25"/>
    <xf numFmtId="0" fontId="245" fillId="0" borderId="0" applyNumberFormat="0" applyFill="0" applyBorder="0" applyAlignment="0" applyProtection="0"/>
    <xf numFmtId="0" fontId="194" fillId="24" borderId="10" applyNumberFormat="0" applyFont="0" applyAlignment="0" applyProtection="0"/>
    <xf numFmtId="0" fontId="381" fillId="0" borderId="0"/>
    <xf numFmtId="0" fontId="85" fillId="24" borderId="10" applyNumberFormat="0" applyFont="0" applyAlignment="0" applyProtection="0"/>
    <xf numFmtId="0" fontId="122" fillId="11" borderId="0" applyNumberFormat="0" applyBorder="0" applyAlignment="0" applyProtection="0"/>
    <xf numFmtId="0" fontId="235" fillId="0" borderId="13" applyNumberFormat="0" applyFill="0" applyAlignment="0" applyProtection="0"/>
    <xf numFmtId="0" fontId="94" fillId="9" borderId="0" applyNumberFormat="0" applyBorder="0" applyAlignment="0" applyProtection="0"/>
    <xf numFmtId="4" fontId="318" fillId="57" borderId="25">
      <alignment horizontal="right" vertical="center"/>
      <protection locked="0"/>
    </xf>
    <xf numFmtId="0" fontId="216" fillId="0" borderId="0">
      <protection locked="0"/>
    </xf>
    <xf numFmtId="0" fontId="194" fillId="24" borderId="10" applyNumberFormat="0" applyFont="0" applyAlignment="0" applyProtection="0"/>
    <xf numFmtId="0" fontId="94" fillId="24" borderId="10" applyNumberFormat="0" applyFont="0" applyAlignment="0" applyProtection="0"/>
    <xf numFmtId="0" fontId="153" fillId="0" borderId="0" applyNumberFormat="0" applyFill="0" applyBorder="0" applyAlignment="0" applyProtection="0"/>
    <xf numFmtId="0" fontId="122" fillId="20" borderId="0" applyNumberFormat="0" applyBorder="0" applyAlignment="0" applyProtection="0"/>
    <xf numFmtId="0" fontId="192" fillId="0" borderId="13" applyNumberFormat="0" applyFill="0" applyAlignment="0" applyProtection="0"/>
    <xf numFmtId="0" fontId="85" fillId="24" borderId="10" applyNumberFormat="0" applyFont="0" applyAlignment="0" applyProtection="0"/>
    <xf numFmtId="49" fontId="79" fillId="0" borderId="25">
      <alignment horizontal="left" vertical="center"/>
      <protection locked="0"/>
    </xf>
    <xf numFmtId="183" fontId="94" fillId="0" borderId="0" applyFont="0" applyFill="0" applyBorder="0" applyAlignment="0" applyProtection="0"/>
    <xf numFmtId="183" fontId="94" fillId="0" borderId="0" applyFont="0" applyFill="0" applyBorder="0" applyAlignment="0" applyProtection="0"/>
    <xf numFmtId="0" fontId="138" fillId="21" borderId="11" applyNumberFormat="0" applyAlignment="0" applyProtection="0"/>
    <xf numFmtId="0" fontId="28" fillId="0" borderId="0"/>
    <xf numFmtId="0" fontId="85" fillId="0" borderId="0"/>
    <xf numFmtId="0" fontId="28" fillId="0" borderId="0"/>
    <xf numFmtId="0" fontId="28" fillId="0" borderId="0"/>
    <xf numFmtId="0" fontId="28" fillId="32" borderId="21" applyNumberFormat="0" applyFont="0" applyAlignment="0" applyProtection="0"/>
    <xf numFmtId="0" fontId="79" fillId="0" borderId="0"/>
    <xf numFmtId="0" fontId="79" fillId="0" borderId="0"/>
    <xf numFmtId="174" fontId="367" fillId="0" borderId="0">
      <protection locked="0"/>
    </xf>
    <xf numFmtId="174" fontId="367" fillId="0" borderId="0">
      <protection locked="0"/>
    </xf>
    <xf numFmtId="174" fontId="367" fillId="0" borderId="0">
      <protection locked="0"/>
    </xf>
    <xf numFmtId="174" fontId="216" fillId="0" borderId="0">
      <protection locked="0"/>
    </xf>
    <xf numFmtId="0" fontId="107" fillId="0" borderId="13" applyNumberFormat="0" applyFill="0" applyAlignment="0" applyProtection="0"/>
    <xf numFmtId="230" fontId="327" fillId="0" borderId="0"/>
    <xf numFmtId="0" fontId="367" fillId="0" borderId="30">
      <protection locked="0"/>
    </xf>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35" fillId="8" borderId="4" applyNumberFormat="0" applyAlignment="0" applyProtection="0"/>
    <xf numFmtId="0" fontId="148" fillId="0" borderId="13" applyNumberFormat="0" applyFill="0" applyAlignment="0" applyProtection="0"/>
    <xf numFmtId="0" fontId="79" fillId="0" borderId="0" applyNumberFormat="0" applyFont="0" applyFill="0" applyBorder="0" applyAlignment="0" applyProtection="0">
      <alignment vertical="top"/>
    </xf>
    <xf numFmtId="39" fontId="229" fillId="0" borderId="0"/>
    <xf numFmtId="0" fontId="157" fillId="0" borderId="0"/>
    <xf numFmtId="201" fontId="94" fillId="0" borderId="0"/>
    <xf numFmtId="10" fontId="221" fillId="57" borderId="25" applyNumberFormat="0" applyBorder="0" applyAlignment="0" applyProtection="0"/>
    <xf numFmtId="0" fontId="381" fillId="0" borderId="0"/>
    <xf numFmtId="0" fontId="121" fillId="15" borderId="0" applyNumberFormat="0" applyBorder="0" applyAlignment="0" applyProtection="0"/>
    <xf numFmtId="0" fontId="282" fillId="21" borderId="11" applyNumberFormat="0" applyAlignment="0" applyProtection="0"/>
    <xf numFmtId="0" fontId="118" fillId="0" borderId="0"/>
    <xf numFmtId="0" fontId="118" fillId="0" borderId="0"/>
    <xf numFmtId="0" fontId="118" fillId="0" borderId="0"/>
    <xf numFmtId="0" fontId="118" fillId="0" borderId="0"/>
    <xf numFmtId="0" fontId="94" fillId="24" borderId="10" applyNumberFormat="0" applyFont="0" applyAlignment="0" applyProtection="0"/>
    <xf numFmtId="0" fontId="94" fillId="24" borderId="10" applyNumberFormat="0" applyFont="0" applyAlignment="0" applyProtection="0"/>
    <xf numFmtId="0" fontId="235" fillId="0" borderId="13" applyNumberFormat="0" applyFill="0" applyAlignment="0" applyProtection="0"/>
    <xf numFmtId="0" fontId="282" fillId="21" borderId="11" applyNumberFormat="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94" fillId="9" borderId="0" applyNumberFormat="0" applyBorder="0" applyAlignment="0" applyProtection="0"/>
    <xf numFmtId="0" fontId="85" fillId="0" borderId="0"/>
    <xf numFmtId="0" fontId="125" fillId="21" borderId="4" applyNumberFormat="0" applyAlignment="0" applyProtection="0"/>
    <xf numFmtId="0" fontId="94" fillId="24" borderId="10" applyNumberFormat="0" applyFont="0" applyAlignment="0" applyProtection="0"/>
    <xf numFmtId="49" fontId="119" fillId="0" borderId="25">
      <alignment horizontal="center" vertical="center" wrapText="1"/>
    </xf>
    <xf numFmtId="167" fontId="94" fillId="0" borderId="0" applyFont="0" applyFill="0" applyBorder="0" applyAlignment="0" applyProtection="0"/>
    <xf numFmtId="0" fontId="142" fillId="21" borderId="11" applyNumberFormat="0" applyAlignment="0" applyProtection="0"/>
    <xf numFmtId="0" fontId="141" fillId="8" borderId="4" applyNumberFormat="0" applyAlignment="0" applyProtection="0"/>
    <xf numFmtId="49" fontId="112" fillId="0" borderId="25">
      <alignment horizontal="left" vertical="center"/>
      <protection locked="0"/>
    </xf>
    <xf numFmtId="0" fontId="94" fillId="9" borderId="0" applyNumberFormat="0" applyBorder="0" applyAlignment="0" applyProtection="0"/>
    <xf numFmtId="0" fontId="141" fillId="8" borderId="4" applyNumberFormat="0" applyAlignment="0" applyProtection="0"/>
    <xf numFmtId="49" fontId="272" fillId="0" borderId="25">
      <alignment horizontal="left" vertical="center" wrapText="1"/>
      <protection locked="0"/>
    </xf>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49" fontId="119" fillId="0" borderId="25">
      <alignment horizontal="center" vertical="center" wrapText="1"/>
    </xf>
    <xf numFmtId="0" fontId="144" fillId="0" borderId="0"/>
    <xf numFmtId="0" fontId="92" fillId="0" borderId="0"/>
    <xf numFmtId="0" fontId="196" fillId="0" borderId="0"/>
    <xf numFmtId="0" fontId="366" fillId="0" borderId="0"/>
    <xf numFmtId="0" fontId="192" fillId="0" borderId="13" applyNumberFormat="0" applyFill="0" applyAlignment="0" applyProtection="0"/>
    <xf numFmtId="0" fontId="80" fillId="24" borderId="10" applyNumberFormat="0" applyFont="0" applyAlignment="0" applyProtection="0"/>
    <xf numFmtId="0" fontId="122" fillId="18" borderId="0" applyNumberFormat="0" applyBorder="0" applyAlignment="0" applyProtection="0"/>
    <xf numFmtId="0" fontId="50" fillId="54" borderId="0" applyNumberFormat="0" applyBorder="0" applyAlignment="0" applyProtection="0"/>
    <xf numFmtId="185" fontId="144" fillId="0" borderId="0" applyFont="0" applyFill="0" applyBorder="0" applyAlignment="0" applyProtection="0"/>
    <xf numFmtId="0" fontId="38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9" fontId="94" fillId="0" borderId="0" applyFont="0" applyFill="0" applyBorder="0" applyAlignment="0" applyProtection="0"/>
    <xf numFmtId="0" fontId="94" fillId="6"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0" fontId="94" fillId="6" borderId="0" applyNumberFormat="0" applyBorder="0" applyAlignment="0" applyProtection="0"/>
    <xf numFmtId="0" fontId="50" fillId="39" borderId="0" applyNumberFormat="0" applyBorder="0" applyAlignment="0" applyProtection="0"/>
    <xf numFmtId="0" fontId="94" fillId="4" borderId="0" applyNumberFormat="0" applyBorder="0" applyAlignment="0" applyProtection="0"/>
    <xf numFmtId="0" fontId="138" fillId="21" borderId="11" applyNumberFormat="0" applyAlignment="0" applyProtection="0"/>
    <xf numFmtId="0" fontId="80" fillId="57" borderId="25">
      <alignment horizontal="left" vertical="center"/>
    </xf>
    <xf numFmtId="49" fontId="272" fillId="0" borderId="25">
      <alignment horizontal="left" vertical="center" wrapText="1"/>
      <protection locked="0"/>
    </xf>
    <xf numFmtId="1" fontId="202" fillId="57" borderId="25">
      <alignment horizontal="right" vertical="center"/>
    </xf>
    <xf numFmtId="0" fontId="251" fillId="0" borderId="32" applyNumberFormat="0" applyFill="0" applyAlignment="0" applyProtection="0"/>
    <xf numFmtId="49" fontId="119" fillId="0" borderId="25">
      <alignment horizontal="center" vertical="center" wrapText="1"/>
    </xf>
    <xf numFmtId="0" fontId="107" fillId="0" borderId="13" applyNumberFormat="0" applyFill="0" applyAlignment="0" applyProtection="0"/>
    <xf numFmtId="0" fontId="120" fillId="0" borderId="0"/>
    <xf numFmtId="0" fontId="79" fillId="0" borderId="0"/>
    <xf numFmtId="0" fontId="283" fillId="21" borderId="4" applyNumberFormat="0" applyAlignment="0" applyProtection="0"/>
    <xf numFmtId="218" fontId="138" fillId="21" borderId="11" applyNumberFormat="0" applyAlignment="0" applyProtection="0"/>
    <xf numFmtId="0" fontId="192" fillId="0" borderId="13" applyNumberFormat="0" applyFill="0" applyAlignment="0" applyProtection="0"/>
    <xf numFmtId="0" fontId="196" fillId="24" borderId="10" applyNumberFormat="0" applyFont="0" applyAlignment="0" applyProtection="0"/>
    <xf numFmtId="218" fontId="125" fillId="21" borderId="4" applyNumberFormat="0" applyAlignment="0" applyProtection="0"/>
    <xf numFmtId="0" fontId="194" fillId="24" borderId="10" applyNumberFormat="0" applyFont="0" applyAlignment="0" applyProtection="0"/>
    <xf numFmtId="0" fontId="143"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1" fontId="202" fillId="57" borderId="25">
      <alignment horizontal="right" vertical="center"/>
    </xf>
    <xf numFmtId="0" fontId="203" fillId="57" borderId="25">
      <alignment horizontal="right" vertical="center"/>
    </xf>
    <xf numFmtId="0" fontId="202" fillId="58" borderId="25">
      <alignment horizontal="center" vertical="center"/>
    </xf>
    <xf numFmtId="1" fontId="202" fillId="57" borderId="25">
      <alignment horizontal="right" vertical="center"/>
    </xf>
    <xf numFmtId="0" fontId="204" fillId="57" borderId="25">
      <alignment horizontal="left" vertical="center"/>
    </xf>
    <xf numFmtId="0" fontId="204" fillId="57" borderId="25"/>
    <xf numFmtId="0" fontId="203" fillId="57" borderId="25">
      <alignment horizontal="right" vertical="center"/>
    </xf>
    <xf numFmtId="0" fontId="206" fillId="59" borderId="25">
      <alignment horizontal="left" vertical="center"/>
    </xf>
    <xf numFmtId="0" fontId="206" fillId="59" borderId="25">
      <alignment horizontal="left" vertical="center"/>
    </xf>
    <xf numFmtId="0" fontId="80" fillId="57" borderId="25">
      <alignment horizontal="left" vertical="center"/>
    </xf>
    <xf numFmtId="0" fontId="202" fillId="58" borderId="25">
      <alignment horizontal="left" vertical="center"/>
    </xf>
    <xf numFmtId="167" fontId="98" fillId="0" borderId="0" applyFont="0" applyFill="0" applyBorder="0" applyAlignment="0" applyProtection="0"/>
    <xf numFmtId="0" fontId="141" fillId="8" borderId="4" applyNumberFormat="0" applyAlignment="0" applyProtection="0"/>
    <xf numFmtId="10" fontId="221" fillId="57" borderId="25" applyNumberFormat="0" applyBorder="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80" fillId="24" borderId="10" applyNumberFormat="0" applyFont="0" applyAlignment="0" applyProtection="0"/>
    <xf numFmtId="0" fontId="194"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2"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235" fillId="0" borderId="13" applyNumberFormat="0" applyFill="0" applyAlignment="0" applyProtection="0"/>
    <xf numFmtId="0" fontId="141" fillId="8"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80"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0" fontId="141" fillId="23" borderId="4" applyNumberFormat="0" applyAlignment="0" applyProtection="0"/>
    <xf numFmtId="0" fontId="142" fillId="25" borderId="11" applyNumberFormat="0" applyAlignment="0" applyProtection="0"/>
    <xf numFmtId="0" fontId="143" fillId="25" borderId="4" applyNumberFormat="0" applyAlignment="0" applyProtection="0"/>
    <xf numFmtId="0" fontId="148" fillId="0" borderId="47" applyNumberFormat="0" applyFill="0" applyAlignment="0" applyProtection="0"/>
    <xf numFmtId="0" fontId="196" fillId="24" borderId="10" applyNumberFormat="0" applyFont="0" applyAlignment="0" applyProtection="0"/>
    <xf numFmtId="0" fontId="196" fillId="24" borderId="10" applyNumberFormat="0" applyFont="0" applyAlignment="0" applyProtection="0"/>
    <xf numFmtId="0" fontId="94" fillId="24" borderId="10" applyNumberFormat="0" applyFont="0" applyAlignment="0" applyProtection="0"/>
    <xf numFmtId="0" fontId="192" fillId="0" borderId="13" applyNumberFormat="0" applyFill="0" applyAlignment="0" applyProtection="0"/>
    <xf numFmtId="0" fontId="79" fillId="0" borderId="0"/>
    <xf numFmtId="0" fontId="79" fillId="0" borderId="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94" fillId="24" borderId="10" applyNumberFormat="0" applyFont="0" applyAlignment="0" applyProtection="0"/>
    <xf numFmtId="49" fontId="119" fillId="0" borderId="25">
      <alignment horizontal="center" vertical="center" wrapText="1"/>
    </xf>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49" fontId="112" fillId="0" borderId="25">
      <alignment horizontal="left" vertical="center"/>
      <protection locked="0"/>
    </xf>
    <xf numFmtId="0" fontId="141" fillId="8" borderId="4" applyNumberFormat="0" applyAlignment="0" applyProtection="0"/>
    <xf numFmtId="0" fontId="80" fillId="0" borderId="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0" fontId="143" fillId="21" borderId="4" applyNumberFormat="0" applyAlignment="0" applyProtection="0"/>
    <xf numFmtId="0" fontId="94" fillId="5" borderId="0" applyNumberFormat="0" applyBorder="0" applyAlignment="0" applyProtection="0"/>
    <xf numFmtId="231" fontId="141" fillId="8" borderId="4" applyNumberFormat="0" applyAlignment="0" applyProtection="0"/>
    <xf numFmtId="49" fontId="272" fillId="0" borderId="25">
      <alignment horizontal="left" vertical="center" wrapText="1"/>
      <protection locked="0"/>
    </xf>
    <xf numFmtId="0" fontId="94" fillId="3" borderId="0" applyNumberFormat="0" applyBorder="0" applyAlignment="0" applyProtection="0"/>
    <xf numFmtId="0" fontId="298" fillId="9" borderId="38" applyNumberFormat="0" applyAlignment="0" applyProtection="0"/>
    <xf numFmtId="0" fontId="143" fillId="21" borderId="4" applyNumberFormat="0" applyAlignment="0" applyProtection="0"/>
    <xf numFmtId="49" fontId="119" fillId="0" borderId="25">
      <alignment horizontal="center" vertical="center" wrapText="1"/>
    </xf>
    <xf numFmtId="0" fontId="120" fillId="0" borderId="0"/>
    <xf numFmtId="201" fontId="80" fillId="0" borderId="0"/>
    <xf numFmtId="0" fontId="143" fillId="21" borderId="4" applyNumberFormat="0" applyAlignment="0" applyProtection="0"/>
    <xf numFmtId="0" fontId="120" fillId="9" borderId="0" applyNumberFormat="0" applyBorder="0" applyAlignment="0" applyProtection="0"/>
    <xf numFmtId="0" fontId="79" fillId="0" borderId="0"/>
    <xf numFmtId="0" fontId="121" fillId="11" borderId="0" applyNumberFormat="0" applyBorder="0" applyAlignment="0" applyProtection="0"/>
    <xf numFmtId="201" fontId="204" fillId="57" borderId="25">
      <alignment horizontal="left" vertical="center"/>
    </xf>
    <xf numFmtId="0" fontId="332" fillId="70" borderId="43" applyNumberFormat="0" applyAlignment="0" applyProtection="0"/>
    <xf numFmtId="0" fontId="135" fillId="8" borderId="4" applyNumberFormat="0" applyAlignment="0" applyProtection="0"/>
    <xf numFmtId="10" fontId="221" fillId="57" borderId="25" applyNumberFormat="0" applyBorder="0" applyAlignment="0" applyProtection="0"/>
    <xf numFmtId="0" fontId="209" fillId="0" borderId="0"/>
    <xf numFmtId="0" fontId="135" fillId="8" borderId="4" applyNumberFormat="0" applyAlignment="0" applyProtection="0"/>
    <xf numFmtId="0" fontId="125" fillId="21" borderId="4" applyNumberFormat="0" applyAlignment="0" applyProtection="0"/>
    <xf numFmtId="0" fontId="141" fillId="8" borderId="4" applyNumberFormat="0" applyAlignment="0" applyProtection="0"/>
    <xf numFmtId="0" fontId="94" fillId="9" borderId="0" applyNumberFormat="0" applyBorder="0" applyAlignment="0" applyProtection="0"/>
    <xf numFmtId="0" fontId="150" fillId="0" borderId="0" applyNumberFormat="0" applyFill="0" applyBorder="0" applyAlignment="0" applyProtection="0"/>
    <xf numFmtId="0" fontId="142" fillId="21" borderId="11" applyNumberFormat="0" applyAlignment="0" applyProtection="0"/>
    <xf numFmtId="0" fontId="301" fillId="57" borderId="25">
      <alignment horizontal="left" vertical="center"/>
    </xf>
    <xf numFmtId="0" fontId="141" fillId="8" borderId="4" applyNumberFormat="0" applyAlignment="0" applyProtection="0"/>
    <xf numFmtId="0" fontId="125" fillId="21" borderId="4" applyNumberFormat="0" applyAlignment="0" applyProtection="0"/>
    <xf numFmtId="0" fontId="206" fillId="59" borderId="25">
      <alignment horizontal="left" vertical="center"/>
    </xf>
    <xf numFmtId="0" fontId="142" fillId="25" borderId="11" applyNumberFormat="0" applyAlignment="0" applyProtection="0"/>
    <xf numFmtId="167" fontId="28" fillId="0" borderId="0" applyFont="0" applyFill="0" applyBorder="0" applyAlignment="0" applyProtection="0"/>
    <xf numFmtId="0" fontId="92" fillId="0" borderId="0"/>
    <xf numFmtId="0" fontId="92" fillId="0" borderId="0"/>
    <xf numFmtId="0" fontId="92" fillId="0" borderId="0"/>
    <xf numFmtId="167" fontId="94"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80" fillId="0" borderId="0"/>
    <xf numFmtId="0" fontId="384" fillId="0" borderId="0"/>
    <xf numFmtId="0" fontId="92" fillId="0" borderId="0"/>
    <xf numFmtId="0" fontId="331" fillId="0" borderId="0"/>
    <xf numFmtId="0" fontId="385" fillId="0" borderId="0"/>
    <xf numFmtId="0" fontId="79" fillId="0" borderId="0"/>
    <xf numFmtId="0" fontId="367" fillId="0" borderId="30">
      <protection locked="0"/>
    </xf>
    <xf numFmtId="39" fontId="229" fillId="0" borderId="0"/>
    <xf numFmtId="39" fontId="229" fillId="0" borderId="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378" fillId="0" borderId="0" applyNumberFormat="0" applyFill="0" applyBorder="0" applyAlignment="0" applyProtection="0">
      <alignment vertical="top"/>
      <protection locked="0"/>
    </xf>
    <xf numFmtId="0" fontId="119" fillId="0" borderId="3">
      <alignment horizontal="centerContinuous" vertical="top" wrapText="1"/>
    </xf>
    <xf numFmtId="0" fontId="154" fillId="0" borderId="9" applyNumberFormat="0" applyFill="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39" fontId="229" fillId="0" borderId="0"/>
    <xf numFmtId="0" fontId="119" fillId="0" borderId="3">
      <alignment horizontal="centerContinuous" vertical="top" wrapText="1"/>
    </xf>
    <xf numFmtId="39" fontId="229" fillId="0" borderId="0"/>
    <xf numFmtId="0" fontId="216" fillId="0" borderId="30">
      <protection locked="0"/>
    </xf>
    <xf numFmtId="0" fontId="141" fillId="8" borderId="4" applyNumberFormat="0" applyAlignment="0" applyProtection="0"/>
    <xf numFmtId="0" fontId="141" fillId="8" borderId="4" applyNumberFormat="0" applyAlignment="0" applyProtection="0"/>
    <xf numFmtId="0" fontId="141" fillId="23" borderId="4" applyNumberFormat="0" applyAlignment="0" applyProtection="0"/>
    <xf numFmtId="0" fontId="142" fillId="21" borderId="11" applyNumberFormat="0" applyAlignment="0" applyProtection="0"/>
    <xf numFmtId="0" fontId="142" fillId="25" borderId="11" applyNumberFormat="0" applyAlignment="0" applyProtection="0"/>
    <xf numFmtId="0" fontId="143" fillId="21" borderId="4" applyNumberFormat="0" applyAlignment="0" applyProtection="0"/>
    <xf numFmtId="0" fontId="143" fillId="25" borderId="4" applyNumberFormat="0" applyAlignment="0" applyProtection="0"/>
    <xf numFmtId="0" fontId="377" fillId="0" borderId="0" applyNumberFormat="0" applyFill="0" applyBorder="0" applyAlignment="0" applyProtection="0">
      <alignment vertical="top"/>
      <protection locked="0"/>
    </xf>
    <xf numFmtId="0" fontId="377"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148" fillId="0" borderId="13" applyNumberFormat="0" applyFill="0" applyAlignment="0" applyProtection="0"/>
    <xf numFmtId="0" fontId="148" fillId="0" borderId="47" applyNumberFormat="0" applyFill="0" applyAlignment="0" applyProtection="0"/>
    <xf numFmtId="0" fontId="94" fillId="24" borderId="10" applyNumberFormat="0" applyFont="0" applyAlignment="0" applyProtection="0"/>
    <xf numFmtId="0" fontId="155" fillId="0" borderId="0" applyNumberFormat="0" applyFill="0" applyBorder="0" applyAlignment="0" applyProtection="0"/>
    <xf numFmtId="0" fontId="94" fillId="0" borderId="0"/>
    <xf numFmtId="49" fontId="119" fillId="0" borderId="25">
      <alignment horizontal="center" vertical="center" wrapText="1"/>
    </xf>
    <xf numFmtId="0" fontId="94" fillId="0" borderId="0"/>
    <xf numFmtId="0" fontId="28" fillId="0" borderId="0"/>
    <xf numFmtId="0" fontId="157" fillId="0" borderId="0"/>
    <xf numFmtId="0" fontId="28" fillId="0" borderId="0"/>
    <xf numFmtId="0" fontId="28" fillId="0" borderId="0"/>
    <xf numFmtId="0" fontId="79" fillId="0" borderId="0"/>
    <xf numFmtId="0" fontId="94" fillId="0" borderId="0"/>
    <xf numFmtId="39" fontId="229" fillId="0" borderId="0"/>
    <xf numFmtId="0" fontId="79" fillId="0" borderId="0"/>
    <xf numFmtId="0" fontId="157" fillId="0" borderId="0"/>
    <xf numFmtId="0" fontId="118" fillId="0" borderId="0"/>
    <xf numFmtId="0" fontId="157" fillId="0" borderId="0"/>
    <xf numFmtId="0" fontId="94" fillId="0" borderId="0"/>
    <xf numFmtId="39" fontId="229" fillId="0" borderId="0"/>
    <xf numFmtId="0" fontId="276" fillId="0" borderId="0"/>
    <xf numFmtId="0" fontId="85" fillId="0" borderId="0"/>
    <xf numFmtId="0" fontId="94" fillId="0" borderId="0"/>
    <xf numFmtId="0" fontId="79" fillId="0" borderId="0"/>
    <xf numFmtId="0" fontId="94" fillId="0" borderId="0"/>
    <xf numFmtId="0" fontId="94" fillId="0" borderId="0"/>
    <xf numFmtId="0" fontId="28" fillId="0" borderId="0"/>
    <xf numFmtId="0" fontId="94" fillId="0" borderId="0"/>
    <xf numFmtId="0" fontId="94"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80" fillId="24" borderId="10" applyNumberFormat="0" applyFont="0" applyAlignment="0" applyProtection="0"/>
    <xf numFmtId="0" fontId="94" fillId="32" borderId="21" applyNumberFormat="0" applyFont="0" applyAlignment="0" applyProtection="0"/>
    <xf numFmtId="0" fontId="196" fillId="24" borderId="10" applyNumberFormat="0" applyFont="0" applyAlignment="0" applyProtection="0"/>
    <xf numFmtId="9"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49" fontId="119" fillId="0" borderId="25">
      <alignment horizontal="center" vertical="center" wrapText="1"/>
    </xf>
    <xf numFmtId="0" fontId="94" fillId="23" borderId="0" applyNumberFormat="0" applyBorder="0" applyAlignment="0" applyProtection="0"/>
    <xf numFmtId="0" fontId="28" fillId="50" borderId="0" applyNumberFormat="0" applyBorder="0" applyAlignment="0" applyProtection="0"/>
    <xf numFmtId="0" fontId="28" fillId="47" borderId="0" applyNumberFormat="0" applyBorder="0" applyAlignment="0" applyProtection="0"/>
    <xf numFmtId="0" fontId="28" fillId="38" borderId="0" applyNumberFormat="0" applyBorder="0" applyAlignment="0" applyProtection="0"/>
    <xf numFmtId="0" fontId="28" fillId="35"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8" fillId="0" borderId="0"/>
    <xf numFmtId="0" fontId="94" fillId="24"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122" fillId="10"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28" fillId="43" borderId="0" applyNumberFormat="0" applyBorder="0" applyAlignment="0" applyProtection="0"/>
    <xf numFmtId="0" fontId="141" fillId="8" borderId="4" applyNumberFormat="0" applyAlignment="0" applyProtection="0"/>
    <xf numFmtId="0" fontId="219" fillId="0" borderId="29"/>
    <xf numFmtId="0" fontId="141" fillId="23" borderId="4" applyNumberFormat="0" applyAlignment="0" applyProtection="0"/>
    <xf numFmtId="0" fontId="142" fillId="25" borderId="11" applyNumberFormat="0" applyAlignment="0" applyProtection="0"/>
    <xf numFmtId="0" fontId="242" fillId="25" borderId="4" applyNumberFormat="0" applyAlignment="0" applyProtection="0"/>
    <xf numFmtId="0" fontId="148" fillId="0" borderId="34" applyNumberFormat="0" applyFill="0" applyAlignment="0" applyProtection="0"/>
    <xf numFmtId="0" fontId="28" fillId="47" borderId="0" applyNumberFormat="0" applyBorder="0" applyAlignment="0" applyProtection="0"/>
    <xf numFmtId="0" fontId="276" fillId="24" borderId="10" applyNumberFormat="0" applyFont="0" applyAlignment="0" applyProtection="0"/>
    <xf numFmtId="0" fontId="28" fillId="0" borderId="0"/>
    <xf numFmtId="0" fontId="28" fillId="55" borderId="0" applyNumberFormat="0" applyBorder="0" applyAlignment="0" applyProtection="0"/>
    <xf numFmtId="0" fontId="28" fillId="46" borderId="0" applyNumberFormat="0" applyBorder="0" applyAlignment="0" applyProtection="0"/>
    <xf numFmtId="0" fontId="28" fillId="43" borderId="0" applyNumberFormat="0" applyBorder="0" applyAlignment="0" applyProtection="0"/>
    <xf numFmtId="0" fontId="28" fillId="34" borderId="0" applyNumberFormat="0" applyBorder="0" applyAlignment="0" applyProtection="0"/>
    <xf numFmtId="0" fontId="300" fillId="57" borderId="25">
      <alignment horizontal="right" vertical="center"/>
    </xf>
    <xf numFmtId="0" fontId="202" fillId="61" borderId="25">
      <alignment horizontal="center" vertical="center"/>
    </xf>
    <xf numFmtId="0" fontId="300" fillId="57" borderId="25">
      <alignment horizontal="right" vertical="center"/>
    </xf>
    <xf numFmtId="0" fontId="301" fillId="57"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0" fontId="28" fillId="47" borderId="0" applyNumberFormat="0" applyBorder="0" applyAlignment="0" applyProtection="0"/>
    <xf numFmtId="0" fontId="28" fillId="55" borderId="0" applyNumberFormat="0" applyBorder="0" applyAlignment="0" applyProtection="0"/>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0" fontId="28" fillId="34" borderId="0" applyNumberFormat="0" applyBorder="0" applyAlignment="0" applyProtection="0"/>
    <xf numFmtId="0" fontId="219" fillId="0" borderId="29"/>
    <xf numFmtId="49" fontId="316" fillId="57" borderId="25">
      <alignment horizontal="left" vertical="center"/>
      <protection locked="0"/>
    </xf>
    <xf numFmtId="49" fontId="316" fillId="57" borderId="25">
      <alignment horizontal="left" vertical="center"/>
    </xf>
    <xf numFmtId="49" fontId="317" fillId="57" borderId="25">
      <alignment horizontal="left" vertical="center"/>
      <protection locked="0"/>
    </xf>
    <xf numFmtId="49" fontId="317" fillId="57" borderId="25">
      <alignment horizontal="left" vertical="center"/>
    </xf>
    <xf numFmtId="4" fontId="316" fillId="57" borderId="25">
      <alignment horizontal="right" vertical="center"/>
      <protection locked="0"/>
    </xf>
    <xf numFmtId="4" fontId="316" fillId="57" borderId="25">
      <alignment horizontal="right" vertical="center"/>
    </xf>
    <xf numFmtId="4" fontId="318" fillId="57" borderId="25">
      <alignment horizontal="right" vertical="center"/>
      <protection locked="0"/>
    </xf>
    <xf numFmtId="49" fontId="272" fillId="57" borderId="25">
      <alignment horizontal="left" vertical="center"/>
      <protection locked="0"/>
    </xf>
    <xf numFmtId="49" fontId="272" fillId="57" borderId="25">
      <alignment horizontal="left" vertical="center"/>
      <protection locked="0"/>
    </xf>
    <xf numFmtId="49" fontId="272" fillId="57" borderId="25">
      <alignment horizontal="left" vertical="center"/>
    </xf>
    <xf numFmtId="49" fontId="315" fillId="57" borderId="25">
      <alignment horizontal="left" vertical="center"/>
      <protection locked="0"/>
    </xf>
    <xf numFmtId="49" fontId="315" fillId="57" borderId="25">
      <alignment horizontal="left" vertical="center"/>
    </xf>
    <xf numFmtId="4" fontId="272" fillId="57" borderId="25">
      <alignment horizontal="right" vertical="center"/>
      <protection locked="0"/>
    </xf>
    <xf numFmtId="4" fontId="272" fillId="57" borderId="25">
      <alignment horizontal="right" vertical="center"/>
      <protection locked="0"/>
    </xf>
    <xf numFmtId="4" fontId="272" fillId="57" borderId="25">
      <alignment horizontal="right" vertical="center"/>
    </xf>
    <xf numFmtId="4" fontId="315" fillId="57" borderId="25">
      <alignment horizontal="right" vertical="center"/>
      <protection locked="0"/>
    </xf>
    <xf numFmtId="49" fontId="319" fillId="57" borderId="25">
      <alignment horizontal="left" vertical="center"/>
      <protection locked="0"/>
    </xf>
    <xf numFmtId="49" fontId="319" fillId="57" borderId="25">
      <alignment horizontal="left" vertical="center"/>
    </xf>
    <xf numFmtId="49" fontId="320" fillId="57" borderId="25">
      <alignment horizontal="left" vertical="center"/>
      <protection locked="0"/>
    </xf>
    <xf numFmtId="49" fontId="320" fillId="57" borderId="25">
      <alignment horizontal="left" vertical="center"/>
    </xf>
    <xf numFmtId="4" fontId="319" fillId="57" borderId="25">
      <alignment horizontal="right" vertical="center"/>
      <protection locked="0"/>
    </xf>
    <xf numFmtId="4" fontId="319" fillId="57" borderId="25">
      <alignment horizontal="right" vertical="center"/>
    </xf>
    <xf numFmtId="4" fontId="321" fillId="57" borderId="25">
      <alignment horizontal="right" vertical="center"/>
      <protection locked="0"/>
    </xf>
    <xf numFmtId="49" fontId="112" fillId="0" borderId="25">
      <alignment horizontal="left" vertical="center"/>
      <protection locked="0"/>
    </xf>
    <xf numFmtId="49" fontId="112" fillId="0" borderId="25">
      <alignment horizontal="left" vertical="center"/>
    </xf>
    <xf numFmtId="49" fontId="322" fillId="0" borderId="25">
      <alignment horizontal="left" vertical="center"/>
      <protection locked="0"/>
    </xf>
    <xf numFmtId="49" fontId="322" fillId="0" borderId="25">
      <alignment horizontal="left" vertical="center"/>
    </xf>
    <xf numFmtId="4" fontId="112" fillId="0" borderId="25">
      <alignment horizontal="right" vertical="center"/>
      <protection locked="0"/>
    </xf>
    <xf numFmtId="4" fontId="112" fillId="0" borderId="25">
      <alignment horizontal="right" vertical="center"/>
    </xf>
    <xf numFmtId="4" fontId="322" fillId="0" borderId="25">
      <alignment horizontal="right" vertical="center"/>
      <protection locked="0"/>
    </xf>
    <xf numFmtId="49" fontId="296" fillId="0" borderId="25">
      <alignment horizontal="left" vertical="center"/>
      <protection locked="0"/>
    </xf>
    <xf numFmtId="49" fontId="296" fillId="0" borderId="25">
      <alignment horizontal="left" vertical="center"/>
    </xf>
    <xf numFmtId="49" fontId="323" fillId="0" borderId="25">
      <alignment horizontal="left" vertical="center"/>
      <protection locked="0"/>
    </xf>
    <xf numFmtId="49" fontId="323" fillId="0" borderId="25">
      <alignment horizontal="left" vertical="center"/>
    </xf>
    <xf numFmtId="4" fontId="296" fillId="0" borderId="25">
      <alignment horizontal="right" vertical="center"/>
      <protection locked="0"/>
    </xf>
    <xf numFmtId="4" fontId="296" fillId="0" borderId="25">
      <alignment horizontal="right" vertical="center"/>
    </xf>
    <xf numFmtId="49" fontId="112" fillId="0" borderId="25">
      <alignment horizontal="left" vertical="center"/>
      <protection locked="0"/>
    </xf>
    <xf numFmtId="49" fontId="322" fillId="0" borderId="25">
      <alignment horizontal="left" vertical="center"/>
      <protection locked="0"/>
    </xf>
    <xf numFmtId="4" fontId="112" fillId="0" borderId="25">
      <alignment horizontal="right" vertical="center"/>
      <protection locked="0"/>
    </xf>
    <xf numFmtId="4" fontId="83" fillId="61" borderId="25">
      <alignment horizontal="right" vertical="center"/>
      <protection locked="0"/>
    </xf>
    <xf numFmtId="4" fontId="83" fillId="69" borderId="25">
      <alignment horizontal="right" vertical="center"/>
      <protection locked="0"/>
    </xf>
    <xf numFmtId="4" fontId="83" fillId="58" borderId="25">
      <alignment horizontal="right" vertical="center"/>
      <protection locked="0"/>
    </xf>
    <xf numFmtId="49" fontId="272" fillId="0" borderId="25">
      <alignment horizontal="left" vertical="center" wrapText="1"/>
      <protection locked="0"/>
    </xf>
    <xf numFmtId="49" fontId="272" fillId="0" borderId="25">
      <alignment horizontal="left" vertical="center" wrapText="1"/>
      <protection locked="0"/>
    </xf>
    <xf numFmtId="0" fontId="141" fillId="8" borderId="4" applyNumberFormat="0" applyAlignment="0" applyProtection="0"/>
    <xf numFmtId="0" fontId="141" fillId="8" borderId="4" applyNumberFormat="0" applyAlignment="0" applyProtection="0"/>
    <xf numFmtId="231" fontId="141" fillId="8" borderId="4" applyNumberFormat="0" applyAlignment="0" applyProtection="0"/>
    <xf numFmtId="0" fontId="142" fillId="21" borderId="11" applyNumberFormat="0" applyAlignment="0" applyProtection="0"/>
    <xf numFmtId="0" fontId="142" fillId="21" borderId="11" applyNumberFormat="0" applyAlignment="0" applyProtection="0"/>
    <xf numFmtId="0" fontId="143" fillId="21"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148" fillId="0" borderId="13" applyNumberFormat="0" applyFill="0" applyAlignment="0" applyProtection="0"/>
    <xf numFmtId="0" fontId="28" fillId="35" borderId="0" applyNumberFormat="0" applyBorder="0" applyAlignment="0" applyProtection="0"/>
    <xf numFmtId="0" fontId="143" fillId="21" borderId="4" applyNumberFormat="0" applyAlignment="0" applyProtection="0"/>
    <xf numFmtId="0" fontId="28" fillId="51" borderId="0" applyNumberFormat="0" applyBorder="0" applyAlignment="0" applyProtection="0"/>
    <xf numFmtId="0" fontId="28" fillId="0" borderId="0"/>
    <xf numFmtId="0" fontId="28" fillId="0" borderId="0"/>
    <xf numFmtId="0" fontId="28" fillId="0" borderId="0"/>
    <xf numFmtId="0" fontId="148" fillId="0" borderId="13" applyNumberFormat="0" applyFill="0" applyAlignment="0" applyProtection="0"/>
    <xf numFmtId="0" fontId="79"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0" fontId="233" fillId="21" borderId="23"/>
    <xf numFmtId="0" fontId="232" fillId="0" borderId="23" applyNumberFormat="0" applyFill="0" applyBorder="0" applyAlignment="0" applyProtection="0">
      <protection hidden="1"/>
    </xf>
    <xf numFmtId="0" fontId="199" fillId="21" borderId="23" applyNumberFormat="0" applyFont="0" applyBorder="0" applyAlignment="0" applyProtection="0">
      <protection hidden="1"/>
    </xf>
    <xf numFmtId="0" fontId="28" fillId="55" borderId="0" applyNumberFormat="0" applyBorder="0" applyAlignment="0" applyProtection="0"/>
    <xf numFmtId="241" fontId="361" fillId="57" borderId="36" applyFill="0" applyBorder="0">
      <alignment horizontal="center" vertical="center" wrapText="1"/>
      <protection locked="0"/>
    </xf>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10" borderId="0" applyNumberFormat="0" applyBorder="0" applyAlignment="0" applyProtection="0"/>
    <xf numFmtId="0" fontId="122" fillId="7"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218" fontId="125" fillId="21" borderId="4" applyNumberFormat="0" applyAlignment="0" applyProtection="0"/>
    <xf numFmtId="0" fontId="298" fillId="9" borderId="38"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0" fontId="28" fillId="35" borderId="0" applyNumberFormat="0" applyBorder="0" applyAlignment="0" applyProtection="0"/>
    <xf numFmtId="218" fontId="135" fillId="8" borderId="4"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218" fontId="135" fillId="8" borderId="4" applyNumberFormat="0" applyAlignment="0" applyProtection="0"/>
    <xf numFmtId="218" fontId="194" fillId="24" borderId="10" applyNumberFormat="0" applyFont="0" applyAlignment="0" applyProtection="0"/>
    <xf numFmtId="0" fontId="209" fillId="68"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38" fillId="21" borderId="11" applyNumberFormat="0" applyAlignment="0" applyProtection="0"/>
    <xf numFmtId="0" fontId="332" fillId="70" borderId="43"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218" fontId="143" fillId="21" borderId="4" applyNumberFormat="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18" fontId="148" fillId="0" borderId="13" applyNumberFormat="0" applyFill="0" applyAlignment="0" applyProtection="0"/>
    <xf numFmtId="0" fontId="79" fillId="24" borderId="10" applyNumberFormat="0" applyFont="0" applyAlignment="0" applyProtection="0"/>
    <xf numFmtId="0" fontId="80" fillId="24" borderId="10" applyNumberFormat="0" applyFont="0" applyAlignment="0" applyProtection="0"/>
    <xf numFmtId="218" fontId="80" fillId="24" borderId="10" applyNumberFormat="0" applyFont="0" applyAlignment="0" applyProtection="0"/>
    <xf numFmtId="218" fontId="142" fillId="21" borderId="11" applyNumberFormat="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218" fontId="141" fillId="8" borderId="4" applyNumberFormat="0" applyAlignment="0" applyProtection="0"/>
    <xf numFmtId="218" fontId="142" fillId="21" borderId="11" applyNumberFormat="0" applyAlignment="0" applyProtection="0"/>
    <xf numFmtId="218" fontId="143" fillId="21" borderId="4" applyNumberFormat="0" applyAlignment="0" applyProtection="0"/>
    <xf numFmtId="218" fontId="148" fillId="0" borderId="13" applyNumberFormat="0" applyFill="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7" borderId="0" applyNumberFormat="0" applyBorder="0" applyAlignment="0" applyProtection="0"/>
    <xf numFmtId="0" fontId="94" fillId="23" borderId="0" applyNumberFormat="0" applyBorder="0" applyAlignment="0" applyProtection="0"/>
    <xf numFmtId="0" fontId="94" fillId="10"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31"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28" fillId="38" borderId="0" applyNumberFormat="0" applyBorder="0" applyAlignment="0" applyProtection="0"/>
    <xf numFmtId="0" fontId="28" fillId="0" borderId="0"/>
    <xf numFmtId="0" fontId="28" fillId="0" borderId="0"/>
    <xf numFmtId="0" fontId="28" fillId="0" borderId="0"/>
    <xf numFmtId="0" fontId="79" fillId="24" borderId="10" applyNumberFormat="0" applyFont="0" applyAlignment="0" applyProtection="0"/>
    <xf numFmtId="0" fontId="198" fillId="0" borderId="23">
      <protection hidden="1"/>
    </xf>
    <xf numFmtId="0" fontId="94" fillId="24" borderId="0" applyNumberFormat="0" applyBorder="0" applyAlignment="0" applyProtection="0"/>
    <xf numFmtId="0" fontId="94" fillId="8"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0" fillId="24" borderId="10" applyNumberFormat="0" applyFont="0" applyAlignment="0" applyProtection="0"/>
    <xf numFmtId="0" fontId="28" fillId="0" borderId="0"/>
    <xf numFmtId="0" fontId="28" fillId="0" borderId="0"/>
    <xf numFmtId="0" fontId="28" fillId="0" borderId="0"/>
    <xf numFmtId="0" fontId="28" fillId="0" borderId="0"/>
    <xf numFmtId="0" fontId="122" fillId="1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9" borderId="0" applyNumberFormat="0" applyBorder="0" applyAlignment="0" applyProtection="0"/>
    <xf numFmtId="0" fontId="28" fillId="46"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3" borderId="0" applyNumberFormat="0" applyBorder="0" applyAlignment="0" applyProtection="0"/>
    <xf numFmtId="0" fontId="28" fillId="0" borderId="0"/>
    <xf numFmtId="0" fontId="28" fillId="0" borderId="0"/>
    <xf numFmtId="0" fontId="28" fillId="0" borderId="0"/>
    <xf numFmtId="0" fontId="94" fillId="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2" borderId="0" applyNumberFormat="0" applyBorder="0" applyAlignment="0" applyProtection="0"/>
    <xf numFmtId="0" fontId="28" fillId="0" borderId="0"/>
    <xf numFmtId="0" fontId="28" fillId="0" borderId="0"/>
    <xf numFmtId="0" fontId="28" fillId="0" borderId="0"/>
    <xf numFmtId="0" fontId="122" fillId="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50" borderId="0" applyNumberFormat="0" applyBorder="0" applyAlignment="0" applyProtection="0"/>
    <xf numFmtId="0" fontId="28" fillId="0" borderId="0"/>
    <xf numFmtId="0" fontId="28" fillId="0" borderId="0"/>
    <xf numFmtId="0" fontId="28" fillId="0" borderId="0"/>
    <xf numFmtId="0" fontId="122" fillId="10"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20" borderId="0" applyNumberFormat="0" applyBorder="0" applyAlignment="0" applyProtection="0"/>
    <xf numFmtId="0" fontId="94" fillId="2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7" fillId="0" borderId="0"/>
    <xf numFmtId="0" fontId="28" fillId="42" borderId="0" applyNumberFormat="0" applyBorder="0" applyAlignment="0" applyProtection="0"/>
    <xf numFmtId="0" fontId="122" fillId="4" borderId="0" applyNumberFormat="0" applyBorder="0" applyAlignment="0" applyProtection="0"/>
    <xf numFmtId="0" fontId="94" fillId="7" borderId="0" applyNumberFormat="0" applyBorder="0" applyAlignment="0" applyProtection="0"/>
    <xf numFmtId="0" fontId="94" fillId="9"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6" borderId="0" applyNumberFormat="0" applyBorder="0" applyAlignment="0" applyProtection="0"/>
    <xf numFmtId="0" fontId="28" fillId="0" borderId="0"/>
    <xf numFmtId="0" fontId="28" fillId="0" borderId="0"/>
    <xf numFmtId="0" fontId="28" fillId="0" borderId="0"/>
    <xf numFmtId="0" fontId="227" fillId="0" borderId="23">
      <alignment horizontal="left"/>
      <protection locked="0"/>
    </xf>
    <xf numFmtId="0" fontId="141" fillId="8" borderId="4" applyNumberFormat="0" applyAlignment="0" applyProtection="0"/>
    <xf numFmtId="0" fontId="94" fillId="4" borderId="0" applyNumberFormat="0" applyBorder="0" applyAlignment="0" applyProtection="0"/>
    <xf numFmtId="0" fontId="94" fillId="2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122" fillId="20" borderId="0" applyNumberFormat="0" applyBorder="0" applyAlignment="0" applyProtection="0"/>
    <xf numFmtId="0" fontId="94" fillId="24" borderId="0" applyNumberFormat="0" applyBorder="0" applyAlignment="0" applyProtection="0"/>
    <xf numFmtId="0" fontId="197" fillId="0" borderId="0"/>
    <xf numFmtId="0" fontId="122" fillId="4" borderId="0" applyNumberFormat="0" applyBorder="0" applyAlignment="0" applyProtection="0"/>
    <xf numFmtId="0" fontId="94" fillId="7" borderId="0" applyNumberFormat="0" applyBorder="0" applyAlignment="0" applyProtection="0"/>
    <xf numFmtId="0" fontId="94" fillId="9" borderId="0" applyNumberFormat="0" applyBorder="0" applyAlignment="0" applyProtection="0"/>
    <xf numFmtId="0" fontId="141" fillId="8" borderId="4" applyNumberFormat="0" applyAlignment="0" applyProtection="0"/>
    <xf numFmtId="0" fontId="94" fillId="4" borderId="0" applyNumberFormat="0" applyBorder="0" applyAlignment="0" applyProtection="0"/>
    <xf numFmtId="0" fontId="94" fillId="24" borderId="0" applyNumberFormat="0" applyBorder="0" applyAlignment="0" applyProtection="0"/>
    <xf numFmtId="0" fontId="122" fillId="12"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94" fillId="7"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0" borderId="0"/>
    <xf numFmtId="0" fontId="28" fillId="0" borderId="0"/>
    <xf numFmtId="0" fontId="143" fillId="21" borderId="4" applyNumberFormat="0" applyAlignment="0" applyProtection="0"/>
    <xf numFmtId="218" fontId="125" fillId="21" borderId="4" applyNumberFormat="0" applyAlignment="0" applyProtection="0"/>
    <xf numFmtId="49" fontId="272" fillId="0" borderId="25">
      <alignment horizontal="center" vertical="center"/>
      <protection locked="0"/>
    </xf>
    <xf numFmtId="4" fontId="316" fillId="57" borderId="25">
      <alignment horizontal="right" vertical="center"/>
    </xf>
    <xf numFmtId="0" fontId="172" fillId="33" borderId="0" applyNumberFormat="0" applyBorder="0" applyAlignment="0" applyProtection="0"/>
    <xf numFmtId="0" fontId="142" fillId="21" borderId="11" applyNumberFormat="0" applyAlignment="0" applyProtection="0"/>
    <xf numFmtId="0" fontId="125" fillId="21" borderId="4" applyNumberFormat="0" applyAlignment="0" applyProtection="0"/>
    <xf numFmtId="0" fontId="194" fillId="24" borderId="10" applyNumberFormat="0" applyFont="0" applyAlignment="0" applyProtection="0"/>
    <xf numFmtId="0" fontId="138" fillId="21" borderId="11" applyNumberFormat="0" applyAlignment="0" applyProtection="0"/>
    <xf numFmtId="0" fontId="142" fillId="25" borderId="11" applyNumberFormat="0" applyAlignment="0" applyProtection="0"/>
    <xf numFmtId="0" fontId="138" fillId="21" borderId="11" applyNumberFormat="0" applyAlignment="0" applyProtection="0"/>
    <xf numFmtId="0" fontId="138" fillId="21" borderId="11" applyNumberFormat="0" applyAlignment="0" applyProtection="0"/>
    <xf numFmtId="0" fontId="79" fillId="0" borderId="0"/>
    <xf numFmtId="0" fontId="138" fillId="21" borderId="11" applyNumberFormat="0" applyAlignment="0" applyProtection="0"/>
    <xf numFmtId="0" fontId="80" fillId="0" borderId="0"/>
    <xf numFmtId="43" fontId="50" fillId="0" borderId="0" applyFont="0" applyFill="0" applyBorder="0" applyAlignment="0" applyProtection="0"/>
    <xf numFmtId="201" fontId="125" fillId="21" borderId="4" applyNumberFormat="0" applyAlignment="0" applyProtection="0"/>
    <xf numFmtId="49" fontId="119" fillId="0" borderId="25">
      <alignment horizontal="center" vertical="center" wrapText="1"/>
    </xf>
    <xf numFmtId="0" fontId="204" fillId="57" borderId="25">
      <alignment horizontal="left" vertical="center"/>
    </xf>
    <xf numFmtId="0" fontId="122" fillId="19" borderId="0" applyNumberFormat="0" applyBorder="0" applyAlignment="0" applyProtection="0"/>
    <xf numFmtId="0" fontId="148" fillId="0" borderId="13" applyNumberFormat="0" applyFill="0" applyAlignment="0" applyProtection="0"/>
    <xf numFmtId="0" fontId="148" fillId="0" borderId="34" applyNumberFormat="0" applyFill="0" applyAlignment="0" applyProtection="0"/>
    <xf numFmtId="0" fontId="94" fillId="5" borderId="0" applyNumberFormat="0" applyBorder="0" applyAlignment="0" applyProtection="0"/>
    <xf numFmtId="0" fontId="122" fillId="13" borderId="0" applyNumberFormat="0" applyBorder="0" applyAlignment="0" applyProtection="0"/>
    <xf numFmtId="218" fontId="219" fillId="0" borderId="29"/>
    <xf numFmtId="218" fontId="142" fillId="21" borderId="11" applyNumberFormat="0" applyAlignment="0" applyProtection="0"/>
    <xf numFmtId="49" fontId="319" fillId="57" borderId="25">
      <alignment horizontal="left" vertical="center"/>
      <protection locked="0"/>
    </xf>
    <xf numFmtId="0" fontId="138" fillId="21" borderId="11" applyNumberFormat="0" applyAlignment="0" applyProtection="0"/>
    <xf numFmtId="49" fontId="119" fillId="0" borderId="25">
      <alignment horizontal="center" vertical="center" wrapText="1"/>
    </xf>
    <xf numFmtId="0" fontId="202" fillId="58" borderId="25">
      <alignment horizontal="center" vertical="center"/>
    </xf>
    <xf numFmtId="0" fontId="80" fillId="24" borderId="10" applyNumberFormat="0" applyFont="0" applyAlignment="0" applyProtection="0"/>
    <xf numFmtId="218" fontId="138" fillId="21" borderId="11" applyNumberFormat="0" applyAlignment="0" applyProtection="0"/>
    <xf numFmtId="0" fontId="142" fillId="21" borderId="11" applyNumberFormat="0" applyAlignment="0" applyProtection="0"/>
    <xf numFmtId="49" fontId="79" fillId="0" borderId="25">
      <alignment horizontal="left" vertical="center"/>
      <protection locked="0"/>
    </xf>
    <xf numFmtId="4" fontId="112" fillId="0" borderId="25">
      <alignment horizontal="right" vertical="center"/>
    </xf>
    <xf numFmtId="0" fontId="242" fillId="25" borderId="4" applyNumberFormat="0" applyAlignment="0" applyProtection="0"/>
    <xf numFmtId="0" fontId="50" fillId="39" borderId="0" applyNumberFormat="0" applyBorder="0" applyAlignment="0" applyProtection="0"/>
    <xf numFmtId="0" fontId="135" fillId="8" borderId="4" applyNumberFormat="0" applyAlignment="0" applyProtection="0"/>
    <xf numFmtId="0" fontId="120" fillId="0" borderId="0"/>
    <xf numFmtId="201" fontId="94" fillId="8" borderId="0" applyNumberFormat="0" applyBorder="0" applyAlignment="0" applyProtection="0"/>
    <xf numFmtId="0" fontId="143" fillId="21" borderId="4" applyNumberFormat="0" applyAlignment="0" applyProtection="0"/>
    <xf numFmtId="218" fontId="194" fillId="24" borderId="10" applyNumberFormat="0" applyFont="0" applyAlignment="0" applyProtection="0"/>
    <xf numFmtId="0" fontId="245" fillId="0" borderId="0" applyNumberFormat="0" applyFill="0" applyBorder="0" applyAlignment="0" applyProtection="0"/>
    <xf numFmtId="4" fontId="272" fillId="57" borderId="25">
      <alignment horizontal="right" vertical="center"/>
    </xf>
    <xf numFmtId="201" fontId="94" fillId="9" borderId="0" applyNumberFormat="0" applyBorder="0" applyAlignment="0" applyProtection="0"/>
    <xf numFmtId="0" fontId="313" fillId="7" borderId="40" applyNumberFormat="0" applyAlignment="0" applyProtection="0"/>
    <xf numFmtId="201" fontId="125" fillId="21" borderId="4" applyNumberFormat="0" applyAlignment="0" applyProtection="0"/>
    <xf numFmtId="49" fontId="272" fillId="0" borderId="25">
      <alignment horizontal="center" vertical="center"/>
      <protection locked="0"/>
    </xf>
    <xf numFmtId="49" fontId="315" fillId="57" borderId="25">
      <alignment horizontal="left" vertical="center"/>
      <protection locked="0"/>
    </xf>
    <xf numFmtId="0" fontId="148" fillId="0" borderId="13" applyNumberFormat="0" applyFill="0" applyAlignment="0" applyProtection="0"/>
    <xf numFmtId="0" fontId="120" fillId="0" borderId="0"/>
    <xf numFmtId="0" fontId="125" fillId="21" borderId="4" applyNumberFormat="0" applyAlignment="0" applyProtection="0"/>
    <xf numFmtId="0" fontId="194" fillId="24" borderId="10" applyNumberFormat="0" applyFont="0" applyAlignment="0" applyProtection="0"/>
    <xf numFmtId="0" fontId="138" fillId="21" borderId="11" applyNumberFormat="0" applyAlignment="0" applyProtection="0"/>
    <xf numFmtId="0" fontId="281" fillId="8" borderId="4" applyNumberFormat="0" applyAlignment="0" applyProtection="0"/>
    <xf numFmtId="49" fontId="119" fillId="0" borderId="25">
      <alignment horizontal="center" vertical="center" wrapText="1"/>
    </xf>
    <xf numFmtId="1" fontId="202" fillId="57" borderId="25">
      <alignment horizontal="right" vertical="center"/>
    </xf>
    <xf numFmtId="246" fontId="118" fillId="0" borderId="0" applyFont="0" applyFill="0" applyBorder="0" applyAlignment="0" applyProtection="0"/>
    <xf numFmtId="0" fontId="94" fillId="11" borderId="0" applyNumberFormat="0" applyBorder="0" applyAlignment="0" applyProtection="0"/>
    <xf numFmtId="0" fontId="50" fillId="0" borderId="0"/>
    <xf numFmtId="0" fontId="122" fillId="17" borderId="0" applyNumberFormat="0" applyBorder="0" applyAlignment="0" applyProtection="0"/>
    <xf numFmtId="0" fontId="135" fillId="8" borderId="4" applyNumberFormat="0" applyAlignment="0" applyProtection="0"/>
    <xf numFmtId="0" fontId="120" fillId="6" borderId="0" applyNumberFormat="0" applyBorder="0" applyAlignment="0" applyProtection="0"/>
    <xf numFmtId="218" fontId="194" fillId="24" borderId="10" applyNumberFormat="0" applyFont="0" applyAlignment="0" applyProtection="0"/>
    <xf numFmtId="49" fontId="79" fillId="0" borderId="25">
      <alignment horizontal="left" vertical="center"/>
      <protection locked="0"/>
    </xf>
    <xf numFmtId="0" fontId="80" fillId="57" borderId="25">
      <alignment horizontal="left" vertical="center"/>
    </xf>
    <xf numFmtId="0" fontId="194" fillId="24" borderId="10" applyNumberFormat="0" applyFont="0" applyAlignment="0" applyProtection="0"/>
    <xf numFmtId="0" fontId="94" fillId="3" borderId="0" applyNumberFormat="0" applyBorder="0" applyAlignment="0" applyProtection="0"/>
    <xf numFmtId="0" fontId="143" fillId="21" borderId="4" applyNumberFormat="0" applyAlignment="0" applyProtection="0"/>
    <xf numFmtId="4" fontId="319" fillId="57" borderId="25">
      <alignment horizontal="right" vertical="center"/>
    </xf>
    <xf numFmtId="0" fontId="142" fillId="21" borderId="11" applyNumberFormat="0" applyAlignment="0" applyProtection="0"/>
    <xf numFmtId="0" fontId="235" fillId="0" borderId="13" applyNumberFormat="0" applyFill="0" applyAlignment="0" applyProtection="0"/>
    <xf numFmtId="0" fontId="141" fillId="8" borderId="4" applyNumberFormat="0" applyAlignment="0" applyProtection="0"/>
    <xf numFmtId="0" fontId="282" fillId="21" borderId="11" applyNumberFormat="0" applyAlignment="0" applyProtection="0"/>
    <xf numFmtId="0" fontId="50" fillId="0" borderId="0"/>
    <xf numFmtId="0" fontId="148" fillId="0" borderId="13" applyNumberFormat="0" applyFill="0" applyAlignment="0" applyProtection="0"/>
    <xf numFmtId="218" fontId="194" fillId="24" borderId="10" applyNumberFormat="0" applyFont="0" applyAlignment="0" applyProtection="0"/>
    <xf numFmtId="0" fontId="252" fillId="0" borderId="0" applyNumberFormat="0" applyFill="0" applyBorder="0" applyAlignment="0" applyProtection="0"/>
    <xf numFmtId="0" fontId="122" fillId="16" borderId="0" applyNumberFormat="0" applyBorder="0" applyAlignment="0" applyProtection="0"/>
    <xf numFmtId="0" fontId="79" fillId="0" borderId="0"/>
    <xf numFmtId="218" fontId="138" fillId="21" borderId="11" applyNumberFormat="0" applyAlignment="0" applyProtection="0"/>
    <xf numFmtId="0" fontId="50" fillId="34" borderId="0" applyNumberFormat="0" applyBorder="0" applyAlignment="0" applyProtection="0"/>
    <xf numFmtId="49" fontId="317" fillId="57" borderId="25">
      <alignment horizontal="left" vertical="center"/>
    </xf>
    <xf numFmtId="49" fontId="79" fillId="0" borderId="25">
      <alignment horizontal="left" vertical="center"/>
      <protection locked="0"/>
    </xf>
    <xf numFmtId="49" fontId="323" fillId="0" borderId="25">
      <alignment horizontal="left" vertical="center"/>
    </xf>
    <xf numFmtId="0" fontId="125" fillId="21" borderId="4" applyNumberFormat="0" applyAlignment="0" applyProtection="0"/>
    <xf numFmtId="0" fontId="148" fillId="0" borderId="13" applyNumberFormat="0" applyFill="0" applyAlignment="0" applyProtection="0"/>
    <xf numFmtId="0" fontId="135" fillId="8" borderId="4" applyNumberFormat="0" applyAlignment="0" applyProtection="0"/>
    <xf numFmtId="0" fontId="196" fillId="24" borderId="10" applyNumberFormat="0" applyFont="0" applyAlignment="0" applyProtection="0"/>
    <xf numFmtId="0" fontId="80" fillId="24" borderId="10" applyNumberFormat="0" applyFont="0" applyAlignment="0" applyProtection="0"/>
    <xf numFmtId="0" fontId="202" fillId="58" borderId="25">
      <alignment horizontal="center" vertical="center"/>
    </xf>
    <xf numFmtId="0" fontId="142" fillId="21" borderId="11" applyNumberFormat="0" applyAlignment="0" applyProtection="0"/>
    <xf numFmtId="0" fontId="94" fillId="8" borderId="0" applyNumberFormat="0" applyBorder="0" applyAlignment="0" applyProtection="0"/>
    <xf numFmtId="0" fontId="283" fillId="21" borderId="4" applyNumberFormat="0" applyAlignment="0" applyProtection="0"/>
    <xf numFmtId="201" fontId="204" fillId="57" borderId="25"/>
    <xf numFmtId="0" fontId="281" fillId="8" borderId="4" applyNumberFormat="0" applyAlignment="0" applyProtection="0"/>
    <xf numFmtId="49" fontId="79" fillId="0" borderId="25">
      <alignment horizontal="left" vertical="center"/>
      <protection locked="0"/>
    </xf>
    <xf numFmtId="0" fontId="122" fillId="14" borderId="0" applyNumberFormat="0" applyBorder="0" applyAlignment="0" applyProtection="0"/>
    <xf numFmtId="0" fontId="142" fillId="21" borderId="11" applyNumberFormat="0" applyAlignment="0" applyProtection="0"/>
    <xf numFmtId="10" fontId="221" fillId="57" borderId="25" applyNumberFormat="0" applyBorder="0" applyAlignment="0" applyProtection="0"/>
    <xf numFmtId="201" fontId="194" fillId="24" borderId="10" applyNumberFormat="0" applyFont="0" applyAlignment="0" applyProtection="0"/>
    <xf numFmtId="218" fontId="125" fillId="21" borderId="4" applyNumberFormat="0" applyAlignment="0" applyProtection="0"/>
    <xf numFmtId="0" fontId="148" fillId="0" borderId="13" applyNumberFormat="0" applyFill="0" applyAlignment="0" applyProtection="0"/>
    <xf numFmtId="0" fontId="202" fillId="61" borderId="25">
      <alignment horizontal="center" vertical="center"/>
    </xf>
    <xf numFmtId="0" fontId="192" fillId="0" borderId="13" applyNumberFormat="0" applyFill="0" applyAlignment="0" applyProtection="0"/>
    <xf numFmtId="0" fontId="141" fillId="8" borderId="4" applyNumberFormat="0" applyAlignment="0" applyProtection="0"/>
    <xf numFmtId="0" fontId="267" fillId="0" borderId="0" applyNumberFormat="0" applyFill="0" applyBorder="0" applyAlignment="0" applyProtection="0"/>
    <xf numFmtId="0" fontId="257" fillId="28" borderId="0" applyNumberFormat="0" applyBorder="0" applyAlignment="0" applyProtection="0"/>
    <xf numFmtId="0" fontId="148" fillId="0" borderId="13" applyNumberFormat="0" applyFill="0" applyAlignment="0" applyProtection="0"/>
    <xf numFmtId="49" fontId="317" fillId="57" borderId="25">
      <alignment horizontal="left" vertical="center"/>
      <protection locked="0"/>
    </xf>
    <xf numFmtId="0" fontId="80" fillId="24" borderId="10" applyNumberFormat="0" applyFont="0" applyAlignment="0" applyProtection="0"/>
    <xf numFmtId="0" fontId="120" fillId="24" borderId="10" applyNumberFormat="0" applyFont="0" applyAlignment="0" applyProtection="0"/>
    <xf numFmtId="0" fontId="142" fillId="25" borderId="11" applyNumberFormat="0" applyAlignment="0" applyProtection="0"/>
    <xf numFmtId="0" fontId="151" fillId="23" borderId="0" applyNumberFormat="0" applyBorder="0" applyAlignment="0" applyProtection="0"/>
    <xf numFmtId="0" fontId="135" fillId="8" borderId="4" applyNumberFormat="0" applyAlignment="0" applyProtection="0"/>
    <xf numFmtId="0" fontId="138" fillId="21" borderId="11" applyNumberFormat="0" applyAlignment="0" applyProtection="0"/>
    <xf numFmtId="0" fontId="28" fillId="0" borderId="0"/>
    <xf numFmtId="0" fontId="50" fillId="42" borderId="0" applyNumberFormat="0" applyBorder="0" applyAlignment="0" applyProtection="0"/>
    <xf numFmtId="0" fontId="122" fillId="10" borderId="0" applyNumberFormat="0" applyBorder="0" applyAlignment="0" applyProtection="0"/>
    <xf numFmtId="49" fontId="272" fillId="0" borderId="25">
      <alignment horizontal="center" vertical="center"/>
      <protection locked="0"/>
    </xf>
    <xf numFmtId="0" fontId="79" fillId="24" borderId="10" applyNumberFormat="0" applyFont="0" applyAlignment="0" applyProtection="0"/>
    <xf numFmtId="0" fontId="192" fillId="0" borderId="13" applyNumberFormat="0" applyFill="0" applyAlignment="0" applyProtection="0"/>
    <xf numFmtId="0" fontId="194" fillId="24" borderId="10" applyNumberFormat="0" applyFont="0" applyAlignment="0" applyProtection="0"/>
    <xf numFmtId="0" fontId="143" fillId="25" borderId="4" applyNumberFormat="0" applyAlignment="0" applyProtection="0"/>
    <xf numFmtId="0" fontId="281" fillId="8" borderId="4" applyNumberFormat="0" applyAlignment="0" applyProtection="0"/>
    <xf numFmtId="0" fontId="141" fillId="23" borderId="4" applyNumberFormat="0" applyAlignment="0" applyProtection="0"/>
    <xf numFmtId="49" fontId="296" fillId="0" borderId="25">
      <alignment horizontal="left" vertical="center"/>
    </xf>
    <xf numFmtId="0" fontId="93" fillId="0" borderId="0"/>
    <xf numFmtId="0" fontId="142" fillId="21" borderId="11" applyNumberFormat="0" applyAlignment="0" applyProtection="0"/>
    <xf numFmtId="0" fontId="94" fillId="24" borderId="10" applyNumberFormat="0" applyFont="0" applyAlignment="0" applyProtection="0"/>
    <xf numFmtId="0" fontId="85" fillId="24" borderId="10" applyNumberFormat="0" applyFont="0" applyAlignment="0" applyProtection="0"/>
    <xf numFmtId="0" fontId="143" fillId="21" borderId="4" applyNumberFormat="0" applyAlignment="0" applyProtection="0"/>
    <xf numFmtId="0" fontId="122" fillId="62" borderId="0" applyNumberFormat="0" applyBorder="0" applyAlignment="0" applyProtection="0"/>
    <xf numFmtId="49" fontId="119" fillId="0" borderId="25">
      <alignment horizontal="center" vertical="center" wrapText="1"/>
    </xf>
    <xf numFmtId="0" fontId="276" fillId="24" borderId="10" applyNumberFormat="0" applyFont="0" applyAlignment="0" applyProtection="0"/>
    <xf numFmtId="0" fontId="120" fillId="0" borderId="0"/>
    <xf numFmtId="49" fontId="79" fillId="0" borderId="25">
      <alignment horizontal="left" vertical="center"/>
      <protection locked="0"/>
    </xf>
    <xf numFmtId="43" fontId="50" fillId="0" borderId="0" applyFont="0" applyFill="0" applyBorder="0" applyAlignment="0" applyProtection="0"/>
    <xf numFmtId="0" fontId="94" fillId="10" borderId="0" applyNumberFormat="0" applyBorder="0" applyAlignment="0" applyProtection="0"/>
    <xf numFmtId="0" fontId="143"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203" fillId="57" borderId="25">
      <alignment horizontal="right" vertical="center"/>
    </xf>
    <xf numFmtId="0" fontId="204" fillId="57" borderId="25">
      <alignment horizontal="left" vertical="center"/>
    </xf>
    <xf numFmtId="0" fontId="204" fillId="57" borderId="25"/>
    <xf numFmtId="0" fontId="203" fillId="57" borderId="25">
      <alignment horizontal="right" vertical="center"/>
    </xf>
    <xf numFmtId="0" fontId="206" fillId="59" borderId="25">
      <alignment horizontal="left" vertical="center"/>
    </xf>
    <xf numFmtId="0" fontId="206" fillId="59" borderId="25">
      <alignment horizontal="left" vertical="center"/>
    </xf>
    <xf numFmtId="0" fontId="202" fillId="58" borderId="25">
      <alignment horizontal="left" vertical="center"/>
    </xf>
    <xf numFmtId="0" fontId="281" fillId="8" borderId="4" applyNumberFormat="0" applyAlignment="0" applyProtection="0"/>
    <xf numFmtId="0" fontId="141" fillId="8" borderId="4" applyNumberFormat="0" applyAlignment="0" applyProtection="0"/>
    <xf numFmtId="10" fontId="221" fillId="57" borderId="25" applyNumberFormat="0" applyBorder="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241" fontId="361" fillId="57" borderId="36" applyFill="0" applyBorder="0">
      <alignment horizontal="center" vertical="center" wrapText="1"/>
      <protection locked="0"/>
    </xf>
    <xf numFmtId="0" fontId="80" fillId="24" borderId="10" applyNumberFormat="0" applyFont="0" applyAlignment="0" applyProtection="0"/>
    <xf numFmtId="0" fontId="194"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2"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235" fillId="0" borderId="13" applyNumberFormat="0" applyFill="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218" fontId="141" fillId="8" borderId="4" applyNumberFormat="0" applyAlignment="0" applyProtection="0"/>
    <xf numFmtId="0" fontId="143" fillId="21" borderId="4" applyNumberFormat="0" applyAlignment="0" applyProtection="0"/>
    <xf numFmtId="0" fontId="94" fillId="24" borderId="10" applyNumberFormat="0" applyFont="0" applyAlignment="0" applyProtection="0"/>
    <xf numFmtId="0" fontId="50" fillId="54" borderId="0" applyNumberFormat="0" applyBorder="0" applyAlignment="0" applyProtection="0"/>
    <xf numFmtId="0" fontId="149" fillId="22" borderId="5" applyNumberFormat="0" applyAlignment="0" applyProtection="0"/>
    <xf numFmtId="0" fontId="148" fillId="0" borderId="13" applyNumberFormat="0" applyFill="0" applyAlignment="0" applyProtection="0"/>
    <xf numFmtId="0" fontId="94"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201" fontId="235" fillId="0" borderId="13" applyNumberFormat="0" applyFill="0" applyAlignment="0" applyProtection="0"/>
    <xf numFmtId="0" fontId="198" fillId="0" borderId="48">
      <protection hidden="1"/>
    </xf>
    <xf numFmtId="0" fontId="94" fillId="24" borderId="10" applyNumberFormat="0" applyFont="0" applyAlignment="0" applyProtection="0"/>
    <xf numFmtId="0" fontId="135" fillId="8" borderId="4" applyNumberFormat="0" applyAlignment="0" applyProtection="0"/>
    <xf numFmtId="0" fontId="148" fillId="0" borderId="34" applyNumberFormat="0" applyFill="0" applyAlignment="0" applyProtection="0"/>
    <xf numFmtId="0" fontId="28" fillId="34" borderId="0" applyNumberFormat="0" applyBorder="0" applyAlignment="0" applyProtection="0"/>
    <xf numFmtId="0" fontId="94" fillId="9" borderId="0" applyNumberFormat="0" applyBorder="0" applyAlignment="0" applyProtection="0"/>
    <xf numFmtId="0" fontId="141" fillId="23" borderId="4" applyNumberFormat="0" applyAlignment="0" applyProtection="0"/>
    <xf numFmtId="0" fontId="142" fillId="25" borderId="11" applyNumberFormat="0" applyAlignment="0" applyProtection="0"/>
    <xf numFmtId="0" fontId="143" fillId="25" borderId="4" applyNumberFormat="0" applyAlignment="0" applyProtection="0"/>
    <xf numFmtId="0" fontId="94" fillId="24" borderId="10" applyNumberFormat="0" applyFont="0" applyAlignment="0" applyProtection="0"/>
    <xf numFmtId="0" fontId="94" fillId="0" borderId="0"/>
    <xf numFmtId="0" fontId="148" fillId="0" borderId="47" applyNumberFormat="0" applyFill="0" applyAlignment="0" applyProtection="0"/>
    <xf numFmtId="0" fontId="79" fillId="24" borderId="10" applyNumberFormat="0" applyFont="0" applyAlignment="0" applyProtection="0"/>
    <xf numFmtId="0" fontId="28" fillId="47" borderId="0" applyNumberFormat="0" applyBorder="0" applyAlignment="0" applyProtection="0"/>
    <xf numFmtId="0" fontId="28" fillId="46" borderId="0" applyNumberFormat="0" applyBorder="0" applyAlignment="0" applyProtection="0"/>
    <xf numFmtId="0" fontId="142" fillId="21" borderId="11" applyNumberFormat="0" applyAlignment="0" applyProtection="0"/>
    <xf numFmtId="0" fontId="313" fillId="7" borderId="40" applyNumberFormat="0" applyAlignment="0" applyProtection="0"/>
    <xf numFmtId="0" fontId="140" fillId="0" borderId="0" applyNumberFormat="0" applyFill="0" applyBorder="0" applyAlignment="0" applyProtection="0"/>
    <xf numFmtId="0" fontId="190" fillId="0" borderId="0" applyNumberFormat="0" applyFill="0" applyBorder="0" applyAlignment="0" applyProtection="0"/>
    <xf numFmtId="0" fontId="85" fillId="24" borderId="10" applyNumberFormat="0" applyFont="0" applyAlignment="0" applyProtection="0"/>
    <xf numFmtId="0" fontId="80" fillId="24" borderId="10" applyNumberFormat="0" applyFont="0" applyAlignment="0" applyProtection="0"/>
    <xf numFmtId="0" fontId="28" fillId="0" borderId="0"/>
    <xf numFmtId="0" fontId="85" fillId="24" borderId="10" applyNumberFormat="0" applyFont="0" applyAlignment="0" applyProtection="0"/>
    <xf numFmtId="0" fontId="79" fillId="24" borderId="10" applyNumberFormat="0" applyFont="0" applyAlignment="0" applyProtection="0"/>
    <xf numFmtId="0" fontId="94" fillId="24" borderId="10" applyNumberFormat="0" applyFont="0" applyAlignment="0" applyProtection="0"/>
    <xf numFmtId="0" fontId="107" fillId="0" borderId="13" applyNumberFormat="0" applyFill="0" applyAlignment="0" applyProtection="0"/>
    <xf numFmtId="201" fontId="152" fillId="4" borderId="0" applyNumberFormat="0" applyBorder="0" applyAlignment="0" applyProtection="0"/>
    <xf numFmtId="0" fontId="281" fillId="8" borderId="4" applyNumberFormat="0" applyAlignment="0" applyProtection="0"/>
    <xf numFmtId="0" fontId="265" fillId="52" borderId="0" applyNumberFormat="0" applyBorder="0" applyAlignment="0" applyProtection="0"/>
    <xf numFmtId="9" fontId="157" fillId="0" borderId="0" applyFont="0" applyFill="0" applyBorder="0" applyAlignment="0" applyProtection="0"/>
    <xf numFmtId="0" fontId="141" fillId="8" borderId="4" applyNumberFormat="0" applyAlignment="0" applyProtection="0"/>
    <xf numFmtId="0" fontId="79" fillId="25" borderId="0">
      <alignment horizontal="right" vertical="top"/>
    </xf>
    <xf numFmtId="218" fontId="194" fillId="24" borderId="10" applyNumberFormat="0" applyFont="0" applyAlignment="0" applyProtection="0"/>
    <xf numFmtId="4" fontId="112" fillId="0" borderId="25">
      <alignment horizontal="right" vertical="center"/>
      <protection locked="0"/>
    </xf>
    <xf numFmtId="0" fontId="125" fillId="21" borderId="4" applyNumberFormat="0" applyAlignment="0" applyProtection="0"/>
    <xf numFmtId="0" fontId="122" fillId="15" borderId="0" applyNumberFormat="0" applyBorder="0" applyAlignment="0" applyProtection="0"/>
    <xf numFmtId="0" fontId="120" fillId="0" borderId="0"/>
    <xf numFmtId="0" fontId="120" fillId="0" borderId="0"/>
    <xf numFmtId="0" fontId="120" fillId="24" borderId="10" applyNumberFormat="0" applyFont="0" applyAlignment="0" applyProtection="0"/>
    <xf numFmtId="0" fontId="138" fillId="21" borderId="11" applyNumberFormat="0" applyAlignment="0" applyProtection="0"/>
    <xf numFmtId="0" fontId="79" fillId="0" borderId="0"/>
    <xf numFmtId="0" fontId="196" fillId="24" borderId="10" applyNumberFormat="0" applyFont="0" applyAlignment="0" applyProtection="0"/>
    <xf numFmtId="0" fontId="196" fillId="24" borderId="10" applyNumberFormat="0" applyFont="0" applyAlignment="0" applyProtection="0"/>
    <xf numFmtId="0" fontId="383" fillId="0" borderId="0" applyNumberFormat="0" applyFill="0" applyBorder="0" applyAlignment="0" applyProtection="0"/>
    <xf numFmtId="0" fontId="120" fillId="0" borderId="0"/>
    <xf numFmtId="0" fontId="94" fillId="24" borderId="10" applyNumberFormat="0" applyFont="0" applyAlignment="0" applyProtection="0"/>
    <xf numFmtId="0" fontId="242" fillId="25" borderId="4" applyNumberFormat="0" applyAlignment="0" applyProtection="0"/>
    <xf numFmtId="49" fontId="320" fillId="57" borderId="25">
      <alignment horizontal="left" vertical="center"/>
    </xf>
    <xf numFmtId="4" fontId="83" fillId="58" borderId="25">
      <alignment horizontal="right" vertical="center"/>
      <protection locked="0"/>
    </xf>
    <xf numFmtId="0" fontId="94" fillId="4" borderId="0" applyNumberFormat="0" applyBorder="0" applyAlignment="0" applyProtection="0"/>
    <xf numFmtId="0" fontId="141" fillId="8" borderId="4" applyNumberFormat="0" applyAlignment="0" applyProtection="0"/>
    <xf numFmtId="0" fontId="135" fillId="8" borderId="4" applyNumberFormat="0" applyAlignment="0" applyProtection="0"/>
    <xf numFmtId="0" fontId="125" fillId="21" borderId="4" applyNumberFormat="0" applyAlignment="0" applyProtection="0"/>
    <xf numFmtId="0" fontId="94" fillId="24" borderId="10" applyNumberFormat="0" applyFont="0" applyAlignment="0" applyProtection="0"/>
    <xf numFmtId="0" fontId="122" fillId="21" borderId="0" applyNumberFormat="0" applyBorder="0" applyAlignment="0" applyProtection="0"/>
    <xf numFmtId="0" fontId="120" fillId="0" borderId="0"/>
    <xf numFmtId="201" fontId="141" fillId="8" borderId="4" applyNumberFormat="0" applyAlignment="0" applyProtection="0"/>
    <xf numFmtId="0" fontId="281" fillId="8" borderId="4" applyNumberFormat="0" applyAlignment="0" applyProtection="0"/>
    <xf numFmtId="0" fontId="216" fillId="0" borderId="30">
      <protection locked="0"/>
    </xf>
    <xf numFmtId="0" fontId="85" fillId="24" borderId="10" applyNumberFormat="0" applyFont="0" applyAlignment="0" applyProtection="0"/>
    <xf numFmtId="0" fontId="213" fillId="0" borderId="0"/>
    <xf numFmtId="0" fontId="203" fillId="57" borderId="25">
      <alignment horizontal="right" vertical="center"/>
    </xf>
    <xf numFmtId="218" fontId="194" fillId="24" borderId="10" applyNumberFormat="0" applyFont="0" applyAlignment="0" applyProtection="0"/>
    <xf numFmtId="0" fontId="141" fillId="8" borderId="4" applyNumberFormat="0" applyAlignment="0" applyProtection="0"/>
    <xf numFmtId="0" fontId="216" fillId="0" borderId="0">
      <protection locked="0"/>
    </xf>
    <xf numFmtId="0" fontId="107" fillId="0" borderId="13" applyNumberFormat="0" applyFill="0" applyAlignment="0" applyProtection="0"/>
    <xf numFmtId="201" fontId="94" fillId="11" borderId="0" applyNumberFormat="0" applyBorder="0" applyAlignment="0" applyProtection="0"/>
    <xf numFmtId="0" fontId="142" fillId="21" borderId="11" applyNumberFormat="0" applyAlignment="0" applyProtection="0"/>
    <xf numFmtId="0" fontId="192" fillId="0" borderId="13" applyNumberFormat="0" applyFill="0" applyAlignment="0" applyProtection="0"/>
    <xf numFmtId="0" fontId="281" fillId="8" borderId="4" applyNumberFormat="0" applyAlignment="0" applyProtection="0"/>
    <xf numFmtId="0" fontId="120" fillId="0" borderId="0"/>
    <xf numFmtId="0" fontId="245" fillId="0" borderId="0" applyNumberFormat="0" applyFill="0" applyBorder="0" applyAlignment="0" applyProtection="0"/>
    <xf numFmtId="0" fontId="142" fillId="21" borderId="11" applyNumberFormat="0" applyAlignment="0" applyProtection="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94"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283" fillId="21" borderId="4" applyNumberFormat="0" applyAlignment="0" applyProtection="0"/>
    <xf numFmtId="0" fontId="242" fillId="25" borderId="4" applyNumberFormat="0" applyAlignment="0" applyProtection="0"/>
    <xf numFmtId="0" fontId="141" fillId="8" borderId="4" applyNumberFormat="0" applyAlignment="0" applyProtection="0"/>
    <xf numFmtId="0" fontId="50" fillId="0" borderId="0"/>
    <xf numFmtId="0" fontId="107" fillId="0" borderId="13" applyNumberFormat="0" applyFill="0" applyAlignment="0" applyProtection="0"/>
    <xf numFmtId="0" fontId="153" fillId="0" borderId="0" applyNumberFormat="0" applyFill="0" applyBorder="0" applyAlignment="0" applyProtection="0"/>
    <xf numFmtId="0" fontId="79" fillId="0" borderId="0"/>
    <xf numFmtId="49" fontId="319" fillId="57" borderId="25">
      <alignment horizontal="left" vertical="center"/>
    </xf>
    <xf numFmtId="0" fontId="265" fillId="48" borderId="0" applyNumberFormat="0" applyBorder="0" applyAlignment="0" applyProtection="0"/>
    <xf numFmtId="0" fontId="94" fillId="24" borderId="10" applyNumberFormat="0" applyFont="0" applyAlignment="0" applyProtection="0"/>
    <xf numFmtId="49" fontId="119" fillId="0" borderId="25">
      <alignment horizontal="center" vertical="center" wrapText="1"/>
    </xf>
    <xf numFmtId="0" fontId="156" fillId="7" borderId="0" applyNumberFormat="0" applyBorder="0" applyAlignment="0" applyProtection="0"/>
    <xf numFmtId="0" fontId="94" fillId="24" borderId="10" applyNumberFormat="0" applyFont="0" applyAlignment="0" applyProtection="0"/>
    <xf numFmtId="0" fontId="141" fillId="8" borderId="4" applyNumberFormat="0" applyAlignment="0" applyProtection="0"/>
    <xf numFmtId="0" fontId="80" fillId="24" borderId="10" applyNumberFormat="0" applyFont="0" applyAlignment="0" applyProtection="0"/>
    <xf numFmtId="0" fontId="135" fillId="8" borderId="4" applyNumberFormat="0" applyAlignment="0" applyProtection="0"/>
    <xf numFmtId="0" fontId="148" fillId="0" borderId="13" applyNumberFormat="0" applyFill="0" applyAlignment="0" applyProtection="0"/>
    <xf numFmtId="0" fontId="135" fillId="8" borderId="4" applyNumberFormat="0" applyAlignment="0" applyProtection="0"/>
    <xf numFmtId="0" fontId="204" fillId="57" borderId="25">
      <alignment horizontal="left" vertical="center"/>
    </xf>
    <xf numFmtId="0" fontId="94" fillId="12" borderId="0" applyNumberFormat="0" applyBorder="0" applyAlignment="0" applyProtection="0"/>
    <xf numFmtId="0" fontId="313" fillId="7" borderId="40"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41" fillId="8" borderId="4" applyNumberFormat="0" applyAlignment="0" applyProtection="0"/>
    <xf numFmtId="9" fontId="28" fillId="0" borderId="0" applyFont="0" applyFill="0" applyBorder="0" applyAlignment="0" applyProtection="0"/>
    <xf numFmtId="0" fontId="94" fillId="24" borderId="10" applyNumberFormat="0" applyFont="0" applyAlignment="0" applyProtection="0"/>
    <xf numFmtId="0" fontId="148" fillId="0" borderId="13" applyNumberFormat="0" applyFill="0" applyAlignment="0" applyProtection="0"/>
    <xf numFmtId="0" fontId="94" fillId="24" borderId="10" applyNumberFormat="0" applyFont="0" applyAlignment="0" applyProtection="0"/>
    <xf numFmtId="0" fontId="192" fillId="0" borderId="13" applyNumberFormat="0" applyFill="0" applyAlignment="0" applyProtection="0"/>
    <xf numFmtId="43" fontId="50" fillId="0" borderId="0" applyFont="0" applyFill="0" applyBorder="0" applyAlignment="0" applyProtection="0"/>
    <xf numFmtId="0" fontId="192" fillId="0" borderId="13" applyNumberFormat="0" applyFill="0" applyAlignment="0" applyProtection="0"/>
    <xf numFmtId="0" fontId="50" fillId="46" borderId="0" applyNumberFormat="0" applyBorder="0" applyAlignment="0" applyProtection="0"/>
    <xf numFmtId="0" fontId="80" fillId="0" borderId="0"/>
    <xf numFmtId="0" fontId="216" fillId="0" borderId="0">
      <protection locked="0"/>
    </xf>
    <xf numFmtId="0" fontId="135" fillId="8" borderId="4" applyNumberFormat="0" applyAlignment="0" applyProtection="0"/>
    <xf numFmtId="0" fontId="151" fillId="23" borderId="0" applyNumberFormat="0" applyBorder="0" applyAlignment="0" applyProtection="0"/>
    <xf numFmtId="0" fontId="135" fillId="8" borderId="4" applyNumberFormat="0" applyAlignment="0" applyProtection="0"/>
    <xf numFmtId="201" fontId="80" fillId="24" borderId="10" applyNumberFormat="0" applyFon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0" fontId="122" fillId="13" borderId="0" applyNumberFormat="0" applyBorder="0" applyAlignment="0" applyProtection="0"/>
    <xf numFmtId="0" fontId="94" fillId="8" borderId="0" applyNumberFormat="0" applyBorder="0" applyAlignment="0" applyProtection="0"/>
    <xf numFmtId="0" fontId="94" fillId="6" borderId="0" applyNumberFormat="0" applyBorder="0" applyAlignment="0" applyProtection="0"/>
    <xf numFmtId="49" fontId="119" fillId="0" borderId="25">
      <alignment horizontal="center" vertical="center" wrapText="1"/>
    </xf>
    <xf numFmtId="0" fontId="94" fillId="6" borderId="0" applyNumberFormat="0" applyBorder="0" applyAlignment="0" applyProtection="0"/>
    <xf numFmtId="0" fontId="142" fillId="21" borderId="11" applyNumberFormat="0" applyAlignment="0" applyProtection="0"/>
    <xf numFmtId="0" fontId="120" fillId="24" borderId="10" applyNumberFormat="0" applyFont="0" applyAlignment="0" applyProtection="0"/>
    <xf numFmtId="0" fontId="94" fillId="10" borderId="0" applyNumberFormat="0" applyBorder="0" applyAlignment="0" applyProtection="0"/>
    <xf numFmtId="0" fontId="281" fillId="8" borderId="4" applyNumberFormat="0" applyAlignment="0" applyProtection="0"/>
    <xf numFmtId="0" fontId="28" fillId="0" borderId="0"/>
    <xf numFmtId="0" fontId="120" fillId="24" borderId="10" applyNumberFormat="0" applyFont="0" applyAlignment="0" applyProtection="0"/>
    <xf numFmtId="0" fontId="138" fillId="21" borderId="11" applyNumberFormat="0" applyAlignment="0" applyProtection="0"/>
    <xf numFmtId="0" fontId="194" fillId="24" borderId="10" applyNumberFormat="0" applyFont="0" applyAlignment="0" applyProtection="0"/>
    <xf numFmtId="0" fontId="94" fillId="8" borderId="0" applyNumberFormat="0" applyBorder="0" applyAlignment="0" applyProtection="0"/>
    <xf numFmtId="49" fontId="79" fillId="0" borderId="25">
      <alignment horizontal="left" vertical="center"/>
      <protection locked="0"/>
    </xf>
    <xf numFmtId="0" fontId="143" fillId="21" borderId="4" applyNumberFormat="0" applyAlignment="0" applyProtection="0"/>
    <xf numFmtId="0" fontId="79" fillId="25" borderId="0">
      <alignment horizontal="right" vertical="top"/>
    </xf>
    <xf numFmtId="0" fontId="142" fillId="21" borderId="11" applyNumberFormat="0" applyAlignment="0" applyProtection="0"/>
    <xf numFmtId="0" fontId="120" fillId="0" borderId="0"/>
    <xf numFmtId="0" fontId="122" fillId="18" borderId="0" applyNumberFormat="0" applyBorder="0" applyAlignment="0" applyProtection="0"/>
    <xf numFmtId="0" fontId="143"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1" fontId="202" fillId="57" borderId="25">
      <alignment horizontal="right" vertical="center"/>
    </xf>
    <xf numFmtId="0" fontId="203" fillId="57" borderId="25">
      <alignment horizontal="right" vertical="center"/>
    </xf>
    <xf numFmtId="0" fontId="202" fillId="58" borderId="25">
      <alignment horizontal="center" vertical="center"/>
    </xf>
    <xf numFmtId="1" fontId="202" fillId="57" borderId="25">
      <alignment horizontal="right" vertical="center"/>
    </xf>
    <xf numFmtId="0" fontId="204" fillId="57" borderId="25">
      <alignment horizontal="left" vertical="center"/>
    </xf>
    <xf numFmtId="0" fontId="204" fillId="57" borderId="25"/>
    <xf numFmtId="0" fontId="203" fillId="57" borderId="25">
      <alignment horizontal="right" vertical="center"/>
    </xf>
    <xf numFmtId="0" fontId="206" fillId="59" borderId="25">
      <alignment horizontal="left" vertical="center"/>
    </xf>
    <xf numFmtId="0" fontId="206" fillId="59" borderId="25">
      <alignment horizontal="left" vertical="center"/>
    </xf>
    <xf numFmtId="0" fontId="80" fillId="57" borderId="25">
      <alignment horizontal="left" vertical="center"/>
    </xf>
    <xf numFmtId="0" fontId="202" fillId="58" borderId="25">
      <alignment horizontal="left" vertical="center"/>
    </xf>
    <xf numFmtId="0" fontId="141" fillId="8" borderId="4" applyNumberFormat="0" applyAlignment="0" applyProtection="0"/>
    <xf numFmtId="10" fontId="221" fillId="57" borderId="25" applyNumberFormat="0" applyBorder="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80" fillId="24" borderId="10" applyNumberFormat="0" applyFont="0" applyAlignment="0" applyProtection="0"/>
    <xf numFmtId="0" fontId="194"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2"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235" fillId="0" borderId="13" applyNumberFormat="0" applyFill="0" applyAlignment="0" applyProtection="0"/>
    <xf numFmtId="0" fontId="141" fillId="8"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80"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0" fontId="141" fillId="23" borderId="4" applyNumberFormat="0" applyAlignment="0" applyProtection="0"/>
    <xf numFmtId="0" fontId="142" fillId="25" borderId="11" applyNumberFormat="0" applyAlignment="0" applyProtection="0"/>
    <xf numFmtId="0" fontId="143" fillId="25" borderId="4" applyNumberFormat="0" applyAlignment="0" applyProtection="0"/>
    <xf numFmtId="0" fontId="148" fillId="0" borderId="47" applyNumberFormat="0" applyFill="0" applyAlignment="0" applyProtection="0"/>
    <xf numFmtId="0" fontId="196" fillId="24" borderId="10" applyNumberFormat="0" applyFont="0" applyAlignment="0" applyProtection="0"/>
    <xf numFmtId="0" fontId="196" fillId="24" borderId="10" applyNumberFormat="0" applyFont="0" applyAlignment="0" applyProtection="0"/>
    <xf numFmtId="0" fontId="94" fillId="24" borderId="10" applyNumberFormat="0" applyFont="0" applyAlignment="0" applyProtection="0"/>
    <xf numFmtId="0" fontId="192" fillId="0" borderId="13" applyNumberFormat="0" applyFill="0" applyAlignment="0" applyProtection="0"/>
    <xf numFmtId="0" fontId="94" fillId="3" borderId="0" applyNumberFormat="0" applyBorder="0" applyAlignment="0" applyProtection="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94" fillId="24" borderId="10" applyNumberFormat="0" applyFont="0" applyAlignment="0" applyProtection="0"/>
    <xf numFmtId="49" fontId="119" fillId="0" borderId="25">
      <alignment horizontal="center" vertical="center" wrapText="1"/>
    </xf>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201" fontId="141" fillId="8" borderId="4" applyNumberFormat="0" applyAlignment="0" applyProtection="0"/>
    <xf numFmtId="49" fontId="320" fillId="57" borderId="25">
      <alignment horizontal="left" vertical="center"/>
    </xf>
    <xf numFmtId="0" fontId="141" fillId="8" borderId="4" applyNumberFormat="0" applyAlignment="0" applyProtection="0"/>
    <xf numFmtId="0" fontId="138" fillId="21" borderId="11" applyNumberFormat="0" applyAlignment="0" applyProtection="0"/>
    <xf numFmtId="0" fontId="194" fillId="24" borderId="10" applyNumberFormat="0" applyFon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0" fontId="94" fillId="12" borderId="0" applyNumberFormat="0" applyBorder="0" applyAlignment="0" applyProtection="0"/>
    <xf numFmtId="0" fontId="192" fillId="0" borderId="13" applyNumberFormat="0" applyFill="0" applyAlignment="0" applyProtection="0"/>
    <xf numFmtId="0" fontId="206" fillId="59" borderId="25">
      <alignment horizontal="left" vertical="center"/>
    </xf>
    <xf numFmtId="0" fontId="204" fillId="57" borderId="25">
      <alignment horizontal="left" vertical="center"/>
    </xf>
    <xf numFmtId="0" fontId="94" fillId="5" borderId="0" applyNumberFormat="0" applyBorder="0" applyAlignment="0" applyProtection="0"/>
    <xf numFmtId="0" fontId="141" fillId="8" borderId="4" applyNumberFormat="0" applyAlignment="0" applyProtection="0"/>
    <xf numFmtId="49" fontId="119" fillId="0" borderId="25">
      <alignment horizontal="center" vertical="center" wrapText="1"/>
    </xf>
    <xf numFmtId="49" fontId="322" fillId="0" borderId="25">
      <alignment horizontal="left" vertical="center"/>
    </xf>
    <xf numFmtId="0" fontId="146" fillId="0" borderId="7" applyNumberFormat="0" applyFill="0" applyAlignment="0" applyProtection="0"/>
    <xf numFmtId="201" fontId="138" fillId="21" borderId="11" applyNumberFormat="0" applyAlignment="0" applyProtection="0"/>
    <xf numFmtId="231" fontId="141" fillId="8" borderId="4" applyNumberFormat="0" applyAlignment="0" applyProtection="0"/>
    <xf numFmtId="0" fontId="79" fillId="24" borderId="10" applyNumberFormat="0" applyFont="0" applyAlignment="0" applyProtection="0"/>
    <xf numFmtId="0" fontId="204" fillId="57" borderId="25">
      <alignment horizontal="left" vertical="center"/>
    </xf>
    <xf numFmtId="4" fontId="112" fillId="0" borderId="25">
      <alignment horizontal="right" vertical="center"/>
      <protection locked="0"/>
    </xf>
    <xf numFmtId="49" fontId="119" fillId="0" borderId="25">
      <alignment horizontal="center" vertical="center" wrapText="1"/>
    </xf>
    <xf numFmtId="0" fontId="143" fillId="21" borderId="4" applyNumberFormat="0" applyAlignment="0" applyProtection="0"/>
    <xf numFmtId="0" fontId="142" fillId="21" borderId="11" applyNumberFormat="0" applyAlignment="0" applyProtection="0"/>
    <xf numFmtId="0" fontId="122" fillId="20" borderId="0" applyNumberFormat="0" applyBorder="0" applyAlignment="0" applyProtection="0"/>
    <xf numFmtId="0" fontId="94" fillId="24" borderId="0" applyNumberFormat="0" applyBorder="0" applyAlignment="0" applyProtection="0"/>
    <xf numFmtId="0" fontId="120" fillId="0" borderId="0"/>
    <xf numFmtId="0" fontId="94" fillId="4" borderId="0" applyNumberFormat="0" applyBorder="0" applyAlignment="0" applyProtection="0"/>
    <xf numFmtId="0" fontId="129" fillId="5" borderId="0" applyNumberFormat="0" applyBorder="0" applyAlignment="0" applyProtection="0"/>
    <xf numFmtId="0" fontId="147" fillId="0" borderId="0" applyNumberFormat="0" applyFill="0" applyBorder="0" applyAlignment="0" applyProtection="0"/>
    <xf numFmtId="0" fontId="94" fillId="12" borderId="0" applyNumberFormat="0" applyBorder="0" applyAlignment="0" applyProtection="0"/>
    <xf numFmtId="0" fontId="138" fillId="21" borderId="11" applyNumberFormat="0" applyAlignment="0" applyProtection="0"/>
    <xf numFmtId="0" fontId="79" fillId="0" borderId="0"/>
    <xf numFmtId="0" fontId="94" fillId="8" borderId="0" applyNumberFormat="0" applyBorder="0" applyAlignment="0" applyProtection="0"/>
    <xf numFmtId="0" fontId="120" fillId="0" borderId="0"/>
    <xf numFmtId="0" fontId="79" fillId="0" borderId="0"/>
    <xf numFmtId="218" fontId="143" fillId="21" borderId="4" applyNumberFormat="0" applyAlignment="0" applyProtection="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218" fontId="125" fillId="21" borderId="4" applyNumberFormat="0" applyAlignment="0" applyProtection="0"/>
    <xf numFmtId="0" fontId="141" fillId="8" borderId="4" applyNumberFormat="0" applyAlignment="0" applyProtection="0"/>
    <xf numFmtId="0" fontId="141" fillId="8" borderId="4" applyNumberFormat="0" applyAlignment="0" applyProtection="0"/>
    <xf numFmtId="0" fontId="141" fillId="23" borderId="4" applyNumberFormat="0" applyAlignment="0" applyProtection="0"/>
    <xf numFmtId="0" fontId="142" fillId="21" borderId="11" applyNumberFormat="0" applyAlignment="0" applyProtection="0"/>
    <xf numFmtId="0" fontId="142" fillId="25" borderId="11" applyNumberFormat="0" applyAlignment="0" applyProtection="0"/>
    <xf numFmtId="0" fontId="143" fillId="21" borderId="4" applyNumberFormat="0" applyAlignment="0" applyProtection="0"/>
    <xf numFmtId="0" fontId="143" fillId="25" borderId="4" applyNumberFormat="0" applyAlignment="0" applyProtection="0"/>
    <xf numFmtId="0" fontId="122" fillId="11" borderId="0" applyNumberFormat="0" applyBorder="0" applyAlignment="0" applyProtection="0"/>
    <xf numFmtId="0" fontId="155" fillId="0" borderId="0" applyNumberFormat="0" applyFill="0" applyBorder="0" applyAlignment="0" applyProtection="0"/>
    <xf numFmtId="0" fontId="148" fillId="0" borderId="13" applyNumberFormat="0" applyFill="0" applyAlignment="0" applyProtection="0"/>
    <xf numFmtId="0" fontId="148" fillId="0" borderId="47" applyNumberFormat="0" applyFill="0" applyAlignment="0" applyProtection="0"/>
    <xf numFmtId="0" fontId="94" fillId="24" borderId="10" applyNumberFormat="0" applyFont="0" applyAlignment="0" applyProtection="0"/>
    <xf numFmtId="49" fontId="119" fillId="0" borderId="25">
      <alignment horizontal="center" vertical="center" wrapText="1"/>
    </xf>
    <xf numFmtId="0" fontId="94" fillId="7" borderId="0" applyNumberFormat="0" applyBorder="0" applyAlignment="0" applyProtection="0"/>
    <xf numFmtId="201" fontId="94" fillId="6" borderId="0" applyNumberFormat="0" applyBorder="0" applyAlignment="0" applyProtection="0"/>
    <xf numFmtId="0" fontId="94" fillId="24" borderId="10" applyNumberFormat="0" applyFont="0" applyAlignment="0" applyProtection="0"/>
    <xf numFmtId="0" fontId="85" fillId="24" borderId="10" applyNumberFormat="0" applyFont="0" applyAlignment="0" applyProtection="0"/>
    <xf numFmtId="0" fontId="94" fillId="24" borderId="10" applyNumberFormat="0" applyFont="0" applyAlignment="0" applyProtection="0"/>
    <xf numFmtId="0" fontId="148" fillId="0" borderId="13" applyNumberFormat="0" applyFill="0" applyAlignment="0" applyProtection="0"/>
    <xf numFmtId="0" fontId="120" fillId="0" borderId="0"/>
    <xf numFmtId="0" fontId="94" fillId="24" borderId="10" applyNumberFormat="0" applyFont="0" applyAlignment="0" applyProtection="0"/>
    <xf numFmtId="49" fontId="272" fillId="0" borderId="25">
      <alignment horizontal="center" vertical="center"/>
      <protection locked="0"/>
    </xf>
    <xf numFmtId="0" fontId="94"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80" fillId="24" borderId="10" applyNumberFormat="0" applyFont="0" applyAlignment="0" applyProtection="0"/>
    <xf numFmtId="0" fontId="212" fillId="0" borderId="0"/>
    <xf numFmtId="0" fontId="196" fillId="24" borderId="10" applyNumberFormat="0" applyFont="0" applyAlignment="0" applyProtection="0"/>
    <xf numFmtId="0" fontId="141" fillId="23" borderId="4" applyNumberFormat="0" applyAlignment="0" applyProtection="0"/>
    <xf numFmtId="49" fontId="119" fillId="0" borderId="25">
      <alignment horizontal="center" vertical="center" wrapText="1"/>
    </xf>
    <xf numFmtId="49" fontId="79" fillId="0" borderId="25">
      <alignment horizontal="left" vertical="center"/>
      <protection locked="0"/>
    </xf>
    <xf numFmtId="0" fontId="148" fillId="0" borderId="13" applyNumberFormat="0" applyFill="0" applyAlignment="0" applyProtection="0"/>
    <xf numFmtId="0" fontId="143" fillId="21" borderId="4" applyNumberFormat="0" applyAlignment="0" applyProtection="0"/>
    <xf numFmtId="0" fontId="143" fillId="21" borderId="4" applyNumberFormat="0" applyAlignment="0" applyProtection="0"/>
    <xf numFmtId="0" fontId="236" fillId="0" borderId="0" applyNumberFormat="0" applyFill="0" applyBorder="0" applyAlignment="0" applyProtection="0"/>
    <xf numFmtId="0" fontId="202" fillId="58" borderId="25">
      <alignment horizontal="left" vertical="center"/>
    </xf>
    <xf numFmtId="0" fontId="94" fillId="7" borderId="0" applyNumberFormat="0" applyBorder="0" applyAlignment="0" applyProtection="0"/>
    <xf numFmtId="0" fontId="283" fillId="21" borderId="4" applyNumberFormat="0" applyAlignment="0" applyProtection="0"/>
    <xf numFmtId="0" fontId="138" fillId="21" borderId="11" applyNumberFormat="0" applyAlignment="0" applyProtection="0"/>
    <xf numFmtId="0" fontId="135" fillId="8" borderId="4" applyNumberFormat="0" applyAlignment="0" applyProtection="0"/>
    <xf numFmtId="0" fontId="141" fillId="8" borderId="4" applyNumberFormat="0" applyAlignment="0" applyProtection="0"/>
    <xf numFmtId="0" fontId="213" fillId="0" borderId="0"/>
    <xf numFmtId="0" fontId="141" fillId="23" borderId="4" applyNumberFormat="0" applyAlignment="0" applyProtection="0"/>
    <xf numFmtId="0" fontId="142" fillId="25" borderId="11" applyNumberFormat="0" applyAlignment="0" applyProtection="0"/>
    <xf numFmtId="0" fontId="242" fillId="25" borderId="4" applyNumberFormat="0" applyAlignment="0" applyProtection="0"/>
    <xf numFmtId="0" fontId="148" fillId="0" borderId="34" applyNumberFormat="0" applyFill="0" applyAlignment="0" applyProtection="0"/>
    <xf numFmtId="218" fontId="138" fillId="21" borderId="11" applyNumberFormat="0" applyAlignment="0" applyProtection="0"/>
    <xf numFmtId="0" fontId="276" fillId="24" borderId="10" applyNumberFormat="0" applyFont="0" applyAlignment="0" applyProtection="0"/>
    <xf numFmtId="0" fontId="148" fillId="0" borderId="13" applyNumberFormat="0" applyFill="0" applyAlignment="0" applyProtection="0"/>
    <xf numFmtId="0" fontId="300" fillId="57" borderId="25">
      <alignment horizontal="right" vertical="center"/>
    </xf>
    <xf numFmtId="0" fontId="202" fillId="61" borderId="25">
      <alignment horizontal="center" vertical="center"/>
    </xf>
    <xf numFmtId="0" fontId="300" fillId="57" borderId="25">
      <alignment horizontal="right" vertical="center"/>
    </xf>
    <xf numFmtId="0" fontId="301" fillId="57"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316" fillId="57" borderId="25">
      <alignment horizontal="left" vertical="center"/>
      <protection locked="0"/>
    </xf>
    <xf numFmtId="49" fontId="316" fillId="57" borderId="25">
      <alignment horizontal="left" vertical="center"/>
    </xf>
    <xf numFmtId="49" fontId="317" fillId="57" borderId="25">
      <alignment horizontal="left" vertical="center"/>
      <protection locked="0"/>
    </xf>
    <xf numFmtId="49" fontId="317" fillId="57" borderId="25">
      <alignment horizontal="left" vertical="center"/>
    </xf>
    <xf numFmtId="4" fontId="316" fillId="57" borderId="25">
      <alignment horizontal="right" vertical="center"/>
      <protection locked="0"/>
    </xf>
    <xf numFmtId="4" fontId="316" fillId="57" borderId="25">
      <alignment horizontal="right" vertical="center"/>
    </xf>
    <xf numFmtId="4" fontId="318" fillId="57" borderId="25">
      <alignment horizontal="right" vertical="center"/>
      <protection locked="0"/>
    </xf>
    <xf numFmtId="49" fontId="272" fillId="57" borderId="25">
      <alignment horizontal="left" vertical="center"/>
      <protection locked="0"/>
    </xf>
    <xf numFmtId="49" fontId="272" fillId="57" borderId="25">
      <alignment horizontal="left" vertical="center"/>
      <protection locked="0"/>
    </xf>
    <xf numFmtId="49" fontId="272" fillId="57" borderId="25">
      <alignment horizontal="left" vertical="center"/>
    </xf>
    <xf numFmtId="49" fontId="315" fillId="57" borderId="25">
      <alignment horizontal="left" vertical="center"/>
      <protection locked="0"/>
    </xf>
    <xf numFmtId="49" fontId="315" fillId="57" borderId="25">
      <alignment horizontal="left" vertical="center"/>
    </xf>
    <xf numFmtId="4" fontId="272" fillId="57" borderId="25">
      <alignment horizontal="right" vertical="center"/>
      <protection locked="0"/>
    </xf>
    <xf numFmtId="4" fontId="272" fillId="57" borderId="25">
      <alignment horizontal="right" vertical="center"/>
      <protection locked="0"/>
    </xf>
    <xf numFmtId="4" fontId="272" fillId="57" borderId="25">
      <alignment horizontal="right" vertical="center"/>
    </xf>
    <xf numFmtId="4" fontId="315" fillId="57" borderId="25">
      <alignment horizontal="right" vertical="center"/>
      <protection locked="0"/>
    </xf>
    <xf numFmtId="49" fontId="319" fillId="57" borderId="25">
      <alignment horizontal="left" vertical="center"/>
      <protection locked="0"/>
    </xf>
    <xf numFmtId="49" fontId="319" fillId="57" borderId="25">
      <alignment horizontal="left" vertical="center"/>
    </xf>
    <xf numFmtId="49" fontId="320" fillId="57" borderId="25">
      <alignment horizontal="left" vertical="center"/>
      <protection locked="0"/>
    </xf>
    <xf numFmtId="49" fontId="320" fillId="57" borderId="25">
      <alignment horizontal="left" vertical="center"/>
    </xf>
    <xf numFmtId="4" fontId="319" fillId="57" borderId="25">
      <alignment horizontal="right" vertical="center"/>
      <protection locked="0"/>
    </xf>
    <xf numFmtId="4" fontId="319" fillId="57" borderId="25">
      <alignment horizontal="right" vertical="center"/>
    </xf>
    <xf numFmtId="4" fontId="321" fillId="57" borderId="25">
      <alignment horizontal="right" vertical="center"/>
      <protection locked="0"/>
    </xf>
    <xf numFmtId="49" fontId="112" fillId="0" borderId="25">
      <alignment horizontal="left" vertical="center"/>
      <protection locked="0"/>
    </xf>
    <xf numFmtId="49" fontId="112" fillId="0" borderId="25">
      <alignment horizontal="left" vertical="center"/>
    </xf>
    <xf numFmtId="49" fontId="322" fillId="0" borderId="25">
      <alignment horizontal="left" vertical="center"/>
      <protection locked="0"/>
    </xf>
    <xf numFmtId="49" fontId="322" fillId="0" borderId="25">
      <alignment horizontal="left" vertical="center"/>
    </xf>
    <xf numFmtId="4" fontId="112" fillId="0" borderId="25">
      <alignment horizontal="right" vertical="center"/>
      <protection locked="0"/>
    </xf>
    <xf numFmtId="4" fontId="112" fillId="0" borderId="25">
      <alignment horizontal="right" vertical="center"/>
    </xf>
    <xf numFmtId="4" fontId="322" fillId="0" borderId="25">
      <alignment horizontal="right" vertical="center"/>
      <protection locked="0"/>
    </xf>
    <xf numFmtId="49" fontId="296" fillId="0" borderId="25">
      <alignment horizontal="left" vertical="center"/>
      <protection locked="0"/>
    </xf>
    <xf numFmtId="49" fontId="296" fillId="0" borderId="25">
      <alignment horizontal="left" vertical="center"/>
    </xf>
    <xf numFmtId="49" fontId="323" fillId="0" borderId="25">
      <alignment horizontal="left" vertical="center"/>
      <protection locked="0"/>
    </xf>
    <xf numFmtId="49" fontId="323" fillId="0" borderId="25">
      <alignment horizontal="left" vertical="center"/>
    </xf>
    <xf numFmtId="4" fontId="296" fillId="0" borderId="25">
      <alignment horizontal="right" vertical="center"/>
      <protection locked="0"/>
    </xf>
    <xf numFmtId="4" fontId="296" fillId="0" borderId="25">
      <alignment horizontal="right" vertical="center"/>
    </xf>
    <xf numFmtId="49" fontId="112" fillId="0" borderId="25">
      <alignment horizontal="left" vertical="center"/>
      <protection locked="0"/>
    </xf>
    <xf numFmtId="49" fontId="322" fillId="0" borderId="25">
      <alignment horizontal="left" vertical="center"/>
      <protection locked="0"/>
    </xf>
    <xf numFmtId="4" fontId="112" fillId="0" borderId="25">
      <alignment horizontal="right" vertical="center"/>
      <protection locked="0"/>
    </xf>
    <xf numFmtId="4" fontId="83" fillId="61" borderId="25">
      <alignment horizontal="right" vertical="center"/>
      <protection locked="0"/>
    </xf>
    <xf numFmtId="4" fontId="83" fillId="69" borderId="25">
      <alignment horizontal="right" vertical="center"/>
      <protection locked="0"/>
    </xf>
    <xf numFmtId="4" fontId="83" fillId="58" borderId="25">
      <alignment horizontal="right" vertical="center"/>
      <protection locked="0"/>
    </xf>
    <xf numFmtId="49" fontId="272" fillId="0" borderId="25">
      <alignment horizontal="left" vertical="center" wrapText="1"/>
      <protection locked="0"/>
    </xf>
    <xf numFmtId="49" fontId="272" fillId="0" borderId="25">
      <alignment horizontal="left" vertical="center" wrapText="1"/>
      <protection locked="0"/>
    </xf>
    <xf numFmtId="0" fontId="141" fillId="8" borderId="4" applyNumberFormat="0" applyAlignment="0" applyProtection="0"/>
    <xf numFmtId="0" fontId="141" fillId="8" borderId="4" applyNumberFormat="0" applyAlignment="0" applyProtection="0"/>
    <xf numFmtId="231" fontId="141" fillId="8" borderId="4" applyNumberFormat="0" applyAlignment="0" applyProtection="0"/>
    <xf numFmtId="0" fontId="142" fillId="21" borderId="11" applyNumberFormat="0" applyAlignment="0" applyProtection="0"/>
    <xf numFmtId="0" fontId="142" fillId="21" borderId="11" applyNumberFormat="0" applyAlignment="0" applyProtection="0"/>
    <xf numFmtId="0" fontId="143" fillId="21"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148" fillId="0" borderId="13" applyNumberFormat="0" applyFill="0" applyAlignment="0" applyProtection="0"/>
    <xf numFmtId="0" fontId="143" fillId="21" borderId="4" applyNumberFormat="0" applyAlignment="0" applyProtection="0"/>
    <xf numFmtId="0" fontId="120" fillId="24" borderId="10" applyNumberFormat="0" applyFont="0" applyAlignment="0" applyProtection="0"/>
    <xf numFmtId="0" fontId="148" fillId="0" borderId="13" applyNumberFormat="0" applyFill="0" applyAlignment="0" applyProtection="0"/>
    <xf numFmtId="0" fontId="79"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0" fontId="203" fillId="57" borderId="25">
      <alignment horizontal="right" vertical="center"/>
    </xf>
    <xf numFmtId="241" fontId="361" fillId="57" borderId="36" applyFill="0" applyBorder="0">
      <alignment horizontal="center" vertical="center" wrapText="1"/>
      <protection locked="0"/>
    </xf>
    <xf numFmtId="0" fontId="143" fillId="21" borderId="4" applyNumberFormat="0" applyAlignment="0" applyProtection="0"/>
    <xf numFmtId="0" fontId="194" fillId="24" borderId="10" applyNumberFormat="0" applyFont="0" applyAlignment="0" applyProtection="0"/>
    <xf numFmtId="4" fontId="112" fillId="0" borderId="25">
      <alignment horizontal="right" vertical="center"/>
      <protection locked="0"/>
    </xf>
    <xf numFmtId="49" fontId="316" fillId="57" borderId="25">
      <alignment horizontal="left" vertical="center"/>
    </xf>
    <xf numFmtId="49" fontId="119" fillId="0" borderId="25">
      <alignment horizontal="center" vertical="center" wrapText="1"/>
    </xf>
    <xf numFmtId="218" fontId="143" fillId="21" borderId="4" applyNumberFormat="0" applyAlignment="0" applyProtection="0"/>
    <xf numFmtId="218" fontId="135" fillId="8" borderId="4" applyNumberFormat="0" applyAlignment="0" applyProtection="0"/>
    <xf numFmtId="0" fontId="194" fillId="24" borderId="10" applyNumberFormat="0" applyFont="0" applyAlignment="0" applyProtection="0"/>
    <xf numFmtId="0" fontId="141" fillId="8" borderId="4" applyNumberFormat="0" applyAlignment="0" applyProtection="0"/>
    <xf numFmtId="0" fontId="194" fillId="24" borderId="10" applyNumberFormat="0" applyFont="0" applyAlignment="0" applyProtection="0"/>
    <xf numFmtId="0" fontId="125" fillId="21" borderId="4" applyNumberFormat="0" applyAlignment="0" applyProtection="0"/>
    <xf numFmtId="0" fontId="94" fillId="23" borderId="0" applyNumberFormat="0" applyBorder="0" applyAlignment="0" applyProtection="0"/>
    <xf numFmtId="0" fontId="120" fillId="0" borderId="0"/>
    <xf numFmtId="0" fontId="138" fillId="21" borderId="11" applyNumberFormat="0" applyAlignment="0" applyProtection="0"/>
    <xf numFmtId="0" fontId="155" fillId="0" borderId="0" applyNumberFormat="0" applyFill="0" applyBorder="0" applyAlignment="0" applyProtection="0"/>
    <xf numFmtId="201" fontId="94" fillId="3" borderId="0" applyNumberFormat="0" applyBorder="0" applyAlignment="0" applyProtection="0"/>
    <xf numFmtId="0" fontId="141" fillId="8" borderId="4" applyNumberFormat="0" applyAlignment="0" applyProtection="0"/>
    <xf numFmtId="0" fontId="141" fillId="8" borderId="4" applyNumberFormat="0" applyAlignment="0" applyProtection="0"/>
    <xf numFmtId="218" fontId="125" fillId="21" borderId="4" applyNumberFormat="0" applyAlignment="0" applyProtection="0"/>
    <xf numFmtId="0" fontId="298" fillId="9" borderId="38"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35" fillId="8" borderId="4"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218" fontId="135" fillId="8" borderId="4" applyNumberFormat="0" applyAlignment="0" applyProtection="0"/>
    <xf numFmtId="218" fontId="194" fillId="24" borderId="10" applyNumberFormat="0" applyFont="0" applyAlignment="0" applyProtection="0"/>
    <xf numFmtId="0" fontId="209" fillId="68"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38" fillId="21" borderId="11" applyNumberFormat="0" applyAlignment="0" applyProtection="0"/>
    <xf numFmtId="0" fontId="332" fillId="70" borderId="43"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218" fontId="143" fillId="21" borderId="4" applyNumberFormat="0" applyAlignment="0" applyProtection="0"/>
    <xf numFmtId="201" fontId="94" fillId="7" borderId="0" applyNumberFormat="0" applyBorder="0" applyAlignment="0" applyProtection="0"/>
    <xf numFmtId="218" fontId="148" fillId="0" borderId="13" applyNumberFormat="0" applyFill="0" applyAlignment="0" applyProtection="0"/>
    <xf numFmtId="0" fontId="79" fillId="24" borderId="10" applyNumberFormat="0" applyFont="0" applyAlignment="0" applyProtection="0"/>
    <xf numFmtId="0" fontId="80" fillId="24" borderId="10" applyNumberFormat="0" applyFont="0" applyAlignment="0" applyProtection="0"/>
    <xf numFmtId="218" fontId="80" fillId="24" borderId="10" applyNumberFormat="0" applyFont="0" applyAlignment="0" applyProtection="0"/>
    <xf numFmtId="218" fontId="142" fillId="21" borderId="11" applyNumberFormat="0" applyAlignment="0" applyProtection="0"/>
    <xf numFmtId="0" fontId="313" fillId="7" borderId="40" applyNumberFormat="0" applyAlignment="0" applyProtection="0"/>
    <xf numFmtId="49" fontId="272" fillId="0" borderId="25">
      <alignment horizontal="center" vertical="center"/>
      <protection locked="0"/>
    </xf>
    <xf numFmtId="0" fontId="203" fillId="57" borderId="25">
      <alignment horizontal="right" vertical="center"/>
    </xf>
    <xf numFmtId="0" fontId="50" fillId="43" borderId="0" applyNumberFormat="0" applyBorder="0" applyAlignment="0" applyProtection="0"/>
    <xf numFmtId="218" fontId="141" fillId="8" borderId="4" applyNumberFormat="0" applyAlignment="0" applyProtection="0"/>
    <xf numFmtId="218" fontId="142" fillId="21" borderId="11" applyNumberFormat="0" applyAlignment="0" applyProtection="0"/>
    <xf numFmtId="218" fontId="143" fillId="21" borderId="4" applyNumberFormat="0" applyAlignment="0" applyProtection="0"/>
    <xf numFmtId="218" fontId="148" fillId="0" borderId="13" applyNumberFormat="0" applyFill="0" applyAlignment="0" applyProtection="0"/>
    <xf numFmtId="0" fontId="107" fillId="0" borderId="13" applyNumberFormat="0" applyFill="0" applyAlignment="0" applyProtection="0"/>
    <xf numFmtId="0" fontId="28" fillId="0" borderId="0"/>
    <xf numFmtId="0" fontId="143" fillId="25" borderId="4" applyNumberFormat="0" applyAlignment="0" applyProtection="0"/>
    <xf numFmtId="218" fontId="125" fillId="21" borderId="4" applyNumberFormat="0" applyAlignment="0" applyProtection="0"/>
    <xf numFmtId="0" fontId="206" fillId="59" borderId="25">
      <alignment horizontal="left" vertical="center"/>
    </xf>
    <xf numFmtId="0" fontId="142" fillId="21" borderId="11" applyNumberFormat="0" applyAlignment="0" applyProtection="0"/>
    <xf numFmtId="0" fontId="148" fillId="0" borderId="47" applyNumberFormat="0" applyFill="0" applyAlignment="0" applyProtection="0"/>
    <xf numFmtId="0" fontId="138" fillId="21" borderId="11" applyNumberFormat="0" applyAlignment="0" applyProtection="0"/>
    <xf numFmtId="0" fontId="79" fillId="24" borderId="10" applyNumberFormat="0" applyFont="0" applyAlignment="0" applyProtection="0"/>
    <xf numFmtId="4" fontId="272" fillId="57" borderId="25">
      <alignment horizontal="right" vertical="center"/>
      <protection locked="0"/>
    </xf>
    <xf numFmtId="0" fontId="138" fillId="21" borderId="11" applyNumberFormat="0" applyAlignment="0" applyProtection="0"/>
    <xf numFmtId="201" fontId="197" fillId="0" borderId="0"/>
    <xf numFmtId="0" fontId="282" fillId="21" borderId="11" applyNumberFormat="0" applyAlignment="0" applyProtection="0"/>
    <xf numFmtId="0" fontId="94" fillId="9" borderId="0" applyNumberFormat="0" applyBorder="0" applyAlignment="0" applyProtection="0"/>
    <xf numFmtId="0" fontId="28" fillId="0" borderId="0"/>
    <xf numFmtId="201" fontId="122" fillId="11" borderId="0" applyNumberFormat="0" applyBorder="0" applyAlignment="0" applyProtection="0"/>
    <xf numFmtId="231"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43" fillId="21" borderId="4" applyNumberFormat="0" applyAlignment="0" applyProtection="0"/>
    <xf numFmtId="0" fontId="79" fillId="24" borderId="10" applyNumberFormat="0" applyFont="0" applyAlignment="0" applyProtection="0"/>
    <xf numFmtId="0" fontId="141" fillId="8" borderId="4" applyNumberFormat="0" applyAlignment="0" applyProtection="0"/>
    <xf numFmtId="218" fontId="194" fillId="24" borderId="10" applyNumberFormat="0" applyFont="0" applyAlignment="0" applyProtection="0"/>
    <xf numFmtId="218" fontId="148" fillId="0" borderId="13" applyNumberFormat="0" applyFill="0" applyAlignment="0" applyProtection="0"/>
    <xf numFmtId="0" fontId="148" fillId="0" borderId="34" applyNumberFormat="0" applyFill="0" applyAlignment="0" applyProtection="0"/>
    <xf numFmtId="49" fontId="79" fillId="0" borderId="25">
      <alignment horizontal="left" vertical="center"/>
      <protection locked="0"/>
    </xf>
    <xf numFmtId="49" fontId="322" fillId="0" borderId="25">
      <alignment horizontal="left" vertical="center"/>
      <protection locked="0"/>
    </xf>
    <xf numFmtId="0" fontId="251" fillId="0" borderId="32" applyNumberFormat="0" applyFill="0" applyAlignment="0" applyProtection="0"/>
    <xf numFmtId="0" fontId="141" fillId="8" borderId="4" applyNumberFormat="0" applyAlignment="0" applyProtection="0"/>
    <xf numFmtId="0" fontId="80" fillId="24" borderId="10" applyNumberFormat="0" applyFont="0" applyAlignment="0" applyProtection="0"/>
    <xf numFmtId="0" fontId="94" fillId="24" borderId="10" applyNumberFormat="0" applyFont="0" applyAlignment="0" applyProtection="0"/>
    <xf numFmtId="0" fontId="276" fillId="24" borderId="10" applyNumberFormat="0" applyFont="0" applyAlignment="0" applyProtection="0"/>
    <xf numFmtId="0" fontId="94" fillId="24" borderId="10" applyNumberFormat="0" applyFont="0" applyAlignment="0" applyProtection="0"/>
    <xf numFmtId="0" fontId="143" fillId="21" borderId="4" applyNumberFormat="0" applyAlignment="0" applyProtection="0"/>
    <xf numFmtId="49" fontId="79" fillId="0" borderId="25">
      <alignment horizontal="left" vertical="center"/>
      <protection locked="0"/>
    </xf>
    <xf numFmtId="0" fontId="196" fillId="24" borderId="10" applyNumberFormat="0" applyFont="0" applyAlignment="0" applyProtection="0"/>
    <xf numFmtId="0" fontId="283" fillId="21" borderId="4" applyNumberFormat="0" applyAlignment="0" applyProtection="0"/>
    <xf numFmtId="0" fontId="122" fillId="16" borderId="0" applyNumberFormat="0" applyBorder="0" applyAlignment="0" applyProtection="0"/>
    <xf numFmtId="0" fontId="94" fillId="8" borderId="0" applyNumberFormat="0" applyBorder="0" applyAlignment="0" applyProtection="0"/>
    <xf numFmtId="201" fontId="142" fillId="21" borderId="11" applyNumberFormat="0" applyAlignment="0" applyProtection="0"/>
    <xf numFmtId="49" fontId="320" fillId="57" borderId="25">
      <alignment horizontal="left" vertical="center"/>
      <protection locked="0"/>
    </xf>
    <xf numFmtId="0" fontId="138" fillId="21" borderId="11" applyNumberFormat="0" applyAlignment="0" applyProtection="0"/>
    <xf numFmtId="0" fontId="50" fillId="47" borderId="0" applyNumberFormat="0" applyBorder="0" applyAlignment="0" applyProtection="0"/>
    <xf numFmtId="0" fontId="120" fillId="24" borderId="10" applyNumberFormat="0" applyFont="0" applyAlignment="0" applyProtection="0"/>
    <xf numFmtId="218" fontId="135" fillId="8" borderId="4" applyNumberFormat="0" applyAlignment="0" applyProtection="0"/>
    <xf numFmtId="49" fontId="272" fillId="0" borderId="25">
      <alignment horizontal="center" vertical="center"/>
      <protection locked="0"/>
    </xf>
    <xf numFmtId="49" fontId="272" fillId="57" borderId="25">
      <alignment horizontal="left" vertical="center"/>
      <protection locked="0"/>
    </xf>
    <xf numFmtId="0" fontId="125" fillId="21" borderId="4" applyNumberFormat="0" applyAlignment="0" applyProtection="0"/>
    <xf numFmtId="0" fontId="194" fillId="24" borderId="10" applyNumberFormat="0" applyFont="0" applyAlignment="0" applyProtection="0"/>
    <xf numFmtId="0" fontId="138" fillId="21" borderId="11" applyNumberFormat="0" applyAlignment="0" applyProtection="0"/>
    <xf numFmtId="0" fontId="120" fillId="0" borderId="0"/>
    <xf numFmtId="0" fontId="122" fillId="20" borderId="0" applyNumberFormat="0" applyBorder="0" applyAlignment="0" applyProtection="0"/>
    <xf numFmtId="0" fontId="28" fillId="55" borderId="0" applyNumberFormat="0" applyBorder="0" applyAlignment="0" applyProtection="0"/>
    <xf numFmtId="0" fontId="281" fillId="8" borderId="4" applyNumberFormat="0" applyAlignment="0" applyProtection="0"/>
    <xf numFmtId="0" fontId="332" fillId="70" borderId="43" applyNumberFormat="0" applyAlignment="0" applyProtection="0"/>
    <xf numFmtId="0" fontId="120" fillId="24" borderId="10" applyNumberFormat="0" applyFont="0" applyAlignment="0" applyProtection="0"/>
    <xf numFmtId="0" fontId="268" fillId="0" borderId="14" applyNumberFormat="0" applyFill="0" applyAlignment="0" applyProtection="0"/>
    <xf numFmtId="201" fontId="157" fillId="0" borderId="0"/>
    <xf numFmtId="0" fontId="130" fillId="0" borderId="6" applyNumberFormat="0" applyFill="0" applyAlignment="0" applyProtection="0"/>
    <xf numFmtId="201" fontId="122" fillId="13" borderId="0" applyNumberFormat="0" applyBorder="0" applyAlignment="0" applyProtection="0"/>
    <xf numFmtId="0" fontId="187" fillId="30" borderId="17" applyNumberFormat="0" applyAlignment="0" applyProtection="0"/>
    <xf numFmtId="0" fontId="142" fillId="21" borderId="11" applyNumberFormat="0" applyAlignment="0" applyProtection="0"/>
    <xf numFmtId="0" fontId="209" fillId="68" borderId="10" applyNumberFormat="0" applyFont="0" applyAlignment="0" applyProtection="0"/>
    <xf numFmtId="49" fontId="79" fillId="0" borderId="25">
      <alignment horizontal="left" vertical="center"/>
      <protection locked="0"/>
    </xf>
    <xf numFmtId="0" fontId="144" fillId="0" borderId="0"/>
    <xf numFmtId="0" fontId="203" fillId="57" borderId="25">
      <alignment horizontal="right" vertical="center"/>
    </xf>
    <xf numFmtId="0" fontId="143" fillId="21" borderId="4" applyNumberFormat="0" applyAlignment="0" applyProtection="0"/>
    <xf numFmtId="0" fontId="192" fillId="0" borderId="13" applyNumberFormat="0" applyFill="0" applyAlignment="0" applyProtection="0"/>
    <xf numFmtId="0" fontId="148" fillId="0" borderId="13" applyNumberFormat="0" applyFill="0" applyAlignment="0" applyProtection="0"/>
    <xf numFmtId="0" fontId="98" fillId="24" borderId="10" applyNumberFormat="0" applyFont="0" applyAlignment="0" applyProtection="0"/>
    <xf numFmtId="49" fontId="272" fillId="0" borderId="25">
      <alignment horizontal="center" vertical="center"/>
      <protection locked="0"/>
    </xf>
    <xf numFmtId="0" fontId="120" fillId="0" borderId="0"/>
    <xf numFmtId="0" fontId="148" fillId="0" borderId="13" applyNumberFormat="0" applyFill="0" applyAlignment="0" applyProtection="0"/>
    <xf numFmtId="4" fontId="83" fillId="61" borderId="25">
      <alignment horizontal="right" vertical="center"/>
      <protection locked="0"/>
    </xf>
    <xf numFmtId="0" fontId="50" fillId="0" borderId="0"/>
    <xf numFmtId="0" fontId="28" fillId="38" borderId="0" applyNumberFormat="0" applyBorder="0" applyAlignment="0" applyProtection="0"/>
    <xf numFmtId="0" fontId="142" fillId="21" borderId="11" applyNumberFormat="0" applyAlignment="0" applyProtection="0"/>
    <xf numFmtId="0" fontId="196" fillId="24" borderId="10" applyNumberFormat="0" applyFont="0" applyAlignment="0" applyProtection="0"/>
    <xf numFmtId="49" fontId="320" fillId="57" borderId="25">
      <alignment horizontal="left" vertical="center"/>
      <protection locked="0"/>
    </xf>
    <xf numFmtId="0" fontId="141" fillId="8" borderId="4" applyNumberFormat="0" applyAlignment="0" applyProtection="0"/>
    <xf numFmtId="0" fontId="138" fillId="21" borderId="11" applyNumberFormat="0" applyAlignment="0" applyProtection="0"/>
    <xf numFmtId="0" fontId="80" fillId="57" borderId="25">
      <alignment horizontal="left" vertical="center"/>
    </xf>
    <xf numFmtId="0" fontId="142" fillId="21" borderId="11" applyNumberFormat="0" applyAlignment="0" applyProtection="0"/>
    <xf numFmtId="0" fontId="206" fillId="59" borderId="25">
      <alignment horizontal="left" vertical="center"/>
    </xf>
    <xf numFmtId="201" fontId="141" fillId="8" borderId="4" applyNumberFormat="0" applyAlignment="0" applyProtection="0"/>
    <xf numFmtId="218" fontId="138" fillId="21" borderId="11" applyNumberFormat="0" applyAlignment="0" applyProtection="0"/>
    <xf numFmtId="0" fontId="141" fillId="8" borderId="4" applyNumberFormat="0" applyAlignment="0" applyProtection="0"/>
    <xf numFmtId="49" fontId="79" fillId="0" borderId="25">
      <alignment horizontal="left" vertical="center"/>
      <protection locked="0"/>
    </xf>
    <xf numFmtId="49" fontId="296" fillId="0" borderId="25">
      <alignment horizontal="left" vertical="center"/>
      <protection locked="0"/>
    </xf>
    <xf numFmtId="0" fontId="135" fillId="8" borderId="4" applyNumberFormat="0" applyAlignment="0" applyProtection="0"/>
    <xf numFmtId="0" fontId="142" fillId="25" borderId="11" applyNumberFormat="0" applyAlignment="0" applyProtection="0"/>
    <xf numFmtId="0" fontId="143" fillId="21" borderId="4" applyNumberFormat="0" applyAlignment="0" applyProtection="0"/>
    <xf numFmtId="4" fontId="272" fillId="57" borderId="25">
      <alignment horizontal="right" vertical="center"/>
      <protection locked="0"/>
    </xf>
    <xf numFmtId="201" fontId="122" fillId="15" borderId="0" applyNumberFormat="0" applyBorder="0" applyAlignment="0" applyProtection="0"/>
    <xf numFmtId="0" fontId="194" fillId="24" borderId="10" applyNumberFormat="0" applyFont="0" applyAlignment="0" applyProtection="0"/>
    <xf numFmtId="0" fontId="80" fillId="24" borderId="10" applyNumberFormat="0" applyFont="0" applyAlignment="0" applyProtection="0"/>
    <xf numFmtId="0" fontId="313" fillId="7" borderId="40" applyNumberFormat="0" applyAlignment="0" applyProtection="0"/>
    <xf numFmtId="218" fontId="125" fillId="21" borderId="4" applyNumberFormat="0" applyAlignment="0" applyProtection="0"/>
    <xf numFmtId="49" fontId="272" fillId="0" borderId="25">
      <alignment horizontal="center" vertical="center"/>
      <protection locked="0"/>
    </xf>
    <xf numFmtId="4" fontId="316" fillId="57" borderId="25">
      <alignment horizontal="right" vertical="center"/>
      <protection locked="0"/>
    </xf>
    <xf numFmtId="0" fontId="141" fillId="8" borderId="4" applyNumberFormat="0" applyAlignment="0" applyProtection="0"/>
    <xf numFmtId="49" fontId="119" fillId="0" borderId="25">
      <alignment horizontal="center" vertical="center" wrapText="1"/>
    </xf>
    <xf numFmtId="0" fontId="125" fillId="21" borderId="4" applyNumberFormat="0" applyAlignment="0" applyProtection="0"/>
    <xf numFmtId="0" fontId="194" fillId="24" borderId="10" applyNumberFormat="0" applyFont="0" applyAlignment="0" applyProtection="0"/>
    <xf numFmtId="0" fontId="141" fillId="23" borderId="4" applyNumberFormat="0" applyAlignment="0" applyProtection="0"/>
    <xf numFmtId="0" fontId="142" fillId="21" borderId="11" applyNumberFormat="0" applyAlignment="0" applyProtection="0"/>
    <xf numFmtId="0" fontId="50" fillId="50" borderId="0" applyNumberFormat="0" applyBorder="0" applyAlignment="0" applyProtection="0"/>
    <xf numFmtId="0" fontId="151" fillId="23" borderId="0" applyNumberFormat="0" applyBorder="0" applyAlignment="0" applyProtection="0"/>
    <xf numFmtId="0" fontId="152" fillId="6" borderId="0" applyNumberFormat="0" applyBorder="0" applyAlignment="0" applyProtection="0"/>
    <xf numFmtId="0" fontId="141" fillId="8" borderId="4" applyNumberFormat="0" applyAlignment="0" applyProtection="0"/>
    <xf numFmtId="0" fontId="141" fillId="8" borderId="4" applyNumberFormat="0" applyAlignment="0" applyProtection="0"/>
    <xf numFmtId="0" fontId="138" fillId="21" borderId="11" applyNumberFormat="0" applyAlignment="0" applyProtection="0"/>
    <xf numFmtId="218" fontId="135" fillId="8" borderId="4" applyNumberFormat="0" applyAlignment="0" applyProtection="0"/>
    <xf numFmtId="49" fontId="272" fillId="0" borderId="25">
      <alignment horizontal="center" vertical="center"/>
      <protection locked="0"/>
    </xf>
    <xf numFmtId="1" fontId="202" fillId="57" borderId="25">
      <alignment horizontal="right" vertical="center"/>
    </xf>
    <xf numFmtId="0" fontId="107" fillId="0" borderId="13" applyNumberFormat="0" applyFill="0" applyAlignment="0" applyProtection="0"/>
    <xf numFmtId="201" fontId="216" fillId="0" borderId="0">
      <protection locked="0"/>
    </xf>
    <xf numFmtId="0" fontId="265" fillId="40" borderId="0" applyNumberFormat="0" applyBorder="0" applyAlignment="0" applyProtection="0"/>
    <xf numFmtId="0" fontId="212" fillId="0" borderId="0"/>
    <xf numFmtId="0" fontId="142" fillId="21" borderId="11" applyNumberFormat="0" applyAlignment="0" applyProtection="0"/>
    <xf numFmtId="0" fontId="281" fillId="8" borderId="4" applyNumberFormat="0" applyAlignment="0" applyProtection="0"/>
    <xf numFmtId="201" fontId="157" fillId="0" borderId="0"/>
    <xf numFmtId="218" fontId="80" fillId="24" borderId="10" applyNumberFormat="0" applyFont="0" applyAlignment="0" applyProtection="0"/>
    <xf numFmtId="4" fontId="315" fillId="57" borderId="25">
      <alignment horizontal="right" vertical="center"/>
      <protection locked="0"/>
    </xf>
    <xf numFmtId="0" fontId="138" fillId="21" borderId="11" applyNumberFormat="0" applyAlignment="0" applyProtection="0"/>
    <xf numFmtId="1" fontId="202" fillId="57" borderId="25">
      <alignment horizontal="right" vertical="center"/>
    </xf>
    <xf numFmtId="218" fontId="80" fillId="24" borderId="10" applyNumberFormat="0" applyFont="0" applyAlignment="0" applyProtection="0"/>
    <xf numFmtId="0" fontId="146" fillId="0" borderId="7" applyNumberFormat="0" applyFill="0" applyAlignment="0" applyProtection="0"/>
    <xf numFmtId="0" fontId="148" fillId="0" borderId="13" applyNumberFormat="0" applyFill="0" applyAlignment="0" applyProtection="0"/>
    <xf numFmtId="0" fontId="332" fillId="70" borderId="43" applyNumberFormat="0" applyAlignment="0" applyProtection="0"/>
    <xf numFmtId="49" fontId="315" fillId="57" borderId="25">
      <alignment horizontal="left" vertical="center"/>
      <protection locked="0"/>
    </xf>
    <xf numFmtId="49" fontId="79" fillId="0" borderId="25">
      <alignment horizontal="left" vertical="center"/>
      <protection locked="0"/>
    </xf>
    <xf numFmtId="4" fontId="112" fillId="0" borderId="25">
      <alignment horizontal="right" vertical="center"/>
      <protection locked="0"/>
    </xf>
    <xf numFmtId="0" fontId="142" fillId="25" borderId="11" applyNumberFormat="0" applyAlignment="0" applyProtection="0"/>
    <xf numFmtId="0" fontId="135" fillId="8" borderId="4" applyNumberFormat="0" applyAlignment="0" applyProtection="0"/>
    <xf numFmtId="0" fontId="142" fillId="21" borderId="11" applyNumberFormat="0" applyAlignment="0" applyProtection="0"/>
    <xf numFmtId="0" fontId="135" fillId="8" borderId="4" applyNumberFormat="0" applyAlignment="0" applyProtection="0"/>
    <xf numFmtId="0" fontId="94" fillId="9" borderId="0" applyNumberFormat="0" applyBorder="0" applyAlignment="0" applyProtection="0"/>
    <xf numFmtId="0" fontId="143" fillId="21" borderId="4" applyNumberFormat="0" applyAlignment="0" applyProtection="0"/>
    <xf numFmtId="43" fontId="98" fillId="0" borderId="0" applyFont="0" applyFill="0" applyBorder="0" applyAlignment="0" applyProtection="0"/>
    <xf numFmtId="4" fontId="319" fillId="57" borderId="25">
      <alignment horizontal="right" vertical="center"/>
    </xf>
    <xf numFmtId="1" fontId="202" fillId="57" borderId="25">
      <alignment horizontal="right" vertical="center"/>
    </xf>
    <xf numFmtId="4" fontId="315" fillId="57" borderId="25">
      <alignment horizontal="right" vertical="center"/>
      <protection locked="0"/>
    </xf>
    <xf numFmtId="0" fontId="149" fillId="22" borderId="5" applyNumberFormat="0" applyAlignment="0" applyProtection="0"/>
    <xf numFmtId="0" fontId="120" fillId="24" borderId="10" applyNumberFormat="0" applyFont="0" applyAlignment="0" applyProtection="0"/>
    <xf numFmtId="0" fontId="120" fillId="0" borderId="0"/>
    <xf numFmtId="0" fontId="313" fillId="7" borderId="40" applyNumberFormat="0" applyAlignment="0" applyProtection="0"/>
    <xf numFmtId="49" fontId="272" fillId="0" borderId="25">
      <alignment horizontal="center" vertical="center"/>
      <protection locked="0"/>
    </xf>
    <xf numFmtId="49" fontId="272" fillId="57" borderId="25">
      <alignment horizontal="left" vertical="center"/>
    </xf>
    <xf numFmtId="0" fontId="120" fillId="3" borderId="0" applyNumberFormat="0" applyBorder="0" applyAlignment="0" applyProtection="0"/>
    <xf numFmtId="0" fontId="125" fillId="21" borderId="4" applyNumberFormat="0" applyAlignment="0" applyProtection="0"/>
    <xf numFmtId="0" fontId="194" fillId="24" borderId="10" applyNumberFormat="0" applyFont="0" applyAlignment="0" applyProtection="0"/>
    <xf numFmtId="0" fontId="138" fillId="21" borderId="11" applyNumberFormat="0" applyAlignment="0" applyProtection="0"/>
    <xf numFmtId="0" fontId="94" fillId="4" borderId="0" applyNumberFormat="0" applyBorder="0" applyAlignment="0" applyProtection="0"/>
    <xf numFmtId="0" fontId="281" fillId="8" borderId="4" applyNumberFormat="0" applyAlignment="0" applyProtection="0"/>
    <xf numFmtId="0" fontId="80" fillId="0" borderId="0"/>
    <xf numFmtId="0" fontId="203" fillId="57" borderId="25">
      <alignment horizontal="right" vertical="center"/>
    </xf>
    <xf numFmtId="0" fontId="250" fillId="0" borderId="31" applyNumberFormat="0" applyFill="0" applyAlignment="0" applyProtection="0"/>
    <xf numFmtId="0" fontId="28" fillId="0" borderId="0"/>
    <xf numFmtId="0" fontId="313" fillId="7" borderId="40" applyNumberFormat="0" applyAlignment="0" applyProtection="0"/>
    <xf numFmtId="0" fontId="196" fillId="24" borderId="10" applyNumberFormat="0" applyFont="0" applyAlignment="0" applyProtection="0"/>
    <xf numFmtId="0" fontId="135" fillId="8" borderId="4" applyNumberFormat="0" applyAlignment="0" applyProtection="0"/>
    <xf numFmtId="0" fontId="136" fillId="0" borderId="9" applyNumberFormat="0" applyFill="0" applyAlignment="0" applyProtection="0"/>
    <xf numFmtId="201" fontId="138" fillId="21" borderId="11" applyNumberFormat="0" applyAlignment="0" applyProtection="0"/>
    <xf numFmtId="218" fontId="194" fillId="24" borderId="10" applyNumberFormat="0" applyFont="0" applyAlignment="0" applyProtection="0"/>
    <xf numFmtId="49" fontId="79" fillId="0" borderId="25">
      <alignment horizontal="left" vertical="center"/>
      <protection locked="0"/>
    </xf>
    <xf numFmtId="0" fontId="206" fillId="59" borderId="25">
      <alignment horizontal="left" vertical="center"/>
    </xf>
    <xf numFmtId="0" fontId="148" fillId="0" borderId="13" applyNumberFormat="0" applyFill="0" applyAlignment="0" applyProtection="0"/>
    <xf numFmtId="0" fontId="194" fillId="24" borderId="10" applyNumberFormat="0" applyFont="0" applyAlignment="0" applyProtection="0"/>
    <xf numFmtId="49" fontId="272" fillId="0" borderId="25">
      <alignment horizontal="center" vertical="center"/>
      <protection locked="0"/>
    </xf>
    <xf numFmtId="0" fontId="142" fillId="21" borderId="11" applyNumberFormat="0" applyAlignment="0" applyProtection="0"/>
    <xf numFmtId="0" fontId="148" fillId="0" borderId="13" applyNumberFormat="0" applyFill="0" applyAlignment="0" applyProtection="0"/>
    <xf numFmtId="4" fontId="319" fillId="57" borderId="25">
      <alignment horizontal="right" vertical="center"/>
      <protection locked="0"/>
    </xf>
    <xf numFmtId="0" fontId="141" fillId="23" borderId="4" applyNumberFormat="0" applyAlignment="0" applyProtection="0"/>
    <xf numFmtId="0" fontId="138" fillId="21" borderId="11" applyNumberFormat="0" applyAlignment="0" applyProtection="0"/>
    <xf numFmtId="0" fontId="94" fillId="6" borderId="0" applyNumberFormat="0" applyBorder="0" applyAlignment="0" applyProtection="0"/>
    <xf numFmtId="0" fontId="282" fillId="21" borderId="11" applyNumberFormat="0" applyAlignment="0" applyProtection="0"/>
    <xf numFmtId="218" fontId="194" fillId="24" borderId="10" applyNumberFormat="0" applyFont="0" applyAlignment="0" applyProtection="0"/>
    <xf numFmtId="0" fontId="142" fillId="21" borderId="11" applyNumberFormat="0" applyAlignment="0" applyProtection="0"/>
    <xf numFmtId="0" fontId="120" fillId="0" borderId="0"/>
    <xf numFmtId="0" fontId="141" fillId="8" borderId="4" applyNumberFormat="0" applyAlignment="0" applyProtection="0"/>
    <xf numFmtId="218" fontId="138" fillId="21" borderId="11" applyNumberFormat="0" applyAlignment="0" applyProtection="0"/>
    <xf numFmtId="0" fontId="135" fillId="8" borderId="4" applyNumberFormat="0" applyAlignment="0" applyProtection="0"/>
    <xf numFmtId="49" fontId="79" fillId="0" borderId="25">
      <alignment horizontal="left" vertical="center"/>
      <protection locked="0"/>
    </xf>
    <xf numFmtId="49" fontId="323" fillId="0" borderId="25">
      <alignment horizontal="left" vertical="center"/>
      <protection locked="0"/>
    </xf>
    <xf numFmtId="0" fontId="120" fillId="24" borderId="10" applyNumberFormat="0" applyFont="0" applyAlignment="0" applyProtection="0"/>
    <xf numFmtId="0" fontId="135" fillId="8" borderId="4" applyNumberFormat="0" applyAlignment="0" applyProtection="0"/>
    <xf numFmtId="0" fontId="148" fillId="0" borderId="47" applyNumberFormat="0" applyFill="0" applyAlignment="0" applyProtection="0"/>
    <xf numFmtId="0" fontId="120" fillId="0" borderId="0"/>
    <xf numFmtId="0" fontId="194" fillId="0" borderId="0"/>
    <xf numFmtId="0" fontId="50" fillId="34" borderId="0" applyNumberFormat="0" applyBorder="0" applyAlignment="0" applyProtection="0"/>
    <xf numFmtId="1" fontId="202" fillId="57" borderId="25">
      <alignment horizontal="right" vertical="center"/>
    </xf>
    <xf numFmtId="0" fontId="254" fillId="0" borderId="0"/>
    <xf numFmtId="0" fontId="154" fillId="0" borderId="9" applyNumberFormat="0" applyFill="0" applyAlignment="0" applyProtection="0"/>
    <xf numFmtId="0" fontId="148" fillId="0" borderId="13" applyNumberFormat="0" applyFill="0" applyAlignment="0" applyProtection="0"/>
    <xf numFmtId="0" fontId="142" fillId="25" borderId="11" applyNumberFormat="0" applyAlignment="0" applyProtection="0"/>
    <xf numFmtId="0" fontId="28" fillId="0" borderId="0"/>
    <xf numFmtId="0" fontId="80" fillId="0" borderId="0"/>
    <xf numFmtId="49" fontId="317" fillId="57" borderId="25">
      <alignment horizontal="left" vertical="center"/>
      <protection locked="0"/>
    </xf>
    <xf numFmtId="0" fontId="122" fillId="13" borderId="0" applyNumberFormat="0" applyBorder="0" applyAlignment="0" applyProtection="0"/>
    <xf numFmtId="0" fontId="80" fillId="24" borderId="10" applyNumberFormat="0" applyFont="0" applyAlignment="0" applyProtection="0"/>
    <xf numFmtId="0" fontId="141" fillId="8" borderId="4" applyNumberFormat="0" applyAlignment="0" applyProtection="0"/>
    <xf numFmtId="49" fontId="322" fillId="0" borderId="25">
      <alignment horizontal="left" vertical="center"/>
      <protection locked="0"/>
    </xf>
    <xf numFmtId="1" fontId="202" fillId="57" borderId="25">
      <alignment horizontal="right" vertical="center"/>
    </xf>
    <xf numFmtId="0" fontId="141" fillId="8" borderId="4" applyNumberFormat="0" applyAlignment="0" applyProtection="0"/>
    <xf numFmtId="231" fontId="141" fillId="8" borderId="4" applyNumberFormat="0" applyAlignment="0" applyProtection="0"/>
    <xf numFmtId="241" fontId="361" fillId="57" borderId="36" applyFill="0" applyBorder="0">
      <alignment horizontal="center" vertical="center" wrapText="1"/>
      <protection locked="0"/>
    </xf>
    <xf numFmtId="201" fontId="80" fillId="0" borderId="0"/>
    <xf numFmtId="0" fontId="135" fillId="8" borderId="4" applyNumberFormat="0" applyAlignment="0" applyProtection="0"/>
    <xf numFmtId="0" fontId="192" fillId="0" borderId="13" applyNumberFormat="0" applyFill="0" applyAlignment="0" applyProtection="0"/>
    <xf numFmtId="0" fontId="79" fillId="24" borderId="10" applyNumberFormat="0" applyFont="0" applyAlignment="0" applyProtection="0"/>
    <xf numFmtId="0" fontId="148" fillId="0" borderId="13" applyNumberFormat="0" applyFill="0" applyAlignment="0" applyProtection="0"/>
    <xf numFmtId="0" fontId="141" fillId="8" borderId="4" applyNumberFormat="0" applyAlignment="0" applyProtection="0"/>
    <xf numFmtId="0" fontId="148" fillId="0" borderId="13" applyNumberFormat="0" applyFill="0" applyAlignment="0" applyProtection="0"/>
    <xf numFmtId="4" fontId="321" fillId="57" borderId="25">
      <alignment horizontal="right" vertical="center"/>
      <protection locked="0"/>
    </xf>
    <xf numFmtId="0" fontId="142" fillId="25" borderId="11" applyNumberFormat="0" applyAlignment="0" applyProtection="0"/>
    <xf numFmtId="0" fontId="141" fillId="8" borderId="4" applyNumberFormat="0" applyAlignment="0" applyProtection="0"/>
    <xf numFmtId="0" fontId="28" fillId="43" borderId="0" applyNumberFormat="0" applyBorder="0" applyAlignment="0" applyProtection="0"/>
    <xf numFmtId="0" fontId="142" fillId="21" borderId="11" applyNumberFormat="0" applyAlignment="0" applyProtection="0"/>
    <xf numFmtId="218" fontId="148" fillId="0" borderId="13" applyNumberFormat="0" applyFill="0" applyAlignment="0" applyProtection="0"/>
    <xf numFmtId="0" fontId="94" fillId="9" borderId="0" applyNumberFormat="0" applyBorder="0" applyAlignment="0" applyProtection="0"/>
    <xf numFmtId="49" fontId="272" fillId="57" borderId="25">
      <alignment horizontal="left" vertical="center"/>
      <protection locked="0"/>
    </xf>
    <xf numFmtId="201" fontId="202" fillId="58" borderId="25">
      <alignment horizontal="left" vertical="center"/>
    </xf>
    <xf numFmtId="4" fontId="272" fillId="57" borderId="25">
      <alignment horizontal="right" vertical="center"/>
    </xf>
    <xf numFmtId="43" fontId="50" fillId="0" borderId="0" applyFont="0" applyFill="0" applyBorder="0" applyAlignment="0" applyProtection="0"/>
    <xf numFmtId="218" fontId="194" fillId="24" borderId="10" applyNumberFormat="0" applyFont="0" applyAlignment="0" applyProtection="0"/>
    <xf numFmtId="0" fontId="50" fillId="42" borderId="0" applyNumberFormat="0" applyBorder="0" applyAlignment="0" applyProtection="0"/>
    <xf numFmtId="49" fontId="323" fillId="0" borderId="25">
      <alignment horizontal="left" vertical="center"/>
    </xf>
    <xf numFmtId="0" fontId="233" fillId="21" borderId="48"/>
    <xf numFmtId="0" fontId="148" fillId="0" borderId="13" applyNumberFormat="0" applyFill="0" applyAlignment="0" applyProtection="0"/>
    <xf numFmtId="0" fontId="143" fillId="21" borderId="4" applyNumberFormat="0" applyAlignment="0" applyProtection="0"/>
    <xf numFmtId="0" fontId="196" fillId="24" borderId="10" applyNumberFormat="0" applyFont="0" applyAlignment="0" applyProtection="0"/>
    <xf numFmtId="201" fontId="142" fillId="21" borderId="11" applyNumberFormat="0" applyAlignment="0" applyProtection="0"/>
    <xf numFmtId="0" fontId="94" fillId="24" borderId="10" applyNumberFormat="0" applyFont="0" applyAlignment="0" applyProtection="0"/>
    <xf numFmtId="201" fontId="135" fillId="8" borderId="4" applyNumberFormat="0" applyAlignment="0" applyProtection="0"/>
    <xf numFmtId="0" fontId="132" fillId="0" borderId="8" applyNumberFormat="0" applyFill="0" applyAlignment="0" applyProtection="0"/>
    <xf numFmtId="0" fontId="107" fillId="0" borderId="13" applyNumberFormat="0" applyFill="0" applyAlignment="0" applyProtection="0"/>
    <xf numFmtId="0" fontId="148" fillId="0" borderId="13" applyNumberFormat="0" applyFill="0" applyAlignment="0" applyProtection="0"/>
    <xf numFmtId="0" fontId="79" fillId="24" borderId="10" applyNumberFormat="0" applyFont="0" applyAlignment="0" applyProtection="0"/>
    <xf numFmtId="0" fontId="98" fillId="0" borderId="0"/>
    <xf numFmtId="0" fontId="142" fillId="21" borderId="11" applyNumberFormat="0" applyAlignment="0" applyProtection="0"/>
    <xf numFmtId="0" fontId="194" fillId="24" borderId="10" applyNumberFormat="0" applyFont="0" applyAlignment="0" applyProtection="0"/>
    <xf numFmtId="218" fontId="125" fillId="21" borderId="4" applyNumberFormat="0" applyAlignment="0" applyProtection="0"/>
    <xf numFmtId="0" fontId="141" fillId="8" borderId="4" applyNumberFormat="0" applyAlignment="0" applyProtection="0"/>
    <xf numFmtId="0" fontId="142" fillId="21" borderId="11" applyNumberFormat="0" applyAlignment="0" applyProtection="0"/>
    <xf numFmtId="0" fontId="300" fillId="57" borderId="25">
      <alignment horizontal="right" vertical="center"/>
    </xf>
    <xf numFmtId="0" fontId="172" fillId="44" borderId="0" applyNumberFormat="0" applyBorder="0" applyAlignment="0" applyProtection="0"/>
    <xf numFmtId="0" fontId="94" fillId="24" borderId="10" applyNumberFormat="0" applyFont="0" applyAlignment="0" applyProtection="0"/>
    <xf numFmtId="0" fontId="148" fillId="0" borderId="13" applyNumberFormat="0" applyFill="0" applyAlignment="0" applyProtection="0"/>
    <xf numFmtId="0" fontId="204" fillId="57" borderId="25"/>
    <xf numFmtId="0" fontId="225" fillId="0" borderId="0" applyNumberFormat="0" applyFill="0" applyBorder="0" applyAlignment="0" applyProtection="0">
      <alignment vertical="top"/>
      <protection locked="0"/>
    </xf>
    <xf numFmtId="0" fontId="141" fillId="23" borderId="4" applyNumberFormat="0" applyAlignment="0" applyProtection="0"/>
    <xf numFmtId="0" fontId="262" fillId="31" borderId="20" applyNumberFormat="0" applyAlignment="0" applyProtection="0"/>
    <xf numFmtId="0" fontId="50" fillId="35" borderId="0" applyNumberFormat="0" applyBorder="0" applyAlignment="0" applyProtection="0"/>
    <xf numFmtId="0" fontId="135" fillId="8" borderId="4" applyNumberFormat="0" applyAlignment="0" applyProtection="0"/>
    <xf numFmtId="0" fontId="142" fillId="21" borderId="11" applyNumberFormat="0" applyAlignment="0" applyProtection="0"/>
    <xf numFmtId="0" fontId="143" fillId="21" borderId="4" applyNumberFormat="0" applyAlignment="0" applyProtection="0"/>
    <xf numFmtId="0" fontId="263" fillId="0" borderId="0" applyNumberFormat="0" applyFill="0" applyBorder="0" applyAlignment="0" applyProtection="0"/>
    <xf numFmtId="4" fontId="112" fillId="0" borderId="25">
      <alignment horizontal="right" vertical="center"/>
      <protection locked="0"/>
    </xf>
    <xf numFmtId="0" fontId="196" fillId="24" borderId="10" applyNumberFormat="0" applyFont="0" applyAlignment="0" applyProtection="0"/>
    <xf numFmtId="0" fontId="120" fillId="0" borderId="0"/>
    <xf numFmtId="0" fontId="142" fillId="21" borderId="11" applyNumberFormat="0" applyAlignment="0" applyProtection="0"/>
    <xf numFmtId="0" fontId="142" fillId="21" borderId="11" applyNumberFormat="0" applyAlignment="0" applyProtection="0"/>
    <xf numFmtId="0" fontId="145" fillId="0" borderId="6" applyNumberFormat="0" applyFill="0" applyAlignment="0" applyProtection="0"/>
    <xf numFmtId="0" fontId="138" fillId="21" borderId="11" applyNumberFormat="0" applyAlignment="0" applyProtection="0"/>
    <xf numFmtId="0" fontId="94" fillId="9" borderId="0" applyNumberFormat="0" applyBorder="0" applyAlignment="0" applyProtection="0"/>
    <xf numFmtId="0" fontId="79" fillId="24" borderId="10" applyNumberFormat="0" applyFont="0" applyAlignment="0" applyProtection="0"/>
    <xf numFmtId="0" fontId="122" fillId="14" borderId="0" applyNumberFormat="0" applyBorder="0" applyAlignment="0" applyProtection="0"/>
    <xf numFmtId="0" fontId="283" fillId="21" borderId="4" applyNumberFormat="0" applyAlignment="0" applyProtection="0"/>
    <xf numFmtId="49" fontId="272" fillId="0" borderId="25">
      <alignment horizontal="center" vertical="center"/>
      <protection locked="0"/>
    </xf>
    <xf numFmtId="0" fontId="201" fillId="0" borderId="24" applyNumberFormat="0" applyFont="0" applyFill="0" applyAlignment="0" applyProtection="0"/>
    <xf numFmtId="4" fontId="316" fillId="57" borderId="25">
      <alignment horizontal="right" vertical="center"/>
    </xf>
    <xf numFmtId="0" fontId="135" fillId="8" borderId="4" applyNumberFormat="0" applyAlignment="0" applyProtection="0"/>
    <xf numFmtId="0" fontId="142" fillId="21" borderId="11" applyNumberFormat="0" applyAlignment="0" applyProtection="0"/>
    <xf numFmtId="0" fontId="194" fillId="24" borderId="10" applyNumberFormat="0" applyFont="0" applyAlignment="0" applyProtection="0"/>
    <xf numFmtId="201" fontId="122" fillId="14" borderId="0" applyNumberFormat="0" applyBorder="0" applyAlignment="0" applyProtection="0"/>
    <xf numFmtId="0" fontId="94" fillId="11" borderId="0" applyNumberFormat="0" applyBorder="0" applyAlignment="0" applyProtection="0"/>
    <xf numFmtId="171" fontId="98" fillId="0" borderId="0" applyFont="0" applyFill="0" applyBorder="0" applyAlignment="0" applyProtection="0"/>
    <xf numFmtId="0" fontId="282" fillId="21" borderId="11" applyNumberFormat="0" applyAlignment="0" applyProtection="0"/>
    <xf numFmtId="0" fontId="313" fillId="7" borderId="40" applyNumberFormat="0" applyAlignment="0" applyProtection="0"/>
    <xf numFmtId="0" fontId="50" fillId="0" borderId="0"/>
    <xf numFmtId="0" fontId="122" fillId="16" borderId="0" applyNumberFormat="0" applyBorder="0" applyAlignment="0" applyProtection="0"/>
    <xf numFmtId="0" fontId="28" fillId="42" borderId="0" applyNumberFormat="0" applyBorder="0" applyAlignment="0" applyProtection="0"/>
    <xf numFmtId="218" fontId="194" fillId="24" borderId="10" applyNumberFormat="0" applyFont="0" applyAlignment="0" applyProtection="0"/>
    <xf numFmtId="4" fontId="112" fillId="0" borderId="25">
      <alignment horizontal="right" vertical="center"/>
      <protection locked="0"/>
    </xf>
    <xf numFmtId="0" fontId="142" fillId="21" borderId="11" applyNumberFormat="0" applyAlignment="0" applyProtection="0"/>
    <xf numFmtId="49" fontId="119" fillId="0" borderId="25">
      <alignment horizontal="center" vertical="center" wrapText="1"/>
    </xf>
    <xf numFmtId="0" fontId="125" fillId="21" borderId="4" applyNumberFormat="0" applyAlignment="0" applyProtection="0"/>
    <xf numFmtId="0" fontId="143" fillId="21" borderId="4" applyNumberFormat="0" applyAlignment="0" applyProtection="0"/>
    <xf numFmtId="201" fontId="135" fillId="8" borderId="4" applyNumberFormat="0" applyAlignment="0" applyProtection="0"/>
    <xf numFmtId="218" fontId="138" fillId="21" borderId="11" applyNumberFormat="0" applyAlignment="0" applyProtection="0"/>
    <xf numFmtId="0" fontId="141" fillId="8" borderId="4" applyNumberFormat="0" applyAlignment="0" applyProtection="0"/>
    <xf numFmtId="0" fontId="94" fillId="10" borderId="0" applyNumberFormat="0" applyBorder="0" applyAlignment="0" applyProtection="0"/>
    <xf numFmtId="0" fontId="50" fillId="50" borderId="0" applyNumberFormat="0" applyBorder="0" applyAlignment="0" applyProtection="0"/>
    <xf numFmtId="0" fontId="94" fillId="4" borderId="0" applyNumberFormat="0" applyBorder="0" applyAlignment="0" applyProtection="0"/>
    <xf numFmtId="43" fontId="98" fillId="0" borderId="0" applyFont="0" applyFill="0" applyBorder="0" applyAlignment="0" applyProtection="0"/>
    <xf numFmtId="0" fontId="85" fillId="24" borderId="10" applyNumberFormat="0" applyFont="0" applyAlignment="0" applyProtection="0"/>
    <xf numFmtId="0" fontId="88" fillId="0" borderId="0" applyNumberFormat="0" applyFill="0" applyBorder="0" applyAlignment="0" applyProtection="0"/>
    <xf numFmtId="0" fontId="202" fillId="58" borderId="25">
      <alignment horizontal="left" vertical="center"/>
    </xf>
    <xf numFmtId="0" fontId="135" fillId="8" borderId="4" applyNumberFormat="0" applyAlignment="0" applyProtection="0"/>
    <xf numFmtId="0" fontId="141" fillId="8" borderId="4" applyNumberFormat="0" applyAlignment="0" applyProtection="0"/>
    <xf numFmtId="201" fontId="120" fillId="24" borderId="10" applyNumberFormat="0" applyFont="0" applyAlignment="0" applyProtection="0"/>
    <xf numFmtId="218" fontId="125" fillId="21" borderId="4" applyNumberFormat="0" applyAlignment="0" applyProtection="0"/>
    <xf numFmtId="0" fontId="143" fillId="21" borderId="4" applyNumberFormat="0" applyAlignment="0" applyProtection="0"/>
    <xf numFmtId="0" fontId="203" fillId="57" borderId="25">
      <alignment horizontal="right" vertical="center"/>
    </xf>
    <xf numFmtId="49" fontId="272" fillId="0" borderId="25">
      <alignment horizontal="center" vertical="center"/>
      <protection locked="0"/>
    </xf>
    <xf numFmtId="201" fontId="149" fillId="22" borderId="5" applyNumberFormat="0" applyAlignment="0" applyProtection="0"/>
    <xf numFmtId="0" fontId="192" fillId="0" borderId="22" applyNumberFormat="0" applyFill="0" applyAlignment="0" applyProtection="0"/>
    <xf numFmtId="0" fontId="143" fillId="21" borderId="4" applyNumberFormat="0" applyAlignment="0" applyProtection="0"/>
    <xf numFmtId="0" fontId="125" fillId="21" borderId="4" applyNumberFormat="0" applyAlignment="0" applyProtection="0"/>
    <xf numFmtId="0" fontId="120" fillId="12" borderId="0" applyNumberFormat="0" applyBorder="0" applyAlignment="0" applyProtection="0"/>
    <xf numFmtId="0" fontId="148" fillId="0" borderId="13" applyNumberFormat="0" applyFill="0" applyAlignment="0" applyProtection="0"/>
    <xf numFmtId="0" fontId="281" fillId="8" borderId="4" applyNumberFormat="0" applyAlignment="0" applyProtection="0"/>
    <xf numFmtId="0" fontId="194" fillId="24" borderId="10" applyNumberFormat="0" applyFont="0" applyAlignment="0" applyProtection="0"/>
    <xf numFmtId="0" fontId="122" fillId="11" borderId="0" applyNumberFormat="0" applyBorder="0" applyAlignment="0" applyProtection="0"/>
    <xf numFmtId="0" fontId="131" fillId="0" borderId="7" applyNumberFormat="0" applyFill="0" applyAlignment="0" applyProtection="0"/>
    <xf numFmtId="218" fontId="141" fillId="8" borderId="4" applyNumberFormat="0" applyAlignment="0" applyProtection="0"/>
    <xf numFmtId="0" fontId="313" fillId="7" borderId="40" applyNumberFormat="0" applyAlignment="0" applyProtection="0"/>
    <xf numFmtId="218" fontId="141" fillId="8" borderId="4" applyNumberFormat="0" applyAlignment="0" applyProtection="0"/>
    <xf numFmtId="0" fontId="216" fillId="0" borderId="0">
      <protection locked="0"/>
    </xf>
    <xf numFmtId="0" fontId="135" fillId="8" borderId="4" applyNumberFormat="0" applyAlignment="0" applyProtection="0"/>
    <xf numFmtId="0" fontId="202" fillId="61" borderId="25">
      <alignment horizontal="center" vertical="center"/>
    </xf>
    <xf numFmtId="0" fontId="148" fillId="0" borderId="13" applyNumberFormat="0" applyFill="0" applyAlignment="0" applyProtection="0"/>
    <xf numFmtId="0" fontId="94" fillId="23" borderId="0" applyNumberFormat="0" applyBorder="0" applyAlignment="0" applyProtection="0"/>
    <xf numFmtId="0" fontId="194" fillId="24" borderId="10" applyNumberFormat="0" applyFont="0" applyAlignment="0" applyProtection="0"/>
    <xf numFmtId="0" fontId="141" fillId="23" borderId="4" applyNumberFormat="0" applyAlignment="0" applyProtection="0"/>
    <xf numFmtId="0" fontId="141" fillId="8" borderId="4" applyNumberFormat="0" applyAlignment="0" applyProtection="0"/>
    <xf numFmtId="0" fontId="203" fillId="57" borderId="25">
      <alignment horizontal="right" vertical="center"/>
    </xf>
    <xf numFmtId="0" fontId="148" fillId="0" borderId="13" applyNumberFormat="0" applyFill="0" applyAlignment="0" applyProtection="0"/>
    <xf numFmtId="4" fontId="316" fillId="57" borderId="25">
      <alignment horizontal="right" vertical="center"/>
      <protection locked="0"/>
    </xf>
    <xf numFmtId="0" fontId="141" fillId="8" borderId="4" applyNumberFormat="0" applyAlignment="0" applyProtection="0"/>
    <xf numFmtId="0" fontId="194" fillId="24" borderId="10" applyNumberFormat="0" applyFont="0" applyAlignment="0" applyProtection="0"/>
    <xf numFmtId="0" fontId="122" fillId="17" borderId="0" applyNumberFormat="0" applyBorder="0" applyAlignment="0" applyProtection="0"/>
    <xf numFmtId="218" fontId="138" fillId="21" borderId="11" applyNumberFormat="0" applyAlignment="0" applyProtection="0"/>
    <xf numFmtId="49" fontId="79" fillId="0" borderId="25">
      <alignment horizontal="left" vertical="center"/>
      <protection locked="0"/>
    </xf>
    <xf numFmtId="0" fontId="135" fillId="8" borderId="4" applyNumberFormat="0" applyAlignment="0" applyProtection="0"/>
    <xf numFmtId="218" fontId="138" fillId="21" borderId="11" applyNumberFormat="0" applyAlignment="0" applyProtection="0"/>
    <xf numFmtId="49" fontId="79" fillId="0" borderId="25">
      <alignment horizontal="left" vertical="center"/>
      <protection locked="0"/>
    </xf>
    <xf numFmtId="0" fontId="128" fillId="0" borderId="0" applyNumberFormat="0" applyFill="0" applyBorder="0" applyAlignment="0" applyProtection="0"/>
    <xf numFmtId="0" fontId="135" fillId="8" borderId="4" applyNumberFormat="0" applyAlignment="0" applyProtection="0"/>
    <xf numFmtId="0" fontId="94" fillId="24" borderId="0" applyNumberFormat="0" applyBorder="0" applyAlignment="0" applyProtection="0"/>
    <xf numFmtId="0" fontId="94" fillId="12" borderId="0" applyNumberFormat="0" applyBorder="0" applyAlignment="0" applyProtection="0"/>
    <xf numFmtId="0" fontId="94" fillId="9" borderId="0" applyNumberFormat="0" applyBorder="0" applyAlignment="0" applyProtection="0"/>
    <xf numFmtId="201" fontId="194" fillId="24" borderId="10" applyNumberFormat="0" applyFont="0" applyAlignment="0" applyProtection="0"/>
    <xf numFmtId="0" fontId="120" fillId="0" borderId="0"/>
    <xf numFmtId="0" fontId="298" fillId="9" borderId="38" applyNumberFormat="0" applyAlignment="0" applyProtection="0"/>
    <xf numFmtId="49" fontId="272" fillId="0" borderId="25">
      <alignment horizontal="left" vertical="center" wrapText="1"/>
      <protection locked="0"/>
    </xf>
    <xf numFmtId="0" fontId="79" fillId="0" borderId="0" applyNumberFormat="0" applyFill="0" applyBorder="0" applyAlignment="0" applyProtection="0"/>
    <xf numFmtId="0" fontId="143" fillId="21" borderId="4" applyNumberFormat="0" applyAlignment="0" applyProtection="0"/>
    <xf numFmtId="0" fontId="143" fillId="21" borderId="4" applyNumberFormat="0" applyAlignment="0" applyProtection="0"/>
    <xf numFmtId="0" fontId="94" fillId="6" borderId="0" applyNumberFormat="0" applyBorder="0" applyAlignment="0" applyProtection="0"/>
    <xf numFmtId="0" fontId="120" fillId="0" borderId="0"/>
    <xf numFmtId="0" fontId="143" fillId="21" borderId="4" applyNumberFormat="0" applyAlignment="0" applyProtection="0"/>
    <xf numFmtId="0" fontId="203" fillId="57" borderId="25">
      <alignment horizontal="right" vertical="center"/>
    </xf>
    <xf numFmtId="0" fontId="120" fillId="0" borderId="0"/>
    <xf numFmtId="0" fontId="141" fillId="8" borderId="4" applyNumberFormat="0" applyAlignment="0" applyProtection="0"/>
    <xf numFmtId="0" fontId="80" fillId="0" borderId="0"/>
    <xf numFmtId="0" fontId="143" fillId="21" borderId="4" applyNumberFormat="0" applyAlignment="0" applyProtection="0"/>
    <xf numFmtId="49" fontId="319" fillId="57" borderId="25">
      <alignment horizontal="left" vertical="center"/>
    </xf>
    <xf numFmtId="0" fontId="94" fillId="5" borderId="0" applyNumberFormat="0" applyBorder="0" applyAlignment="0" applyProtection="0"/>
    <xf numFmtId="0" fontId="138" fillId="21" borderId="11" applyNumberFormat="0" applyAlignment="0" applyProtection="0"/>
    <xf numFmtId="0" fontId="194" fillId="24" borderId="10" applyNumberFormat="0" applyFont="0" applyAlignment="0" applyProtection="0"/>
    <xf numFmtId="0" fontId="250" fillId="0" borderId="31" applyNumberFormat="0" applyFill="0" applyAlignment="0" applyProtection="0"/>
    <xf numFmtId="201" fontId="197" fillId="0" borderId="0"/>
    <xf numFmtId="0" fontId="98" fillId="0" borderId="0"/>
    <xf numFmtId="0" fontId="28" fillId="0" borderId="0"/>
    <xf numFmtId="0" fontId="156" fillId="5" borderId="0" applyNumberFormat="0" applyBorder="0" applyAlignment="0" applyProtection="0"/>
    <xf numFmtId="0" fontId="79" fillId="0" borderId="0"/>
    <xf numFmtId="0" fontId="196" fillId="24" borderId="10" applyNumberFormat="0" applyFont="0" applyAlignment="0" applyProtection="0"/>
    <xf numFmtId="0" fontId="143" fillId="21" borderId="4" applyNumberFormat="0" applyAlignment="0" applyProtection="0"/>
    <xf numFmtId="0" fontId="182" fillId="26" borderId="0" applyNumberFormat="0" applyBorder="0" applyAlignment="0" applyProtection="0"/>
    <xf numFmtId="0" fontId="209" fillId="68" borderId="10" applyNumberFormat="0" applyFont="0" applyAlignment="0" applyProtection="0"/>
    <xf numFmtId="4" fontId="112" fillId="0" borderId="25">
      <alignment horizontal="right" vertical="center"/>
    </xf>
    <xf numFmtId="0" fontId="138" fillId="21" borderId="11" applyNumberFormat="0" applyAlignment="0" applyProtection="0"/>
    <xf numFmtId="0" fontId="80" fillId="0" borderId="0"/>
    <xf numFmtId="0" fontId="122" fillId="16" borderId="0" applyNumberFormat="0" applyBorder="0" applyAlignment="0" applyProtection="0"/>
    <xf numFmtId="0" fontId="107" fillId="0" borderId="13" applyNumberFormat="0" applyFill="0" applyAlignment="0" applyProtection="0"/>
    <xf numFmtId="0" fontId="98" fillId="0" borderId="0"/>
    <xf numFmtId="201" fontId="138" fillId="21" borderId="11" applyNumberFormat="0" applyAlignment="0" applyProtection="0"/>
    <xf numFmtId="4" fontId="83" fillId="69" borderId="25">
      <alignment horizontal="right" vertical="center"/>
      <protection locked="0"/>
    </xf>
    <xf numFmtId="49" fontId="119" fillId="0" borderId="25">
      <alignment horizontal="center" vertical="center" wrapText="1"/>
    </xf>
    <xf numFmtId="0" fontId="80" fillId="24" borderId="10" applyNumberFormat="0" applyFont="0" applyAlignment="0" applyProtection="0"/>
    <xf numFmtId="0" fontId="141" fillId="8" borderId="4" applyNumberFormat="0" applyAlignment="0" applyProtection="0"/>
    <xf numFmtId="0" fontId="147" fillId="0" borderId="8" applyNumberFormat="0" applyFill="0" applyAlignment="0" applyProtection="0"/>
    <xf numFmtId="201" fontId="216" fillId="0" borderId="0">
      <protection locked="0"/>
    </xf>
    <xf numFmtId="0" fontId="143" fillId="21" borderId="4" applyNumberFormat="0" applyAlignment="0" applyProtection="0"/>
    <xf numFmtId="0" fontId="148" fillId="0" borderId="13" applyNumberFormat="0" applyFill="0" applyAlignment="0" applyProtection="0"/>
    <xf numFmtId="0" fontId="125" fillId="21" borderId="4" applyNumberFormat="0" applyAlignment="0" applyProtection="0"/>
    <xf numFmtId="0" fontId="120" fillId="0" borderId="0"/>
    <xf numFmtId="0" fontId="121" fillId="19" borderId="0" applyNumberFormat="0" applyBorder="0" applyAlignment="0" applyProtection="0"/>
    <xf numFmtId="0" fontId="122" fillId="15" borderId="0" applyNumberFormat="0" applyBorder="0" applyAlignment="0" applyProtection="0"/>
    <xf numFmtId="0" fontId="148" fillId="0" borderId="13" applyNumberFormat="0" applyFill="0" applyAlignment="0" applyProtection="0"/>
    <xf numFmtId="4" fontId="321" fillId="57" borderId="25">
      <alignment horizontal="right" vertical="center"/>
      <protection locked="0"/>
    </xf>
    <xf numFmtId="0" fontId="142" fillId="25" borderId="11" applyNumberFormat="0" applyAlignment="0" applyProtection="0"/>
    <xf numFmtId="201" fontId="135" fillId="8" borderId="4" applyNumberFormat="0" applyAlignment="0" applyProtection="0"/>
    <xf numFmtId="0" fontId="151" fillId="23" borderId="0" applyNumberFormat="0" applyBorder="0" applyAlignment="0" applyProtection="0"/>
    <xf numFmtId="0" fontId="141" fillId="8" borderId="4" applyNumberFormat="0" applyAlignment="0" applyProtection="0"/>
    <xf numFmtId="0" fontId="122" fillId="14" borderId="0" applyNumberFormat="0" applyBorder="0" applyAlignment="0" applyProtection="0"/>
    <xf numFmtId="0" fontId="94" fillId="24" borderId="0" applyNumberFormat="0" applyBorder="0" applyAlignment="0" applyProtection="0"/>
    <xf numFmtId="0" fontId="142" fillId="21" borderId="11" applyNumberFormat="0" applyAlignment="0" applyProtection="0"/>
    <xf numFmtId="0" fontId="172" fillId="56" borderId="0" applyNumberFormat="0" applyBorder="0" applyAlignment="0" applyProtection="0"/>
    <xf numFmtId="0" fontId="229" fillId="0" borderId="0"/>
    <xf numFmtId="0" fontId="283" fillId="21" borderId="4" applyNumberFormat="0" applyAlignment="0" applyProtection="0"/>
    <xf numFmtId="9" fontId="80" fillId="0" borderId="0" applyFont="0" applyFill="0" applyBorder="0" applyAlignment="0" applyProtection="0"/>
    <xf numFmtId="0" fontId="50" fillId="35" borderId="0" applyNumberFormat="0" applyBorder="0" applyAlignment="0" applyProtection="0"/>
    <xf numFmtId="0" fontId="143" fillId="21" borderId="4" applyNumberFormat="0" applyAlignment="0" applyProtection="0"/>
    <xf numFmtId="0" fontId="120" fillId="0" borderId="0"/>
    <xf numFmtId="49" fontId="316" fillId="57" borderId="25">
      <alignment horizontal="left" vertical="center"/>
      <protection locked="0"/>
    </xf>
    <xf numFmtId="0" fontId="135" fillId="8" borderId="4" applyNumberFormat="0" applyAlignment="0" applyProtection="0"/>
    <xf numFmtId="0" fontId="80" fillId="24" borderId="10" applyNumberFormat="0" applyFont="0" applyAlignment="0" applyProtection="0"/>
    <xf numFmtId="0" fontId="50" fillId="0" borderId="0"/>
    <xf numFmtId="0" fontId="28" fillId="0" borderId="0"/>
    <xf numFmtId="0" fontId="154" fillId="0" borderId="9" applyNumberFormat="0" applyFill="0" applyAlignment="0" applyProtection="0"/>
    <xf numFmtId="0" fontId="282" fillId="21" borderId="11" applyNumberFormat="0" applyAlignment="0" applyProtection="0"/>
    <xf numFmtId="0" fontId="153" fillId="0" borderId="0" applyNumberFormat="0" applyFill="0" applyBorder="0" applyAlignment="0" applyProtection="0"/>
    <xf numFmtId="0" fontId="120" fillId="0" borderId="0"/>
    <xf numFmtId="0" fontId="94" fillId="3" borderId="0" applyNumberFormat="0" applyBorder="0" applyAlignment="0" applyProtection="0"/>
    <xf numFmtId="0" fontId="94" fillId="24" borderId="10" applyNumberFormat="0" applyFont="0" applyAlignment="0" applyProtection="0"/>
    <xf numFmtId="218" fontId="194" fillId="24" borderId="10" applyNumberFormat="0" applyFont="0" applyAlignment="0" applyProtection="0"/>
    <xf numFmtId="49" fontId="323" fillId="0" borderId="25">
      <alignment horizontal="left" vertical="center"/>
    </xf>
    <xf numFmtId="0" fontId="148" fillId="0" borderId="13" applyNumberFormat="0" applyFill="0" applyAlignment="0" applyProtection="0"/>
    <xf numFmtId="0" fontId="143" fillId="21" borderId="4" applyNumberFormat="0" applyAlignment="0" applyProtection="0"/>
    <xf numFmtId="0" fontId="196" fillId="24" borderId="10" applyNumberFormat="0" applyFont="0" applyAlignment="0" applyProtection="0"/>
    <xf numFmtId="201" fontId="135" fillId="8" borderId="4" applyNumberFormat="0" applyAlignment="0" applyProtection="0"/>
    <xf numFmtId="0" fontId="94" fillId="24" borderId="10" applyNumberFormat="0" applyFont="0" applyAlignment="0" applyProtection="0"/>
    <xf numFmtId="0" fontId="79" fillId="25" borderId="0">
      <alignment horizontal="right" vertical="top"/>
    </xf>
    <xf numFmtId="0" fontId="94" fillId="10" borderId="0" applyNumberFormat="0" applyBorder="0" applyAlignment="0" applyProtection="0"/>
    <xf numFmtId="0" fontId="121" fillId="17" borderId="0" applyNumberFormat="0" applyBorder="0" applyAlignment="0" applyProtection="0"/>
    <xf numFmtId="201" fontId="216" fillId="0" borderId="0">
      <protection locked="0"/>
    </xf>
    <xf numFmtId="201" fontId="194" fillId="24" borderId="10" applyNumberFormat="0" applyFont="0" applyAlignment="0" applyProtection="0"/>
    <xf numFmtId="0" fontId="204" fillId="57" borderId="25"/>
    <xf numFmtId="0" fontId="141" fillId="8" borderId="4" applyNumberFormat="0" applyAlignment="0" applyProtection="0"/>
    <xf numFmtId="0" fontId="94" fillId="5" borderId="0" applyNumberFormat="0" applyBorder="0" applyAlignment="0" applyProtection="0"/>
    <xf numFmtId="218" fontId="125" fillId="21" borderId="4" applyNumberFormat="0" applyAlignment="0" applyProtection="0"/>
    <xf numFmtId="0" fontId="141" fillId="8" borderId="4" applyNumberFormat="0" applyAlignment="0" applyProtection="0"/>
    <xf numFmtId="0" fontId="300" fillId="57" borderId="25">
      <alignment horizontal="right" vertical="center"/>
    </xf>
    <xf numFmtId="0" fontId="122" fillId="15" borderId="0" applyNumberFormat="0" applyBorder="0" applyAlignment="0" applyProtection="0"/>
    <xf numFmtId="0" fontId="94" fillId="24" borderId="10" applyNumberFormat="0" applyFont="0" applyAlignment="0" applyProtection="0"/>
    <xf numFmtId="0" fontId="148" fillId="0" borderId="13" applyNumberFormat="0" applyFill="0" applyAlignment="0" applyProtection="0"/>
    <xf numFmtId="0" fontId="204" fillId="57" borderId="25"/>
    <xf numFmtId="183" fontId="80" fillId="0" borderId="0" applyFont="0" applyFill="0" applyBorder="0" applyAlignment="0" applyProtection="0"/>
    <xf numFmtId="0" fontId="281" fillId="8" borderId="4" applyNumberFormat="0" applyAlignment="0" applyProtection="0"/>
    <xf numFmtId="0" fontId="94" fillId="8" borderId="0" applyNumberFormat="0" applyBorder="0" applyAlignment="0" applyProtection="0"/>
    <xf numFmtId="0" fontId="94" fillId="23" borderId="0" applyNumberFormat="0" applyBorder="0" applyAlignment="0" applyProtection="0"/>
    <xf numFmtId="218" fontId="138" fillId="21" borderId="11" applyNumberFormat="0" applyAlignment="0" applyProtection="0"/>
    <xf numFmtId="49" fontId="79" fillId="0" borderId="25">
      <alignment horizontal="left" vertical="center"/>
      <protection locked="0"/>
    </xf>
    <xf numFmtId="0" fontId="135" fillId="8" borderId="4" applyNumberFormat="0" applyAlignment="0" applyProtection="0"/>
    <xf numFmtId="43" fontId="50" fillId="0" borderId="0" applyFont="0" applyFill="0" applyBorder="0" applyAlignment="0" applyProtection="0"/>
    <xf numFmtId="0" fontId="194" fillId="24" borderId="10" applyNumberFormat="0" applyFont="0" applyAlignment="0" applyProtection="0"/>
    <xf numFmtId="0" fontId="141" fillId="8" borderId="4" applyNumberFormat="0" applyAlignment="0" applyProtection="0"/>
    <xf numFmtId="0" fontId="142" fillId="21" borderId="11" applyNumberFormat="0" applyAlignment="0" applyProtection="0"/>
    <xf numFmtId="0" fontId="142" fillId="21" borderId="11" applyNumberFormat="0" applyAlignment="0" applyProtection="0"/>
    <xf numFmtId="0" fontId="135" fillId="8" borderId="4" applyNumberFormat="0" applyAlignment="0" applyProtection="0"/>
    <xf numFmtId="0" fontId="28" fillId="0" borderId="0"/>
    <xf numFmtId="0" fontId="121" fillId="14" borderId="0" applyNumberFormat="0" applyBorder="0" applyAlignment="0" applyProtection="0"/>
    <xf numFmtId="218" fontId="138" fillId="21" borderId="11" applyNumberFormat="0" applyAlignment="0" applyProtection="0"/>
    <xf numFmtId="49" fontId="79" fillId="0" borderId="25">
      <alignment horizontal="left" vertical="center"/>
      <protection locked="0"/>
    </xf>
    <xf numFmtId="0" fontId="135" fillId="8" borderId="4" applyNumberFormat="0" applyAlignment="0" applyProtection="0"/>
    <xf numFmtId="218" fontId="138" fillId="21" borderId="11" applyNumberFormat="0" applyAlignment="0" applyProtection="0"/>
    <xf numFmtId="49" fontId="79" fillId="0" borderId="25">
      <alignment horizontal="left" vertical="center"/>
      <protection locked="0"/>
    </xf>
    <xf numFmtId="0" fontId="135" fillId="8" borderId="4" applyNumberFormat="0" applyAlignment="0" applyProtection="0"/>
    <xf numFmtId="0" fontId="217" fillId="0" borderId="0">
      <protection locked="0"/>
    </xf>
    <xf numFmtId="0" fontId="122" fillId="10" borderId="0" applyNumberFormat="0" applyBorder="0" applyAlignment="0" applyProtection="0"/>
    <xf numFmtId="0" fontId="120" fillId="0" borderId="0"/>
    <xf numFmtId="0" fontId="137" fillId="23" borderId="0" applyNumberFormat="0" applyBorder="0" applyAlignment="0" applyProtection="0"/>
    <xf numFmtId="0" fontId="122" fillId="7" borderId="0" applyNumberFormat="0" applyBorder="0" applyAlignment="0" applyProtection="0"/>
    <xf numFmtId="201" fontId="153" fillId="0" borderId="0" applyNumberFormat="0" applyFill="0" applyBorder="0" applyAlignment="0" applyProtection="0"/>
    <xf numFmtId="201" fontId="94" fillId="0" borderId="0"/>
    <xf numFmtId="0" fontId="50" fillId="38" borderId="0" applyNumberFormat="0" applyBorder="0" applyAlignment="0" applyProtection="0"/>
    <xf numFmtId="43" fontId="50" fillId="0" borderId="0" applyFont="0" applyFill="0" applyBorder="0" applyAlignment="0" applyProtection="0"/>
    <xf numFmtId="0" fontId="376" fillId="0" borderId="0" applyNumberFormat="0" applyFill="0" applyBorder="0" applyAlignment="0" applyProtection="0">
      <alignment vertical="top"/>
      <protection locked="0"/>
    </xf>
    <xf numFmtId="0" fontId="235" fillId="0" borderId="13" applyNumberFormat="0" applyFill="0" applyAlignment="0" applyProtection="0"/>
    <xf numFmtId="0" fontId="120" fillId="0" borderId="0"/>
    <xf numFmtId="0" fontId="213" fillId="0" borderId="0"/>
    <xf numFmtId="201" fontId="157" fillId="0" borderId="0"/>
    <xf numFmtId="0" fontId="265" fillId="53" borderId="0" applyNumberFormat="0" applyBorder="0" applyAlignment="0" applyProtection="0"/>
    <xf numFmtId="0" fontId="122" fillId="18" borderId="0" applyNumberFormat="0" applyBorder="0" applyAlignment="0" applyProtection="0"/>
    <xf numFmtId="0" fontId="80" fillId="0" borderId="0"/>
    <xf numFmtId="0" fontId="120" fillId="0" borderId="0"/>
    <xf numFmtId="0" fontId="250" fillId="0" borderId="31" applyNumberFormat="0" applyFill="0" applyAlignment="0" applyProtection="0"/>
    <xf numFmtId="0" fontId="94" fillId="23" borderId="0" applyNumberFormat="0" applyBorder="0" applyAlignment="0" applyProtection="0"/>
    <xf numFmtId="0" fontId="50" fillId="0" borderId="0"/>
    <xf numFmtId="0" fontId="50" fillId="55" borderId="0" applyNumberFormat="0" applyBorder="0" applyAlignment="0" applyProtection="0"/>
    <xf numFmtId="0" fontId="94" fillId="9" borderId="0" applyNumberFormat="0" applyBorder="0" applyAlignment="0" applyProtection="0"/>
    <xf numFmtId="0" fontId="120" fillId="0" borderId="0"/>
    <xf numFmtId="0" fontId="228" fillId="0" borderId="0" applyNumberFormat="0" applyFill="0" applyBorder="0" applyAlignment="0" applyProtection="0">
      <alignment vertical="top"/>
      <protection locked="0"/>
    </xf>
    <xf numFmtId="0" fontId="79" fillId="0" borderId="0"/>
    <xf numFmtId="0" fontId="94" fillId="0" borderId="0"/>
    <xf numFmtId="0" fontId="122" fillId="12" borderId="0" applyNumberFormat="0" applyBorder="0" applyAlignment="0" applyProtection="0"/>
    <xf numFmtId="201" fontId="94" fillId="0" borderId="0"/>
    <xf numFmtId="0" fontId="120" fillId="0" borderId="0"/>
    <xf numFmtId="0" fontId="122" fillId="15" borderId="0" applyNumberFormat="0" applyBorder="0" applyAlignment="0" applyProtection="0"/>
    <xf numFmtId="165" fontId="120" fillId="0" borderId="0" applyFont="0" applyFill="0" applyBorder="0" applyAlignment="0" applyProtection="0"/>
    <xf numFmtId="0" fontId="265" fillId="41" borderId="0" applyNumberFormat="0" applyBorder="0" applyAlignment="0" applyProtection="0"/>
    <xf numFmtId="0" fontId="245" fillId="0" borderId="33" applyNumberFormat="0" applyFill="0" applyAlignment="0" applyProtection="0"/>
    <xf numFmtId="0" fontId="122" fillId="63" borderId="0" applyNumberFormat="0" applyBorder="0" applyAlignment="0" applyProtection="0"/>
    <xf numFmtId="0" fontId="155" fillId="0" borderId="35" applyNumberFormat="0" applyFill="0" applyAlignment="0" applyProtection="0"/>
    <xf numFmtId="0" fontId="98" fillId="0" borderId="0"/>
    <xf numFmtId="0" fontId="120" fillId="0" borderId="0"/>
    <xf numFmtId="0" fontId="94" fillId="7" borderId="0" applyNumberFormat="0" applyBorder="0" applyAlignment="0" applyProtection="0"/>
    <xf numFmtId="0" fontId="250" fillId="0" borderId="31" applyNumberFormat="0" applyFill="0" applyAlignment="0" applyProtection="0"/>
    <xf numFmtId="0" fontId="94" fillId="24" borderId="0" applyNumberFormat="0" applyBorder="0" applyAlignment="0" applyProtection="0"/>
    <xf numFmtId="9" fontId="50" fillId="0" borderId="0" applyFont="0" applyFill="0" applyBorder="0" applyAlignment="0" applyProtection="0"/>
    <xf numFmtId="0" fontId="120" fillId="0" borderId="0"/>
    <xf numFmtId="0" fontId="245" fillId="0" borderId="33" applyNumberFormat="0" applyFill="0" applyAlignment="0" applyProtection="0"/>
    <xf numFmtId="0" fontId="122" fillId="14" borderId="0" applyNumberFormat="0" applyBorder="0" applyAlignment="0" applyProtection="0"/>
    <xf numFmtId="0" fontId="120" fillId="0" borderId="0"/>
    <xf numFmtId="0" fontId="80" fillId="0" borderId="0"/>
    <xf numFmtId="0" fontId="265" fillId="36" borderId="0" applyNumberFormat="0" applyBorder="0" applyAlignment="0" applyProtection="0"/>
    <xf numFmtId="0" fontId="94" fillId="9" borderId="0" applyNumberFormat="0" applyBorder="0" applyAlignment="0" applyProtection="0"/>
    <xf numFmtId="201" fontId="80" fillId="24" borderId="10" applyNumberFormat="0" applyFont="0" applyAlignment="0" applyProtection="0"/>
    <xf numFmtId="0" fontId="141" fillId="8" borderId="4" applyNumberFormat="0" applyAlignment="0" applyProtection="0"/>
    <xf numFmtId="0" fontId="141" fillId="8" borderId="4" applyNumberFormat="0" applyAlignment="0" applyProtection="0"/>
    <xf numFmtId="0" fontId="79" fillId="0" borderId="0"/>
    <xf numFmtId="0" fontId="94" fillId="0" borderId="0"/>
    <xf numFmtId="0" fontId="80" fillId="0" borderId="0"/>
    <xf numFmtId="0" fontId="213" fillId="0" borderId="0"/>
    <xf numFmtId="1" fontId="274" fillId="57" borderId="25">
      <alignment horizontal="right" vertical="center"/>
    </xf>
    <xf numFmtId="0" fontId="260" fillId="30" borderId="17" applyNumberFormat="0" applyAlignment="0" applyProtection="0"/>
    <xf numFmtId="0" fontId="141" fillId="23" borderId="4" applyNumberFormat="0" applyAlignment="0" applyProtection="0"/>
    <xf numFmtId="0" fontId="50" fillId="46" borderId="0" applyNumberFormat="0" applyBorder="0" applyAlignment="0" applyProtection="0"/>
    <xf numFmtId="0" fontId="79" fillId="0" borderId="0"/>
    <xf numFmtId="43" fontId="50" fillId="0" borderId="0" applyFont="0" applyFill="0" applyBorder="0" applyAlignment="0" applyProtection="0"/>
    <xf numFmtId="0" fontId="120" fillId="0" borderId="0"/>
    <xf numFmtId="0" fontId="120" fillId="0" borderId="0"/>
    <xf numFmtId="0" fontId="28" fillId="0" borderId="0"/>
    <xf numFmtId="0" fontId="141" fillId="8" borderId="4" applyNumberFormat="0" applyAlignment="0" applyProtection="0"/>
    <xf numFmtId="0" fontId="28" fillId="0" borderId="0"/>
    <xf numFmtId="0" fontId="365" fillId="0" borderId="0" applyNumberFormat="0" applyFill="0" applyBorder="0" applyAlignment="0" applyProtection="0">
      <alignment vertical="top"/>
      <protection locked="0"/>
    </xf>
    <xf numFmtId="201" fontId="217" fillId="0" borderId="0">
      <protection locked="0"/>
    </xf>
    <xf numFmtId="0" fontId="120" fillId="3" borderId="0" applyNumberFormat="0" applyBorder="0" applyAlignment="0" applyProtection="0"/>
    <xf numFmtId="0" fontId="120" fillId="4" borderId="0" applyNumberFormat="0" applyBorder="0" applyAlignment="0" applyProtection="0"/>
    <xf numFmtId="0" fontId="120" fillId="5" borderId="0" applyNumberFormat="0" applyBorder="0" applyAlignment="0" applyProtection="0"/>
    <xf numFmtId="0" fontId="120" fillId="6" borderId="0" applyNumberFormat="0" applyBorder="0" applyAlignment="0" applyProtection="0"/>
    <xf numFmtId="0" fontId="120" fillId="7" borderId="0" applyNumberFormat="0" applyBorder="0" applyAlignment="0" applyProtection="0"/>
    <xf numFmtId="0" fontId="120" fillId="8" borderId="0" applyNumberFormat="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120" fillId="9"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6" borderId="0" applyNumberFormat="0" applyBorder="0" applyAlignment="0" applyProtection="0"/>
    <xf numFmtId="0" fontId="120" fillId="9" borderId="0" applyNumberFormat="0" applyBorder="0" applyAlignment="0" applyProtection="0"/>
    <xf numFmtId="0" fontId="120" fillId="12"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1" fillId="13" borderId="0" applyNumberFormat="0" applyBorder="0" applyAlignment="0" applyProtection="0"/>
    <xf numFmtId="0" fontId="121" fillId="10" borderId="0" applyNumberFormat="0" applyBorder="0" applyAlignment="0" applyProtection="0"/>
    <xf numFmtId="0" fontId="121" fillId="11"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16"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1" fillId="17" borderId="0" applyNumberFormat="0" applyBorder="0" applyAlignment="0" applyProtection="0"/>
    <xf numFmtId="0" fontId="121" fillId="18" borderId="0" applyNumberFormat="0" applyBorder="0" applyAlignment="0" applyProtection="0"/>
    <xf numFmtId="0" fontId="121" fillId="19"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20" borderId="0" applyNumberFormat="0" applyBorder="0" applyAlignment="0" applyProtection="0"/>
    <xf numFmtId="0" fontId="124" fillId="4" borderId="0" applyNumberFormat="0" applyBorder="0" applyAlignment="0" applyProtection="0"/>
    <xf numFmtId="0" fontId="125" fillId="21" borderId="4" applyNumberFormat="0" applyAlignment="0" applyProtection="0"/>
    <xf numFmtId="0" fontId="126" fillId="22" borderId="5" applyNumberFormat="0" applyAlignment="0" applyProtection="0"/>
    <xf numFmtId="187" fontId="118" fillId="0" borderId="0" applyFont="0" applyFill="0" applyBorder="0" applyAlignment="0" applyProtection="0"/>
    <xf numFmtId="0" fontId="128" fillId="0" borderId="0" applyNumberFormat="0" applyFill="0" applyBorder="0" applyAlignment="0" applyProtection="0"/>
    <xf numFmtId="0" fontId="122" fillId="16" borderId="0" applyNumberFormat="0" applyBorder="0" applyAlignment="0" applyProtection="0"/>
    <xf numFmtId="0" fontId="129" fillId="5" borderId="0" applyNumberFormat="0" applyBorder="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5" fillId="8" borderId="4" applyNumberFormat="0" applyAlignment="0" applyProtection="0"/>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136" fillId="0" borderId="9" applyNumberFormat="0" applyFill="0" applyAlignment="0" applyProtection="0"/>
    <xf numFmtId="0" fontId="137" fillId="23" borderId="0" applyNumberFormat="0" applyBorder="0" applyAlignment="0" applyProtection="0"/>
    <xf numFmtId="0" fontId="120" fillId="24" borderId="10" applyNumberFormat="0" applyFont="0" applyAlignment="0" applyProtection="0"/>
    <xf numFmtId="0" fontId="138" fillId="21" borderId="11" applyNumberFormat="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9" fontId="80" fillId="0" borderId="0" applyFont="0" applyFill="0" applyBorder="0" applyAlignment="0" applyProtection="0"/>
    <xf numFmtId="0" fontId="94" fillId="3" borderId="0" applyNumberFormat="0" applyBorder="0" applyAlignment="0" applyProtection="0"/>
    <xf numFmtId="0" fontId="156" fillId="5" borderId="0" applyNumberFormat="0" applyBorder="0" applyAlignment="0" applyProtection="0"/>
    <xf numFmtId="0" fontId="122" fillId="10" borderId="0" applyNumberFormat="0" applyBorder="0" applyAlignment="0" applyProtection="0"/>
    <xf numFmtId="0" fontId="28" fillId="0" borderId="0"/>
    <xf numFmtId="0" fontId="28" fillId="0" borderId="0"/>
    <xf numFmtId="0" fontId="28" fillId="0" borderId="0"/>
    <xf numFmtId="0" fontId="80" fillId="0" borderId="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50" fillId="0" borderId="0" applyNumberFormat="0" applyFill="0" applyBorder="0" applyAlignment="0" applyProtection="0"/>
    <xf numFmtId="9" fontId="80" fillId="0" borderId="0" applyFont="0" applyFill="0" applyBorder="0" applyAlignment="0" applyProtection="0"/>
    <xf numFmtId="0" fontId="28" fillId="0" borderId="0"/>
    <xf numFmtId="0" fontId="28" fillId="0" borderId="0"/>
    <xf numFmtId="0" fontId="28" fillId="0" borderId="0"/>
    <xf numFmtId="0" fontId="15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79" fillId="0" borderId="0"/>
    <xf numFmtId="0" fontId="28" fillId="0" borderId="0"/>
    <xf numFmtId="0" fontId="172" fillId="33" borderId="0" applyNumberFormat="0" applyBorder="0" applyAlignment="0" applyProtection="0"/>
    <xf numFmtId="0" fontId="172" fillId="37" borderId="0" applyNumberFormat="0" applyBorder="0" applyAlignment="0" applyProtection="0"/>
    <xf numFmtId="0" fontId="172" fillId="41" borderId="0" applyNumberFormat="0" applyBorder="0" applyAlignment="0" applyProtection="0"/>
    <xf numFmtId="0" fontId="172" fillId="45" borderId="0" applyNumberFormat="0" applyBorder="0" applyAlignment="0" applyProtection="0"/>
    <xf numFmtId="0" fontId="172" fillId="49" borderId="0" applyNumberFormat="0" applyBorder="0" applyAlignment="0" applyProtection="0"/>
    <xf numFmtId="0" fontId="172" fillId="53" borderId="0" applyNumberFormat="0" applyBorder="0" applyAlignment="0" applyProtection="0"/>
    <xf numFmtId="0" fontId="183" fillId="27" borderId="0" applyNumberFormat="0" applyBorder="0" applyAlignment="0" applyProtection="0"/>
    <xf numFmtId="0" fontId="187" fillId="30" borderId="17" applyNumberFormat="0" applyAlignment="0" applyProtection="0"/>
    <xf numFmtId="0" fontId="189" fillId="31" borderId="20" applyNumberFormat="0" applyAlignment="0" applyProtection="0"/>
    <xf numFmtId="0" fontId="191" fillId="0" borderId="0" applyNumberFormat="0" applyFill="0" applyBorder="0" applyAlignment="0" applyProtection="0"/>
    <xf numFmtId="0" fontId="182" fillId="26" borderId="0" applyNumberFormat="0" applyBorder="0" applyAlignment="0" applyProtection="0"/>
    <xf numFmtId="0" fontId="179" fillId="0" borderId="14" applyNumberFormat="0" applyFill="0" applyAlignment="0" applyProtection="0"/>
    <xf numFmtId="0" fontId="180" fillId="0" borderId="15" applyNumberFormat="0" applyFill="0" applyAlignment="0" applyProtection="0"/>
    <xf numFmtId="0" fontId="181" fillId="0" borderId="16" applyNumberFormat="0" applyFill="0" applyAlignment="0" applyProtection="0"/>
    <xf numFmtId="0" fontId="181" fillId="0" borderId="0" applyNumberFormat="0" applyFill="0" applyBorder="0" applyAlignment="0" applyProtection="0"/>
    <xf numFmtId="0" fontId="185" fillId="29" borderId="17" applyNumberFormat="0" applyAlignment="0" applyProtection="0"/>
    <xf numFmtId="0" fontId="188" fillId="0" borderId="19" applyNumberFormat="0" applyFill="0" applyAlignment="0" applyProtection="0"/>
    <xf numFmtId="0" fontId="184" fillId="28" borderId="0" applyNumberFormat="0" applyBorder="0" applyAlignment="0" applyProtection="0"/>
    <xf numFmtId="0" fontId="94" fillId="32" borderId="21" applyNumberFormat="0" applyFont="0" applyAlignment="0" applyProtection="0"/>
    <xf numFmtId="0" fontId="186" fillId="30" borderId="18" applyNumberFormat="0" applyAlignment="0" applyProtection="0"/>
    <xf numFmtId="0" fontId="371" fillId="0" borderId="0" applyNumberFormat="0" applyFill="0" applyBorder="0" applyAlignment="0" applyProtection="0"/>
    <xf numFmtId="0" fontId="192" fillId="0" borderId="22" applyNumberFormat="0" applyFill="0" applyAlignment="0" applyProtection="0"/>
    <xf numFmtId="0" fontId="190" fillId="0" borderId="0" applyNumberFormat="0" applyFill="0" applyBorder="0" applyAlignment="0" applyProtection="0"/>
    <xf numFmtId="0" fontId="50" fillId="0" borderId="0"/>
    <xf numFmtId="0" fontId="79" fillId="0" borderId="0"/>
    <xf numFmtId="0" fontId="79" fillId="0" borderId="0"/>
    <xf numFmtId="0" fontId="94" fillId="12" borderId="0" applyNumberFormat="0" applyBorder="0" applyAlignment="0" applyProtection="0"/>
    <xf numFmtId="0" fontId="122" fillId="10"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122" fillId="15"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135" fillId="8" borderId="4" applyNumberFormat="0" applyAlignment="0" applyProtection="0"/>
    <xf numFmtId="0" fontId="122" fillId="14" borderId="0" applyNumberFormat="0" applyBorder="0" applyAlignment="0" applyProtection="0"/>
    <xf numFmtId="0" fontId="135" fillId="8" borderId="4" applyNumberFormat="0" applyAlignment="0" applyProtection="0"/>
    <xf numFmtId="0" fontId="94" fillId="8" borderId="0" applyNumberFormat="0" applyBorder="0" applyAlignment="0" applyProtection="0"/>
    <xf numFmtId="0" fontId="94" fillId="9" borderId="0" applyNumberFormat="0" applyBorder="0" applyAlignment="0" applyProtection="0"/>
    <xf numFmtId="0" fontId="94" fillId="8" borderId="0" applyNumberFormat="0" applyBorder="0" applyAlignment="0" applyProtection="0"/>
    <xf numFmtId="0" fontId="94" fillId="12" borderId="0" applyNumberFormat="0" applyBorder="0" applyAlignment="0" applyProtection="0"/>
    <xf numFmtId="0" fontId="122" fillId="10" borderId="0" applyNumberFormat="0" applyBorder="0" applyAlignment="0" applyProtection="0"/>
    <xf numFmtId="0" fontId="122" fillId="15"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9"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11" borderId="0" applyNumberFormat="0" applyBorder="0" applyAlignment="0" applyProtection="0"/>
    <xf numFmtId="0" fontId="94" fillId="8" borderId="0" applyNumberFormat="0" applyBorder="0" applyAlignment="0" applyProtection="0"/>
    <xf numFmtId="0" fontId="135" fillId="8" borderId="4" applyNumberFormat="0" applyAlignment="0" applyProtection="0"/>
    <xf numFmtId="0" fontId="122" fillId="14"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94" fillId="12" borderId="0" applyNumberFormat="0" applyBorder="0" applyAlignment="0" applyProtection="0"/>
    <xf numFmtId="0" fontId="94" fillId="5" borderId="0" applyNumberFormat="0" applyBorder="0" applyAlignment="0" applyProtection="0"/>
    <xf numFmtId="0" fontId="94" fillId="9" borderId="0" applyNumberFormat="0" applyBorder="0" applyAlignment="0" applyProtection="0"/>
    <xf numFmtId="0" fontId="122" fillId="14" borderId="0" applyNumberFormat="0" applyBorder="0" applyAlignment="0" applyProtection="0"/>
    <xf numFmtId="0" fontId="94" fillId="9" borderId="0" applyNumberFormat="0" applyBorder="0" applyAlignment="0" applyProtection="0"/>
    <xf numFmtId="0" fontId="122" fillId="16" borderId="0" applyNumberFormat="0" applyBorder="0" applyAlignment="0" applyProtection="0"/>
    <xf numFmtId="0" fontId="94" fillId="3" borderId="0" applyNumberFormat="0" applyBorder="0" applyAlignment="0" applyProtection="0"/>
    <xf numFmtId="0" fontId="94" fillId="6" borderId="0" applyNumberFormat="0" applyBorder="0" applyAlignment="0" applyProtection="0"/>
    <xf numFmtId="0" fontId="135" fillId="8" borderId="4" applyNumberFormat="0" applyAlignment="0" applyProtection="0"/>
    <xf numFmtId="0" fontId="122" fillId="15" borderId="0" applyNumberFormat="0" applyBorder="0" applyAlignment="0" applyProtection="0"/>
    <xf numFmtId="0" fontId="94" fillId="12" borderId="0" applyNumberFormat="0" applyBorder="0" applyAlignment="0" applyProtection="0"/>
    <xf numFmtId="0" fontId="94" fillId="8" borderId="0" applyNumberFormat="0" applyBorder="0" applyAlignment="0" applyProtection="0"/>
    <xf numFmtId="0" fontId="135" fillId="8" borderId="4" applyNumberFormat="0" applyAlignment="0" applyProtection="0"/>
    <xf numFmtId="0" fontId="94" fillId="3" borderId="0" applyNumberFormat="0" applyBorder="0" applyAlignment="0" applyProtection="0"/>
    <xf numFmtId="0" fontId="122" fillId="16"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92" fillId="0" borderId="22" applyNumberFormat="0" applyFill="0" applyAlignment="0" applyProtection="0"/>
    <xf numFmtId="0" fontId="94" fillId="32" borderId="21" applyNumberFormat="0" applyFont="0" applyAlignment="0" applyProtection="0"/>
    <xf numFmtId="0" fontId="135" fillId="8" borderId="4" applyNumberFormat="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0" borderId="0" applyNumberFormat="0" applyBorder="0" applyAlignment="0" applyProtection="0"/>
    <xf numFmtId="0" fontId="135" fillId="8" borderId="4" applyNumberFormat="0" applyAlignment="0" applyProtection="0"/>
    <xf numFmtId="0" fontId="94" fillId="8" borderId="0" applyNumberFormat="0" applyBorder="0" applyAlignment="0" applyProtection="0"/>
    <xf numFmtId="0" fontId="94" fillId="12" borderId="0" applyNumberFormat="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94" fillId="9" borderId="0" applyNumberFormat="0" applyBorder="0" applyAlignment="0" applyProtection="0"/>
    <xf numFmtId="0" fontId="122" fillId="1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122" fillId="15" borderId="0" applyNumberFormat="0" applyBorder="0" applyAlignment="0" applyProtection="0"/>
    <xf numFmtId="0" fontId="94" fillId="11" borderId="0" applyNumberFormat="0" applyBorder="0" applyAlignment="0" applyProtection="0"/>
    <xf numFmtId="0" fontId="94" fillId="5" borderId="0" applyNumberFormat="0" applyBorder="0" applyAlignment="0" applyProtection="0"/>
    <xf numFmtId="0" fontId="122" fillId="14" borderId="0" applyNumberFormat="0" applyBorder="0" applyAlignment="0" applyProtection="0"/>
    <xf numFmtId="0" fontId="94" fillId="4" borderId="0" applyNumberFormat="0" applyBorder="0" applyAlignment="0" applyProtection="0"/>
    <xf numFmtId="0" fontId="94" fillId="3"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35" fillId="8" borderId="4" applyNumberFormat="0" applyAlignment="0" applyProtection="0"/>
    <xf numFmtId="0" fontId="135" fillId="8" borderId="4" applyNumberFormat="0" applyAlignment="0" applyProtection="0"/>
    <xf numFmtId="0" fontId="79" fillId="0" borderId="0"/>
    <xf numFmtId="0" fontId="79" fillId="0" borderId="0"/>
    <xf numFmtId="0" fontId="79" fillId="0" borderId="0"/>
    <xf numFmtId="43" fontId="38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141" fillId="8" borderId="4" applyNumberFormat="0" applyAlignment="0" applyProtection="0"/>
    <xf numFmtId="0" fontId="79" fillId="0" borderId="0" applyNumberFormat="0" applyFill="0" applyBorder="0" applyAlignment="0" applyProtection="0"/>
    <xf numFmtId="0" fontId="80" fillId="0" borderId="0"/>
    <xf numFmtId="0" fontId="157" fillId="0" borderId="0"/>
    <xf numFmtId="0" fontId="120" fillId="0" borderId="0"/>
    <xf numFmtId="0" fontId="216" fillId="0" borderId="30">
      <protection locked="0"/>
    </xf>
    <xf numFmtId="0" fontId="94" fillId="0" borderId="0"/>
    <xf numFmtId="0" fontId="79" fillId="0" borderId="0"/>
    <xf numFmtId="0" fontId="79" fillId="0" borderId="0"/>
    <xf numFmtId="0" fontId="94" fillId="32" borderId="21" applyNumberFormat="0" applyFont="0" applyAlignment="0" applyProtection="0"/>
    <xf numFmtId="0" fontId="27" fillId="0" borderId="0"/>
    <xf numFmtId="0" fontId="27" fillId="0" borderId="0"/>
    <xf numFmtId="0" fontId="26" fillId="0" borderId="0"/>
    <xf numFmtId="0" fontId="26" fillId="0" borderId="0"/>
    <xf numFmtId="0" fontId="25" fillId="0" borderId="0"/>
    <xf numFmtId="0" fontId="25" fillId="0" borderId="0"/>
    <xf numFmtId="0" fontId="25" fillId="0" borderId="0"/>
    <xf numFmtId="0" fontId="24" fillId="0" borderId="0"/>
    <xf numFmtId="0" fontId="24" fillId="0" borderId="0"/>
    <xf numFmtId="0" fontId="23" fillId="0" borderId="0"/>
    <xf numFmtId="0" fontId="392" fillId="0" borderId="0"/>
    <xf numFmtId="0" fontId="22" fillId="0" borderId="0"/>
    <xf numFmtId="0" fontId="112" fillId="0" borderId="0"/>
    <xf numFmtId="0" fontId="112" fillId="0" borderId="0"/>
    <xf numFmtId="0" fontId="112" fillId="0" borderId="0"/>
    <xf numFmtId="0" fontId="112" fillId="0" borderId="0"/>
    <xf numFmtId="0" fontId="22" fillId="0" borderId="0"/>
    <xf numFmtId="250" fontId="98" fillId="0" borderId="0" applyFont="0" applyFill="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201" fontId="119" fillId="0" borderId="52">
      <alignment horizontal="centerContinuous" vertical="top" wrapText="1"/>
    </xf>
    <xf numFmtId="0" fontId="119" fillId="0" borderId="52">
      <alignment horizontal="centerContinuous" vertical="top" wrapText="1"/>
    </xf>
    <xf numFmtId="201" fontId="198" fillId="0" borderId="49">
      <protection hidden="1"/>
    </xf>
    <xf numFmtId="201" fontId="199" fillId="21" borderId="49" applyNumberFormat="0" applyFont="0" applyBorder="0" applyAlignment="0" applyProtection="0">
      <protection hidden="1"/>
    </xf>
    <xf numFmtId="1" fontId="202" fillId="57" borderId="50">
      <alignment horizontal="right" vertical="center"/>
    </xf>
    <xf numFmtId="201" fontId="203" fillId="57" borderId="50">
      <alignment horizontal="right" vertical="center"/>
    </xf>
    <xf numFmtId="201" fontId="202" fillId="58" borderId="50">
      <alignment horizontal="center" vertical="center"/>
    </xf>
    <xf numFmtId="1" fontId="202" fillId="57" borderId="50">
      <alignment horizontal="right" vertical="center"/>
    </xf>
    <xf numFmtId="201" fontId="204" fillId="57" borderId="50">
      <alignment horizontal="left" vertical="center"/>
    </xf>
    <xf numFmtId="201" fontId="204" fillId="57" borderId="50"/>
    <xf numFmtId="201" fontId="203" fillId="57" borderId="50">
      <alignment horizontal="right" vertical="center"/>
    </xf>
    <xf numFmtId="201" fontId="206" fillId="59" borderId="50">
      <alignment horizontal="left" vertical="center"/>
    </xf>
    <xf numFmtId="201" fontId="206" fillId="59" borderId="50">
      <alignment horizontal="left" vertical="center"/>
    </xf>
    <xf numFmtId="201" fontId="80" fillId="57" borderId="50">
      <alignment horizontal="left" vertical="center"/>
    </xf>
    <xf numFmtId="201" fontId="202" fillId="58" borderId="50">
      <alignment horizontal="left" vertical="center"/>
    </xf>
    <xf numFmtId="201" fontId="141" fillId="8" borderId="4" applyNumberFormat="0" applyAlignment="0" applyProtection="0"/>
    <xf numFmtId="201" fontId="141" fillId="8" borderId="4" applyNumberFormat="0" applyAlignment="0" applyProtection="0"/>
    <xf numFmtId="10" fontId="221" fillId="57" borderId="50" applyNumberFormat="0" applyBorder="0" applyAlignment="0" applyProtection="0"/>
    <xf numFmtId="201" fontId="227" fillId="0" borderId="49">
      <alignment horizontal="left"/>
      <protection locked="0"/>
    </xf>
    <xf numFmtId="201" fontId="232" fillId="0" borderId="49" applyNumberFormat="0" applyFill="0" applyBorder="0" applyAlignment="0" applyProtection="0">
      <protection hidden="1"/>
    </xf>
    <xf numFmtId="201" fontId="233" fillId="21" borderId="49"/>
    <xf numFmtId="189" fontId="127" fillId="0" borderId="51">
      <protection locked="0"/>
    </xf>
    <xf numFmtId="201" fontId="239" fillId="0" borderId="51" applyProtection="0"/>
    <xf numFmtId="49" fontId="119" fillId="0" borderId="50">
      <alignment horizontal="center" vertical="center" wrapText="1"/>
    </xf>
    <xf numFmtId="0" fontId="94" fillId="9"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24" fillId="0" borderId="0"/>
    <xf numFmtId="0" fontId="21" fillId="0" borderId="0"/>
    <xf numFmtId="0" fontId="24" fillId="0" borderId="0"/>
    <xf numFmtId="43" fontId="24" fillId="0" borderId="0" applyFont="0" applyFill="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6" fillId="0" borderId="51">
      <protection locked="0"/>
    </xf>
    <xf numFmtId="0" fontId="24" fillId="0" borderId="0"/>
    <xf numFmtId="0" fontId="24" fillId="0" borderId="0"/>
    <xf numFmtId="43" fontId="24" fillId="0" borderId="0" applyFont="0" applyFill="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21" fillId="0" borderId="0"/>
    <xf numFmtId="0" fontId="21" fillId="0" borderId="0"/>
    <xf numFmtId="0" fontId="98" fillId="0" borderId="0"/>
    <xf numFmtId="250" fontId="98" fillId="0" borderId="0" applyFont="0" applyFill="0" applyBorder="0" applyAlignment="0" applyProtection="0"/>
    <xf numFmtId="0" fontId="24" fillId="0" borderId="0"/>
    <xf numFmtId="0" fontId="20" fillId="0" borderId="0"/>
    <xf numFmtId="0" fontId="20" fillId="0" borderId="0"/>
    <xf numFmtId="0" fontId="20" fillId="0" borderId="0"/>
    <xf numFmtId="0" fontId="20" fillId="0" borderId="0"/>
    <xf numFmtId="0" fontId="19" fillId="0" borderId="0"/>
    <xf numFmtId="0" fontId="19" fillId="0" borderId="0"/>
    <xf numFmtId="0" fontId="18" fillId="0" borderId="0"/>
    <xf numFmtId="0" fontId="18" fillId="0" borderId="0"/>
    <xf numFmtId="0" fontId="18" fillId="0" borderId="0"/>
    <xf numFmtId="0" fontId="18" fillId="0" borderId="0"/>
    <xf numFmtId="0" fontId="94" fillId="7"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8" borderId="0" applyNumberFormat="0" applyBorder="0" applyAlignment="0" applyProtection="0"/>
    <xf numFmtId="0" fontId="94" fillId="23"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122" fillId="10" borderId="0" applyNumberFormat="0" applyBorder="0" applyAlignment="0" applyProtection="0"/>
    <xf numFmtId="201" fontId="141" fillId="8" borderId="4" applyNumberFormat="0" applyAlignment="0" applyProtection="0"/>
    <xf numFmtId="201" fontId="219" fillId="0" borderId="53"/>
    <xf numFmtId="0" fontId="94" fillId="9"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7" fillId="0" borderId="0"/>
    <xf numFmtId="43" fontId="24" fillId="0" borderId="0" applyFont="0" applyFill="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122" fillId="4"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94" fillId="24" borderId="0" applyNumberFormat="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141" fillId="8" borderId="4" applyNumberFormat="0" applyAlignment="0" applyProtection="0"/>
    <xf numFmtId="0" fontId="94" fillId="9"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122" fillId="20"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94" fillId="4" borderId="0" applyNumberFormat="0" applyBorder="0" applyAlignment="0" applyProtection="0"/>
    <xf numFmtId="0" fontId="94" fillId="9" borderId="0" applyNumberFormat="0" applyBorder="0" applyAlignment="0" applyProtection="0"/>
    <xf numFmtId="0" fontId="122" fillId="7"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122" fillId="7" borderId="0" applyNumberFormat="0" applyBorder="0" applyAlignment="0" applyProtection="0"/>
    <xf numFmtId="0" fontId="122" fillId="4"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7"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119" fillId="0" borderId="54">
      <alignment horizontal="centerContinuous" vertical="top" wrapText="1"/>
    </xf>
    <xf numFmtId="201" fontId="141" fillId="8" borderId="4" applyNumberFormat="0" applyAlignment="0" applyProtection="0"/>
    <xf numFmtId="43" fontId="24" fillId="0" borderId="0" applyFont="0" applyFill="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8" borderId="0" applyNumberFormat="0" applyBorder="0" applyAlignment="0" applyProtection="0"/>
    <xf numFmtId="0" fontId="122" fillId="10" borderId="0" applyNumberFormat="0" applyBorder="0" applyAlignment="0" applyProtection="0"/>
    <xf numFmtId="0" fontId="122" fillId="12" borderId="0" applyNumberFormat="0" applyBorder="0" applyAlignment="0" applyProtection="0"/>
    <xf numFmtId="0" fontId="94" fillId="24" borderId="0" applyNumberFormat="0" applyBorder="0" applyAlignment="0" applyProtection="0"/>
    <xf numFmtId="0" fontId="122" fillId="4" borderId="0" applyNumberFormat="0" applyBorder="0" applyAlignment="0" applyProtection="0"/>
    <xf numFmtId="0" fontId="122" fillId="10" borderId="0" applyNumberFormat="0" applyBorder="0" applyAlignment="0" applyProtection="0"/>
    <xf numFmtId="0" fontId="122" fillId="20" borderId="0" applyNumberFormat="0" applyBorder="0" applyAlignment="0" applyProtection="0"/>
    <xf numFmtId="0" fontId="94" fillId="24" borderId="0" applyNumberFormat="0" applyBorder="0" applyAlignment="0" applyProtection="0"/>
    <xf numFmtId="0" fontId="122" fillId="10"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43" fontId="24" fillId="0" borderId="0" applyFont="0" applyFill="0" applyBorder="0" applyAlignment="0" applyProtection="0"/>
    <xf numFmtId="0" fontId="122" fillId="7" borderId="0" applyNumberFormat="0" applyBorder="0" applyAlignment="0" applyProtection="0"/>
    <xf numFmtId="0" fontId="94" fillId="23" borderId="0" applyNumberFormat="0" applyBorder="0" applyAlignment="0" applyProtection="0"/>
    <xf numFmtId="0" fontId="94" fillId="24" borderId="0" applyNumberFormat="0" applyBorder="0" applyAlignment="0" applyProtection="0"/>
    <xf numFmtId="0" fontId="94" fillId="23"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2" borderId="0" applyNumberFormat="0" applyBorder="0" applyAlignment="0" applyProtection="0"/>
    <xf numFmtId="0" fontId="94" fillId="7"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94" fillId="23" borderId="0" applyNumberFormat="0" applyBorder="0" applyAlignment="0" applyProtection="0"/>
    <xf numFmtId="0" fontId="122" fillId="7"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3" borderId="0" applyNumberFormat="0" applyBorder="0" applyAlignment="0" applyProtection="0"/>
    <xf numFmtId="0" fontId="122" fillId="4"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7" borderId="0" applyNumberFormat="0" applyBorder="0" applyAlignment="0" applyProtection="0"/>
    <xf numFmtId="0" fontId="94" fillId="24"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7"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9"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9" borderId="0" applyNumberFormat="0" applyBorder="0" applyAlignment="0" applyProtection="0"/>
    <xf numFmtId="201" fontId="119" fillId="0" borderId="54">
      <alignment horizontal="centerContinuous" vertical="top" wrapText="1"/>
    </xf>
    <xf numFmtId="201" fontId="141" fillId="8" borderId="4" applyNumberFormat="0" applyAlignment="0" applyProtection="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77" fillId="0" borderId="0"/>
    <xf numFmtId="0" fontId="15" fillId="0" borderId="0"/>
    <xf numFmtId="0" fontId="15"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98" fillId="0" borderId="0"/>
    <xf numFmtId="0" fontId="10" fillId="0" borderId="0"/>
    <xf numFmtId="0" fontId="9" fillId="0" borderId="0"/>
    <xf numFmtId="9" fontId="9" fillId="0" borderId="0" applyFont="0" applyFill="0" applyBorder="0" applyAlignment="0" applyProtection="0"/>
    <xf numFmtId="0" fontId="8" fillId="0" borderId="0"/>
    <xf numFmtId="0" fontId="8" fillId="0" borderId="0"/>
    <xf numFmtId="0" fontId="8" fillId="0" borderId="0"/>
    <xf numFmtId="0" fontId="412" fillId="0" borderId="0"/>
    <xf numFmtId="0" fontId="8" fillId="0" borderId="0"/>
    <xf numFmtId="0" fontId="7" fillId="0" borderId="0"/>
    <xf numFmtId="9" fontId="7" fillId="0" borderId="0" applyFont="0" applyFill="0" applyBorder="0" applyAlignment="0" applyProtection="0"/>
    <xf numFmtId="0" fontId="8" fillId="0" borderId="0"/>
    <xf numFmtId="0" fontId="8" fillId="0" borderId="0"/>
    <xf numFmtId="0" fontId="6" fillId="0" borderId="0"/>
    <xf numFmtId="0" fontId="6" fillId="0" borderId="0"/>
    <xf numFmtId="0" fontId="5" fillId="0" borderId="0"/>
    <xf numFmtId="0" fontId="79" fillId="0" borderId="0"/>
    <xf numFmtId="0" fontId="4" fillId="0" borderId="0"/>
    <xf numFmtId="0" fontId="4" fillId="0" borderId="0"/>
    <xf numFmtId="0" fontId="79" fillId="0" borderId="0"/>
    <xf numFmtId="165" fontId="79" fillId="0" borderId="0" applyFont="0" applyFill="0" applyBorder="0" applyAlignment="0" applyProtection="0"/>
    <xf numFmtId="0" fontId="144" fillId="0" borderId="0"/>
    <xf numFmtId="0" fontId="3" fillId="0" borderId="0"/>
    <xf numFmtId="0" fontId="3" fillId="0" borderId="0"/>
    <xf numFmtId="0" fontId="3" fillId="0" borderId="0"/>
    <xf numFmtId="0" fontId="3" fillId="0" borderId="0"/>
    <xf numFmtId="0" fontId="3" fillId="0" borderId="0"/>
    <xf numFmtId="0" fontId="3" fillId="0" borderId="0"/>
  </cellStyleXfs>
  <cellXfs count="894">
    <xf numFmtId="0" fontId="0" fillId="0" borderId="0" xfId="0"/>
    <xf numFmtId="0" fontId="79" fillId="0" borderId="0" xfId="0" applyFont="1"/>
    <xf numFmtId="0" fontId="82" fillId="0" borderId="0" xfId="0" applyFont="1"/>
    <xf numFmtId="0" fontId="79" fillId="0" borderId="0" xfId="0" applyFont="1" applyAlignment="1">
      <alignment horizontal="left" indent="1"/>
    </xf>
    <xf numFmtId="0" fontId="79" fillId="0" borderId="0" xfId="0" applyFont="1" applyAlignment="1">
      <alignment horizontal="left" indent="2"/>
    </xf>
    <xf numFmtId="0" fontId="83" fillId="0" borderId="0" xfId="0" applyFont="1"/>
    <xf numFmtId="0" fontId="79" fillId="0" borderId="0" xfId="3" applyFill="1"/>
    <xf numFmtId="0" fontId="82" fillId="0" borderId="0" xfId="3" applyFont="1" applyFill="1"/>
    <xf numFmtId="0" fontId="88" fillId="0" borderId="0" xfId="5" applyFill="1" applyBorder="1"/>
    <xf numFmtId="0" fontId="89" fillId="0" borderId="0" xfId="0" applyFont="1"/>
    <xf numFmtId="0" fontId="80" fillId="0" borderId="0" xfId="2" applyBorder="1"/>
    <xf numFmtId="49" fontId="80" fillId="0" borderId="0" xfId="2" applyNumberFormat="1" applyBorder="1"/>
    <xf numFmtId="0" fontId="80" fillId="0" borderId="0" xfId="2" applyBorder="1" applyAlignment="1">
      <alignment wrapText="1"/>
    </xf>
    <xf numFmtId="49" fontId="80" fillId="0" borderId="0" xfId="2" applyNumberFormat="1" applyFont="1" applyFill="1" applyBorder="1"/>
    <xf numFmtId="0" fontId="79" fillId="0" borderId="0" xfId="6" applyFont="1"/>
    <xf numFmtId="0" fontId="80" fillId="0" borderId="0" xfId="2"/>
    <xf numFmtId="177" fontId="80" fillId="0" borderId="0" xfId="2" applyNumberFormat="1"/>
    <xf numFmtId="49" fontId="80" fillId="0" borderId="0" xfId="2" applyNumberFormat="1" applyBorder="1" applyAlignment="1">
      <alignment wrapText="1"/>
    </xf>
    <xf numFmtId="177" fontId="80" fillId="0" borderId="0" xfId="2" applyNumberFormat="1" applyBorder="1"/>
    <xf numFmtId="49" fontId="80" fillId="0" borderId="0" xfId="2" applyNumberFormat="1" applyFill="1" applyBorder="1"/>
    <xf numFmtId="0" fontId="80" fillId="0" borderId="0" xfId="2" applyFill="1" applyBorder="1"/>
    <xf numFmtId="0" fontId="80" fillId="0" borderId="0" xfId="2" applyBorder="1" applyAlignment="1"/>
    <xf numFmtId="0" fontId="82" fillId="0" borderId="0" xfId="6" applyFont="1"/>
    <xf numFmtId="0" fontId="79" fillId="0" borderId="0" xfId="6"/>
    <xf numFmtId="179" fontId="79" fillId="0" borderId="0" xfId="6" applyNumberFormat="1"/>
    <xf numFmtId="177" fontId="79" fillId="0" borderId="0" xfId="6" applyNumberFormat="1"/>
    <xf numFmtId="179" fontId="82" fillId="0" borderId="0" xfId="6" applyNumberFormat="1" applyFont="1"/>
    <xf numFmtId="179" fontId="79" fillId="0" borderId="0" xfId="6" applyNumberFormat="1" applyFont="1"/>
    <xf numFmtId="0" fontId="90" fillId="0" borderId="0" xfId="2" applyFont="1" applyBorder="1"/>
    <xf numFmtId="0" fontId="91" fillId="0" borderId="0" xfId="5" applyFont="1" applyFill="1" applyBorder="1"/>
    <xf numFmtId="0" fontId="90" fillId="0" borderId="0" xfId="2" applyFont="1"/>
    <xf numFmtId="177" fontId="0" fillId="0" borderId="0" xfId="0" applyNumberFormat="1" applyAlignment="1">
      <alignment horizontal="center"/>
    </xf>
    <xf numFmtId="0" fontId="79" fillId="0" borderId="0" xfId="9" applyFont="1"/>
    <xf numFmtId="0" fontId="79" fillId="0" borderId="0" xfId="9"/>
    <xf numFmtId="0" fontId="79" fillId="0" borderId="0" xfId="9" applyAlignment="1">
      <alignment horizontal="left"/>
    </xf>
    <xf numFmtId="177" fontId="79" fillId="0" borderId="0" xfId="9" applyNumberFormat="1"/>
    <xf numFmtId="0" fontId="79" fillId="0" borderId="0" xfId="12" applyFont="1" applyFill="1" applyBorder="1"/>
    <xf numFmtId="177" fontId="79" fillId="0" borderId="0" xfId="12" applyNumberFormat="1" applyFont="1" applyFill="1" applyBorder="1" applyAlignment="1">
      <alignment horizontal="center"/>
    </xf>
    <xf numFmtId="0" fontId="79" fillId="0" borderId="0" xfId="12" applyFont="1"/>
    <xf numFmtId="177" fontId="79" fillId="0" borderId="0" xfId="13" applyNumberFormat="1" applyFont="1" applyFill="1" applyBorder="1" applyAlignment="1">
      <alignment horizontal="center"/>
    </xf>
    <xf numFmtId="14" fontId="79" fillId="0" borderId="0" xfId="12" applyNumberFormat="1" applyFont="1" applyFill="1" applyBorder="1"/>
    <xf numFmtId="1" fontId="79" fillId="0" borderId="0" xfId="12" applyNumberFormat="1" applyFont="1" applyFill="1" applyBorder="1" applyAlignment="1">
      <alignment horizontal="center"/>
    </xf>
    <xf numFmtId="14" fontId="82" fillId="0" borderId="0" xfId="12" applyNumberFormat="1" applyFont="1" applyFill="1" applyBorder="1"/>
    <xf numFmtId="0" fontId="79" fillId="0" borderId="0" xfId="12" applyFont="1" applyFill="1"/>
    <xf numFmtId="1" fontId="79" fillId="0" borderId="0" xfId="12" applyNumberFormat="1" applyFont="1" applyFill="1" applyBorder="1"/>
    <xf numFmtId="177" fontId="79" fillId="0" borderId="0" xfId="12" applyNumberFormat="1" applyFont="1" applyFill="1" applyBorder="1"/>
    <xf numFmtId="49" fontId="0" fillId="0" borderId="0" xfId="0" applyNumberFormat="1"/>
    <xf numFmtId="0" fontId="88" fillId="0" borderId="0" xfId="5"/>
    <xf numFmtId="0" fontId="79" fillId="0" borderId="0" xfId="21"/>
    <xf numFmtId="0" fontId="79" fillId="0" borderId="0" xfId="21" applyFont="1"/>
    <xf numFmtId="0" fontId="79" fillId="0" borderId="0" xfId="21" applyFont="1" applyFill="1" applyBorder="1"/>
    <xf numFmtId="180" fontId="79" fillId="0" borderId="0" xfId="21" applyNumberFormat="1" applyFont="1" applyFill="1" applyBorder="1"/>
    <xf numFmtId="177" fontId="79" fillId="0" borderId="0" xfId="21" applyNumberFormat="1" applyFont="1" applyFill="1" applyBorder="1" applyAlignment="1">
      <alignment horizontal="center"/>
    </xf>
    <xf numFmtId="177" fontId="79" fillId="0" borderId="0" xfId="21" applyNumberFormat="1" applyFont="1" applyFill="1" applyBorder="1" applyAlignment="1">
      <alignment horizontal="center" wrapText="1"/>
    </xf>
    <xf numFmtId="0" fontId="79" fillId="0" borderId="0" xfId="21" applyFont="1" applyFill="1" applyBorder="1" applyAlignment="1">
      <alignment horizontal="left"/>
    </xf>
    <xf numFmtId="0" fontId="82" fillId="0" borderId="0" xfId="21" applyFont="1" applyFill="1" applyBorder="1"/>
    <xf numFmtId="0" fontId="82" fillId="0" borderId="0" xfId="21" applyFont="1"/>
    <xf numFmtId="177" fontId="79" fillId="0" borderId="0" xfId="6" applyNumberFormat="1" applyFont="1"/>
    <xf numFmtId="0" fontId="88" fillId="0" borderId="0" xfId="5" applyFont="1" applyFill="1" applyBorder="1"/>
    <xf numFmtId="179" fontId="79" fillId="0" borderId="0" xfId="9" applyNumberFormat="1" applyFont="1" applyFill="1" applyBorder="1"/>
    <xf numFmtId="0" fontId="82" fillId="0" borderId="0" xfId="9" applyFont="1"/>
    <xf numFmtId="0" fontId="79" fillId="0" borderId="0" xfId="2" applyFont="1" applyBorder="1" applyAlignment="1"/>
    <xf numFmtId="177" fontId="82" fillId="0" borderId="0" xfId="9" applyNumberFormat="1" applyFont="1" applyBorder="1"/>
    <xf numFmtId="0" fontId="82" fillId="0" borderId="0" xfId="12" applyFont="1" applyFill="1" applyBorder="1"/>
    <xf numFmtId="0" fontId="82" fillId="0" borderId="0" xfId="12" applyFont="1"/>
    <xf numFmtId="0" fontId="82" fillId="0" borderId="0" xfId="12" applyFont="1" applyAlignment="1"/>
    <xf numFmtId="0" fontId="82" fillId="0" borderId="0" xfId="6" applyFont="1" applyAlignment="1">
      <alignment horizontal="left" vertical="center" readingOrder="1"/>
    </xf>
    <xf numFmtId="0" fontId="79" fillId="0" borderId="0" xfId="21" applyAlignment="1"/>
    <xf numFmtId="0" fontId="79" fillId="0" borderId="0" xfId="21" applyFont="1" applyAlignment="1"/>
    <xf numFmtId="0" fontId="80" fillId="0" borderId="0" xfId="22" applyFont="1" applyAlignment="1"/>
    <xf numFmtId="177" fontId="79" fillId="0" borderId="0" xfId="21" applyNumberFormat="1"/>
    <xf numFmtId="0" fontId="79" fillId="0" borderId="0" xfId="21" applyFont="1" applyFill="1" applyAlignment="1"/>
    <xf numFmtId="0" fontId="79" fillId="0" borderId="0" xfId="0" applyFont="1" applyFill="1" applyAlignment="1">
      <alignment horizontal="left" indent="2"/>
    </xf>
    <xf numFmtId="0" fontId="104" fillId="0" borderId="0" xfId="36" applyFont="1" applyFill="1" applyAlignment="1">
      <alignment vertical="center" readingOrder="1"/>
    </xf>
    <xf numFmtId="177" fontId="79" fillId="0" borderId="0" xfId="9" applyNumberFormat="1" applyFont="1"/>
    <xf numFmtId="2" fontId="79" fillId="0" borderId="0" xfId="9" applyNumberFormat="1" applyAlignment="1">
      <alignment horizontal="right"/>
    </xf>
    <xf numFmtId="177" fontId="79" fillId="0" borderId="0" xfId="35" applyNumberFormat="1" applyFont="1" applyFill="1" applyBorder="1"/>
    <xf numFmtId="177" fontId="83" fillId="0" borderId="0" xfId="35" applyNumberFormat="1" applyFont="1" applyFill="1" applyBorder="1"/>
    <xf numFmtId="0" fontId="0" fillId="0" borderId="0" xfId="0" applyFill="1" applyBorder="1"/>
    <xf numFmtId="177" fontId="79" fillId="0" borderId="0" xfId="21" applyNumberFormat="1" applyFill="1"/>
    <xf numFmtId="0" fontId="79" fillId="0" borderId="0" xfId="2" applyFont="1" applyFill="1" applyBorder="1" applyAlignment="1"/>
    <xf numFmtId="0" fontId="79" fillId="0" borderId="0" xfId="21" applyFill="1" applyAlignment="1"/>
    <xf numFmtId="0" fontId="79" fillId="0" borderId="0" xfId="21" applyFill="1"/>
    <xf numFmtId="0" fontId="79" fillId="0" borderId="0" xfId="21" applyFill="1" applyBorder="1"/>
    <xf numFmtId="0" fontId="79" fillId="0" borderId="0" xfId="21" applyFill="1" applyBorder="1" applyAlignment="1"/>
    <xf numFmtId="0" fontId="79" fillId="0" borderId="0" xfId="21" applyFont="1" applyFill="1" applyBorder="1" applyAlignment="1"/>
    <xf numFmtId="177" fontId="79" fillId="0" borderId="0" xfId="21" applyNumberFormat="1" applyFill="1" applyBorder="1"/>
    <xf numFmtId="177" fontId="104" fillId="0" borderId="0" xfId="36" applyNumberFormat="1" applyFont="1" applyFill="1" applyAlignment="1">
      <alignment vertical="center" readingOrder="1"/>
    </xf>
    <xf numFmtId="9" fontId="105" fillId="0" borderId="0" xfId="30" applyNumberFormat="1" applyFont="1" applyFill="1"/>
    <xf numFmtId="0" fontId="79" fillId="0" borderId="0" xfId="36" applyFont="1" applyFill="1"/>
    <xf numFmtId="0" fontId="106" fillId="0" borderId="0" xfId="36" applyFont="1" applyFill="1"/>
    <xf numFmtId="9" fontId="79" fillId="0" borderId="0" xfId="30" applyNumberFormat="1" applyFont="1" applyFill="1"/>
    <xf numFmtId="177" fontId="79" fillId="0" borderId="0" xfId="36" applyNumberFormat="1" applyFont="1" applyFill="1"/>
    <xf numFmtId="177" fontId="79" fillId="0" borderId="0" xfId="32" applyNumberFormat="1" applyFont="1" applyFill="1"/>
    <xf numFmtId="177" fontId="79" fillId="0" borderId="0" xfId="2" applyNumberFormat="1" applyFont="1" applyFill="1"/>
    <xf numFmtId="0" fontId="79" fillId="0" borderId="0" xfId="31" applyFont="1" applyFill="1"/>
    <xf numFmtId="0" fontId="79" fillId="0" borderId="0" xfId="31" applyFont="1" applyFill="1" applyBorder="1"/>
    <xf numFmtId="177" fontId="79" fillId="0" borderId="0" xfId="31" applyNumberFormat="1" applyFont="1" applyFill="1" applyBorder="1"/>
    <xf numFmtId="177" fontId="107" fillId="0" borderId="0" xfId="2" applyNumberFormat="1" applyFont="1" applyFill="1"/>
    <xf numFmtId="0" fontId="84" fillId="0" borderId="0" xfId="31" applyFont="1" applyFill="1"/>
    <xf numFmtId="9" fontId="102" fillId="0" borderId="0" xfId="30" applyNumberFormat="1" applyFont="1" applyFill="1"/>
    <xf numFmtId="0" fontId="79" fillId="0" borderId="0" xfId="31" applyFont="1" applyFill="1" applyBorder="1" applyAlignment="1">
      <alignment horizontal="right"/>
    </xf>
    <xf numFmtId="177" fontId="102" fillId="0" borderId="0" xfId="31" applyNumberFormat="1" applyFont="1" applyFill="1"/>
    <xf numFmtId="177" fontId="79" fillId="0" borderId="0" xfId="31" applyNumberFormat="1" applyFont="1" applyFill="1"/>
    <xf numFmtId="2" fontId="79" fillId="0" borderId="0" xfId="31" applyNumberFormat="1" applyFont="1" applyFill="1"/>
    <xf numFmtId="177" fontId="84" fillId="0" borderId="0" xfId="31" applyNumberFormat="1" applyFont="1" applyFill="1"/>
    <xf numFmtId="0" fontId="108" fillId="0" borderId="0" xfId="0" applyFont="1"/>
    <xf numFmtId="0" fontId="109" fillId="0" borderId="0" xfId="0" applyFont="1"/>
    <xf numFmtId="0" fontId="84" fillId="0" borderId="0" xfId="37" applyFont="1" applyBorder="1"/>
    <xf numFmtId="179" fontId="79" fillId="0" borderId="0" xfId="37" applyNumberFormat="1" applyFont="1" applyBorder="1" applyAlignment="1">
      <alignment horizontal="right"/>
    </xf>
    <xf numFmtId="177" fontId="84" fillId="0" borderId="0" xfId="37" applyNumberFormat="1" applyFont="1" applyBorder="1"/>
    <xf numFmtId="177" fontId="79" fillId="0" borderId="0" xfId="21" applyNumberFormat="1" applyAlignment="1"/>
    <xf numFmtId="49" fontId="90" fillId="0" borderId="0" xfId="2" applyNumberFormat="1" applyFont="1" applyBorder="1"/>
    <xf numFmtId="0" fontId="80" fillId="0" borderId="0" xfId="2" applyAlignment="1"/>
    <xf numFmtId="177" fontId="80" fillId="0" borderId="0" xfId="2" applyNumberFormat="1" applyAlignment="1"/>
    <xf numFmtId="0" fontId="90" fillId="0" borderId="0" xfId="2" applyFont="1" applyBorder="1" applyAlignment="1"/>
    <xf numFmtId="0" fontId="90" fillId="0" borderId="0" xfId="2" applyFont="1" applyAlignment="1"/>
    <xf numFmtId="49" fontId="90" fillId="0" borderId="0" xfId="2" applyNumberFormat="1" applyFont="1" applyAlignment="1">
      <alignment horizontal="center"/>
    </xf>
    <xf numFmtId="177" fontId="90" fillId="0" borderId="0" xfId="2" applyNumberFormat="1" applyFont="1"/>
    <xf numFmtId="49" fontId="90" fillId="0" borderId="0" xfId="2" applyNumberFormat="1" applyFont="1" applyBorder="1" applyAlignment="1">
      <alignment wrapText="1"/>
    </xf>
    <xf numFmtId="0" fontId="90" fillId="0" borderId="0" xfId="2" applyFont="1" applyBorder="1" applyAlignment="1">
      <alignment wrapText="1"/>
    </xf>
    <xf numFmtId="0" fontId="111" fillId="0" borderId="0" xfId="0" applyFont="1"/>
    <xf numFmtId="0" fontId="79" fillId="0" borderId="0" xfId="6" applyBorder="1"/>
    <xf numFmtId="1" fontId="79" fillId="0" borderId="0" xfId="6" applyNumberFormat="1"/>
    <xf numFmtId="177" fontId="84" fillId="0" borderId="0" xfId="6" applyNumberFormat="1" applyFont="1"/>
    <xf numFmtId="0" fontId="84" fillId="0" borderId="0" xfId="6" applyFont="1"/>
    <xf numFmtId="0" fontId="114" fillId="0" borderId="0" xfId="5" applyFont="1" applyFill="1" applyBorder="1"/>
    <xf numFmtId="49" fontId="82" fillId="0" borderId="0" xfId="6" applyNumberFormat="1" applyFont="1"/>
    <xf numFmtId="49" fontId="79" fillId="0" borderId="0" xfId="0" applyNumberFormat="1" applyFont="1"/>
    <xf numFmtId="49" fontId="88" fillId="0" borderId="0" xfId="5" applyNumberFormat="1"/>
    <xf numFmtId="177" fontId="115" fillId="0" borderId="0" xfId="0" applyNumberFormat="1" applyFont="1" applyAlignment="1">
      <alignment horizontal="center"/>
    </xf>
    <xf numFmtId="0" fontId="79" fillId="0" borderId="0" xfId="43" applyFont="1" applyBorder="1" applyAlignment="1"/>
    <xf numFmtId="0" fontId="82" fillId="0" borderId="0" xfId="44" applyFont="1" applyFill="1" applyBorder="1" applyAlignment="1"/>
    <xf numFmtId="0" fontId="79" fillId="0" borderId="0" xfId="44" applyFont="1" applyFill="1" applyBorder="1" applyAlignment="1">
      <alignment horizontal="left"/>
    </xf>
    <xf numFmtId="0" fontId="79" fillId="0" borderId="0" xfId="44" applyFont="1"/>
    <xf numFmtId="0" fontId="79" fillId="0" borderId="0" xfId="44"/>
    <xf numFmtId="0" fontId="79" fillId="0" borderId="0" xfId="44" applyFont="1" applyFill="1" applyBorder="1"/>
    <xf numFmtId="0" fontId="84" fillId="0" borderId="0" xfId="44" applyFont="1" applyFill="1" applyBorder="1" applyAlignment="1"/>
    <xf numFmtId="0" fontId="79" fillId="0" borderId="0" xfId="44" applyFont="1" applyAlignment="1"/>
    <xf numFmtId="1" fontId="79" fillId="0" borderId="0" xfId="44" applyNumberFormat="1" applyFont="1" applyFill="1" applyBorder="1"/>
    <xf numFmtId="177" fontId="79" fillId="0" borderId="0" xfId="44" applyNumberFormat="1" applyFont="1" applyFill="1" applyBorder="1" applyAlignment="1">
      <alignment horizontal="center"/>
    </xf>
    <xf numFmtId="177" fontId="84" fillId="0" borderId="0" xfId="44" applyNumberFormat="1" applyFont="1" applyFill="1" applyBorder="1"/>
    <xf numFmtId="49" fontId="82" fillId="0" borderId="0" xfId="44" applyNumberFormat="1" applyFont="1" applyFill="1" applyBorder="1"/>
    <xf numFmtId="0" fontId="79" fillId="0" borderId="0" xfId="44" applyFont="1" applyFill="1" applyBorder="1" applyAlignment="1">
      <alignment horizontal="center"/>
    </xf>
    <xf numFmtId="177" fontId="84" fillId="0" borderId="0" xfId="44" applyNumberFormat="1" applyFont="1" applyFill="1" applyBorder="1" applyAlignment="1">
      <alignment horizontal="center"/>
    </xf>
    <xf numFmtId="49" fontId="84" fillId="0" borderId="0" xfId="44" applyNumberFormat="1" applyFont="1" applyFill="1" applyBorder="1"/>
    <xf numFmtId="178" fontId="84" fillId="0" borderId="0" xfId="44" applyNumberFormat="1" applyFont="1" applyFill="1" applyBorder="1"/>
    <xf numFmtId="178" fontId="79" fillId="0" borderId="0" xfId="44" applyNumberFormat="1" applyFont="1" applyFill="1" applyBorder="1"/>
    <xf numFmtId="0" fontId="82" fillId="0" borderId="0" xfId="44" applyFont="1"/>
    <xf numFmtId="1" fontId="79" fillId="0" borderId="0" xfId="44" applyNumberFormat="1" applyFont="1" applyFill="1" applyBorder="1" applyAlignment="1">
      <alignment horizontal="center"/>
    </xf>
    <xf numFmtId="0" fontId="82" fillId="0" borderId="0" xfId="44" applyFont="1" applyFill="1" applyBorder="1"/>
    <xf numFmtId="0" fontId="79" fillId="0" borderId="0" xfId="44" applyNumberFormat="1" applyFont="1" applyFill="1" applyBorder="1"/>
    <xf numFmtId="0" fontId="79" fillId="0" borderId="0" xfId="44" applyAlignment="1"/>
    <xf numFmtId="177" fontId="79" fillId="0" borderId="0" xfId="44" applyNumberFormat="1"/>
    <xf numFmtId="177" fontId="79" fillId="0" borderId="0" xfId="44" applyNumberFormat="1" applyAlignment="1">
      <alignment horizontal="center" vertical="center"/>
    </xf>
    <xf numFmtId="0" fontId="88" fillId="0" borderId="0" xfId="45" applyFill="1" applyBorder="1"/>
    <xf numFmtId="0" fontId="79" fillId="0" borderId="0" xfId="0" applyFont="1" applyAlignment="1">
      <alignment horizontal="left" wrapText="1" indent="2"/>
    </xf>
    <xf numFmtId="0" fontId="106" fillId="0" borderId="0" xfId="36" applyFont="1" applyFill="1" applyBorder="1"/>
    <xf numFmtId="0" fontId="88" fillId="0" borderId="0" xfId="5" applyAlignment="1">
      <alignment horizontal="left"/>
    </xf>
    <xf numFmtId="0" fontId="79" fillId="0" borderId="0" xfId="0" applyFont="1" applyAlignment="1">
      <alignment horizontal="left"/>
    </xf>
    <xf numFmtId="0" fontId="0" fillId="0" borderId="0" xfId="0" applyAlignment="1">
      <alignment horizontal="left"/>
    </xf>
    <xf numFmtId="179" fontId="82" fillId="0" borderId="0" xfId="6" applyNumberFormat="1" applyFont="1" applyFill="1" applyBorder="1" applyAlignment="1">
      <alignment horizontal="right"/>
    </xf>
    <xf numFmtId="14" fontId="79" fillId="0" borderId="0" xfId="6" applyNumberFormat="1"/>
    <xf numFmtId="14" fontId="79" fillId="0" borderId="0" xfId="3" applyNumberFormat="1"/>
    <xf numFmtId="177" fontId="79" fillId="0" borderId="0" xfId="12" applyNumberFormat="1" applyFont="1"/>
    <xf numFmtId="0" fontId="82" fillId="0" borderId="0" xfId="2" applyFont="1" applyBorder="1" applyAlignment="1"/>
    <xf numFmtId="0" fontId="84" fillId="0" borderId="0" xfId="37" applyFont="1" applyFill="1" applyBorder="1"/>
    <xf numFmtId="0" fontId="161" fillId="0" borderId="0" xfId="0" applyFont="1"/>
    <xf numFmtId="177" fontId="79" fillId="0" borderId="0" xfId="21" applyNumberFormat="1" applyAlignment="1">
      <alignment horizontal="center"/>
    </xf>
    <xf numFmtId="177" fontId="80" fillId="0" borderId="0" xfId="0" applyNumberFormat="1" applyFont="1" applyAlignment="1">
      <alignment horizontal="center"/>
    </xf>
    <xf numFmtId="177" fontId="79" fillId="0" borderId="0" xfId="0" applyNumberFormat="1" applyFont="1" applyAlignment="1">
      <alignment horizontal="center"/>
    </xf>
    <xf numFmtId="0" fontId="159" fillId="0" borderId="0" xfId="0" applyFont="1"/>
    <xf numFmtId="0" fontId="82" fillId="0" borderId="0" xfId="9" applyFont="1" applyFill="1" applyBorder="1" applyAlignment="1">
      <alignment horizontal="left" vertical="top"/>
    </xf>
    <xf numFmtId="0" fontId="82" fillId="0" borderId="0" xfId="9" applyFont="1" applyAlignment="1"/>
    <xf numFmtId="178" fontId="82" fillId="0" borderId="0" xfId="9" applyNumberFormat="1" applyFont="1" applyFill="1" applyBorder="1" applyAlignment="1">
      <alignment horizontal="left" vertical="top"/>
    </xf>
    <xf numFmtId="178" fontId="82" fillId="0" borderId="0" xfId="9" applyNumberFormat="1" applyFont="1" applyFill="1" applyBorder="1" applyAlignment="1">
      <alignment horizontal="center" wrapText="1"/>
    </xf>
    <xf numFmtId="0" fontId="82" fillId="0" borderId="0" xfId="9" applyFont="1" applyFill="1" applyBorder="1" applyAlignment="1">
      <alignment horizontal="center" wrapText="1"/>
    </xf>
    <xf numFmtId="0" fontId="82" fillId="0" borderId="0" xfId="12" applyFont="1" applyFill="1" applyBorder="1" applyAlignment="1">
      <alignment horizontal="left"/>
    </xf>
    <xf numFmtId="0" fontId="158" fillId="0" borderId="0" xfId="2" applyFont="1" applyBorder="1" applyAlignment="1"/>
    <xf numFmtId="0" fontId="84" fillId="0" borderId="0" xfId="0" applyFont="1" applyAlignment="1">
      <alignment horizontal="left" indent="2"/>
    </xf>
    <xf numFmtId="177" fontId="79" fillId="0" borderId="0" xfId="33" applyNumberFormat="1" applyFont="1" applyFill="1"/>
    <xf numFmtId="177" fontId="79" fillId="0" borderId="0" xfId="33" applyNumberFormat="1" applyFont="1" applyFill="1" applyBorder="1"/>
    <xf numFmtId="0" fontId="79" fillId="0" borderId="0" xfId="36" applyFont="1" applyFill="1" applyBorder="1"/>
    <xf numFmtId="177" fontId="83" fillId="0" borderId="0" xfId="36" applyNumberFormat="1" applyFont="1" applyFill="1" applyBorder="1"/>
    <xf numFmtId="0" fontId="108" fillId="0" borderId="0" xfId="0" applyFont="1" applyAlignment="1">
      <alignment horizontal="left"/>
    </xf>
    <xf numFmtId="0" fontId="96" fillId="0" borderId="0" xfId="0" applyFont="1" applyAlignment="1">
      <alignment horizontal="left" indent="1"/>
    </xf>
    <xf numFmtId="177" fontId="82" fillId="0" borderId="0" xfId="21" applyNumberFormat="1" applyFont="1"/>
    <xf numFmtId="49" fontId="79" fillId="0" borderId="0" xfId="44" applyNumberFormat="1"/>
    <xf numFmtId="177" fontId="79" fillId="0" borderId="0" xfId="9" applyNumberFormat="1" applyFont="1" applyFill="1" applyBorder="1" applyAlignment="1">
      <alignment horizontal="center"/>
    </xf>
    <xf numFmtId="177" fontId="82" fillId="0" borderId="0" xfId="2" applyNumberFormat="1" applyFont="1" applyFill="1"/>
    <xf numFmtId="0" fontId="79" fillId="0" borderId="0" xfId="417"/>
    <xf numFmtId="0" fontId="79" fillId="0" borderId="0" xfId="417" applyFont="1"/>
    <xf numFmtId="0" fontId="82" fillId="0" borderId="0" xfId="417" applyFont="1"/>
    <xf numFmtId="2" fontId="79" fillId="0" borderId="0" xfId="21" applyNumberFormat="1"/>
    <xf numFmtId="0" fontId="79" fillId="0" borderId="0" xfId="44" applyAlignment="1">
      <alignment horizontal="center"/>
    </xf>
    <xf numFmtId="177" fontId="79" fillId="0" borderId="0" xfId="44" applyNumberFormat="1" applyAlignment="1">
      <alignment horizontal="center"/>
    </xf>
    <xf numFmtId="17" fontId="84" fillId="0" borderId="0" xfId="0" applyNumberFormat="1" applyFont="1" applyAlignment="1">
      <alignment horizontal="left" indent="2"/>
    </xf>
    <xf numFmtId="0" fontId="82" fillId="0" borderId="0" xfId="12" applyFont="1" applyFill="1" applyAlignment="1"/>
    <xf numFmtId="185" fontId="79" fillId="0" borderId="0" xfId="3" applyNumberFormat="1"/>
    <xf numFmtId="0" fontId="82" fillId="0" borderId="0" xfId="2" applyFont="1" applyFill="1" applyBorder="1" applyAlignment="1"/>
    <xf numFmtId="0" fontId="159" fillId="0" borderId="0" xfId="0" applyFont="1" applyAlignment="1">
      <alignment horizontal="left" vertical="center" wrapText="1"/>
    </xf>
    <xf numFmtId="0" fontId="166" fillId="0" borderId="0" xfId="36" applyFont="1" applyFill="1"/>
    <xf numFmtId="0" fontId="86" fillId="0" borderId="0" xfId="6" applyFont="1"/>
    <xf numFmtId="0" fontId="90" fillId="0" borderId="0" xfId="2" applyFont="1" applyFill="1" applyBorder="1"/>
    <xf numFmtId="49" fontId="79" fillId="0" borderId="0" xfId="6" applyNumberFormat="1"/>
    <xf numFmtId="0" fontId="167" fillId="0" borderId="0" xfId="2" applyFont="1" applyBorder="1" applyAlignment="1"/>
    <xf numFmtId="0" fontId="84" fillId="0" borderId="0" xfId="9" applyFont="1"/>
    <xf numFmtId="179" fontId="84" fillId="0" borderId="0" xfId="6" applyNumberFormat="1" applyFont="1" applyFill="1" applyBorder="1" applyAlignment="1">
      <alignment horizontal="right"/>
    </xf>
    <xf numFmtId="177" fontId="84" fillId="0" borderId="0" xfId="9" applyNumberFormat="1" applyFont="1"/>
    <xf numFmtId="0" fontId="162" fillId="0" borderId="0" xfId="2" applyFont="1" applyBorder="1" applyAlignment="1"/>
    <xf numFmtId="178" fontId="82" fillId="0" borderId="0" xfId="9" applyNumberFormat="1" applyFont="1" applyFill="1" applyBorder="1"/>
    <xf numFmtId="0" fontId="82" fillId="0" borderId="0" xfId="12" applyFont="1" applyFill="1"/>
    <xf numFmtId="14" fontId="88" fillId="0" borderId="0" xfId="39" applyNumberFormat="1" applyFont="1" applyFill="1" applyBorder="1"/>
    <xf numFmtId="0" fontId="169" fillId="0" borderId="0" xfId="417" applyFont="1"/>
    <xf numFmtId="0" fontId="86" fillId="0" borderId="0" xfId="417" applyFont="1"/>
    <xf numFmtId="179" fontId="84" fillId="0" borderId="0" xfId="6" applyNumberFormat="1" applyFont="1"/>
    <xf numFmtId="0" fontId="167" fillId="0" borderId="0" xfId="2" applyFont="1" applyBorder="1"/>
    <xf numFmtId="49" fontId="79" fillId="0" borderId="0" xfId="6" applyNumberFormat="1" applyAlignment="1">
      <alignment wrapText="1"/>
    </xf>
    <xf numFmtId="0" fontId="170" fillId="0" borderId="0" xfId="5" applyFont="1" applyFill="1" applyBorder="1"/>
    <xf numFmtId="179" fontId="79" fillId="0" borderId="0" xfId="9" applyNumberFormat="1" applyFont="1" applyFill="1" applyBorder="1" applyAlignment="1">
      <alignment horizontal="right"/>
    </xf>
    <xf numFmtId="2" fontId="79" fillId="0" borderId="0" xfId="9" applyNumberFormat="1" applyFont="1" applyAlignment="1">
      <alignment horizontal="right"/>
    </xf>
    <xf numFmtId="2" fontId="79" fillId="0" borderId="0" xfId="9" applyNumberFormat="1"/>
    <xf numFmtId="179" fontId="82" fillId="0" borderId="0" xfId="9" applyNumberFormat="1" applyFont="1" applyFill="1" applyBorder="1"/>
    <xf numFmtId="0" fontId="88" fillId="0" borderId="0" xfId="5" applyFill="1" applyBorder="1" applyAlignment="1"/>
    <xf numFmtId="0" fontId="79" fillId="0" borderId="0" xfId="44" applyFill="1" applyAlignment="1"/>
    <xf numFmtId="1" fontId="79" fillId="0" borderId="0" xfId="21" applyNumberFormat="1" applyFont="1" applyFill="1" applyBorder="1"/>
    <xf numFmtId="49" fontId="79" fillId="0" borderId="0" xfId="0" applyNumberFormat="1" applyFont="1" applyFill="1"/>
    <xf numFmtId="0" fontId="96" fillId="0" borderId="0" xfId="0" applyFont="1" applyFill="1" applyAlignment="1">
      <alignment horizontal="left" indent="1"/>
    </xf>
    <xf numFmtId="0" fontId="88" fillId="0" borderId="0" xfId="5" applyFill="1" applyBorder="1" applyAlignment="1">
      <alignment wrapText="1"/>
    </xf>
    <xf numFmtId="0" fontId="88" fillId="0" borderId="0" xfId="5" quotePrefix="1"/>
    <xf numFmtId="0" fontId="87" fillId="0" borderId="0" xfId="0" applyFont="1"/>
    <xf numFmtId="177" fontId="79" fillId="0" borderId="0" xfId="21" applyNumberFormat="1" applyFont="1" applyFill="1" applyBorder="1" applyAlignment="1">
      <alignment horizontal="center" vertical="top"/>
    </xf>
    <xf numFmtId="177" fontId="79" fillId="0" borderId="0" xfId="21" applyNumberFormat="1" applyFont="1" applyFill="1" applyBorder="1" applyAlignment="1">
      <alignment horizontal="center" vertical="top" wrapText="1"/>
    </xf>
    <xf numFmtId="177" fontId="79" fillId="0" borderId="0" xfId="21" applyNumberFormat="1" applyAlignment="1">
      <alignment horizontal="center" vertical="top"/>
    </xf>
    <xf numFmtId="0" fontId="82" fillId="0" borderId="0" xfId="6" quotePrefix="1" applyFont="1"/>
    <xf numFmtId="0" fontId="80" fillId="0" borderId="0" xfId="2" applyFont="1"/>
    <xf numFmtId="0" fontId="80" fillId="0" borderId="0" xfId="2" applyFont="1" applyBorder="1" applyAlignment="1"/>
    <xf numFmtId="0" fontId="80" fillId="0" borderId="0" xfId="2" applyFont="1" applyAlignment="1"/>
    <xf numFmtId="177" fontId="80" fillId="0" borderId="0" xfId="2" applyNumberFormat="1" applyFont="1" applyBorder="1"/>
    <xf numFmtId="177" fontId="80" fillId="0" borderId="0" xfId="2" applyNumberFormat="1" applyFont="1" applyBorder="1" applyAlignment="1"/>
    <xf numFmtId="2" fontId="80" fillId="0" borderId="0" xfId="2" applyNumberFormat="1" applyBorder="1" applyAlignment="1">
      <alignment wrapText="1"/>
    </xf>
    <xf numFmtId="0" fontId="80" fillId="0" borderId="0" xfId="2" applyFont="1" applyBorder="1"/>
    <xf numFmtId="0" fontId="80" fillId="0" borderId="0" xfId="2" applyFont="1" applyFill="1" applyBorder="1"/>
    <xf numFmtId="0" fontId="79" fillId="0" borderId="0" xfId="413" applyFont="1"/>
    <xf numFmtId="177" fontId="84" fillId="0" borderId="0" xfId="44" applyNumberFormat="1" applyFont="1" applyFill="1" applyBorder="1" applyAlignment="1">
      <alignment horizontal="center" vertical="center"/>
    </xf>
    <xf numFmtId="49" fontId="84" fillId="0" borderId="0" xfId="44" applyNumberFormat="1" applyFont="1" applyFill="1" applyBorder="1" applyAlignment="1">
      <alignment horizontal="center" vertical="center"/>
    </xf>
    <xf numFmtId="177" fontId="79" fillId="0" borderId="0" xfId="44" applyNumberFormat="1" applyFont="1" applyFill="1" applyBorder="1" applyAlignment="1">
      <alignment horizontal="center" vertical="center"/>
    </xf>
    <xf numFmtId="0" fontId="84" fillId="0" borderId="0" xfId="44" applyFont="1"/>
    <xf numFmtId="0" fontId="82" fillId="0" borderId="0" xfId="43" applyFont="1" applyBorder="1" applyAlignment="1"/>
    <xf numFmtId="177" fontId="84" fillId="0" borderId="0" xfId="21" applyNumberFormat="1" applyFont="1"/>
    <xf numFmtId="9" fontId="79" fillId="0" borderId="0" xfId="30" applyNumberFormat="1" applyFont="1"/>
    <xf numFmtId="0" fontId="85" fillId="0" borderId="0" xfId="36" applyFont="1" applyFill="1"/>
    <xf numFmtId="177" fontId="107" fillId="0" borderId="0" xfId="36" applyNumberFormat="1" applyFont="1" applyFill="1"/>
    <xf numFmtId="177" fontId="85" fillId="0" borderId="0" xfId="36" applyNumberFormat="1" applyFont="1" applyFill="1"/>
    <xf numFmtId="177" fontId="82" fillId="0" borderId="0" xfId="36" applyNumberFormat="1" applyFont="1" applyFill="1"/>
    <xf numFmtId="177" fontId="82" fillId="0" borderId="0" xfId="6" applyNumberFormat="1" applyFont="1"/>
    <xf numFmtId="2" fontId="80" fillId="0" borderId="0" xfId="2" applyNumberFormat="1"/>
    <xf numFmtId="2" fontId="80" fillId="0" borderId="0" xfId="2" applyNumberFormat="1" applyFont="1" applyBorder="1"/>
    <xf numFmtId="0" fontId="174" fillId="0" borderId="0" xfId="0" applyFont="1" applyAlignment="1">
      <alignment horizontal="right" vertical="center"/>
    </xf>
    <xf numFmtId="0" fontId="175" fillId="0" borderId="0" xfId="0" applyFont="1" applyAlignment="1">
      <alignment horizontal="right" vertical="center"/>
    </xf>
    <xf numFmtId="49" fontId="80" fillId="0" borderId="0" xfId="2" applyNumberFormat="1"/>
    <xf numFmtId="177" fontId="90" fillId="0" borderId="0" xfId="2" applyNumberFormat="1" applyFont="1" applyAlignment="1"/>
    <xf numFmtId="182" fontId="90" fillId="0" borderId="0" xfId="2" applyNumberFormat="1" applyFont="1" applyAlignment="1"/>
    <xf numFmtId="177" fontId="82" fillId="0" borderId="0" xfId="6" applyNumberFormat="1" applyFont="1" applyAlignment="1">
      <alignment wrapText="1"/>
    </xf>
    <xf numFmtId="177" fontId="176" fillId="0" borderId="0" xfId="6" applyNumberFormat="1" applyFont="1" applyAlignment="1">
      <alignment wrapText="1"/>
    </xf>
    <xf numFmtId="177" fontId="79" fillId="0" borderId="0" xfId="417" applyNumberFormat="1"/>
    <xf numFmtId="0" fontId="0" fillId="0" borderId="0" xfId="417" applyFont="1"/>
    <xf numFmtId="0" fontId="178" fillId="0" borderId="0" xfId="475" applyFont="1"/>
    <xf numFmtId="0" fontId="28" fillId="0" borderId="0" xfId="1248"/>
    <xf numFmtId="0" fontId="79" fillId="0" borderId="0" xfId="12196"/>
    <xf numFmtId="14" fontId="79" fillId="0" borderId="0" xfId="9" applyNumberFormat="1"/>
    <xf numFmtId="179" fontId="82" fillId="0" borderId="0" xfId="9" applyNumberFormat="1" applyFont="1" applyBorder="1"/>
    <xf numFmtId="0" fontId="79" fillId="0" borderId="0" xfId="9" applyFill="1"/>
    <xf numFmtId="0" fontId="82" fillId="0" borderId="0" xfId="9" applyFont="1" applyFill="1" applyBorder="1" applyAlignment="1">
      <alignment horizontal="center"/>
    </xf>
    <xf numFmtId="0" fontId="82" fillId="2" borderId="0" xfId="9" applyFont="1" applyFill="1"/>
    <xf numFmtId="0" fontId="82" fillId="0" borderId="0" xfId="9" applyFont="1" applyFill="1"/>
    <xf numFmtId="0" fontId="82" fillId="0" borderId="0" xfId="9" applyFont="1" applyFill="1" applyAlignment="1"/>
    <xf numFmtId="0" fontId="82" fillId="0" borderId="0" xfId="9" applyFont="1" applyFill="1" applyBorder="1"/>
    <xf numFmtId="0" fontId="82" fillId="0" borderId="0" xfId="9" applyFont="1" applyFill="1" applyBorder="1" applyAlignment="1">
      <alignment horizontal="left"/>
    </xf>
    <xf numFmtId="0" fontId="82" fillId="0" borderId="0" xfId="9" applyFont="1" applyAlignment="1">
      <alignment horizontal="left" vertical="top"/>
    </xf>
    <xf numFmtId="49" fontId="90" fillId="0" borderId="0" xfId="2" applyNumberFormat="1" applyFont="1"/>
    <xf numFmtId="0" fontId="79" fillId="0" borderId="0" xfId="13199"/>
    <xf numFmtId="0" fontId="79" fillId="0" borderId="0" xfId="3"/>
    <xf numFmtId="0" fontId="82" fillId="0" borderId="0" xfId="13199" applyFont="1"/>
    <xf numFmtId="0" fontId="82" fillId="0" borderId="0" xfId="3" applyFont="1"/>
    <xf numFmtId="178" fontId="79" fillId="0" borderId="0" xfId="3" applyNumberFormat="1"/>
    <xf numFmtId="177" fontId="79" fillId="0" borderId="0" xfId="3" applyNumberFormat="1"/>
    <xf numFmtId="177" fontId="82" fillId="0" borderId="0" xfId="3" applyNumberFormat="1" applyFont="1"/>
    <xf numFmtId="177" fontId="79" fillId="0" borderId="0" xfId="13199" applyNumberFormat="1"/>
    <xf numFmtId="177" fontId="79" fillId="0" borderId="0" xfId="455" applyNumberFormat="1" applyFont="1" applyFill="1"/>
    <xf numFmtId="177" fontId="79" fillId="0" borderId="0" xfId="417" applyNumberFormat="1" applyAlignment="1">
      <alignment horizontal="center"/>
    </xf>
    <xf numFmtId="2" fontId="79" fillId="0" borderId="0" xfId="13199" applyNumberFormat="1"/>
    <xf numFmtId="0" fontId="84" fillId="0" borderId="0" xfId="417" applyFont="1"/>
    <xf numFmtId="14" fontId="82" fillId="0" borderId="0" xfId="6" applyNumberFormat="1" applyFont="1"/>
    <xf numFmtId="177" fontId="86" fillId="0" borderId="0" xfId="6" applyNumberFormat="1" applyFont="1"/>
    <xf numFmtId="0" fontId="109" fillId="0" borderId="0" xfId="6" applyFont="1"/>
    <xf numFmtId="0" fontId="159" fillId="0" borderId="0" xfId="417" applyFont="1" applyAlignment="1">
      <alignment horizontal="justify" vertical="center"/>
    </xf>
    <xf numFmtId="0" fontId="88" fillId="0" borderId="0" xfId="5" applyFill="1" applyBorder="1" applyAlignment="1">
      <alignment vertical="center"/>
    </xf>
    <xf numFmtId="0" fontId="79" fillId="0" borderId="0" xfId="6" applyAlignment="1">
      <alignment vertical="center"/>
    </xf>
    <xf numFmtId="0" fontId="80" fillId="0" borderId="0" xfId="19" applyAlignment="1">
      <alignment vertical="center"/>
    </xf>
    <xf numFmtId="177" fontId="79" fillId="0" borderId="0" xfId="6" applyNumberFormat="1" applyAlignment="1">
      <alignment vertical="center"/>
    </xf>
    <xf numFmtId="0" fontId="82" fillId="0" borderId="0" xfId="6" applyFont="1" applyAlignment="1">
      <alignment vertical="center"/>
    </xf>
    <xf numFmtId="0" fontId="86" fillId="0" borderId="0" xfId="6" applyFont="1" applyAlignment="1">
      <alignment vertical="center"/>
    </xf>
    <xf numFmtId="0" fontId="170" fillId="0" borderId="0" xfId="5" applyFont="1" applyFill="1" applyBorder="1" applyAlignment="1">
      <alignment vertical="center"/>
    </xf>
    <xf numFmtId="0" fontId="79" fillId="0" borderId="0" xfId="13125"/>
    <xf numFmtId="0" fontId="82" fillId="0" borderId="0" xfId="6" applyFont="1" applyAlignment="1">
      <alignment horizontal="left" vertical="center"/>
    </xf>
    <xf numFmtId="0" fontId="169" fillId="0" borderId="0" xfId="13125" applyFont="1"/>
    <xf numFmtId="0" fontId="82" fillId="0" borderId="0" xfId="13125" applyFont="1"/>
    <xf numFmtId="0" fontId="109" fillId="0" borderId="0" xfId="417" applyFont="1"/>
    <xf numFmtId="0" fontId="161" fillId="0" borderId="0" xfId="13125" applyFont="1"/>
    <xf numFmtId="0" fontId="79" fillId="0" borderId="0" xfId="13125" applyAlignment="1">
      <alignment wrapText="1"/>
    </xf>
    <xf numFmtId="2" fontId="80" fillId="0" borderId="0" xfId="2" applyNumberFormat="1" applyFont="1" applyBorder="1" applyAlignment="1"/>
    <xf numFmtId="49" fontId="82" fillId="0" borderId="0" xfId="6" applyNumberFormat="1" applyFont="1" applyAlignment="1">
      <alignment wrapText="1"/>
    </xf>
    <xf numFmtId="179" fontId="79" fillId="0" borderId="0" xfId="6" applyNumberFormat="1" applyFont="1" applyAlignment="1">
      <alignment vertical="center"/>
    </xf>
    <xf numFmtId="49" fontId="79" fillId="0" borderId="0" xfId="6" applyNumberFormat="1" applyAlignment="1">
      <alignment vertical="center"/>
    </xf>
    <xf numFmtId="49" fontId="79" fillId="0" borderId="0" xfId="6" applyNumberFormat="1" applyFont="1" applyAlignment="1">
      <alignment vertical="center"/>
    </xf>
    <xf numFmtId="49" fontId="88" fillId="0" borderId="0" xfId="5" applyNumberFormat="1" applyFill="1" applyBorder="1"/>
    <xf numFmtId="177" fontId="79" fillId="0" borderId="0" xfId="2" applyNumberFormat="1" applyFont="1" applyAlignment="1">
      <alignment horizontal="left"/>
    </xf>
    <xf numFmtId="49" fontId="79" fillId="0" borderId="0" xfId="417" applyNumberFormat="1"/>
    <xf numFmtId="177" fontId="83" fillId="0" borderId="0" xfId="35" applyNumberFormat="1" applyFont="1"/>
    <xf numFmtId="177" fontId="79" fillId="0" borderId="0" xfId="35" applyNumberFormat="1" applyFont="1"/>
    <xf numFmtId="177" fontId="116" fillId="0" borderId="0" xfId="21" applyNumberFormat="1" applyFont="1" applyFill="1" applyBorder="1" applyAlignment="1">
      <alignment horizontal="right"/>
    </xf>
    <xf numFmtId="177" fontId="79" fillId="0" borderId="0" xfId="13199" applyNumberFormat="1" applyAlignment="1">
      <alignment horizontal="center"/>
    </xf>
    <xf numFmtId="0" fontId="84" fillId="0" borderId="0" xfId="13199" applyFont="1"/>
    <xf numFmtId="0" fontId="98" fillId="0" borderId="0" xfId="0" applyFont="1"/>
    <xf numFmtId="0" fontId="84" fillId="0" borderId="0" xfId="3" applyFont="1"/>
    <xf numFmtId="0" fontId="79" fillId="0" borderId="0" xfId="454"/>
    <xf numFmtId="0" fontId="84" fillId="0" borderId="0" xfId="454" applyFont="1"/>
    <xf numFmtId="0" fontId="79" fillId="0" borderId="0" xfId="3" applyAlignment="1">
      <alignment wrapText="1"/>
    </xf>
    <xf numFmtId="2" fontId="79" fillId="0" borderId="0" xfId="6" applyNumberFormat="1" applyFont="1"/>
    <xf numFmtId="177" fontId="79" fillId="0" borderId="0" xfId="20077" applyNumberFormat="1" applyFont="1" applyFill="1" applyBorder="1" applyAlignment="1">
      <alignment horizontal="center"/>
    </xf>
    <xf numFmtId="0" fontId="84" fillId="0" borderId="0" xfId="20077" applyFont="1"/>
    <xf numFmtId="0" fontId="82" fillId="0" borderId="0" xfId="20077" applyFont="1"/>
    <xf numFmtId="14" fontId="84" fillId="0" borderId="0" xfId="20077" applyNumberFormat="1" applyFont="1"/>
    <xf numFmtId="185" fontId="84" fillId="0" borderId="0" xfId="20077" applyNumberFormat="1" applyFont="1"/>
    <xf numFmtId="0" fontId="82" fillId="0" borderId="0" xfId="9" applyFont="1" applyFill="1" applyAlignment="1">
      <alignment horizontal="left" vertical="top"/>
    </xf>
    <xf numFmtId="179" fontId="82" fillId="0" borderId="0" xfId="9" applyNumberFormat="1" applyFont="1" applyFill="1" applyBorder="1" applyAlignment="1">
      <alignment horizontal="right"/>
    </xf>
    <xf numFmtId="0" fontId="158" fillId="0" borderId="0" xfId="2" applyFont="1" applyBorder="1" applyAlignment="1">
      <alignment horizontal="center" vertical="center" wrapText="1"/>
    </xf>
    <xf numFmtId="0" fontId="158" fillId="0" borderId="0" xfId="6" applyFont="1"/>
    <xf numFmtId="49" fontId="158" fillId="0" borderId="0" xfId="6" applyNumberFormat="1" applyFont="1"/>
    <xf numFmtId="2" fontId="158" fillId="0" borderId="0" xfId="6" applyNumberFormat="1" applyFont="1"/>
    <xf numFmtId="177" fontId="158" fillId="0" borderId="0" xfId="6" applyNumberFormat="1" applyFont="1"/>
    <xf numFmtId="0" fontId="395" fillId="0" borderId="0" xfId="2" applyFont="1" applyBorder="1" applyAlignment="1"/>
    <xf numFmtId="179" fontId="158" fillId="0" borderId="0" xfId="6" applyNumberFormat="1" applyFont="1"/>
    <xf numFmtId="177" fontId="158" fillId="0" borderId="0" xfId="6" applyNumberFormat="1" applyFont="1" applyAlignment="1">
      <alignment horizontal="right"/>
    </xf>
    <xf numFmtId="2" fontId="396" fillId="0" borderId="0" xfId="6" applyNumberFormat="1" applyFont="1"/>
    <xf numFmtId="184" fontId="79" fillId="0" borderId="0" xfId="6" applyNumberFormat="1"/>
    <xf numFmtId="184" fontId="396" fillId="0" borderId="0" xfId="6" applyNumberFormat="1" applyFont="1"/>
    <xf numFmtId="190" fontId="396" fillId="0" borderId="0" xfId="6" applyNumberFormat="1" applyFont="1"/>
    <xf numFmtId="190" fontId="396" fillId="0" borderId="0" xfId="417" applyNumberFormat="1" applyFont="1" applyBorder="1"/>
    <xf numFmtId="191" fontId="79" fillId="2" borderId="0" xfId="417" applyNumberFormat="1" applyFill="1" applyBorder="1" applyAlignment="1">
      <alignment horizontal="right"/>
    </xf>
    <xf numFmtId="0" fontId="82" fillId="2" borderId="0" xfId="417" applyFont="1" applyFill="1" applyBorder="1"/>
    <xf numFmtId="0" fontId="79" fillId="2" borderId="0" xfId="417" applyFill="1" applyBorder="1" applyAlignment="1">
      <alignment horizontal="right"/>
    </xf>
    <xf numFmtId="0" fontId="79" fillId="2" borderId="0" xfId="417" quotePrefix="1" applyFill="1" applyBorder="1" applyAlignment="1">
      <alignment horizontal="right"/>
    </xf>
    <xf numFmtId="0" fontId="95" fillId="0" borderId="0" xfId="417" applyFont="1"/>
    <xf numFmtId="0" fontId="88" fillId="0" borderId="0" xfId="5" applyFill="1"/>
    <xf numFmtId="0" fontId="79" fillId="0" borderId="0" xfId="417" applyAlignment="1">
      <alignment horizontal="center" vertical="center" wrapText="1"/>
    </xf>
    <xf numFmtId="0" fontId="79" fillId="0" borderId="0" xfId="417" applyAlignment="1">
      <alignment horizontal="center" vertical="center"/>
    </xf>
    <xf numFmtId="0" fontId="79" fillId="0" borderId="0" xfId="6" applyAlignment="1">
      <alignment horizontal="center" vertical="center"/>
    </xf>
    <xf numFmtId="0" fontId="79" fillId="0" borderId="0" xfId="16084" applyFont="1"/>
    <xf numFmtId="0" fontId="169" fillId="0" borderId="0" xfId="11234" applyFont="1"/>
    <xf numFmtId="0" fontId="82" fillId="0" borderId="0" xfId="11234" applyFont="1"/>
    <xf numFmtId="0" fontId="79" fillId="0" borderId="0" xfId="417" applyAlignment="1">
      <alignment vertical="center"/>
    </xf>
    <xf numFmtId="0" fontId="79" fillId="0" borderId="0" xfId="417" applyAlignment="1">
      <alignment vertical="center" wrapText="1"/>
    </xf>
    <xf numFmtId="0" fontId="84" fillId="0" borderId="0" xfId="6" applyFont="1" applyAlignment="1">
      <alignment vertical="center"/>
    </xf>
    <xf numFmtId="0" fontId="109" fillId="0" borderId="0" xfId="6" applyFont="1" applyAlignment="1">
      <alignment vertical="center"/>
    </xf>
    <xf numFmtId="0" fontId="80" fillId="0" borderId="0" xfId="421" applyAlignment="1">
      <alignment wrapText="1"/>
    </xf>
    <xf numFmtId="49" fontId="80" fillId="0" borderId="0" xfId="421" applyNumberFormat="1" applyAlignment="1">
      <alignment vertical="center"/>
    </xf>
    <xf numFmtId="0" fontId="80" fillId="0" borderId="0" xfId="421" applyAlignment="1">
      <alignment vertical="center"/>
    </xf>
    <xf numFmtId="177" fontId="80" fillId="0" borderId="0" xfId="421" applyNumberFormat="1" applyAlignment="1">
      <alignment vertical="center"/>
    </xf>
    <xf numFmtId="177" fontId="80" fillId="0" borderId="0" xfId="421" applyNumberFormat="1"/>
    <xf numFmtId="0" fontId="80" fillId="0" borderId="0" xfId="421" applyAlignment="1">
      <alignment vertical="center" wrapText="1"/>
    </xf>
    <xf numFmtId="0" fontId="79" fillId="0" borderId="0" xfId="6" applyAlignment="1">
      <alignment vertical="center" wrapText="1"/>
    </xf>
    <xf numFmtId="0" fontId="98" fillId="0" borderId="0" xfId="11234" applyAlignment="1">
      <alignment wrapText="1"/>
    </xf>
    <xf numFmtId="177" fontId="80" fillId="0" borderId="0" xfId="421" applyNumberFormat="1" applyAlignment="1">
      <alignment horizontal="center" vertical="center"/>
    </xf>
    <xf numFmtId="49" fontId="80" fillId="0" borderId="0" xfId="421" applyNumberFormat="1" applyAlignment="1">
      <alignment horizontal="center" vertical="center"/>
    </xf>
    <xf numFmtId="0" fontId="80" fillId="0" borderId="0" xfId="421" applyAlignment="1">
      <alignment horizontal="center" vertical="center"/>
    </xf>
    <xf numFmtId="177" fontId="388" fillId="0" borderId="0" xfId="421" applyNumberFormat="1" applyFont="1" applyAlignment="1">
      <alignment horizontal="center" vertical="center"/>
    </xf>
    <xf numFmtId="0" fontId="80" fillId="0" borderId="0" xfId="421"/>
    <xf numFmtId="2" fontId="17" fillId="0" borderId="0" xfId="20232" applyNumberFormat="1" applyBorder="1"/>
    <xf numFmtId="2" fontId="17" fillId="0" borderId="0" xfId="20232" applyNumberFormat="1"/>
    <xf numFmtId="0" fontId="79" fillId="2" borderId="0" xfId="417" applyFont="1" applyFill="1" applyBorder="1"/>
    <xf numFmtId="0" fontId="397" fillId="0" borderId="0" xfId="3" applyFont="1"/>
    <xf numFmtId="0" fontId="397" fillId="0" borderId="0" xfId="13199" applyFont="1"/>
    <xf numFmtId="0" fontId="82" fillId="0" borderId="0" xfId="417" applyFont="1" applyAlignment="1">
      <alignment vertical="center"/>
    </xf>
    <xf numFmtId="0" fontId="82" fillId="0" borderId="0" xfId="31" applyFont="1" applyFill="1"/>
    <xf numFmtId="0" fontId="82" fillId="0" borderId="0" xfId="2" applyFont="1" applyFill="1" applyAlignment="1">
      <alignment horizontal="left" vertical="center" readingOrder="1"/>
    </xf>
    <xf numFmtId="0" fontId="79" fillId="2" borderId="0" xfId="417" applyFill="1"/>
    <xf numFmtId="0" fontId="82" fillId="0" borderId="0" xfId="454" applyFont="1"/>
    <xf numFmtId="0" fontId="400" fillId="0" borderId="0" xfId="5" applyFont="1" applyFill="1" applyBorder="1"/>
    <xf numFmtId="49" fontId="401" fillId="0" borderId="0" xfId="6" applyNumberFormat="1" applyFont="1"/>
    <xf numFmtId="186" fontId="401" fillId="0" borderId="0" xfId="6" applyNumberFormat="1" applyFont="1"/>
    <xf numFmtId="2" fontId="401" fillId="0" borderId="0" xfId="6" applyNumberFormat="1" applyFont="1"/>
    <xf numFmtId="0" fontId="162" fillId="0" borderId="0" xfId="6" applyFont="1"/>
    <xf numFmtId="0" fontId="162" fillId="0" borderId="0" xfId="0" applyFont="1"/>
    <xf numFmtId="0" fontId="91" fillId="0" borderId="0" xfId="5" applyFont="1" applyFill="1" applyBorder="1" applyAlignment="1"/>
    <xf numFmtId="2" fontId="90" fillId="0" borderId="0" xfId="2" applyNumberFormat="1" applyFont="1" applyBorder="1" applyAlignment="1"/>
    <xf numFmtId="2" fontId="90" fillId="0" borderId="0" xfId="2" applyNumberFormat="1" applyFont="1" applyBorder="1"/>
    <xf numFmtId="177" fontId="90" fillId="0" borderId="0" xfId="2" applyNumberFormat="1" applyFont="1" applyBorder="1"/>
    <xf numFmtId="177" fontId="80" fillId="0" borderId="0" xfId="2" applyNumberFormat="1" applyBorder="1" applyAlignment="1"/>
    <xf numFmtId="2" fontId="84" fillId="0" borderId="0" xfId="6" applyNumberFormat="1" applyFont="1"/>
    <xf numFmtId="49" fontId="82" fillId="0" borderId="0" xfId="6" applyNumberFormat="1" applyFont="1" applyAlignment="1">
      <alignment vertical="center"/>
    </xf>
    <xf numFmtId="49" fontId="82" fillId="0" borderId="0" xfId="417" applyNumberFormat="1" applyFont="1"/>
    <xf numFmtId="177" fontId="82" fillId="0" borderId="0" xfId="417" applyNumberFormat="1" applyFont="1"/>
    <xf numFmtId="2" fontId="79" fillId="0" borderId="0" xfId="417" applyNumberFormat="1"/>
    <xf numFmtId="177" fontId="82" fillId="0" borderId="0" xfId="2" applyNumberFormat="1" applyFont="1" applyAlignment="1">
      <alignment horizontal="left"/>
    </xf>
    <xf numFmtId="177" fontId="79" fillId="0" borderId="0" xfId="13199" applyNumberFormat="1" applyFont="1" applyAlignment="1">
      <alignment horizontal="center"/>
    </xf>
    <xf numFmtId="0" fontId="82" fillId="2" borderId="0" xfId="417" applyFont="1" applyFill="1"/>
    <xf numFmtId="0" fontId="79" fillId="0" borderId="0" xfId="5" applyFont="1" applyFill="1" applyBorder="1"/>
    <xf numFmtId="0" fontId="82" fillId="2" borderId="0" xfId="3" applyFont="1" applyFill="1"/>
    <xf numFmtId="0" fontId="79" fillId="2" borderId="0" xfId="454" applyFill="1"/>
    <xf numFmtId="0" fontId="79" fillId="2" borderId="0" xfId="3" applyFill="1"/>
    <xf numFmtId="0" fontId="79" fillId="2" borderId="0" xfId="3" applyFont="1" applyFill="1"/>
    <xf numFmtId="177" fontId="79" fillId="2" borderId="0" xfId="3" applyNumberFormat="1" applyFill="1"/>
    <xf numFmtId="14" fontId="79" fillId="0" borderId="0" xfId="9" applyNumberFormat="1" applyFont="1"/>
    <xf numFmtId="0" fontId="79" fillId="0" borderId="0" xfId="3" applyFont="1"/>
    <xf numFmtId="2" fontId="0" fillId="0" borderId="0" xfId="0" applyNumberFormat="1" applyAlignment="1">
      <alignment horizontal="center"/>
    </xf>
    <xf numFmtId="177" fontId="79" fillId="2" borderId="0" xfId="6" applyNumberFormat="1" applyFill="1"/>
    <xf numFmtId="0" fontId="79" fillId="0" borderId="0" xfId="6" applyAlignment="1">
      <alignment wrapText="1"/>
    </xf>
    <xf numFmtId="0" fontId="98" fillId="0" borderId="0" xfId="11234"/>
    <xf numFmtId="0" fontId="79" fillId="0" borderId="0" xfId="11234" applyFont="1"/>
    <xf numFmtId="177" fontId="98" fillId="0" borderId="0" xfId="11234" applyNumberFormat="1"/>
    <xf numFmtId="0" fontId="177" fillId="0" borderId="0" xfId="20239"/>
    <xf numFmtId="177" fontId="177" fillId="0" borderId="0" xfId="20239" applyNumberFormat="1"/>
    <xf numFmtId="177" fontId="79" fillId="0" borderId="0" xfId="11234" applyNumberFormat="1" applyFont="1"/>
    <xf numFmtId="177" fontId="98" fillId="2" borderId="0" xfId="11234" applyNumberFormat="1" applyFill="1"/>
    <xf numFmtId="0" fontId="393" fillId="0" borderId="0" xfId="417" applyFont="1"/>
    <xf numFmtId="177" fontId="403" fillId="0" borderId="0" xfId="36" applyNumberFormat="1" applyFont="1" applyFill="1" applyAlignment="1">
      <alignment vertical="center" readingOrder="1"/>
    </xf>
    <xf numFmtId="1" fontId="79" fillId="0" borderId="0" xfId="21" applyNumberFormat="1" applyFill="1" applyBorder="1"/>
    <xf numFmtId="1" fontId="79" fillId="0" borderId="0" xfId="21" applyNumberFormat="1" applyFont="1" applyFill="1" applyBorder="1" applyAlignment="1">
      <alignment horizontal="center"/>
    </xf>
    <xf numFmtId="49" fontId="79" fillId="0" borderId="0" xfId="6" applyNumberFormat="1" applyFont="1"/>
    <xf numFmtId="0" fontId="79" fillId="0" borderId="0" xfId="9" applyFont="1" applyFill="1"/>
    <xf numFmtId="0" fontId="79" fillId="2" borderId="0" xfId="9" applyFill="1"/>
    <xf numFmtId="0" fontId="88" fillId="2" borderId="0" xfId="5" applyFont="1" applyFill="1" applyBorder="1"/>
    <xf numFmtId="0" fontId="79" fillId="2" borderId="0" xfId="2" applyFont="1" applyFill="1" applyBorder="1" applyAlignment="1"/>
    <xf numFmtId="0" fontId="79" fillId="2" borderId="0" xfId="9" applyFont="1" applyFill="1"/>
    <xf numFmtId="178" fontId="82" fillId="2" borderId="0" xfId="9" applyNumberFormat="1" applyFont="1" applyFill="1" applyBorder="1"/>
    <xf numFmtId="178" fontId="82" fillId="2" borderId="0" xfId="9" applyNumberFormat="1" applyFont="1" applyFill="1" applyBorder="1" applyAlignment="1">
      <alignment horizontal="left" vertical="top"/>
    </xf>
    <xf numFmtId="178" fontId="82" fillId="2" borderId="0" xfId="9" applyNumberFormat="1" applyFont="1" applyFill="1" applyBorder="1" applyAlignment="1">
      <alignment horizontal="center" wrapText="1"/>
    </xf>
    <xf numFmtId="0" fontId="82" fillId="2" borderId="0" xfId="9" applyFont="1" applyFill="1" applyBorder="1" applyAlignment="1">
      <alignment horizontal="center" wrapText="1"/>
    </xf>
    <xf numFmtId="179" fontId="79" fillId="2" borderId="0" xfId="9" applyNumberFormat="1" applyFont="1" applyFill="1" applyBorder="1"/>
    <xf numFmtId="177" fontId="79" fillId="2" borderId="0" xfId="9" applyNumberFormat="1" applyFont="1" applyFill="1" applyBorder="1" applyAlignment="1">
      <alignment horizontal="center"/>
    </xf>
    <xf numFmtId="179" fontId="82" fillId="2" borderId="0" xfId="9" applyNumberFormat="1" applyFont="1" applyFill="1" applyBorder="1"/>
    <xf numFmtId="177" fontId="79" fillId="2" borderId="0" xfId="9" applyNumberFormat="1" applyFont="1" applyFill="1"/>
    <xf numFmtId="177" fontId="82" fillId="2" borderId="0" xfId="9" applyNumberFormat="1" applyFont="1" applyFill="1" applyBorder="1"/>
    <xf numFmtId="0" fontId="82" fillId="2" borderId="0" xfId="9" applyFont="1" applyFill="1" applyBorder="1" applyAlignment="1">
      <alignment horizontal="center"/>
    </xf>
    <xf numFmtId="0" fontId="114" fillId="2" borderId="0" xfId="5" applyFont="1" applyFill="1" applyBorder="1"/>
    <xf numFmtId="0" fontId="167" fillId="2" borderId="0" xfId="2" applyFont="1" applyFill="1" applyBorder="1" applyAlignment="1"/>
    <xf numFmtId="0" fontId="84" fillId="2" borderId="0" xfId="9" applyFont="1" applyFill="1"/>
    <xf numFmtId="177" fontId="84" fillId="2" borderId="0" xfId="9" applyNumberFormat="1" applyFont="1" applyFill="1" applyBorder="1" applyAlignment="1">
      <alignment horizontal="center"/>
    </xf>
    <xf numFmtId="179" fontId="84" fillId="2" borderId="0" xfId="6" applyNumberFormat="1" applyFont="1" applyFill="1" applyBorder="1" applyAlignment="1">
      <alignment horizontal="right"/>
    </xf>
    <xf numFmtId="177" fontId="84" fillId="2" borderId="0" xfId="9" applyNumberFormat="1" applyFont="1" applyFill="1"/>
    <xf numFmtId="177" fontId="79" fillId="2" borderId="0" xfId="9" applyNumberFormat="1" applyFill="1"/>
    <xf numFmtId="0" fontId="158" fillId="2" borderId="0" xfId="2" applyFont="1" applyFill="1" applyBorder="1" applyAlignment="1"/>
    <xf numFmtId="0" fontId="82" fillId="2" borderId="0" xfId="9" applyFont="1" applyFill="1" applyBorder="1"/>
    <xf numFmtId="0" fontId="90" fillId="2" borderId="0" xfId="2" applyFont="1" applyFill="1" applyBorder="1" applyAlignment="1"/>
    <xf numFmtId="0" fontId="82" fillId="2" borderId="0" xfId="9" applyFont="1" applyFill="1" applyAlignment="1"/>
    <xf numFmtId="0" fontId="404" fillId="0" borderId="0" xfId="20244" applyFont="1"/>
    <xf numFmtId="0" fontId="79" fillId="2" borderId="0" xfId="6" applyFill="1"/>
    <xf numFmtId="14" fontId="79" fillId="0" borderId="0" xfId="417" applyNumberFormat="1"/>
    <xf numFmtId="177" fontId="79" fillId="0" borderId="0" xfId="6" applyNumberFormat="1" applyAlignment="1">
      <alignment wrapText="1"/>
    </xf>
    <xf numFmtId="0" fontId="405" fillId="0" borderId="0" xfId="5" applyFont="1" applyFill="1" applyBorder="1"/>
    <xf numFmtId="0" fontId="406" fillId="0" borderId="0" xfId="6" applyFont="1"/>
    <xf numFmtId="0" fontId="407" fillId="0" borderId="0" xfId="20239" applyFont="1"/>
    <xf numFmtId="0" fontId="408" fillId="0" borderId="0" xfId="20239" applyFont="1"/>
    <xf numFmtId="0" fontId="79" fillId="0" borderId="0" xfId="6" quotePrefix="1"/>
    <xf numFmtId="1" fontId="79" fillId="0" borderId="0" xfId="454" applyNumberFormat="1"/>
    <xf numFmtId="1" fontId="79" fillId="0" borderId="0" xfId="3" applyNumberFormat="1"/>
    <xf numFmtId="1" fontId="79" fillId="0" borderId="0" xfId="13199" applyNumberFormat="1" applyFont="1"/>
    <xf numFmtId="1" fontId="79" fillId="0" borderId="0" xfId="13199" applyNumberFormat="1"/>
    <xf numFmtId="2" fontId="79" fillId="0" borderId="0" xfId="3" applyNumberFormat="1"/>
    <xf numFmtId="0" fontId="84" fillId="0" borderId="0" xfId="20248" applyFont="1"/>
    <xf numFmtId="0" fontId="82" fillId="0" borderId="0" xfId="20248" applyFont="1"/>
    <xf numFmtId="179" fontId="79" fillId="0" borderId="0" xfId="20248" applyNumberFormat="1" applyFont="1" applyAlignment="1">
      <alignment horizontal="right"/>
    </xf>
    <xf numFmtId="177" fontId="84" fillId="0" borderId="0" xfId="20248" applyNumberFormat="1" applyFont="1"/>
    <xf numFmtId="0" fontId="79" fillId="0" borderId="0" xfId="2" applyFont="1"/>
    <xf numFmtId="0" fontId="79" fillId="0" borderId="0" xfId="417" applyFill="1"/>
    <xf numFmtId="0" fontId="97" fillId="0" borderId="0" xfId="11234" applyFont="1" applyAlignment="1">
      <alignment horizontal="left" vertical="center" wrapText="1" indent="1"/>
    </xf>
    <xf numFmtId="0" fontId="84" fillId="0" borderId="0" xfId="11234" applyFont="1" applyAlignment="1">
      <alignment horizontal="right"/>
    </xf>
    <xf numFmtId="184" fontId="98" fillId="0" borderId="0" xfId="11234" applyNumberFormat="1" applyAlignment="1">
      <alignment horizontal="right"/>
    </xf>
    <xf numFmtId="0" fontId="110" fillId="0" borderId="0" xfId="11234" applyFont="1"/>
    <xf numFmtId="0" fontId="99" fillId="0" borderId="0" xfId="11234" applyFont="1" applyAlignment="1">
      <alignment horizontal="justify" vertical="center" wrapText="1"/>
    </xf>
    <xf numFmtId="0" fontId="100" fillId="0" borderId="0" xfId="11234" applyFont="1" applyAlignment="1">
      <alignment horizontal="justify" vertical="center" wrapText="1"/>
    </xf>
    <xf numFmtId="179" fontId="98" fillId="0" borderId="0" xfId="11234" applyNumberFormat="1"/>
    <xf numFmtId="0" fontId="95" fillId="0" borderId="0" xfId="11234" applyFont="1" applyAlignment="1">
      <alignment horizontal="right"/>
    </xf>
    <xf numFmtId="177" fontId="95" fillId="0" borderId="0" xfId="11234" applyNumberFormat="1" applyFont="1" applyAlignment="1">
      <alignment horizontal="right"/>
    </xf>
    <xf numFmtId="0" fontId="82" fillId="0" borderId="0" xfId="11234" applyFont="1" applyAlignment="1">
      <alignment horizontal="right"/>
    </xf>
    <xf numFmtId="177" fontId="95" fillId="0" borderId="0" xfId="11234" applyNumberFormat="1" applyFont="1"/>
    <xf numFmtId="177" fontId="402" fillId="0" borderId="0" xfId="11234" applyNumberFormat="1" applyFont="1"/>
    <xf numFmtId="186" fontId="95" fillId="0" borderId="0" xfId="11234" applyNumberFormat="1" applyFont="1"/>
    <xf numFmtId="186" fontId="169" fillId="0" borderId="0" xfId="11234" applyNumberFormat="1" applyFont="1"/>
    <xf numFmtId="177" fontId="82" fillId="0" borderId="0" xfId="11234" applyNumberFormat="1" applyFont="1"/>
    <xf numFmtId="178" fontId="158" fillId="0" borderId="0" xfId="11234" applyNumberFormat="1" applyFont="1" applyAlignment="1">
      <alignment horizontal="center"/>
    </xf>
    <xf numFmtId="186" fontId="158" fillId="0" borderId="0" xfId="249" applyNumberFormat="1" applyFont="1" applyAlignment="1">
      <alignment horizontal="center" vertical="center"/>
    </xf>
    <xf numFmtId="186" fontId="158" fillId="0" borderId="0" xfId="11234" applyNumberFormat="1" applyFont="1"/>
    <xf numFmtId="177" fontId="158" fillId="0" borderId="0" xfId="11234" applyNumberFormat="1" applyFont="1"/>
    <xf numFmtId="186" fontId="158" fillId="0" borderId="0" xfId="11234" applyNumberFormat="1" applyFont="1" applyAlignment="1">
      <alignment horizontal="center" vertical="center"/>
    </xf>
    <xf numFmtId="1" fontId="158" fillId="0" borderId="0" xfId="11234" applyNumberFormat="1" applyFont="1" applyAlignment="1">
      <alignment horizontal="right" vertical="center"/>
    </xf>
    <xf numFmtId="186" fontId="158" fillId="0" borderId="0" xfId="11234" applyNumberFormat="1" applyFont="1" applyAlignment="1">
      <alignment horizontal="center"/>
    </xf>
    <xf numFmtId="14" fontId="84" fillId="0" borderId="0" xfId="11234" applyNumberFormat="1" applyFont="1" applyAlignment="1">
      <alignment horizontal="right" vertical="top" indent="1"/>
    </xf>
    <xf numFmtId="14" fontId="84" fillId="0" borderId="2" xfId="11234" applyNumberFormat="1" applyFont="1" applyBorder="1" applyAlignment="1">
      <alignment horizontal="right" vertical="top" indent="1"/>
    </xf>
    <xf numFmtId="0" fontId="98" fillId="0" borderId="0" xfId="11234" applyAlignment="1">
      <alignment horizontal="right"/>
    </xf>
    <xf numFmtId="0" fontId="79" fillId="0" borderId="0" xfId="11234" applyFont="1" applyAlignment="1">
      <alignment horizontal="right"/>
    </xf>
    <xf numFmtId="0" fontId="84" fillId="0" borderId="0" xfId="11234" applyFont="1"/>
    <xf numFmtId="0" fontId="84" fillId="0" borderId="0" xfId="11234" applyFont="1" applyAlignment="1">
      <alignment horizontal="center"/>
    </xf>
    <xf numFmtId="0" fontId="84" fillId="0" borderId="0" xfId="11234" applyFont="1" applyAlignment="1">
      <alignment horizontal="center" vertical="top"/>
    </xf>
    <xf numFmtId="0" fontId="100" fillId="0" borderId="0" xfId="11234" applyFont="1" applyAlignment="1">
      <alignment horizontal="left" vertical="center" wrapText="1" indent="1"/>
    </xf>
    <xf numFmtId="186" fontId="79" fillId="0" borderId="0" xfId="249" applyNumberFormat="1" applyFont="1" applyAlignment="1">
      <alignment horizontal="center" vertical="center"/>
    </xf>
    <xf numFmtId="2" fontId="98" fillId="0" borderId="0" xfId="11234" applyNumberFormat="1"/>
    <xf numFmtId="0" fontId="84" fillId="2" borderId="0" xfId="417" applyFont="1" applyFill="1"/>
    <xf numFmtId="0" fontId="159" fillId="0" borderId="0" xfId="11234" applyFont="1"/>
    <xf numFmtId="179" fontId="117" fillId="0" borderId="0" xfId="20239" applyNumberFormat="1" applyFont="1"/>
    <xf numFmtId="0" fontId="117" fillId="0" borderId="0" xfId="20239" applyFont="1"/>
    <xf numFmtId="177" fontId="117" fillId="0" borderId="0" xfId="20239" applyNumberFormat="1" applyFont="1"/>
    <xf numFmtId="0" fontId="166" fillId="0" borderId="0" xfId="36" applyFont="1" applyFill="1" applyAlignment="1"/>
    <xf numFmtId="0" fontId="406" fillId="0" borderId="0" xfId="20239" applyFont="1"/>
    <xf numFmtId="177" fontId="84" fillId="0" borderId="0" xfId="13199" applyNumberFormat="1" applyFont="1" applyAlignment="1">
      <alignment horizontal="center"/>
    </xf>
    <xf numFmtId="177" fontId="167" fillId="0" borderId="0" xfId="2" applyNumberFormat="1" applyFont="1"/>
    <xf numFmtId="0" fontId="24" fillId="0" borderId="0" xfId="16084" applyBorder="1" applyAlignment="1">
      <alignment wrapText="1"/>
    </xf>
    <xf numFmtId="0" fontId="24" fillId="0" borderId="0" xfId="16084" applyFill="1" applyBorder="1" applyAlignment="1">
      <alignment wrapText="1"/>
    </xf>
    <xf numFmtId="0" fontId="24" fillId="0" borderId="0" xfId="16084"/>
    <xf numFmtId="0" fontId="24" fillId="0" borderId="0" xfId="16084" applyBorder="1"/>
    <xf numFmtId="1" fontId="79" fillId="0" borderId="0" xfId="6" applyNumberFormat="1" applyAlignment="1">
      <alignment vertical="center"/>
    </xf>
    <xf numFmtId="0" fontId="79" fillId="0" borderId="0" xfId="12196" applyFont="1" applyAlignment="1">
      <alignment wrapText="1"/>
    </xf>
    <xf numFmtId="186" fontId="98" fillId="0" borderId="0" xfId="11234" applyNumberFormat="1" applyAlignment="1">
      <alignment horizontal="center"/>
    </xf>
    <xf numFmtId="0" fontId="407" fillId="0" borderId="0" xfId="6" applyFont="1"/>
    <xf numFmtId="0" fontId="407" fillId="0" borderId="0" xfId="6" quotePrefix="1" applyFont="1"/>
    <xf numFmtId="0" fontId="409" fillId="0" borderId="0" xfId="0" applyFont="1"/>
    <xf numFmtId="49" fontId="162" fillId="0" borderId="0" xfId="6" applyNumberFormat="1" applyFont="1"/>
    <xf numFmtId="0" fontId="82" fillId="2" borderId="0" xfId="417" applyFont="1" applyFill="1" applyAlignment="1"/>
    <xf numFmtId="177" fontId="79" fillId="0" borderId="0" xfId="2" applyNumberFormat="1" applyFont="1" applyAlignment="1">
      <alignment horizontal="center"/>
    </xf>
    <xf numFmtId="0" fontId="79" fillId="0" borderId="0" xfId="0" applyFont="1" applyAlignment="1"/>
    <xf numFmtId="2" fontId="82" fillId="0" borderId="0" xfId="2" applyNumberFormat="1" applyFont="1" applyAlignment="1">
      <alignment horizontal="left"/>
    </xf>
    <xf numFmtId="2" fontId="82" fillId="0" borderId="0" xfId="417" applyNumberFormat="1" applyFont="1"/>
    <xf numFmtId="177" fontId="79" fillId="0" borderId="0" xfId="2" applyNumberFormat="1" applyFont="1"/>
    <xf numFmtId="0" fontId="79" fillId="0" borderId="0" xfId="12" applyFont="1" applyAlignment="1">
      <alignment horizontal="right"/>
    </xf>
    <xf numFmtId="177" fontId="79" fillId="0" borderId="0" xfId="12" applyNumberFormat="1" applyFont="1" applyFill="1" applyAlignment="1">
      <alignment horizontal="right"/>
    </xf>
    <xf numFmtId="177" fontId="79" fillId="0" borderId="0" xfId="12" applyNumberFormat="1" applyFont="1" applyFill="1" applyBorder="1" applyAlignment="1">
      <alignment horizontal="right"/>
    </xf>
    <xf numFmtId="0" fontId="158" fillId="0" borderId="0" xfId="2" applyFont="1" applyFill="1" applyBorder="1" applyAlignment="1"/>
    <xf numFmtId="0" fontId="79" fillId="0" borderId="0" xfId="12" applyFont="1" applyFill="1" applyAlignment="1">
      <alignment horizontal="right"/>
    </xf>
    <xf numFmtId="0" fontId="117" fillId="0" borderId="0" xfId="20258" applyFont="1"/>
    <xf numFmtId="0" fontId="162" fillId="0" borderId="0" xfId="20258" applyFont="1"/>
    <xf numFmtId="4" fontId="162" fillId="0" borderId="0" xfId="20258" applyNumberFormat="1" applyFont="1"/>
    <xf numFmtId="181" fontId="117" fillId="0" borderId="0" xfId="20258" applyNumberFormat="1" applyFont="1"/>
    <xf numFmtId="0" fontId="394" fillId="0" borderId="0" xfId="20258" applyFont="1"/>
    <xf numFmtId="4" fontId="117" fillId="0" borderId="0" xfId="20258" applyNumberFormat="1" applyFont="1"/>
    <xf numFmtId="0" fontId="162" fillId="2" borderId="0" xfId="20258" applyFont="1" applyFill="1"/>
    <xf numFmtId="14" fontId="82" fillId="0" borderId="0" xfId="20257" applyNumberFormat="1" applyFont="1" applyFill="1" applyBorder="1"/>
    <xf numFmtId="0" fontId="82" fillId="0" borderId="0" xfId="12" applyFont="1" applyAlignment="1">
      <alignment horizontal="right"/>
    </xf>
    <xf numFmtId="0" fontId="110" fillId="0" borderId="0" xfId="12196" applyFont="1" applyBorder="1"/>
    <xf numFmtId="181" fontId="79" fillId="0" borderId="0" xfId="12196" applyNumberFormat="1"/>
    <xf numFmtId="4" fontId="79" fillId="0" borderId="0" xfId="12196" applyNumberFormat="1"/>
    <xf numFmtId="185" fontId="79" fillId="2" borderId="0" xfId="20077" applyNumberFormat="1" applyFont="1" applyFill="1" applyBorder="1"/>
    <xf numFmtId="2" fontId="79" fillId="2" borderId="0" xfId="20077" applyNumberFormat="1" applyFont="1" applyFill="1" applyBorder="1" applyAlignment="1">
      <alignment horizontal="center"/>
    </xf>
    <xf numFmtId="0" fontId="82" fillId="2" borderId="0" xfId="2" applyFont="1" applyFill="1" applyBorder="1" applyAlignment="1"/>
    <xf numFmtId="0" fontId="82" fillId="0" borderId="0" xfId="12196" applyFont="1" applyBorder="1"/>
    <xf numFmtId="0" fontId="82" fillId="0" borderId="0" xfId="12196" applyFont="1"/>
    <xf numFmtId="0" fontId="82" fillId="0" borderId="0" xfId="12196" applyFont="1" applyFill="1"/>
    <xf numFmtId="0" fontId="82" fillId="2" borderId="0" xfId="9" applyFont="1" applyFill="1" applyBorder="1" applyAlignment="1">
      <alignment vertical="top"/>
    </xf>
    <xf numFmtId="0" fontId="82" fillId="0" borderId="0" xfId="417" applyFont="1" applyAlignment="1">
      <alignment horizontal="center"/>
    </xf>
    <xf numFmtId="0" fontId="82" fillId="2" borderId="0" xfId="6" applyFont="1" applyFill="1"/>
    <xf numFmtId="177" fontId="79" fillId="0" borderId="0" xfId="417" applyNumberFormat="1" applyFont="1"/>
    <xf numFmtId="191" fontId="82" fillId="2" borderId="0" xfId="417" applyNumberFormat="1" applyFont="1" applyFill="1" applyBorder="1" applyAlignment="1">
      <alignment horizontal="right"/>
    </xf>
    <xf numFmtId="0" fontId="82" fillId="2" borderId="0" xfId="417" applyFont="1" applyFill="1" applyBorder="1" applyAlignment="1">
      <alignment horizontal="right"/>
    </xf>
    <xf numFmtId="0" fontId="82" fillId="2" borderId="0" xfId="417" quotePrefix="1" applyFont="1" applyFill="1" applyBorder="1" applyAlignment="1">
      <alignment horizontal="right"/>
    </xf>
    <xf numFmtId="0" fontId="79" fillId="0" borderId="0" xfId="6" applyFill="1"/>
    <xf numFmtId="177" fontId="79" fillId="0" borderId="0" xfId="6" applyNumberFormat="1" applyFill="1"/>
    <xf numFmtId="0" fontId="79" fillId="0" borderId="0" xfId="6" applyFont="1" applyFill="1"/>
    <xf numFmtId="177" fontId="80" fillId="2" borderId="0" xfId="19" applyNumberFormat="1" applyFill="1"/>
    <xf numFmtId="0" fontId="88" fillId="2" borderId="0" xfId="5" applyFill="1" applyBorder="1"/>
    <xf numFmtId="0" fontId="79" fillId="2" borderId="0" xfId="6" applyFont="1" applyFill="1"/>
    <xf numFmtId="177" fontId="79" fillId="2" borderId="0" xfId="6" applyNumberFormat="1" applyFont="1" applyFill="1"/>
    <xf numFmtId="2" fontId="80" fillId="0" borderId="0" xfId="421" applyNumberFormat="1" applyAlignment="1">
      <alignment horizontal="center" vertical="center"/>
    </xf>
    <xf numFmtId="177" fontId="80" fillId="0" borderId="0" xfId="2" applyNumberFormat="1" applyFont="1"/>
    <xf numFmtId="177" fontId="79" fillId="0" borderId="0" xfId="6" applyNumberFormat="1" applyFont="1" applyFill="1"/>
    <xf numFmtId="0" fontId="79" fillId="0" borderId="0" xfId="417" applyFont="1" applyFill="1"/>
    <xf numFmtId="0" fontId="393" fillId="0" borderId="0" xfId="6" applyFont="1"/>
    <xf numFmtId="0" fontId="393" fillId="0" borderId="0" xfId="0" applyFont="1"/>
    <xf numFmtId="0" fontId="98" fillId="0" borderId="0" xfId="417" applyFont="1"/>
    <xf numFmtId="0" fontId="86" fillId="0" borderId="0" xfId="454" applyFont="1"/>
    <xf numFmtId="14" fontId="98" fillId="0" borderId="0" xfId="11234" quotePrefix="1" applyNumberFormat="1"/>
    <xf numFmtId="1" fontId="98" fillId="0" borderId="0" xfId="11234" applyNumberFormat="1"/>
    <xf numFmtId="14" fontId="82" fillId="0" borderId="0" xfId="3" applyNumberFormat="1" applyFont="1"/>
    <xf numFmtId="0" fontId="82" fillId="0" borderId="0" xfId="3" applyFont="1" applyAlignment="1">
      <alignment horizontal="left" vertical="top"/>
    </xf>
    <xf numFmtId="0" fontId="82" fillId="0" borderId="0" xfId="3" applyFont="1" applyAlignment="1">
      <alignment horizontal="left"/>
    </xf>
    <xf numFmtId="185" fontId="79" fillId="0" borderId="0" xfId="20077" applyNumberFormat="1" applyFont="1"/>
    <xf numFmtId="177" fontId="79" fillId="0" borderId="0" xfId="20077" applyNumberFormat="1" applyFont="1" applyAlignment="1">
      <alignment horizontal="center"/>
    </xf>
    <xf numFmtId="0" fontId="79" fillId="0" borderId="0" xfId="3" applyAlignment="1">
      <alignment horizontal="left"/>
    </xf>
    <xf numFmtId="0" fontId="82" fillId="0" borderId="0" xfId="20272" applyFont="1"/>
    <xf numFmtId="0" fontId="84" fillId="0" borderId="0" xfId="20273" applyFont="1"/>
    <xf numFmtId="0" fontId="82" fillId="0" borderId="0" xfId="20273" applyFont="1"/>
    <xf numFmtId="179" fontId="79" fillId="0" borderId="0" xfId="20273" applyNumberFormat="1" applyFont="1" applyAlignment="1">
      <alignment horizontal="left"/>
    </xf>
    <xf numFmtId="177" fontId="79" fillId="0" borderId="0" xfId="20273" applyNumberFormat="1" applyFont="1" applyAlignment="1">
      <alignment horizontal="center"/>
    </xf>
    <xf numFmtId="177" fontId="84" fillId="0" borderId="0" xfId="20273" applyNumberFormat="1" applyFont="1"/>
    <xf numFmtId="0" fontId="110" fillId="0" borderId="0" xfId="6" applyFont="1"/>
    <xf numFmtId="177" fontId="84" fillId="0" borderId="0" xfId="20273" applyNumberFormat="1" applyFont="1" applyAlignment="1">
      <alignment horizontal="center"/>
    </xf>
    <xf numFmtId="179" fontId="79" fillId="0" borderId="0" xfId="20273" applyNumberFormat="1" applyFont="1" applyAlignment="1">
      <alignment horizontal="center"/>
    </xf>
    <xf numFmtId="0" fontId="79" fillId="0" borderId="0" xfId="20273" applyFont="1"/>
    <xf numFmtId="177" fontId="79" fillId="0" borderId="0" xfId="20273" applyNumberFormat="1" applyFont="1"/>
    <xf numFmtId="0" fontId="86" fillId="0" borderId="0" xfId="20273" applyFont="1"/>
    <xf numFmtId="0" fontId="79" fillId="0" borderId="0" xfId="6" applyAlignment="1">
      <alignment horizontal="right"/>
    </xf>
    <xf numFmtId="0" fontId="84" fillId="0" borderId="0" xfId="0" applyFont="1" applyFill="1" applyAlignment="1"/>
    <xf numFmtId="0" fontId="414" fillId="0" borderId="0" xfId="5" applyFont="1" applyFill="1" applyBorder="1"/>
    <xf numFmtId="0" fontId="117" fillId="0" borderId="0" xfId="20241" applyFont="1"/>
    <xf numFmtId="0" fontId="415" fillId="0" borderId="0" xfId="5" applyFont="1" applyFill="1" applyBorder="1"/>
    <xf numFmtId="0" fontId="411" fillId="0" borderId="0" xfId="6" applyFont="1"/>
    <xf numFmtId="0" fontId="411" fillId="0" borderId="0" xfId="0" applyFont="1"/>
    <xf numFmtId="186" fontId="411" fillId="0" borderId="0" xfId="0" applyNumberFormat="1" applyFont="1"/>
    <xf numFmtId="0" fontId="411" fillId="0" borderId="0" xfId="20241" applyFont="1"/>
    <xf numFmtId="0" fontId="416" fillId="0" borderId="0" xfId="20241" applyFont="1"/>
    <xf numFmtId="0" fontId="417" fillId="0" borderId="0" xfId="20241" applyFont="1"/>
    <xf numFmtId="2" fontId="82" fillId="0" borderId="0" xfId="11234" applyNumberFormat="1" applyFont="1"/>
    <xf numFmtId="177" fontId="80" fillId="0" borderId="0" xfId="2" applyNumberFormat="1" applyAlignment="1">
      <alignment horizontal="center"/>
    </xf>
    <xf numFmtId="0" fontId="90" fillId="0" borderId="0" xfId="2" applyFont="1" applyAlignment="1">
      <alignment horizontal="center"/>
    </xf>
    <xf numFmtId="0" fontId="80" fillId="0" borderId="0" xfId="2" applyAlignment="1">
      <alignment horizontal="center"/>
    </xf>
    <xf numFmtId="2" fontId="82" fillId="0" borderId="0" xfId="13199" applyNumberFormat="1" applyFont="1"/>
    <xf numFmtId="177" fontId="82" fillId="0" borderId="0" xfId="13199" applyNumberFormat="1" applyFont="1" applyAlignment="1">
      <alignment horizontal="right"/>
    </xf>
    <xf numFmtId="177" fontId="79" fillId="0" borderId="0" xfId="13199" applyNumberFormat="1" applyAlignment="1">
      <alignment horizontal="right"/>
    </xf>
    <xf numFmtId="0" fontId="79" fillId="0" borderId="0" xfId="13199" applyAlignment="1">
      <alignment horizontal="right"/>
    </xf>
    <xf numFmtId="2" fontId="79" fillId="0" borderId="0" xfId="13199" applyNumberFormat="1" applyAlignment="1">
      <alignment horizontal="right"/>
    </xf>
    <xf numFmtId="0" fontId="79" fillId="0" borderId="0" xfId="13199" applyAlignment="1">
      <alignment horizontal="left"/>
    </xf>
    <xf numFmtId="2" fontId="90" fillId="0" borderId="0" xfId="2" applyNumberFormat="1" applyFont="1" applyBorder="1" applyAlignment="1">
      <alignment wrapText="1"/>
    </xf>
    <xf numFmtId="49" fontId="90" fillId="0" borderId="0" xfId="2" applyNumberFormat="1" applyFont="1" applyFill="1" applyBorder="1"/>
    <xf numFmtId="49" fontId="90" fillId="0" borderId="0" xfId="2" applyNumberFormat="1" applyFont="1" applyFill="1" applyBorder="1" applyAlignment="1">
      <alignment wrapText="1"/>
    </xf>
    <xf numFmtId="177" fontId="158" fillId="0" borderId="0" xfId="20274" applyNumberFormat="1" applyFont="1"/>
    <xf numFmtId="177" fontId="79" fillId="0" borderId="0" xfId="0" applyNumberFormat="1" applyFont="1"/>
    <xf numFmtId="177" fontId="79" fillId="0" borderId="0" xfId="6" applyNumberFormat="1" applyFont="1" applyAlignment="1">
      <alignment vertical="center"/>
    </xf>
    <xf numFmtId="177" fontId="92" fillId="0" borderId="0" xfId="6" applyNumberFormat="1" applyFont="1"/>
    <xf numFmtId="0" fontId="162" fillId="0" borderId="0" xfId="20274" applyFont="1"/>
    <xf numFmtId="0" fontId="162" fillId="0" borderId="0" xfId="20275" applyFont="1"/>
    <xf numFmtId="177" fontId="84" fillId="0" borderId="0" xfId="417" applyNumberFormat="1" applyFont="1"/>
    <xf numFmtId="0" fontId="82" fillId="0" borderId="0" xfId="417" applyFont="1" applyAlignment="1">
      <alignment wrapText="1"/>
    </xf>
    <xf numFmtId="1" fontId="79" fillId="0" borderId="0" xfId="417" applyNumberFormat="1"/>
    <xf numFmtId="0" fontId="0" fillId="2" borderId="0" xfId="0" applyFill="1"/>
    <xf numFmtId="0" fontId="79" fillId="2" borderId="0" xfId="0" applyFont="1" applyFill="1"/>
    <xf numFmtId="1" fontId="79" fillId="2" borderId="0" xfId="44" applyNumberFormat="1" applyFont="1" applyFill="1" applyBorder="1"/>
    <xf numFmtId="0" fontId="88" fillId="2" borderId="0" xfId="5" applyFill="1"/>
    <xf numFmtId="0" fontId="82" fillId="2" borderId="0" xfId="0" applyFont="1" applyFill="1"/>
    <xf numFmtId="177" fontId="116" fillId="0" borderId="0" xfId="21" applyNumberFormat="1" applyFont="1" applyFill="1" applyBorder="1" applyAlignment="1">
      <alignment horizontal="center"/>
    </xf>
    <xf numFmtId="177" fontId="116" fillId="0" borderId="0" xfId="21" applyNumberFormat="1" applyFont="1" applyFill="1" applyBorder="1" applyAlignment="1">
      <alignment horizontal="center" wrapText="1"/>
    </xf>
    <xf numFmtId="0" fontId="5" fillId="2" borderId="0" xfId="20276" applyFill="1"/>
    <xf numFmtId="179" fontId="117" fillId="2" borderId="0" xfId="20276" applyNumberFormat="1" applyFont="1" applyFill="1"/>
    <xf numFmtId="0" fontId="117" fillId="2" borderId="0" xfId="20276" applyFont="1" applyFill="1"/>
    <xf numFmtId="1" fontId="84" fillId="2" borderId="0" xfId="20276" applyNumberFormat="1" applyFont="1" applyFill="1" applyBorder="1" applyAlignment="1">
      <alignment horizontal="right" vertical="top" indent="1"/>
    </xf>
    <xf numFmtId="179" fontId="84" fillId="2" borderId="0" xfId="20276" applyNumberFormat="1" applyFont="1" applyFill="1" applyBorder="1" applyAlignment="1">
      <alignment horizontal="right" vertical="top" indent="1"/>
    </xf>
    <xf numFmtId="0" fontId="418" fillId="78" borderId="0" xfId="0" applyFont="1" applyFill="1" applyBorder="1" applyAlignment="1">
      <alignment horizontal="justify" vertical="center" wrapText="1"/>
    </xf>
    <xf numFmtId="0" fontId="418" fillId="78" borderId="56" xfId="0" applyFont="1" applyFill="1" applyBorder="1" applyAlignment="1">
      <alignment horizontal="center" vertical="center" wrapText="1"/>
    </xf>
    <xf numFmtId="0" fontId="418" fillId="78" borderId="0" xfId="0" applyFont="1" applyFill="1" applyBorder="1" applyAlignment="1">
      <alignment horizontal="center" vertical="center" wrapText="1"/>
    </xf>
    <xf numFmtId="0" fontId="418" fillId="78" borderId="55" xfId="0" applyFont="1" applyFill="1" applyBorder="1" applyAlignment="1">
      <alignment horizontal="justify" vertical="center" wrapText="1"/>
    </xf>
    <xf numFmtId="0" fontId="418" fillId="78" borderId="55" xfId="0" applyFont="1" applyFill="1" applyBorder="1" applyAlignment="1">
      <alignment horizontal="center" vertical="center" wrapText="1"/>
    </xf>
    <xf numFmtId="0" fontId="92" fillId="0" borderId="56" xfId="0" applyFont="1" applyBorder="1" applyAlignment="1">
      <alignment horizontal="justify" vertical="center" wrapText="1"/>
    </xf>
    <xf numFmtId="0" fontId="92" fillId="0" borderId="56" xfId="0" applyFont="1" applyBorder="1" applyAlignment="1">
      <alignment horizontal="center" vertical="center" wrapText="1"/>
    </xf>
    <xf numFmtId="0" fontId="409" fillId="2" borderId="0" xfId="18901" applyFont="1" applyFill="1" applyAlignment="1">
      <alignment horizontal="left" vertical="center"/>
    </xf>
    <xf numFmtId="0" fontId="92" fillId="0" borderId="0" xfId="0" applyFont="1" applyBorder="1" applyAlignment="1">
      <alignment horizontal="justify" vertical="center" wrapText="1"/>
    </xf>
    <xf numFmtId="0" fontId="92" fillId="0" borderId="0" xfId="0" applyFont="1" applyBorder="1" applyAlignment="1">
      <alignment horizontal="center" vertical="center" wrapText="1"/>
    </xf>
    <xf numFmtId="14" fontId="92" fillId="0" borderId="0" xfId="0" applyNumberFormat="1" applyFont="1" applyBorder="1" applyAlignment="1">
      <alignment horizontal="justify" vertical="center" wrapText="1"/>
    </xf>
    <xf numFmtId="0" fontId="418" fillId="78" borderId="57" xfId="373" applyFont="1" applyFill="1" applyBorder="1" applyAlignment="1">
      <alignment horizontal="justify" vertical="center" wrapText="1"/>
    </xf>
    <xf numFmtId="0" fontId="418" fillId="78" borderId="58" xfId="373" applyFont="1" applyFill="1" applyBorder="1" applyAlignment="1">
      <alignment horizontal="justify" vertical="center" wrapText="1"/>
    </xf>
    <xf numFmtId="0" fontId="418" fillId="78" borderId="58" xfId="0" applyFont="1" applyFill="1" applyBorder="1" applyAlignment="1">
      <alignment horizontal="justify" vertical="center" wrapText="1"/>
    </xf>
    <xf numFmtId="0" fontId="418" fillId="78" borderId="59" xfId="0" applyFont="1" applyFill="1" applyBorder="1" applyAlignment="1">
      <alignment horizontal="justify" vertical="center" wrapText="1"/>
    </xf>
    <xf numFmtId="0" fontId="418" fillId="78" borderId="60" xfId="0" applyFont="1" applyFill="1" applyBorder="1" applyAlignment="1">
      <alignment horizontal="center" vertical="center" wrapText="1"/>
    </xf>
    <xf numFmtId="0" fontId="418" fillId="78" borderId="61" xfId="0" applyFont="1" applyFill="1" applyBorder="1" applyAlignment="1">
      <alignment horizontal="center" vertical="center" wrapText="1"/>
    </xf>
    <xf numFmtId="0" fontId="92" fillId="0" borderId="59" xfId="0" applyFont="1" applyBorder="1" applyAlignment="1">
      <alignment horizontal="justify" vertical="center" wrapText="1"/>
    </xf>
    <xf numFmtId="0" fontId="92" fillId="0" borderId="61" xfId="0" applyFont="1" applyBorder="1" applyAlignment="1">
      <alignment horizontal="center" vertical="center" wrapText="1"/>
    </xf>
    <xf numFmtId="14" fontId="92" fillId="0" borderId="59" xfId="0" applyNumberFormat="1" applyFont="1" applyBorder="1" applyAlignment="1">
      <alignment horizontal="justify" vertical="center" wrapText="1"/>
    </xf>
    <xf numFmtId="0" fontId="418" fillId="78" borderId="62" xfId="0" applyFont="1" applyFill="1" applyBorder="1" applyAlignment="1">
      <alignment horizontal="justify" vertical="center" wrapText="1"/>
    </xf>
    <xf numFmtId="0" fontId="418" fillId="78" borderId="63" xfId="0" applyFont="1" applyFill="1" applyBorder="1" applyAlignment="1">
      <alignment horizontal="center" vertical="center" wrapText="1"/>
    </xf>
    <xf numFmtId="0" fontId="92" fillId="0" borderId="64" xfId="0" applyFont="1" applyBorder="1" applyAlignment="1">
      <alignment horizontal="justify" vertical="center" wrapText="1"/>
    </xf>
    <xf numFmtId="0" fontId="92" fillId="0" borderId="60" xfId="0" applyFont="1" applyBorder="1" applyAlignment="1">
      <alignment horizontal="center" vertical="center" wrapText="1"/>
    </xf>
    <xf numFmtId="0" fontId="92" fillId="0" borderId="65" xfId="18901" applyFont="1" applyBorder="1" applyAlignment="1">
      <alignment horizontal="left" vertical="center"/>
    </xf>
    <xf numFmtId="0" fontId="79" fillId="0" borderId="54" xfId="0" applyFont="1" applyBorder="1"/>
    <xf numFmtId="0" fontId="79" fillId="0" borderId="66" xfId="0" applyFont="1" applyBorder="1"/>
    <xf numFmtId="0" fontId="0" fillId="2" borderId="0" xfId="0" applyFill="1" applyBorder="1"/>
    <xf numFmtId="0" fontId="82" fillId="2" borderId="0" xfId="44" applyFont="1" applyFill="1"/>
    <xf numFmtId="0" fontId="79" fillId="2" borderId="0" xfId="12196" applyFill="1"/>
    <xf numFmtId="0" fontId="24" fillId="2" borderId="0" xfId="16084" applyFill="1"/>
    <xf numFmtId="0" fontId="84" fillId="2" borderId="0" xfId="16084" applyFont="1" applyFill="1"/>
    <xf numFmtId="0" fontId="96" fillId="2" borderId="0" xfId="16084" applyFont="1" applyFill="1"/>
    <xf numFmtId="0" fontId="79" fillId="2" borderId="0" xfId="20277" applyFill="1" applyAlignment="1">
      <alignment horizontal="right"/>
    </xf>
    <xf numFmtId="177" fontId="419" fillId="2" borderId="0" xfId="20277" applyNumberFormat="1" applyFont="1" applyFill="1" applyAlignment="1">
      <alignment horizontal="right"/>
    </xf>
    <xf numFmtId="177" fontId="84" fillId="2" borderId="0" xfId="16084" applyNumberFormat="1" applyFont="1" applyFill="1"/>
    <xf numFmtId="177" fontId="420" fillId="2" borderId="0" xfId="16084" applyNumberFormat="1" applyFont="1" applyFill="1"/>
    <xf numFmtId="0" fontId="84" fillId="2" borderId="0" xfId="16084" applyFont="1" applyFill="1" applyBorder="1"/>
    <xf numFmtId="177" fontId="79" fillId="2" borderId="0" xfId="16084" applyNumberFormat="1" applyFont="1" applyFill="1"/>
    <xf numFmtId="0" fontId="419" fillId="2" borderId="0" xfId="20277" applyFont="1" applyFill="1" applyAlignment="1">
      <alignment horizontal="right"/>
    </xf>
    <xf numFmtId="177" fontId="420" fillId="2" borderId="0" xfId="16084" applyNumberFormat="1" applyFont="1" applyFill="1" applyBorder="1"/>
    <xf numFmtId="177" fontId="79" fillId="2" borderId="0" xfId="16084" applyNumberFormat="1" applyFont="1" applyFill="1" applyBorder="1"/>
    <xf numFmtId="186" fontId="24" fillId="2" borderId="0" xfId="16084" applyNumberFormat="1" applyFill="1"/>
    <xf numFmtId="47" fontId="24" fillId="2" borderId="0" xfId="16084" applyNumberFormat="1" applyFill="1"/>
    <xf numFmtId="177" fontId="24" fillId="2" borderId="0" xfId="16084" applyNumberFormat="1" applyFill="1"/>
    <xf numFmtId="0" fontId="4" fillId="0" borderId="0" xfId="20278"/>
    <xf numFmtId="0" fontId="84" fillId="2" borderId="0" xfId="20278" applyFont="1" applyFill="1" applyBorder="1" applyAlignment="1">
      <alignment wrapText="1"/>
    </xf>
    <xf numFmtId="0" fontId="117" fillId="2" borderId="0" xfId="20278" applyFont="1" applyFill="1" applyBorder="1" applyAlignment="1">
      <alignment wrapText="1"/>
    </xf>
    <xf numFmtId="0" fontId="117" fillId="2" borderId="0" xfId="20278" applyFont="1" applyFill="1" applyBorder="1" applyAlignment="1"/>
    <xf numFmtId="0" fontId="4" fillId="2" borderId="0" xfId="20278" applyFill="1"/>
    <xf numFmtId="0" fontId="84" fillId="2" borderId="0" xfId="20278" applyFont="1" applyFill="1" applyBorder="1"/>
    <xf numFmtId="0" fontId="84" fillId="2" borderId="0" xfId="20278" applyFont="1" applyFill="1" applyBorder="1" applyAlignment="1"/>
    <xf numFmtId="0" fontId="247" fillId="2" borderId="0" xfId="20278" applyFont="1" applyFill="1"/>
    <xf numFmtId="0" fontId="247" fillId="2" borderId="0" xfId="20278" applyFont="1" applyFill="1" applyBorder="1"/>
    <xf numFmtId="0" fontId="247" fillId="2" borderId="0" xfId="20278" applyFont="1" applyFill="1" applyAlignment="1"/>
    <xf numFmtId="0" fontId="161" fillId="2" borderId="0" xfId="12196" applyFont="1" applyFill="1"/>
    <xf numFmtId="0" fontId="112" fillId="2" borderId="0" xfId="20277" applyFont="1" applyFill="1" applyBorder="1" applyAlignment="1">
      <alignment horizontal="right"/>
    </xf>
    <xf numFmtId="177" fontId="112" fillId="2" borderId="0" xfId="20278" applyNumberFormat="1" applyFont="1" applyFill="1" applyBorder="1"/>
    <xf numFmtId="177" fontId="247" fillId="2" borderId="0" xfId="20278" applyNumberFormat="1" applyFont="1" applyFill="1" applyBorder="1"/>
    <xf numFmtId="177" fontId="112" fillId="2" borderId="0" xfId="20277" applyNumberFormat="1" applyFont="1" applyFill="1" applyBorder="1" applyAlignment="1">
      <alignment horizontal="right"/>
    </xf>
    <xf numFmtId="0" fontId="112" fillId="2" borderId="0" xfId="20278" applyFont="1" applyFill="1" applyBorder="1"/>
    <xf numFmtId="177" fontId="247" fillId="2" borderId="0" xfId="20278" applyNumberFormat="1" applyFont="1" applyFill="1"/>
    <xf numFmtId="177" fontId="421" fillId="2" borderId="0" xfId="20279" applyNumberFormat="1" applyFont="1" applyFill="1"/>
    <xf numFmtId="177" fontId="4" fillId="2" borderId="0" xfId="20279" applyNumberFormat="1" applyFill="1"/>
    <xf numFmtId="0" fontId="4" fillId="2" borderId="0" xfId="20279" applyFill="1"/>
    <xf numFmtId="0" fontId="422" fillId="2" borderId="0" xfId="20278" applyFont="1" applyFill="1"/>
    <xf numFmtId="0" fontId="79" fillId="2" borderId="0" xfId="434" applyFont="1" applyFill="1"/>
    <xf numFmtId="0" fontId="165" fillId="2" borderId="0" xfId="434" applyFill="1"/>
    <xf numFmtId="2" fontId="79" fillId="2" borderId="0" xfId="434" applyNumberFormat="1" applyFont="1" applyFill="1"/>
    <xf numFmtId="0" fontId="174" fillId="2" borderId="0" xfId="434" applyFont="1" applyFill="1"/>
    <xf numFmtId="0" fontId="165" fillId="2" borderId="0" xfId="434" applyFill="1" applyAlignment="1">
      <alignment wrapText="1"/>
    </xf>
    <xf numFmtId="0" fontId="4" fillId="2" borderId="0" xfId="20278" applyFill="1" applyAlignment="1"/>
    <xf numFmtId="177" fontId="423" fillId="2" borderId="0" xfId="20277" applyNumberFormat="1" applyFont="1" applyFill="1" applyBorder="1" applyAlignment="1">
      <alignment horizontal="right"/>
    </xf>
    <xf numFmtId="177" fontId="4" fillId="2" borderId="0" xfId="20278" applyNumberFormat="1" applyFill="1"/>
    <xf numFmtId="0" fontId="192" fillId="2" borderId="0" xfId="20278" applyFont="1" applyFill="1"/>
    <xf numFmtId="0" fontId="247" fillId="2" borderId="0" xfId="20278" applyFont="1" applyFill="1" applyBorder="1" applyAlignment="1"/>
    <xf numFmtId="186" fontId="79" fillId="2" borderId="0" xfId="434" applyNumberFormat="1" applyFont="1" applyFill="1"/>
    <xf numFmtId="0" fontId="387" fillId="2" borderId="0" xfId="20277" applyFont="1" applyFill="1" applyBorder="1" applyAlignment="1">
      <alignment horizontal="right"/>
    </xf>
    <xf numFmtId="0" fontId="117" fillId="2" borderId="0" xfId="20278" applyFont="1" applyFill="1"/>
    <xf numFmtId="177" fontId="421" fillId="2" borderId="0" xfId="20278" applyNumberFormat="1" applyFont="1" applyFill="1"/>
    <xf numFmtId="0" fontId="4" fillId="2" borderId="0" xfId="20278" applyFont="1" applyFill="1"/>
    <xf numFmtId="0" fontId="92" fillId="2" borderId="0" xfId="0" applyFont="1" applyFill="1" applyBorder="1" applyAlignment="1">
      <alignment horizontal="justify" vertical="center" wrapText="1"/>
    </xf>
    <xf numFmtId="0" fontId="4" fillId="2" borderId="0" xfId="20278" applyFill="1" applyBorder="1"/>
    <xf numFmtId="2" fontId="4" fillId="2" borderId="0" xfId="20278" applyNumberFormat="1" applyFill="1"/>
    <xf numFmtId="177" fontId="421" fillId="2" borderId="0" xfId="16084" applyNumberFormat="1" applyFont="1" applyFill="1"/>
    <xf numFmtId="0" fontId="79" fillId="0" borderId="0" xfId="20280"/>
    <xf numFmtId="0" fontId="79" fillId="0" borderId="0" xfId="11409"/>
    <xf numFmtId="179" fontId="79" fillId="0" borderId="0" xfId="12065" applyNumberFormat="1"/>
    <xf numFmtId="49" fontId="84" fillId="0" borderId="0" xfId="0" applyNumberFormat="1" applyFont="1"/>
    <xf numFmtId="0" fontId="424" fillId="0" borderId="0" xfId="12196" applyFont="1" applyAlignment="1">
      <alignment horizontal="left" vertical="center" readingOrder="1"/>
    </xf>
    <xf numFmtId="177" fontId="79" fillId="0" borderId="0" xfId="12196" applyNumberFormat="1"/>
    <xf numFmtId="0" fontId="396" fillId="0" borderId="0" xfId="6" applyFont="1"/>
    <xf numFmtId="190" fontId="79" fillId="0" borderId="0" xfId="6" applyNumberFormat="1" applyFont="1"/>
    <xf numFmtId="0" fontId="79" fillId="0" borderId="0" xfId="6" applyFont="1" applyBorder="1"/>
    <xf numFmtId="0" fontId="95" fillId="0" borderId="0" xfId="20277" applyFont="1" applyFill="1" applyBorder="1" applyAlignment="1">
      <alignment horizontal="right"/>
    </xf>
    <xf numFmtId="177" fontId="79" fillId="0" borderId="0" xfId="6" applyNumberFormat="1" applyBorder="1"/>
    <xf numFmtId="177" fontId="79" fillId="0" borderId="0" xfId="6" applyNumberFormat="1" applyFont="1" applyBorder="1"/>
    <xf numFmtId="177" fontId="84" fillId="0" borderId="0" xfId="6" applyNumberFormat="1" applyFont="1" applyBorder="1"/>
    <xf numFmtId="181" fontId="426" fillId="0" borderId="0" xfId="20282" applyNumberFormat="1" applyFont="1" applyAlignment="1">
      <alignment horizontal="right" wrapText="1"/>
    </xf>
    <xf numFmtId="181" fontId="79" fillId="0" borderId="0" xfId="6" applyNumberFormat="1"/>
    <xf numFmtId="0" fontId="79" fillId="0" borderId="0" xfId="12196" applyAlignment="1">
      <alignment wrapText="1"/>
    </xf>
    <xf numFmtId="0" fontId="82" fillId="0" borderId="0" xfId="6" applyFont="1" applyAlignment="1">
      <alignment horizontal="right"/>
    </xf>
    <xf numFmtId="0" fontId="95" fillId="0" borderId="0" xfId="12196" applyFont="1" applyFill="1"/>
    <xf numFmtId="177" fontId="79" fillId="0" borderId="0" xfId="12196" applyNumberFormat="1" applyFill="1"/>
    <xf numFmtId="0" fontId="79" fillId="0" borderId="0" xfId="6" quotePrefix="1" applyAlignment="1">
      <alignment horizontal="right"/>
    </xf>
    <xf numFmtId="0" fontId="82" fillId="0" borderId="0" xfId="6" quotePrefix="1" applyFont="1" applyAlignment="1">
      <alignment horizontal="right"/>
    </xf>
    <xf numFmtId="0" fontId="86" fillId="2" borderId="0" xfId="6" applyFont="1" applyFill="1"/>
    <xf numFmtId="0" fontId="3" fillId="0" borderId="0" xfId="20283"/>
    <xf numFmtId="177" fontId="82" fillId="0" borderId="0" xfId="20283" applyNumberFormat="1" applyFont="1"/>
    <xf numFmtId="177" fontId="84" fillId="0" borderId="0" xfId="20283" applyNumberFormat="1" applyFont="1"/>
    <xf numFmtId="0" fontId="79" fillId="0" borderId="0" xfId="20283" applyFont="1"/>
    <xf numFmtId="0" fontId="387" fillId="0" borderId="0" xfId="20283" applyFont="1"/>
    <xf numFmtId="0" fontId="79" fillId="0" borderId="0" xfId="20283" quotePrefix="1" applyFont="1"/>
    <xf numFmtId="177" fontId="387" fillId="0" borderId="0" xfId="20283" applyNumberFormat="1" applyFont="1"/>
    <xf numFmtId="0" fontId="86" fillId="0" borderId="0" xfId="21" applyFont="1" applyFill="1" applyBorder="1"/>
    <xf numFmtId="0" fontId="80" fillId="0" borderId="0" xfId="2" applyAlignment="1">
      <alignment horizontal="center" vertical="center"/>
    </xf>
    <xf numFmtId="0" fontId="84" fillId="2" borderId="0" xfId="373" applyFont="1" applyFill="1"/>
    <xf numFmtId="0" fontId="98" fillId="0" borderId="0" xfId="11234" applyAlignment="1">
      <alignment horizontal="left"/>
    </xf>
    <xf numFmtId="179" fontId="85" fillId="0" borderId="0" xfId="20284" applyNumberFormat="1" applyFont="1" applyAlignment="1">
      <alignment horizontal="center"/>
    </xf>
    <xf numFmtId="0" fontId="178" fillId="0" borderId="0" xfId="20239" quotePrefix="1" applyFont="1"/>
    <xf numFmtId="0" fontId="82" fillId="0" borderId="0" xfId="20284" applyFont="1"/>
    <xf numFmtId="0" fontId="84" fillId="0" borderId="0" xfId="20284" applyFont="1"/>
    <xf numFmtId="0" fontId="84" fillId="0" borderId="0" xfId="20284" applyFont="1" applyAlignment="1">
      <alignment horizontal="center" vertical="center"/>
    </xf>
    <xf numFmtId="0" fontId="79" fillId="0" borderId="0" xfId="20284" applyFont="1"/>
    <xf numFmtId="0" fontId="82" fillId="0" borderId="0" xfId="20284" quotePrefix="1" applyFont="1"/>
    <xf numFmtId="177" fontId="84" fillId="0" borderId="0" xfId="20284" applyNumberFormat="1" applyFont="1"/>
    <xf numFmtId="0" fontId="3" fillId="0" borderId="0" xfId="20285"/>
    <xf numFmtId="177" fontId="3" fillId="0" borderId="0" xfId="20285" applyNumberFormat="1"/>
    <xf numFmtId="0" fontId="86" fillId="0" borderId="0" xfId="20284" applyFont="1"/>
    <xf numFmtId="177" fontId="0" fillId="0" borderId="0" xfId="0" applyNumberFormat="1"/>
    <xf numFmtId="0" fontId="407" fillId="0" borderId="0" xfId="0" quotePrefix="1" applyFont="1"/>
    <xf numFmtId="0" fontId="79" fillId="0" borderId="0" xfId="20286" applyFont="1" applyAlignment="1">
      <alignment vertical="center"/>
    </xf>
    <xf numFmtId="0" fontId="84" fillId="0" borderId="0" xfId="20286" applyFont="1" applyAlignment="1">
      <alignment vertical="center"/>
    </xf>
    <xf numFmtId="0" fontId="79" fillId="0" borderId="0" xfId="20286" applyFont="1" applyAlignment="1">
      <alignment horizontal="center" vertical="center"/>
    </xf>
    <xf numFmtId="49" fontId="84" fillId="0" borderId="0" xfId="20286" applyNumberFormat="1" applyFont="1" applyAlignment="1">
      <alignment vertical="center"/>
    </xf>
    <xf numFmtId="177" fontId="79" fillId="0" borderId="0" xfId="20286" applyNumberFormat="1" applyFont="1" applyAlignment="1">
      <alignment vertical="center"/>
    </xf>
    <xf numFmtId="177" fontId="84" fillId="0" borderId="0" xfId="20286" applyNumberFormat="1" applyFont="1" applyAlignment="1">
      <alignment vertical="center"/>
    </xf>
    <xf numFmtId="0" fontId="82" fillId="0" borderId="0" xfId="20286" applyFont="1" applyAlignment="1">
      <alignment vertical="center"/>
    </xf>
    <xf numFmtId="0" fontId="82" fillId="0" borderId="0" xfId="20287" applyFont="1" applyAlignment="1">
      <alignment vertical="center"/>
    </xf>
    <xf numFmtId="0" fontId="79" fillId="0" borderId="0" xfId="20286" applyFont="1" applyAlignment="1">
      <alignment vertical="center" wrapText="1"/>
    </xf>
    <xf numFmtId="0" fontId="79" fillId="0" borderId="0" xfId="20287" applyFont="1" applyAlignment="1">
      <alignment vertical="center"/>
    </xf>
    <xf numFmtId="0" fontId="109" fillId="0" borderId="0" xfId="20286" applyFont="1" applyAlignment="1">
      <alignment vertical="center"/>
    </xf>
    <xf numFmtId="177" fontId="82" fillId="0" borderId="0" xfId="20286" applyNumberFormat="1" applyFont="1" applyAlignment="1">
      <alignment vertical="center"/>
    </xf>
    <xf numFmtId="0" fontId="82" fillId="0" borderId="0" xfId="20286" applyFont="1" applyAlignment="1">
      <alignment vertical="center" wrapText="1"/>
    </xf>
    <xf numFmtId="0" fontId="86" fillId="0" borderId="0" xfId="20286" applyFont="1" applyAlignment="1">
      <alignment vertical="center"/>
    </xf>
    <xf numFmtId="49" fontId="80" fillId="0" borderId="0" xfId="421" applyNumberFormat="1"/>
    <xf numFmtId="177" fontId="427" fillId="0" borderId="0" xfId="421" applyNumberFormat="1" applyFont="1"/>
    <xf numFmtId="177" fontId="388" fillId="0" borderId="0" xfId="421" applyNumberFormat="1" applyFont="1"/>
    <xf numFmtId="0" fontId="427" fillId="0" borderId="0" xfId="421" applyFont="1"/>
    <xf numFmtId="0" fontId="388" fillId="0" borderId="0" xfId="421" applyFont="1"/>
    <xf numFmtId="0" fontId="83" fillId="0" borderId="0" xfId="20287" applyFont="1" applyAlignment="1">
      <alignment vertical="center"/>
    </xf>
    <xf numFmtId="0" fontId="80" fillId="0" borderId="0" xfId="2" applyAlignment="1">
      <alignment vertical="center"/>
    </xf>
    <xf numFmtId="0" fontId="79" fillId="0" borderId="0" xfId="6" applyAlignment="1">
      <alignment horizontal="left" vertical="center"/>
    </xf>
    <xf numFmtId="0" fontId="80" fillId="2" borderId="0" xfId="2" applyFill="1" applyAlignment="1">
      <alignment horizontal="left" vertical="center"/>
    </xf>
    <xf numFmtId="0" fontId="80" fillId="0" borderId="0" xfId="2" applyAlignment="1">
      <alignment horizontal="left" vertical="center"/>
    </xf>
    <xf numFmtId="0" fontId="84" fillId="0" borderId="0" xfId="13125" applyFont="1"/>
    <xf numFmtId="0" fontId="79" fillId="0" borderId="0" xfId="13125" applyAlignment="1">
      <alignment vertical="center" wrapText="1"/>
    </xf>
    <xf numFmtId="0" fontId="84" fillId="2" borderId="0" xfId="20286" applyFont="1" applyFill="1" applyAlignment="1">
      <alignment vertical="center"/>
    </xf>
    <xf numFmtId="0" fontId="84" fillId="0" borderId="0" xfId="20287" applyFont="1" applyAlignment="1">
      <alignment vertical="center"/>
    </xf>
    <xf numFmtId="1" fontId="84" fillId="0" borderId="0" xfId="20286" applyNumberFormat="1" applyFont="1" applyAlignment="1">
      <alignment horizontal="center" vertical="center"/>
    </xf>
    <xf numFmtId="177" fontId="84" fillId="2" borderId="0" xfId="20286" applyNumberFormat="1" applyFont="1" applyFill="1" applyAlignment="1">
      <alignment vertical="center"/>
    </xf>
    <xf numFmtId="1" fontId="84" fillId="0" borderId="0" xfId="20286" applyNumberFormat="1" applyFont="1" applyAlignment="1">
      <alignment vertical="center"/>
    </xf>
    <xf numFmtId="177" fontId="79" fillId="2" borderId="0" xfId="20286" applyNumberFormat="1" applyFont="1" applyFill="1" applyAlignment="1">
      <alignment vertical="center"/>
    </xf>
    <xf numFmtId="0" fontId="79" fillId="2" borderId="0" xfId="20286" applyFont="1" applyFill="1" applyAlignment="1">
      <alignment vertical="center"/>
    </xf>
    <xf numFmtId="0" fontId="82" fillId="0" borderId="0" xfId="20287" applyFont="1"/>
    <xf numFmtId="0" fontId="84" fillId="0" borderId="0" xfId="20287" applyFont="1"/>
    <xf numFmtId="49" fontId="84" fillId="0" borderId="0" xfId="20287" applyNumberFormat="1" applyFont="1"/>
    <xf numFmtId="177" fontId="79" fillId="0" borderId="0" xfId="20287" applyNumberFormat="1" applyFont="1"/>
    <xf numFmtId="177" fontId="84" fillId="0" borderId="0" xfId="20287" applyNumberFormat="1" applyFont="1"/>
    <xf numFmtId="249" fontId="84" fillId="0" borderId="0" xfId="20287" applyNumberFormat="1" applyFont="1"/>
    <xf numFmtId="1" fontId="84" fillId="0" borderId="0" xfId="20287" applyNumberFormat="1" applyFont="1"/>
    <xf numFmtId="186" fontId="84" fillId="0" borderId="0" xfId="20287" applyNumberFormat="1" applyFont="1"/>
    <xf numFmtId="4" fontId="389" fillId="0" borderId="0" xfId="20287" applyNumberFormat="1" applyFont="1" applyAlignment="1">
      <alignment horizontal="right"/>
    </xf>
    <xf numFmtId="177" fontId="82" fillId="0" borderId="0" xfId="20287" applyNumberFormat="1" applyFont="1"/>
    <xf numFmtId="0" fontId="79" fillId="0" borderId="0" xfId="20287" applyFont="1"/>
    <xf numFmtId="177" fontId="86" fillId="0" borderId="0" xfId="20287" applyNumberFormat="1" applyFont="1"/>
    <xf numFmtId="0" fontId="391" fillId="0" borderId="0" xfId="20287" applyFont="1" applyAlignment="1">
      <alignment horizontal="left" vertical="center" wrapText="1" indent="1"/>
    </xf>
    <xf numFmtId="0" fontId="86" fillId="0" borderId="0" xfId="20287" applyFont="1"/>
    <xf numFmtId="177" fontId="79" fillId="2" borderId="0" xfId="20077" applyNumberFormat="1" applyFont="1" applyFill="1" applyBorder="1" applyAlignment="1">
      <alignment horizontal="center"/>
    </xf>
    <xf numFmtId="0" fontId="428" fillId="0" borderId="0" xfId="5" applyFont="1" applyFill="1" applyBorder="1"/>
    <xf numFmtId="0" fontId="413" fillId="0" borderId="0" xfId="2" applyFont="1" applyBorder="1" applyAlignment="1"/>
    <xf numFmtId="0" fontId="413" fillId="0" borderId="0" xfId="20244" applyFont="1"/>
    <xf numFmtId="0" fontId="421" fillId="0" borderId="0" xfId="20244" applyFont="1"/>
    <xf numFmtId="181" fontId="413" fillId="0" borderId="0" xfId="2" applyNumberFormat="1" applyFont="1" applyBorder="1" applyAlignment="1"/>
    <xf numFmtId="0" fontId="429" fillId="0" borderId="0" xfId="2" applyFont="1" applyBorder="1" applyAlignment="1"/>
    <xf numFmtId="177" fontId="82" fillId="2" borderId="0" xfId="9" applyNumberFormat="1" applyFont="1" applyFill="1" applyBorder="1" applyAlignment="1">
      <alignment horizontal="center"/>
    </xf>
    <xf numFmtId="1" fontId="82" fillId="0" borderId="0" xfId="14" applyNumberFormat="1" applyFont="1" applyFill="1" applyBorder="1" applyAlignment="1">
      <alignment horizontal="left"/>
    </xf>
    <xf numFmtId="0" fontId="404" fillId="0" borderId="0" xfId="2" applyFont="1" applyBorder="1" applyAlignment="1"/>
    <xf numFmtId="0" fontId="265" fillId="0" borderId="0" xfId="20244" applyFont="1"/>
    <xf numFmtId="0" fontId="3" fillId="0" borderId="0" xfId="20288"/>
    <xf numFmtId="0" fontId="3" fillId="0" borderId="0" xfId="20288" applyAlignment="1">
      <alignment horizontal="center" vertical="center" wrapText="1"/>
    </xf>
    <xf numFmtId="0" fontId="3" fillId="0" borderId="0" xfId="20288" applyAlignment="1">
      <alignment vertical="center" wrapText="1"/>
    </xf>
    <xf numFmtId="1" fontId="3" fillId="0" borderId="0" xfId="20288" applyNumberFormat="1"/>
    <xf numFmtId="177" fontId="3" fillId="0" borderId="0" xfId="20288" applyNumberFormat="1"/>
    <xf numFmtId="0" fontId="430" fillId="0" borderId="0" xfId="20288" applyFont="1" applyAlignment="1">
      <alignment vertical="center"/>
    </xf>
    <xf numFmtId="0" fontId="3" fillId="0" borderId="0" xfId="20288" applyAlignment="1">
      <alignment horizontal="center" vertical="center"/>
    </xf>
    <xf numFmtId="2" fontId="3" fillId="0" borderId="0" xfId="20288" applyNumberFormat="1" applyAlignment="1">
      <alignment horizontal="center" vertical="center"/>
    </xf>
    <xf numFmtId="252" fontId="3" fillId="0" borderId="0" xfId="20288" applyNumberFormat="1" applyAlignment="1">
      <alignment horizontal="center" vertical="center"/>
    </xf>
    <xf numFmtId="177" fontId="3" fillId="0" borderId="0" xfId="20288" applyNumberFormat="1" applyAlignment="1">
      <alignment horizontal="center" vertical="center"/>
    </xf>
    <xf numFmtId="0" fontId="3" fillId="0" borderId="0" xfId="20288" applyAlignment="1">
      <alignment vertical="center"/>
    </xf>
    <xf numFmtId="0" fontId="409" fillId="0" borderId="0" xfId="0" applyFont="1" applyAlignment="1">
      <alignment horizontal="center" vertical="center" readingOrder="1"/>
    </xf>
    <xf numFmtId="0" fontId="431" fillId="0" borderId="0" xfId="0" applyFont="1"/>
    <xf numFmtId="0" fontId="432" fillId="0" borderId="0" xfId="0" applyFont="1"/>
    <xf numFmtId="0" fontId="433" fillId="0" borderId="0" xfId="0" applyFont="1" applyAlignment="1">
      <alignment horizontal="center" vertical="center"/>
    </xf>
    <xf numFmtId="0" fontId="434" fillId="0" borderId="0" xfId="0" applyFont="1" applyAlignment="1">
      <alignment horizontal="center" vertical="center"/>
    </xf>
    <xf numFmtId="0" fontId="3" fillId="0" borderId="0" xfId="20288" applyAlignment="1"/>
    <xf numFmtId="0" fontId="79" fillId="0" borderId="0" xfId="6" applyAlignment="1"/>
    <xf numFmtId="251" fontId="3" fillId="0" borderId="0" xfId="20288" applyNumberFormat="1" applyAlignment="1"/>
    <xf numFmtId="179" fontId="0" fillId="0" borderId="0" xfId="0" applyNumberFormat="1"/>
    <xf numFmtId="0" fontId="2" fillId="0" borderId="0" xfId="20288" applyFont="1" applyAlignment="1">
      <alignment vertical="center"/>
    </xf>
    <xf numFmtId="0" fontId="393" fillId="0" borderId="0" xfId="11234" applyFont="1"/>
    <xf numFmtId="177" fontId="172" fillId="0" borderId="0" xfId="20288" applyNumberFormat="1" applyFont="1"/>
    <xf numFmtId="0" fontId="172" fillId="0" borderId="0" xfId="20288" applyFont="1" applyAlignment="1"/>
    <xf numFmtId="0" fontId="2" fillId="0" borderId="0" xfId="20288" applyFont="1" applyAlignment="1">
      <alignment horizontal="center" vertical="center"/>
    </xf>
    <xf numFmtId="2" fontId="3" fillId="0" borderId="0" xfId="20288" applyNumberFormat="1" applyAlignment="1"/>
    <xf numFmtId="0" fontId="435" fillId="0" borderId="0" xfId="12196" applyFont="1" applyAlignment="1">
      <alignment vertical="center" readingOrder="1"/>
    </xf>
    <xf numFmtId="0" fontId="435" fillId="0" borderId="0" xfId="12196" applyFont="1"/>
    <xf numFmtId="0" fontId="172" fillId="2" borderId="0" xfId="20276" applyFont="1" applyFill="1"/>
    <xf numFmtId="0" fontId="82" fillId="0" borderId="0" xfId="6" applyFont="1" applyAlignment="1">
      <alignment horizontal="center" vertical="center"/>
    </xf>
    <xf numFmtId="0" fontId="82" fillId="0" borderId="0" xfId="20286" applyFont="1" applyAlignment="1">
      <alignment horizontal="center" vertical="center"/>
    </xf>
    <xf numFmtId="49" fontId="82" fillId="0" borderId="0" xfId="20286" applyNumberFormat="1" applyFont="1" applyAlignment="1">
      <alignment vertical="center"/>
    </xf>
    <xf numFmtId="177" fontId="79" fillId="0" borderId="0" xfId="20287" applyNumberFormat="1" applyFont="1" applyAlignment="1">
      <alignment vertical="center"/>
    </xf>
    <xf numFmtId="0" fontId="1" fillId="2" borderId="0" xfId="20278" applyFont="1" applyFill="1"/>
    <xf numFmtId="0" fontId="172" fillId="2" borderId="0" xfId="20278" applyFont="1" applyFill="1"/>
    <xf numFmtId="0" fontId="98" fillId="0" borderId="0" xfId="11234" applyFont="1"/>
    <xf numFmtId="253" fontId="3" fillId="0" borderId="0" xfId="20288" applyNumberFormat="1" applyAlignment="1"/>
    <xf numFmtId="179" fontId="82" fillId="0" borderId="0" xfId="12065" applyNumberFormat="1" applyFont="1"/>
    <xf numFmtId="179" fontId="416" fillId="0" borderId="0" xfId="20239" applyNumberFormat="1" applyFont="1" applyAlignment="1">
      <alignment horizontal="center"/>
    </xf>
    <xf numFmtId="0" fontId="79" fillId="0" borderId="0" xfId="11234" applyFont="1" applyAlignment="1">
      <alignment horizontal="center"/>
    </xf>
    <xf numFmtId="177" fontId="79" fillId="0" borderId="0" xfId="11234" applyNumberFormat="1" applyFont="1" applyAlignment="1">
      <alignment horizontal="center"/>
    </xf>
    <xf numFmtId="0" fontId="416" fillId="0" borderId="0" xfId="20241" applyFont="1" applyAlignment="1">
      <alignment horizontal="center"/>
    </xf>
    <xf numFmtId="0" fontId="98" fillId="0" borderId="0" xfId="11234" applyAlignment="1">
      <alignment horizontal="center"/>
    </xf>
    <xf numFmtId="0" fontId="0" fillId="0" borderId="0" xfId="0" applyAlignment="1">
      <alignment horizontal="center" wrapText="1"/>
    </xf>
    <xf numFmtId="0" fontId="79" fillId="0" borderId="0" xfId="11234" applyFont="1" applyAlignment="1">
      <alignment horizontal="center" wrapText="1"/>
    </xf>
    <xf numFmtId="177" fontId="79" fillId="0" borderId="0" xfId="11234" applyNumberFormat="1" applyFont="1" applyAlignment="1">
      <alignment horizontal="center" wrapText="1"/>
    </xf>
    <xf numFmtId="0" fontId="82" fillId="0" borderId="0" xfId="5" applyFont="1" applyFill="1" applyBorder="1" applyAlignment="1">
      <alignment horizontal="center"/>
    </xf>
    <xf numFmtId="0" fontId="90" fillId="0" borderId="0" xfId="2" applyFont="1" applyAlignment="1">
      <alignment horizontal="center"/>
    </xf>
    <xf numFmtId="177" fontId="80" fillId="0" borderId="0" xfId="2" applyNumberFormat="1" applyAlignment="1">
      <alignment horizontal="center"/>
    </xf>
    <xf numFmtId="49" fontId="80" fillId="0" borderId="0" xfId="2" applyNumberFormat="1" applyAlignment="1">
      <alignment horizontal="center" wrapText="1"/>
    </xf>
    <xf numFmtId="49" fontId="80" fillId="0" borderId="0" xfId="2" applyNumberFormat="1" applyAlignment="1">
      <alignment horizontal="center"/>
    </xf>
    <xf numFmtId="0" fontId="80" fillId="0" borderId="0" xfId="2" applyAlignment="1">
      <alignment horizontal="center"/>
    </xf>
    <xf numFmtId="0" fontId="80" fillId="0" borderId="0" xfId="2" applyBorder="1" applyAlignment="1">
      <alignment horizontal="center"/>
    </xf>
    <xf numFmtId="0" fontId="162" fillId="0" borderId="0" xfId="20274" applyFont="1" applyAlignment="1">
      <alignment horizontal="center"/>
    </xf>
    <xf numFmtId="179" fontId="79" fillId="0" borderId="0" xfId="6" applyNumberFormat="1" applyFont="1" applyAlignment="1">
      <alignment horizontal="center" vertical="center"/>
    </xf>
    <xf numFmtId="179" fontId="79" fillId="0" borderId="0" xfId="6" applyNumberFormat="1" applyAlignment="1">
      <alignment horizontal="center" vertical="center"/>
    </xf>
    <xf numFmtId="179" fontId="82" fillId="0" borderId="0" xfId="6" applyNumberFormat="1" applyFont="1" applyAlignment="1">
      <alignment horizontal="center"/>
    </xf>
    <xf numFmtId="0" fontId="83" fillId="2" borderId="54" xfId="0" applyFont="1" applyFill="1" applyBorder="1" applyAlignment="1">
      <alignment horizontal="center" wrapText="1"/>
    </xf>
    <xf numFmtId="0" fontId="82" fillId="2" borderId="0" xfId="0" applyFont="1" applyFill="1" applyBorder="1" applyAlignment="1">
      <alignment horizontal="center"/>
    </xf>
    <xf numFmtId="0" fontId="1" fillId="0" borderId="0" xfId="20288" applyFont="1" applyAlignment="1">
      <alignment vertical="center"/>
    </xf>
  </cellXfs>
  <cellStyles count="20289">
    <cellStyle name="_AnnualFigures_2014_jan" xfId="9622" xr:uid="{00000000-0005-0000-0000-000004000000}"/>
    <cellStyle name="_Fakt_2" xfId="6205" xr:uid="{00000000-0005-0000-0000-000005000000}"/>
    <cellStyle name="_rozhufrovka 2009" xfId="5809" xr:uid="{00000000-0005-0000-0000-000006000000}"/>
    <cellStyle name="_АТиСТ 5а МТР липень 2008" xfId="5810" xr:uid="{00000000-0005-0000-0000-000007000000}"/>
    <cellStyle name="_ПРГК сводний_" xfId="8093" xr:uid="{00000000-0005-0000-0000-000008000000}"/>
    <cellStyle name="_УТГ" xfId="8094" xr:uid="{00000000-0005-0000-0000-000009000000}"/>
    <cellStyle name="_Феодосия 5а МТР липень 2008" xfId="5811" xr:uid="{00000000-0005-0000-0000-00000A000000}"/>
    <cellStyle name="_ХТГ довідка." xfId="8096" xr:uid="{00000000-0005-0000-0000-00000B000000}"/>
    <cellStyle name="_Шебелинка 5а МТР липень 2008" xfId="6206" xr:uid="{00000000-0005-0000-0000-00000C000000}"/>
    <cellStyle name="???????_Tranche" xfId="10362" xr:uid="{00000000-0005-0000-0000-000003000000}"/>
    <cellStyle name="??????????_Tranche" xfId="10524" xr:uid="{00000000-0005-0000-0000-000002000000}"/>
    <cellStyle name="???????????" xfId="10516" xr:uid="{00000000-0005-0000-0000-000000000000}"/>
    <cellStyle name="????????????? ???????????" xfId="10525" xr:uid="{00000000-0005-0000-0000-000001000000}"/>
    <cellStyle name="=C:\WINNT35\SYSTEM32\COMMAND.COM" xfId="5812" xr:uid="{00000000-0005-0000-0000-00000D000000}"/>
    <cellStyle name="1 indent" xfId="483" xr:uid="{00000000-0005-0000-0000-00000E000000}"/>
    <cellStyle name="1 indent 10" xfId="484" xr:uid="{00000000-0005-0000-0000-00000F000000}"/>
    <cellStyle name="1 indent 2" xfId="485" xr:uid="{00000000-0005-0000-0000-000010000000}"/>
    <cellStyle name="1 indent 3" xfId="486" xr:uid="{00000000-0005-0000-0000-000011000000}"/>
    <cellStyle name="1 indent 3 2" xfId="7304" xr:uid="{00000000-0005-0000-0000-000012000000}"/>
    <cellStyle name="1 indent 3 2 2" xfId="7403" xr:uid="{00000000-0005-0000-0000-000013000000}"/>
    <cellStyle name="1 indent 3 3" xfId="11745" xr:uid="{00000000-0005-0000-0000-000014000000}"/>
    <cellStyle name="1 indent 3 4" xfId="6207" xr:uid="{00000000-0005-0000-0000-000015000000}"/>
    <cellStyle name="1 indent 4" xfId="487" xr:uid="{00000000-0005-0000-0000-000016000000}"/>
    <cellStyle name="1 indent 5" xfId="488" xr:uid="{00000000-0005-0000-0000-000017000000}"/>
    <cellStyle name="1 indent 6" xfId="489" xr:uid="{00000000-0005-0000-0000-000018000000}"/>
    <cellStyle name="1 indent 7" xfId="490" xr:uid="{00000000-0005-0000-0000-000019000000}"/>
    <cellStyle name="1 indent 8" xfId="491" xr:uid="{00000000-0005-0000-0000-00001A000000}"/>
    <cellStyle name="1 indent 9" xfId="492" xr:uid="{00000000-0005-0000-0000-00001B000000}"/>
    <cellStyle name="100" xfId="50" xr:uid="{00000000-0005-0000-0000-00001C000000}"/>
    <cellStyle name="2 indents" xfId="494" xr:uid="{00000000-0005-0000-0000-00001D000000}"/>
    <cellStyle name="2 indents 10" xfId="495" xr:uid="{00000000-0005-0000-0000-00001E000000}"/>
    <cellStyle name="2 indents 2" xfId="496" xr:uid="{00000000-0005-0000-0000-00001F000000}"/>
    <cellStyle name="2 indents 3" xfId="497" xr:uid="{00000000-0005-0000-0000-000020000000}"/>
    <cellStyle name="2 indents 3 2" xfId="9167" xr:uid="{00000000-0005-0000-0000-000021000000}"/>
    <cellStyle name="2 indents 3 2 2" xfId="7404" xr:uid="{00000000-0005-0000-0000-000022000000}"/>
    <cellStyle name="2 indents 3 3" xfId="11746" xr:uid="{00000000-0005-0000-0000-000023000000}"/>
    <cellStyle name="2 indents 3 4" xfId="6208" xr:uid="{00000000-0005-0000-0000-000024000000}"/>
    <cellStyle name="2 indents 4" xfId="498" xr:uid="{00000000-0005-0000-0000-000025000000}"/>
    <cellStyle name="2 indents 5" xfId="499" xr:uid="{00000000-0005-0000-0000-000026000000}"/>
    <cellStyle name="2 indents 6" xfId="500" xr:uid="{00000000-0005-0000-0000-000027000000}"/>
    <cellStyle name="2 indents 7" xfId="501" xr:uid="{00000000-0005-0000-0000-000028000000}"/>
    <cellStyle name="2 indents 8" xfId="502" xr:uid="{00000000-0005-0000-0000-000029000000}"/>
    <cellStyle name="2 indents 9" xfId="503" xr:uid="{00000000-0005-0000-0000-00002A000000}"/>
    <cellStyle name="20% - Accent1" xfId="51" xr:uid="{00000000-0005-0000-0000-00002B000000}"/>
    <cellStyle name="20% - Accent1 10" xfId="505" xr:uid="{00000000-0005-0000-0000-00002C000000}"/>
    <cellStyle name="20% - Accent1 10 2" xfId="8099" xr:uid="{00000000-0005-0000-0000-00002D000000}"/>
    <cellStyle name="20% - Accent1 10 3" xfId="8465" xr:uid="{00000000-0005-0000-0000-00002E000000}"/>
    <cellStyle name="20% - Accent1 10 3 2" xfId="8552" xr:uid="{00000000-0005-0000-0000-00002F000000}"/>
    <cellStyle name="20% - Accent1 10 4" xfId="5813" xr:uid="{00000000-0005-0000-0000-000030000000}"/>
    <cellStyle name="20% - Accent1 11" xfId="504" xr:uid="{00000000-0005-0000-0000-000031000000}"/>
    <cellStyle name="20% - Accent1 11 2" xfId="15805" xr:uid="{00000000-0005-0000-0000-000032000000}"/>
    <cellStyle name="20% - Accent1 12" xfId="11160" xr:uid="{00000000-0005-0000-0000-000033000000}"/>
    <cellStyle name="20% - Accent1 13" xfId="9683" xr:uid="{00000000-0005-0000-0000-000034000000}"/>
    <cellStyle name="20% - Accent1 2" xfId="506" xr:uid="{00000000-0005-0000-0000-000035000000}"/>
    <cellStyle name="20% - Accent1 2 10" xfId="15424" xr:uid="{00000000-0005-0000-0000-000036000000}"/>
    <cellStyle name="20% - Accent1 2 11" xfId="6209" xr:uid="{00000000-0005-0000-0000-000037000000}"/>
    <cellStyle name="20% - Accent1 2 2" xfId="1379" xr:uid="{00000000-0005-0000-0000-000038000000}"/>
    <cellStyle name="20% - Accent1 2 2 10" xfId="16188" xr:uid="{00000000-0005-0000-0000-000039000000}"/>
    <cellStyle name="20% - Accent1 2 2 2" xfId="1380" xr:uid="{00000000-0005-0000-0000-00003A000000}"/>
    <cellStyle name="20% - Accent1 2 2 2 2" xfId="1381" xr:uid="{00000000-0005-0000-0000-00003B000000}"/>
    <cellStyle name="20% - Accent1 2 2 2 2 2" xfId="1382" xr:uid="{00000000-0005-0000-0000-00003C000000}"/>
    <cellStyle name="20% - Accent1 2 2 2 2 2 2" xfId="1383" xr:uid="{00000000-0005-0000-0000-00003D000000}"/>
    <cellStyle name="20% - Accent1 2 2 2 2 2 2 2" xfId="1384" xr:uid="{00000000-0005-0000-0000-00003E000000}"/>
    <cellStyle name="20% - Accent1 2 2 2 2 2 2 2 2" xfId="3368" xr:uid="{00000000-0005-0000-0000-00003F000000}"/>
    <cellStyle name="20% - Accent1 2 2 2 2 2 2 2 2 2" xfId="18138" xr:uid="{00000000-0005-0000-0000-000040000000}"/>
    <cellStyle name="20% - Accent1 2 2 2 2 2 2 2 3" xfId="16193" xr:uid="{00000000-0005-0000-0000-000041000000}"/>
    <cellStyle name="20% - Accent1 2 2 2 2 2 2 3" xfId="3367" xr:uid="{00000000-0005-0000-0000-000042000000}"/>
    <cellStyle name="20% - Accent1 2 2 2 2 2 2 3 2" xfId="18137" xr:uid="{00000000-0005-0000-0000-000043000000}"/>
    <cellStyle name="20% - Accent1 2 2 2 2 2 2 4" xfId="16192" xr:uid="{00000000-0005-0000-0000-000044000000}"/>
    <cellStyle name="20% - Accent1 2 2 2 2 2 3" xfId="1385" xr:uid="{00000000-0005-0000-0000-000045000000}"/>
    <cellStyle name="20% - Accent1 2 2 2 2 2 3 2" xfId="3369" xr:uid="{00000000-0005-0000-0000-000046000000}"/>
    <cellStyle name="20% - Accent1 2 2 2 2 2 3 2 2" xfId="18139" xr:uid="{00000000-0005-0000-0000-000047000000}"/>
    <cellStyle name="20% - Accent1 2 2 2 2 2 3 3" xfId="16194" xr:uid="{00000000-0005-0000-0000-000048000000}"/>
    <cellStyle name="20% - Accent1 2 2 2 2 2 4" xfId="3366" xr:uid="{00000000-0005-0000-0000-000049000000}"/>
    <cellStyle name="20% - Accent1 2 2 2 2 2 4 2" xfId="18136" xr:uid="{00000000-0005-0000-0000-00004A000000}"/>
    <cellStyle name="20% - Accent1 2 2 2 2 2 5" xfId="16191" xr:uid="{00000000-0005-0000-0000-00004B000000}"/>
    <cellStyle name="20% - Accent1 2 2 2 2 3" xfId="1386" xr:uid="{00000000-0005-0000-0000-00004C000000}"/>
    <cellStyle name="20% - Accent1 2 2 2 2 3 2" xfId="1387" xr:uid="{00000000-0005-0000-0000-00004D000000}"/>
    <cellStyle name="20% - Accent1 2 2 2 2 3 2 2" xfId="3371" xr:uid="{00000000-0005-0000-0000-00004E000000}"/>
    <cellStyle name="20% - Accent1 2 2 2 2 3 2 2 2" xfId="18141" xr:uid="{00000000-0005-0000-0000-00004F000000}"/>
    <cellStyle name="20% - Accent1 2 2 2 2 3 2 3" xfId="16196" xr:uid="{00000000-0005-0000-0000-000050000000}"/>
    <cellStyle name="20% - Accent1 2 2 2 2 3 3" xfId="3370" xr:uid="{00000000-0005-0000-0000-000051000000}"/>
    <cellStyle name="20% - Accent1 2 2 2 2 3 3 2" xfId="18140" xr:uid="{00000000-0005-0000-0000-000052000000}"/>
    <cellStyle name="20% - Accent1 2 2 2 2 3 4" xfId="16195" xr:uid="{00000000-0005-0000-0000-000053000000}"/>
    <cellStyle name="20% - Accent1 2 2 2 2 4" xfId="1388" xr:uid="{00000000-0005-0000-0000-000054000000}"/>
    <cellStyle name="20% - Accent1 2 2 2 2 4 2" xfId="3372" xr:uid="{00000000-0005-0000-0000-000055000000}"/>
    <cellStyle name="20% - Accent1 2 2 2 2 4 2 2" xfId="18142" xr:uid="{00000000-0005-0000-0000-000056000000}"/>
    <cellStyle name="20% - Accent1 2 2 2 2 4 3" xfId="16197" xr:uid="{00000000-0005-0000-0000-000057000000}"/>
    <cellStyle name="20% - Accent1 2 2 2 2 5" xfId="3365" xr:uid="{00000000-0005-0000-0000-000058000000}"/>
    <cellStyle name="20% - Accent1 2 2 2 2 5 2" xfId="18135" xr:uid="{00000000-0005-0000-0000-000059000000}"/>
    <cellStyle name="20% - Accent1 2 2 2 2 6" xfId="16190" xr:uid="{00000000-0005-0000-0000-00005A000000}"/>
    <cellStyle name="20% - Accent1 2 2 2 3" xfId="1389" xr:uid="{00000000-0005-0000-0000-00005B000000}"/>
    <cellStyle name="20% - Accent1 2 2 2 3 2" xfId="1390" xr:uid="{00000000-0005-0000-0000-00005C000000}"/>
    <cellStyle name="20% - Accent1 2 2 2 3 2 2" xfId="1391" xr:uid="{00000000-0005-0000-0000-00005D000000}"/>
    <cellStyle name="20% - Accent1 2 2 2 3 2 2 2" xfId="3375" xr:uid="{00000000-0005-0000-0000-00005E000000}"/>
    <cellStyle name="20% - Accent1 2 2 2 3 2 2 2 2" xfId="18145" xr:uid="{00000000-0005-0000-0000-00005F000000}"/>
    <cellStyle name="20% - Accent1 2 2 2 3 2 2 3" xfId="16200" xr:uid="{00000000-0005-0000-0000-000060000000}"/>
    <cellStyle name="20% - Accent1 2 2 2 3 2 3" xfId="3374" xr:uid="{00000000-0005-0000-0000-000061000000}"/>
    <cellStyle name="20% - Accent1 2 2 2 3 2 3 2" xfId="18144" xr:uid="{00000000-0005-0000-0000-000062000000}"/>
    <cellStyle name="20% - Accent1 2 2 2 3 2 4" xfId="16199" xr:uid="{00000000-0005-0000-0000-000063000000}"/>
    <cellStyle name="20% - Accent1 2 2 2 3 3" xfId="1392" xr:uid="{00000000-0005-0000-0000-000064000000}"/>
    <cellStyle name="20% - Accent1 2 2 2 3 3 2" xfId="3376" xr:uid="{00000000-0005-0000-0000-000065000000}"/>
    <cellStyle name="20% - Accent1 2 2 2 3 3 2 2" xfId="18146" xr:uid="{00000000-0005-0000-0000-000066000000}"/>
    <cellStyle name="20% - Accent1 2 2 2 3 3 3" xfId="16201" xr:uid="{00000000-0005-0000-0000-000067000000}"/>
    <cellStyle name="20% - Accent1 2 2 2 3 4" xfId="3373" xr:uid="{00000000-0005-0000-0000-000068000000}"/>
    <cellStyle name="20% - Accent1 2 2 2 3 4 2" xfId="18143" xr:uid="{00000000-0005-0000-0000-000069000000}"/>
    <cellStyle name="20% - Accent1 2 2 2 3 5" xfId="16198" xr:uid="{00000000-0005-0000-0000-00006A000000}"/>
    <cellStyle name="20% - Accent1 2 2 2 4" xfId="1393" xr:uid="{00000000-0005-0000-0000-00006B000000}"/>
    <cellStyle name="20% - Accent1 2 2 2 4 2" xfId="1394" xr:uid="{00000000-0005-0000-0000-00006C000000}"/>
    <cellStyle name="20% - Accent1 2 2 2 4 2 2" xfId="3378" xr:uid="{00000000-0005-0000-0000-00006D000000}"/>
    <cellStyle name="20% - Accent1 2 2 2 4 2 2 2" xfId="18148" xr:uid="{00000000-0005-0000-0000-00006E000000}"/>
    <cellStyle name="20% - Accent1 2 2 2 4 2 3" xfId="16203" xr:uid="{00000000-0005-0000-0000-00006F000000}"/>
    <cellStyle name="20% - Accent1 2 2 2 4 3" xfId="3377" xr:uid="{00000000-0005-0000-0000-000070000000}"/>
    <cellStyle name="20% - Accent1 2 2 2 4 3 2" xfId="18147" xr:uid="{00000000-0005-0000-0000-000071000000}"/>
    <cellStyle name="20% - Accent1 2 2 2 4 4" xfId="16202" xr:uid="{00000000-0005-0000-0000-000072000000}"/>
    <cellStyle name="20% - Accent1 2 2 2 5" xfId="1395" xr:uid="{00000000-0005-0000-0000-000073000000}"/>
    <cellStyle name="20% - Accent1 2 2 2 5 2" xfId="3379" xr:uid="{00000000-0005-0000-0000-000074000000}"/>
    <cellStyle name="20% - Accent1 2 2 2 5 2 2" xfId="18149" xr:uid="{00000000-0005-0000-0000-000075000000}"/>
    <cellStyle name="20% - Accent1 2 2 2 5 3" xfId="16204" xr:uid="{00000000-0005-0000-0000-000076000000}"/>
    <cellStyle name="20% - Accent1 2 2 2 6" xfId="3364" xr:uid="{00000000-0005-0000-0000-000077000000}"/>
    <cellStyle name="20% - Accent1 2 2 2 6 2" xfId="18134" xr:uid="{00000000-0005-0000-0000-000078000000}"/>
    <cellStyle name="20% - Accent1 2 2 2 7" xfId="16189" xr:uid="{00000000-0005-0000-0000-000079000000}"/>
    <cellStyle name="20% - Accent1 2 2 3" xfId="1396" xr:uid="{00000000-0005-0000-0000-00007A000000}"/>
    <cellStyle name="20% - Accent1 2 2 3 2" xfId="1397" xr:uid="{00000000-0005-0000-0000-00007B000000}"/>
    <cellStyle name="20% - Accent1 2 2 3 2 2" xfId="1398" xr:uid="{00000000-0005-0000-0000-00007C000000}"/>
    <cellStyle name="20% - Accent1 2 2 3 2 2 2" xfId="1399" xr:uid="{00000000-0005-0000-0000-00007D000000}"/>
    <cellStyle name="20% - Accent1 2 2 3 2 2 2 2" xfId="3383" xr:uid="{00000000-0005-0000-0000-00007E000000}"/>
    <cellStyle name="20% - Accent1 2 2 3 2 2 2 2 2" xfId="18153" xr:uid="{00000000-0005-0000-0000-00007F000000}"/>
    <cellStyle name="20% - Accent1 2 2 3 2 2 2 3" xfId="16208" xr:uid="{00000000-0005-0000-0000-000080000000}"/>
    <cellStyle name="20% - Accent1 2 2 3 2 2 3" xfId="3382" xr:uid="{00000000-0005-0000-0000-000081000000}"/>
    <cellStyle name="20% - Accent1 2 2 3 2 2 3 2" xfId="18152" xr:uid="{00000000-0005-0000-0000-000082000000}"/>
    <cellStyle name="20% - Accent1 2 2 3 2 2 4" xfId="16207" xr:uid="{00000000-0005-0000-0000-000083000000}"/>
    <cellStyle name="20% - Accent1 2 2 3 2 3" xfId="1400" xr:uid="{00000000-0005-0000-0000-000084000000}"/>
    <cellStyle name="20% - Accent1 2 2 3 2 3 2" xfId="3384" xr:uid="{00000000-0005-0000-0000-000085000000}"/>
    <cellStyle name="20% - Accent1 2 2 3 2 3 2 2" xfId="18154" xr:uid="{00000000-0005-0000-0000-000086000000}"/>
    <cellStyle name="20% - Accent1 2 2 3 2 3 3" xfId="16209" xr:uid="{00000000-0005-0000-0000-000087000000}"/>
    <cellStyle name="20% - Accent1 2 2 3 2 4" xfId="3381" xr:uid="{00000000-0005-0000-0000-000088000000}"/>
    <cellStyle name="20% - Accent1 2 2 3 2 4 2" xfId="18151" xr:uid="{00000000-0005-0000-0000-000089000000}"/>
    <cellStyle name="20% - Accent1 2 2 3 2 5" xfId="16206" xr:uid="{00000000-0005-0000-0000-00008A000000}"/>
    <cellStyle name="20% - Accent1 2 2 3 3" xfId="1401" xr:uid="{00000000-0005-0000-0000-00008B000000}"/>
    <cellStyle name="20% - Accent1 2 2 3 3 2" xfId="1402" xr:uid="{00000000-0005-0000-0000-00008C000000}"/>
    <cellStyle name="20% - Accent1 2 2 3 3 2 2" xfId="3386" xr:uid="{00000000-0005-0000-0000-00008D000000}"/>
    <cellStyle name="20% - Accent1 2 2 3 3 2 2 2" xfId="18156" xr:uid="{00000000-0005-0000-0000-00008E000000}"/>
    <cellStyle name="20% - Accent1 2 2 3 3 2 3" xfId="16211" xr:uid="{00000000-0005-0000-0000-00008F000000}"/>
    <cellStyle name="20% - Accent1 2 2 3 3 3" xfId="3385" xr:uid="{00000000-0005-0000-0000-000090000000}"/>
    <cellStyle name="20% - Accent1 2 2 3 3 3 2" xfId="18155" xr:uid="{00000000-0005-0000-0000-000091000000}"/>
    <cellStyle name="20% - Accent1 2 2 3 3 4" xfId="16210" xr:uid="{00000000-0005-0000-0000-000092000000}"/>
    <cellStyle name="20% - Accent1 2 2 3 4" xfId="1403" xr:uid="{00000000-0005-0000-0000-000093000000}"/>
    <cellStyle name="20% - Accent1 2 2 3 4 2" xfId="3387" xr:uid="{00000000-0005-0000-0000-000094000000}"/>
    <cellStyle name="20% - Accent1 2 2 3 4 2 2" xfId="18157" xr:uid="{00000000-0005-0000-0000-000095000000}"/>
    <cellStyle name="20% - Accent1 2 2 3 4 3" xfId="16212" xr:uid="{00000000-0005-0000-0000-000096000000}"/>
    <cellStyle name="20% - Accent1 2 2 3 5" xfId="3380" xr:uid="{00000000-0005-0000-0000-000097000000}"/>
    <cellStyle name="20% - Accent1 2 2 3 5 2" xfId="18150" xr:uid="{00000000-0005-0000-0000-000098000000}"/>
    <cellStyle name="20% - Accent1 2 2 3 6" xfId="16205" xr:uid="{00000000-0005-0000-0000-000099000000}"/>
    <cellStyle name="20% - Accent1 2 2 4" xfId="1404" xr:uid="{00000000-0005-0000-0000-00009A000000}"/>
    <cellStyle name="20% - Accent1 2 2 4 2" xfId="1405" xr:uid="{00000000-0005-0000-0000-00009B000000}"/>
    <cellStyle name="20% - Accent1 2 2 4 2 2" xfId="1406" xr:uid="{00000000-0005-0000-0000-00009C000000}"/>
    <cellStyle name="20% - Accent1 2 2 4 2 2 2" xfId="3390" xr:uid="{00000000-0005-0000-0000-00009D000000}"/>
    <cellStyle name="20% - Accent1 2 2 4 2 2 2 2" xfId="18160" xr:uid="{00000000-0005-0000-0000-00009E000000}"/>
    <cellStyle name="20% - Accent1 2 2 4 2 2 3" xfId="16215" xr:uid="{00000000-0005-0000-0000-00009F000000}"/>
    <cellStyle name="20% - Accent1 2 2 4 2 3" xfId="3389" xr:uid="{00000000-0005-0000-0000-0000A0000000}"/>
    <cellStyle name="20% - Accent1 2 2 4 2 3 2" xfId="18159" xr:uid="{00000000-0005-0000-0000-0000A1000000}"/>
    <cellStyle name="20% - Accent1 2 2 4 2 4" xfId="16214" xr:uid="{00000000-0005-0000-0000-0000A2000000}"/>
    <cellStyle name="20% - Accent1 2 2 4 3" xfId="1407" xr:uid="{00000000-0005-0000-0000-0000A3000000}"/>
    <cellStyle name="20% - Accent1 2 2 4 3 2" xfId="3391" xr:uid="{00000000-0005-0000-0000-0000A4000000}"/>
    <cellStyle name="20% - Accent1 2 2 4 3 2 2" xfId="18161" xr:uid="{00000000-0005-0000-0000-0000A5000000}"/>
    <cellStyle name="20% - Accent1 2 2 4 3 3" xfId="16216" xr:uid="{00000000-0005-0000-0000-0000A6000000}"/>
    <cellStyle name="20% - Accent1 2 2 4 4" xfId="3388" xr:uid="{00000000-0005-0000-0000-0000A7000000}"/>
    <cellStyle name="20% - Accent1 2 2 4 4 2" xfId="18158" xr:uid="{00000000-0005-0000-0000-0000A8000000}"/>
    <cellStyle name="20% - Accent1 2 2 4 5" xfId="16213" xr:uid="{00000000-0005-0000-0000-0000A9000000}"/>
    <cellStyle name="20% - Accent1 2 2 5" xfId="1408" xr:uid="{00000000-0005-0000-0000-0000AA000000}"/>
    <cellStyle name="20% - Accent1 2 2 5 2" xfId="1409" xr:uid="{00000000-0005-0000-0000-0000AB000000}"/>
    <cellStyle name="20% - Accent1 2 2 5 2 2" xfId="3393" xr:uid="{00000000-0005-0000-0000-0000AC000000}"/>
    <cellStyle name="20% - Accent1 2 2 5 2 2 2" xfId="18163" xr:uid="{00000000-0005-0000-0000-0000AD000000}"/>
    <cellStyle name="20% - Accent1 2 2 5 2 3" xfId="16218" xr:uid="{00000000-0005-0000-0000-0000AE000000}"/>
    <cellStyle name="20% - Accent1 2 2 5 3" xfId="3392" xr:uid="{00000000-0005-0000-0000-0000AF000000}"/>
    <cellStyle name="20% - Accent1 2 2 5 3 2" xfId="18162" xr:uid="{00000000-0005-0000-0000-0000B0000000}"/>
    <cellStyle name="20% - Accent1 2 2 5 4" xfId="16217" xr:uid="{00000000-0005-0000-0000-0000B1000000}"/>
    <cellStyle name="20% - Accent1 2 2 6" xfId="1410" xr:uid="{00000000-0005-0000-0000-0000B2000000}"/>
    <cellStyle name="20% - Accent1 2 2 6 2" xfId="3394" xr:uid="{00000000-0005-0000-0000-0000B3000000}"/>
    <cellStyle name="20% - Accent1 2 2 6 2 2" xfId="18164" xr:uid="{00000000-0005-0000-0000-0000B4000000}"/>
    <cellStyle name="20% - Accent1 2 2 6 3" xfId="16219" xr:uid="{00000000-0005-0000-0000-0000B5000000}"/>
    <cellStyle name="20% - Accent1 2 2 7" xfId="3363" xr:uid="{00000000-0005-0000-0000-0000B6000000}"/>
    <cellStyle name="20% - Accent1 2 2 7 2" xfId="18133" xr:uid="{00000000-0005-0000-0000-0000B7000000}"/>
    <cellStyle name="20% - Accent1 2 2 8" xfId="11418" xr:uid="{00000000-0005-0000-0000-0000B8000000}"/>
    <cellStyle name="20% - Accent1 2 2 9" xfId="5814" xr:uid="{00000000-0005-0000-0000-0000B9000000}"/>
    <cellStyle name="20% - Accent1 2 3" xfId="1411" xr:uid="{00000000-0005-0000-0000-0000BA000000}"/>
    <cellStyle name="20% - Accent1 2 3 2" xfId="1412" xr:uid="{00000000-0005-0000-0000-0000BB000000}"/>
    <cellStyle name="20% - Accent1 2 3 2 2" xfId="1413" xr:uid="{00000000-0005-0000-0000-0000BC000000}"/>
    <cellStyle name="20% - Accent1 2 3 2 2 2" xfId="1414" xr:uid="{00000000-0005-0000-0000-0000BD000000}"/>
    <cellStyle name="20% - Accent1 2 3 2 2 2 2" xfId="1415" xr:uid="{00000000-0005-0000-0000-0000BE000000}"/>
    <cellStyle name="20% - Accent1 2 3 2 2 2 2 2" xfId="3399" xr:uid="{00000000-0005-0000-0000-0000BF000000}"/>
    <cellStyle name="20% - Accent1 2 3 2 2 2 2 2 2" xfId="18169" xr:uid="{00000000-0005-0000-0000-0000C0000000}"/>
    <cellStyle name="20% - Accent1 2 3 2 2 2 2 3" xfId="16224" xr:uid="{00000000-0005-0000-0000-0000C1000000}"/>
    <cellStyle name="20% - Accent1 2 3 2 2 2 3" xfId="3398" xr:uid="{00000000-0005-0000-0000-0000C2000000}"/>
    <cellStyle name="20% - Accent1 2 3 2 2 2 3 2" xfId="18168" xr:uid="{00000000-0005-0000-0000-0000C3000000}"/>
    <cellStyle name="20% - Accent1 2 3 2 2 2 4" xfId="16223" xr:uid="{00000000-0005-0000-0000-0000C4000000}"/>
    <cellStyle name="20% - Accent1 2 3 2 2 3" xfId="1416" xr:uid="{00000000-0005-0000-0000-0000C5000000}"/>
    <cellStyle name="20% - Accent1 2 3 2 2 3 2" xfId="3400" xr:uid="{00000000-0005-0000-0000-0000C6000000}"/>
    <cellStyle name="20% - Accent1 2 3 2 2 3 2 2" xfId="18170" xr:uid="{00000000-0005-0000-0000-0000C7000000}"/>
    <cellStyle name="20% - Accent1 2 3 2 2 3 3" xfId="16225" xr:uid="{00000000-0005-0000-0000-0000C8000000}"/>
    <cellStyle name="20% - Accent1 2 3 2 2 4" xfId="3397" xr:uid="{00000000-0005-0000-0000-0000C9000000}"/>
    <cellStyle name="20% - Accent1 2 3 2 2 4 2" xfId="18167" xr:uid="{00000000-0005-0000-0000-0000CA000000}"/>
    <cellStyle name="20% - Accent1 2 3 2 2 5" xfId="16222" xr:uid="{00000000-0005-0000-0000-0000CB000000}"/>
    <cellStyle name="20% - Accent1 2 3 2 3" xfId="1417" xr:uid="{00000000-0005-0000-0000-0000CC000000}"/>
    <cellStyle name="20% - Accent1 2 3 2 3 2" xfId="1418" xr:uid="{00000000-0005-0000-0000-0000CD000000}"/>
    <cellStyle name="20% - Accent1 2 3 2 3 2 2" xfId="3402" xr:uid="{00000000-0005-0000-0000-0000CE000000}"/>
    <cellStyle name="20% - Accent1 2 3 2 3 2 2 2" xfId="18172" xr:uid="{00000000-0005-0000-0000-0000CF000000}"/>
    <cellStyle name="20% - Accent1 2 3 2 3 2 3" xfId="16227" xr:uid="{00000000-0005-0000-0000-0000D0000000}"/>
    <cellStyle name="20% - Accent1 2 3 2 3 3" xfId="3401" xr:uid="{00000000-0005-0000-0000-0000D1000000}"/>
    <cellStyle name="20% - Accent1 2 3 2 3 3 2" xfId="18171" xr:uid="{00000000-0005-0000-0000-0000D2000000}"/>
    <cellStyle name="20% - Accent1 2 3 2 3 4" xfId="16226" xr:uid="{00000000-0005-0000-0000-0000D3000000}"/>
    <cellStyle name="20% - Accent1 2 3 2 4" xfId="1419" xr:uid="{00000000-0005-0000-0000-0000D4000000}"/>
    <cellStyle name="20% - Accent1 2 3 2 4 2" xfId="3403" xr:uid="{00000000-0005-0000-0000-0000D5000000}"/>
    <cellStyle name="20% - Accent1 2 3 2 4 2 2" xfId="18173" xr:uid="{00000000-0005-0000-0000-0000D6000000}"/>
    <cellStyle name="20% - Accent1 2 3 2 4 3" xfId="16228" xr:uid="{00000000-0005-0000-0000-0000D7000000}"/>
    <cellStyle name="20% - Accent1 2 3 2 5" xfId="3396" xr:uid="{00000000-0005-0000-0000-0000D8000000}"/>
    <cellStyle name="20% - Accent1 2 3 2 5 2" xfId="18166" xr:uid="{00000000-0005-0000-0000-0000D9000000}"/>
    <cellStyle name="20% - Accent1 2 3 2 6" xfId="14660" xr:uid="{00000000-0005-0000-0000-0000DA000000}"/>
    <cellStyle name="20% - Accent1 2 3 2 7" xfId="8547" xr:uid="{00000000-0005-0000-0000-0000DB000000}"/>
    <cellStyle name="20% - Accent1 2 3 2 8" xfId="16221" xr:uid="{00000000-0005-0000-0000-0000DC000000}"/>
    <cellStyle name="20% - Accent1 2 3 3" xfId="1420" xr:uid="{00000000-0005-0000-0000-0000DD000000}"/>
    <cellStyle name="20% - Accent1 2 3 3 2" xfId="1421" xr:uid="{00000000-0005-0000-0000-0000DE000000}"/>
    <cellStyle name="20% - Accent1 2 3 3 2 2" xfId="1422" xr:uid="{00000000-0005-0000-0000-0000DF000000}"/>
    <cellStyle name="20% - Accent1 2 3 3 2 2 2" xfId="3406" xr:uid="{00000000-0005-0000-0000-0000E0000000}"/>
    <cellStyle name="20% - Accent1 2 3 3 2 2 2 2" xfId="18176" xr:uid="{00000000-0005-0000-0000-0000E1000000}"/>
    <cellStyle name="20% - Accent1 2 3 3 2 2 3" xfId="16231" xr:uid="{00000000-0005-0000-0000-0000E2000000}"/>
    <cellStyle name="20% - Accent1 2 3 3 2 3" xfId="3405" xr:uid="{00000000-0005-0000-0000-0000E3000000}"/>
    <cellStyle name="20% - Accent1 2 3 3 2 3 2" xfId="18175" xr:uid="{00000000-0005-0000-0000-0000E4000000}"/>
    <cellStyle name="20% - Accent1 2 3 3 2 4" xfId="16230" xr:uid="{00000000-0005-0000-0000-0000E5000000}"/>
    <cellStyle name="20% - Accent1 2 3 3 3" xfId="1423" xr:uid="{00000000-0005-0000-0000-0000E6000000}"/>
    <cellStyle name="20% - Accent1 2 3 3 3 2" xfId="3407" xr:uid="{00000000-0005-0000-0000-0000E7000000}"/>
    <cellStyle name="20% - Accent1 2 3 3 3 2 2" xfId="18177" xr:uid="{00000000-0005-0000-0000-0000E8000000}"/>
    <cellStyle name="20% - Accent1 2 3 3 3 3" xfId="16232" xr:uid="{00000000-0005-0000-0000-0000E9000000}"/>
    <cellStyle name="20% - Accent1 2 3 3 4" xfId="3404" xr:uid="{00000000-0005-0000-0000-0000EA000000}"/>
    <cellStyle name="20% - Accent1 2 3 3 4 2" xfId="18174" xr:uid="{00000000-0005-0000-0000-0000EB000000}"/>
    <cellStyle name="20% - Accent1 2 3 3 5" xfId="16229" xr:uid="{00000000-0005-0000-0000-0000EC000000}"/>
    <cellStyle name="20% - Accent1 2 3 4" xfId="1424" xr:uid="{00000000-0005-0000-0000-0000ED000000}"/>
    <cellStyle name="20% - Accent1 2 3 4 2" xfId="1425" xr:uid="{00000000-0005-0000-0000-0000EE000000}"/>
    <cellStyle name="20% - Accent1 2 3 4 2 2" xfId="3409" xr:uid="{00000000-0005-0000-0000-0000EF000000}"/>
    <cellStyle name="20% - Accent1 2 3 4 2 2 2" xfId="18179" xr:uid="{00000000-0005-0000-0000-0000F0000000}"/>
    <cellStyle name="20% - Accent1 2 3 4 2 3" xfId="16234" xr:uid="{00000000-0005-0000-0000-0000F1000000}"/>
    <cellStyle name="20% - Accent1 2 3 4 3" xfId="3408" xr:uid="{00000000-0005-0000-0000-0000F2000000}"/>
    <cellStyle name="20% - Accent1 2 3 4 3 2" xfId="18178" xr:uid="{00000000-0005-0000-0000-0000F3000000}"/>
    <cellStyle name="20% - Accent1 2 3 4 4" xfId="16233" xr:uid="{00000000-0005-0000-0000-0000F4000000}"/>
    <cellStyle name="20% - Accent1 2 3 5" xfId="1426" xr:uid="{00000000-0005-0000-0000-0000F5000000}"/>
    <cellStyle name="20% - Accent1 2 3 5 2" xfId="3410" xr:uid="{00000000-0005-0000-0000-0000F6000000}"/>
    <cellStyle name="20% - Accent1 2 3 5 2 2" xfId="18180" xr:uid="{00000000-0005-0000-0000-0000F7000000}"/>
    <cellStyle name="20% - Accent1 2 3 5 3" xfId="16235" xr:uid="{00000000-0005-0000-0000-0000F8000000}"/>
    <cellStyle name="20% - Accent1 2 3 6" xfId="3395" xr:uid="{00000000-0005-0000-0000-0000F9000000}"/>
    <cellStyle name="20% - Accent1 2 3 6 2" xfId="18165" xr:uid="{00000000-0005-0000-0000-0000FA000000}"/>
    <cellStyle name="20% - Accent1 2 3 7" xfId="15465" xr:uid="{00000000-0005-0000-0000-0000FB000000}"/>
    <cellStyle name="20% - Accent1 2 3 8" xfId="9166" xr:uid="{00000000-0005-0000-0000-0000FC000000}"/>
    <cellStyle name="20% - Accent1 2 3 9" xfId="16220" xr:uid="{00000000-0005-0000-0000-0000FD000000}"/>
    <cellStyle name="20% - Accent1 2 4" xfId="1427" xr:uid="{00000000-0005-0000-0000-0000FE000000}"/>
    <cellStyle name="20% - Accent1 2 4 2" xfId="1428" xr:uid="{00000000-0005-0000-0000-0000FF000000}"/>
    <cellStyle name="20% - Accent1 2 4 2 2" xfId="1429" xr:uid="{00000000-0005-0000-0000-000000010000}"/>
    <cellStyle name="20% - Accent1 2 4 2 2 2" xfId="1430" xr:uid="{00000000-0005-0000-0000-000001010000}"/>
    <cellStyle name="20% - Accent1 2 4 2 2 2 2" xfId="3414" xr:uid="{00000000-0005-0000-0000-000002010000}"/>
    <cellStyle name="20% - Accent1 2 4 2 2 2 2 2" xfId="18184" xr:uid="{00000000-0005-0000-0000-000003010000}"/>
    <cellStyle name="20% - Accent1 2 4 2 2 2 3" xfId="16239" xr:uid="{00000000-0005-0000-0000-000004010000}"/>
    <cellStyle name="20% - Accent1 2 4 2 2 3" xfId="3413" xr:uid="{00000000-0005-0000-0000-000005010000}"/>
    <cellStyle name="20% - Accent1 2 4 2 2 3 2" xfId="18183" xr:uid="{00000000-0005-0000-0000-000006010000}"/>
    <cellStyle name="20% - Accent1 2 4 2 2 4" xfId="16238" xr:uid="{00000000-0005-0000-0000-000007010000}"/>
    <cellStyle name="20% - Accent1 2 4 2 3" xfId="1431" xr:uid="{00000000-0005-0000-0000-000008010000}"/>
    <cellStyle name="20% - Accent1 2 4 2 3 2" xfId="3415" xr:uid="{00000000-0005-0000-0000-000009010000}"/>
    <cellStyle name="20% - Accent1 2 4 2 3 2 2" xfId="18185" xr:uid="{00000000-0005-0000-0000-00000A010000}"/>
    <cellStyle name="20% - Accent1 2 4 2 3 3" xfId="16240" xr:uid="{00000000-0005-0000-0000-00000B010000}"/>
    <cellStyle name="20% - Accent1 2 4 2 4" xfId="3412" xr:uid="{00000000-0005-0000-0000-00000C010000}"/>
    <cellStyle name="20% - Accent1 2 4 2 4 2" xfId="18182" xr:uid="{00000000-0005-0000-0000-00000D010000}"/>
    <cellStyle name="20% - Accent1 2 4 2 5" xfId="16237" xr:uid="{00000000-0005-0000-0000-00000E010000}"/>
    <cellStyle name="20% - Accent1 2 4 3" xfId="1432" xr:uid="{00000000-0005-0000-0000-00000F010000}"/>
    <cellStyle name="20% - Accent1 2 4 3 2" xfId="1433" xr:uid="{00000000-0005-0000-0000-000010010000}"/>
    <cellStyle name="20% - Accent1 2 4 3 2 2" xfId="3417" xr:uid="{00000000-0005-0000-0000-000011010000}"/>
    <cellStyle name="20% - Accent1 2 4 3 2 2 2" xfId="18187" xr:uid="{00000000-0005-0000-0000-000012010000}"/>
    <cellStyle name="20% - Accent1 2 4 3 2 3" xfId="16242" xr:uid="{00000000-0005-0000-0000-000013010000}"/>
    <cellStyle name="20% - Accent1 2 4 3 3" xfId="3416" xr:uid="{00000000-0005-0000-0000-000014010000}"/>
    <cellStyle name="20% - Accent1 2 4 3 3 2" xfId="18186" xr:uid="{00000000-0005-0000-0000-000015010000}"/>
    <cellStyle name="20% - Accent1 2 4 3 4" xfId="16241" xr:uid="{00000000-0005-0000-0000-000016010000}"/>
    <cellStyle name="20% - Accent1 2 4 4" xfId="1434" xr:uid="{00000000-0005-0000-0000-000017010000}"/>
    <cellStyle name="20% - Accent1 2 4 4 2" xfId="3418" xr:uid="{00000000-0005-0000-0000-000018010000}"/>
    <cellStyle name="20% - Accent1 2 4 4 2 2" xfId="18188" xr:uid="{00000000-0005-0000-0000-000019010000}"/>
    <cellStyle name="20% - Accent1 2 4 4 3" xfId="16243" xr:uid="{00000000-0005-0000-0000-00001A010000}"/>
    <cellStyle name="20% - Accent1 2 4 5" xfId="3411" xr:uid="{00000000-0005-0000-0000-00001B010000}"/>
    <cellStyle name="20% - Accent1 2 4 5 2" xfId="18181" xr:uid="{00000000-0005-0000-0000-00001C010000}"/>
    <cellStyle name="20% - Accent1 2 4 6" xfId="16236" xr:uid="{00000000-0005-0000-0000-00001D010000}"/>
    <cellStyle name="20% - Accent1 2 5" xfId="1435" xr:uid="{00000000-0005-0000-0000-00001E010000}"/>
    <cellStyle name="20% - Accent1 2 5 2" xfId="1436" xr:uid="{00000000-0005-0000-0000-00001F010000}"/>
    <cellStyle name="20% - Accent1 2 5 2 2" xfId="1437" xr:uid="{00000000-0005-0000-0000-000020010000}"/>
    <cellStyle name="20% - Accent1 2 5 2 2 2" xfId="3421" xr:uid="{00000000-0005-0000-0000-000021010000}"/>
    <cellStyle name="20% - Accent1 2 5 2 2 2 2" xfId="18191" xr:uid="{00000000-0005-0000-0000-000022010000}"/>
    <cellStyle name="20% - Accent1 2 5 2 2 3" xfId="16246" xr:uid="{00000000-0005-0000-0000-000023010000}"/>
    <cellStyle name="20% - Accent1 2 5 2 3" xfId="3420" xr:uid="{00000000-0005-0000-0000-000024010000}"/>
    <cellStyle name="20% - Accent1 2 5 2 3 2" xfId="18190" xr:uid="{00000000-0005-0000-0000-000025010000}"/>
    <cellStyle name="20% - Accent1 2 5 2 4" xfId="16245" xr:uid="{00000000-0005-0000-0000-000026010000}"/>
    <cellStyle name="20% - Accent1 2 5 3" xfId="1438" xr:uid="{00000000-0005-0000-0000-000027010000}"/>
    <cellStyle name="20% - Accent1 2 5 3 2" xfId="3422" xr:uid="{00000000-0005-0000-0000-000028010000}"/>
    <cellStyle name="20% - Accent1 2 5 3 2 2" xfId="18192" xr:uid="{00000000-0005-0000-0000-000029010000}"/>
    <cellStyle name="20% - Accent1 2 5 3 3" xfId="16247" xr:uid="{00000000-0005-0000-0000-00002A010000}"/>
    <cellStyle name="20% - Accent1 2 5 4" xfId="3419" xr:uid="{00000000-0005-0000-0000-00002B010000}"/>
    <cellStyle name="20% - Accent1 2 5 4 2" xfId="18189" xr:uid="{00000000-0005-0000-0000-00002C010000}"/>
    <cellStyle name="20% - Accent1 2 5 5" xfId="16244" xr:uid="{00000000-0005-0000-0000-00002D010000}"/>
    <cellStyle name="20% - Accent1 2 6" xfId="1439" xr:uid="{00000000-0005-0000-0000-00002E010000}"/>
    <cellStyle name="20% - Accent1 2 6 2" xfId="1440" xr:uid="{00000000-0005-0000-0000-00002F010000}"/>
    <cellStyle name="20% - Accent1 2 6 2 2" xfId="3424" xr:uid="{00000000-0005-0000-0000-000030010000}"/>
    <cellStyle name="20% - Accent1 2 6 2 2 2" xfId="18194" xr:uid="{00000000-0005-0000-0000-000031010000}"/>
    <cellStyle name="20% - Accent1 2 6 2 3" xfId="16249" xr:uid="{00000000-0005-0000-0000-000032010000}"/>
    <cellStyle name="20% - Accent1 2 6 3" xfId="3423" xr:uid="{00000000-0005-0000-0000-000033010000}"/>
    <cellStyle name="20% - Accent1 2 6 3 2" xfId="18193" xr:uid="{00000000-0005-0000-0000-000034010000}"/>
    <cellStyle name="20% - Accent1 2 6 4" xfId="16248" xr:uid="{00000000-0005-0000-0000-000035010000}"/>
    <cellStyle name="20% - Accent1 2 7" xfId="1441" xr:uid="{00000000-0005-0000-0000-000036010000}"/>
    <cellStyle name="20% - Accent1 2 7 2" xfId="3425" xr:uid="{00000000-0005-0000-0000-000037010000}"/>
    <cellStyle name="20% - Accent1 2 7 2 2" xfId="18195" xr:uid="{00000000-0005-0000-0000-000038010000}"/>
    <cellStyle name="20% - Accent1 2 7 3" xfId="16250" xr:uid="{00000000-0005-0000-0000-000039010000}"/>
    <cellStyle name="20% - Accent1 2 8" xfId="3362" xr:uid="{00000000-0005-0000-0000-00003A010000}"/>
    <cellStyle name="20% - Accent1 2 8 2" xfId="18132" xr:uid="{00000000-0005-0000-0000-00003B010000}"/>
    <cellStyle name="20% - Accent1 2 9" xfId="1378" xr:uid="{00000000-0005-0000-0000-00003C010000}"/>
    <cellStyle name="20% - Accent1 2 9 2" xfId="16187" xr:uid="{00000000-0005-0000-0000-00003D010000}"/>
    <cellStyle name="20% - Accent1 3" xfId="507" xr:uid="{00000000-0005-0000-0000-00003E010000}"/>
    <cellStyle name="20% - Accent1 3 2" xfId="8097" xr:uid="{00000000-0005-0000-0000-00003F010000}"/>
    <cellStyle name="20% - Accent1 3 3" xfId="8467" xr:uid="{00000000-0005-0000-0000-000040010000}"/>
    <cellStyle name="20% - Accent1 3 3 2" xfId="9271" xr:uid="{00000000-0005-0000-0000-000041010000}"/>
    <cellStyle name="20% - Accent1 3 4" xfId="5815" xr:uid="{00000000-0005-0000-0000-000042010000}"/>
    <cellStyle name="20% - Accent1 4" xfId="508" xr:uid="{00000000-0005-0000-0000-000043010000}"/>
    <cellStyle name="20% - Accent1 4 2" xfId="5816" xr:uid="{00000000-0005-0000-0000-000044010000}"/>
    <cellStyle name="20% - Accent1 4 3" xfId="6576" xr:uid="{00000000-0005-0000-0000-000045010000}"/>
    <cellStyle name="20% - Accent1 4 3 2" xfId="8549" xr:uid="{00000000-0005-0000-0000-000046010000}"/>
    <cellStyle name="20% - Accent1 4 4" xfId="8098" xr:uid="{00000000-0005-0000-0000-000047010000}"/>
    <cellStyle name="20% - Accent1 5" xfId="509" xr:uid="{00000000-0005-0000-0000-000048010000}"/>
    <cellStyle name="20% - Accent1 5 2" xfId="6210" xr:uid="{00000000-0005-0000-0000-000049010000}"/>
    <cellStyle name="20% - Accent1 5 3" xfId="7305" xr:uid="{00000000-0005-0000-0000-00004A010000}"/>
    <cellStyle name="20% - Accent1 5 3 2" xfId="6661" xr:uid="{00000000-0005-0000-0000-00004B010000}"/>
    <cellStyle name="20% - Accent1 5 4" xfId="8100" xr:uid="{00000000-0005-0000-0000-00004C010000}"/>
    <cellStyle name="20% - Accent1 6" xfId="510" xr:uid="{00000000-0005-0000-0000-00004D010000}"/>
    <cellStyle name="20% - Accent1 6 2" xfId="5818" xr:uid="{00000000-0005-0000-0000-00004E010000}"/>
    <cellStyle name="20% - Accent1 6 3" xfId="9168" xr:uid="{00000000-0005-0000-0000-00004F010000}"/>
    <cellStyle name="20% - Accent1 6 3 2" xfId="9270" xr:uid="{00000000-0005-0000-0000-000050010000}"/>
    <cellStyle name="20% - Accent1 6 4" xfId="5817" xr:uid="{00000000-0005-0000-0000-000051010000}"/>
    <cellStyle name="20% - Accent1 7" xfId="511" xr:uid="{00000000-0005-0000-0000-000052010000}"/>
    <cellStyle name="20% - Accent1 7 2" xfId="6214" xr:uid="{00000000-0005-0000-0000-000053010000}"/>
    <cellStyle name="20% - Accent1 7 3" xfId="9155" xr:uid="{00000000-0005-0000-0000-000054010000}"/>
    <cellStyle name="20% - Accent1 7 3 2" xfId="7405" xr:uid="{00000000-0005-0000-0000-000055010000}"/>
    <cellStyle name="20% - Accent1 7 4" xfId="5819" xr:uid="{00000000-0005-0000-0000-000056010000}"/>
    <cellStyle name="20% - Accent1 8" xfId="512" xr:uid="{00000000-0005-0000-0000-000057010000}"/>
    <cellStyle name="20% - Accent1 8 2" xfId="5820" xr:uid="{00000000-0005-0000-0000-000058010000}"/>
    <cellStyle name="20% - Accent1 8 3" xfId="8471" xr:uid="{00000000-0005-0000-0000-000059010000}"/>
    <cellStyle name="20% - Accent1 8 3 2" xfId="6664" xr:uid="{00000000-0005-0000-0000-00005A010000}"/>
    <cellStyle name="20% - Accent1 8 4" xfId="6211" xr:uid="{00000000-0005-0000-0000-00005B010000}"/>
    <cellStyle name="20% - Accent1 9" xfId="513" xr:uid="{00000000-0005-0000-0000-00005C010000}"/>
    <cellStyle name="20% - Accent1 9 2" xfId="6212" xr:uid="{00000000-0005-0000-0000-00005D010000}"/>
    <cellStyle name="20% - Accent1 9 3" xfId="6577" xr:uid="{00000000-0005-0000-0000-00005E010000}"/>
    <cellStyle name="20% - Accent1 9 3 2" xfId="8542" xr:uid="{00000000-0005-0000-0000-00005F010000}"/>
    <cellStyle name="20% - Accent1 9 4" xfId="8102" xr:uid="{00000000-0005-0000-0000-000060010000}"/>
    <cellStyle name="20% - Accent1_Копия Книга1" xfId="10488" xr:uid="{00000000-0005-0000-0000-000061010000}"/>
    <cellStyle name="20% - Accent2" xfId="52" xr:uid="{00000000-0005-0000-0000-000062010000}"/>
    <cellStyle name="20% - Accent2 10" xfId="515" xr:uid="{00000000-0005-0000-0000-000063010000}"/>
    <cellStyle name="20% - Accent2 10 2" xfId="5822" xr:uid="{00000000-0005-0000-0000-000064010000}"/>
    <cellStyle name="20% - Accent2 10 3" xfId="6579" xr:uid="{00000000-0005-0000-0000-000065010000}"/>
    <cellStyle name="20% - Accent2 10 3 2" xfId="9272" xr:uid="{00000000-0005-0000-0000-000066010000}"/>
    <cellStyle name="20% - Accent2 10 4" xfId="5821" xr:uid="{00000000-0005-0000-0000-000067010000}"/>
    <cellStyle name="20% - Accent2 11" xfId="514" xr:uid="{00000000-0005-0000-0000-000068010000}"/>
    <cellStyle name="20% - Accent2 11 2" xfId="15806" xr:uid="{00000000-0005-0000-0000-000069010000}"/>
    <cellStyle name="20% - Accent2 12" xfId="14834" xr:uid="{00000000-0005-0000-0000-00006A010000}"/>
    <cellStyle name="20% - Accent2 13" xfId="9682" xr:uid="{00000000-0005-0000-0000-00006B010000}"/>
    <cellStyle name="20% - Accent2 2" xfId="516" xr:uid="{00000000-0005-0000-0000-00006C010000}"/>
    <cellStyle name="20% - Accent2 2 10" xfId="12162" xr:uid="{00000000-0005-0000-0000-00006D010000}"/>
    <cellStyle name="20% - Accent2 2 11" xfId="8092" xr:uid="{00000000-0005-0000-0000-00006E010000}"/>
    <cellStyle name="20% - Accent2 2 2" xfId="1443" xr:uid="{00000000-0005-0000-0000-00006F010000}"/>
    <cellStyle name="20% - Accent2 2 2 10" xfId="16252" xr:uid="{00000000-0005-0000-0000-000070010000}"/>
    <cellStyle name="20% - Accent2 2 2 2" xfId="1444" xr:uid="{00000000-0005-0000-0000-000071010000}"/>
    <cellStyle name="20% - Accent2 2 2 2 2" xfId="1445" xr:uid="{00000000-0005-0000-0000-000072010000}"/>
    <cellStyle name="20% - Accent2 2 2 2 2 2" xfId="1446" xr:uid="{00000000-0005-0000-0000-000073010000}"/>
    <cellStyle name="20% - Accent2 2 2 2 2 2 2" xfId="1447" xr:uid="{00000000-0005-0000-0000-000074010000}"/>
    <cellStyle name="20% - Accent2 2 2 2 2 2 2 2" xfId="1448" xr:uid="{00000000-0005-0000-0000-000075010000}"/>
    <cellStyle name="20% - Accent2 2 2 2 2 2 2 2 2" xfId="3432" xr:uid="{00000000-0005-0000-0000-000076010000}"/>
    <cellStyle name="20% - Accent2 2 2 2 2 2 2 2 2 2" xfId="18202" xr:uid="{00000000-0005-0000-0000-000077010000}"/>
    <cellStyle name="20% - Accent2 2 2 2 2 2 2 2 3" xfId="16257" xr:uid="{00000000-0005-0000-0000-000078010000}"/>
    <cellStyle name="20% - Accent2 2 2 2 2 2 2 3" xfId="3431" xr:uid="{00000000-0005-0000-0000-000079010000}"/>
    <cellStyle name="20% - Accent2 2 2 2 2 2 2 3 2" xfId="18201" xr:uid="{00000000-0005-0000-0000-00007A010000}"/>
    <cellStyle name="20% - Accent2 2 2 2 2 2 2 4" xfId="16256" xr:uid="{00000000-0005-0000-0000-00007B010000}"/>
    <cellStyle name="20% - Accent2 2 2 2 2 2 3" xfId="1449" xr:uid="{00000000-0005-0000-0000-00007C010000}"/>
    <cellStyle name="20% - Accent2 2 2 2 2 2 3 2" xfId="3433" xr:uid="{00000000-0005-0000-0000-00007D010000}"/>
    <cellStyle name="20% - Accent2 2 2 2 2 2 3 2 2" xfId="18203" xr:uid="{00000000-0005-0000-0000-00007E010000}"/>
    <cellStyle name="20% - Accent2 2 2 2 2 2 3 3" xfId="16258" xr:uid="{00000000-0005-0000-0000-00007F010000}"/>
    <cellStyle name="20% - Accent2 2 2 2 2 2 4" xfId="3430" xr:uid="{00000000-0005-0000-0000-000080010000}"/>
    <cellStyle name="20% - Accent2 2 2 2 2 2 4 2" xfId="18200" xr:uid="{00000000-0005-0000-0000-000081010000}"/>
    <cellStyle name="20% - Accent2 2 2 2 2 2 5" xfId="16255" xr:uid="{00000000-0005-0000-0000-000082010000}"/>
    <cellStyle name="20% - Accent2 2 2 2 2 3" xfId="1450" xr:uid="{00000000-0005-0000-0000-000083010000}"/>
    <cellStyle name="20% - Accent2 2 2 2 2 3 2" xfId="1451" xr:uid="{00000000-0005-0000-0000-000084010000}"/>
    <cellStyle name="20% - Accent2 2 2 2 2 3 2 2" xfId="3435" xr:uid="{00000000-0005-0000-0000-000085010000}"/>
    <cellStyle name="20% - Accent2 2 2 2 2 3 2 2 2" xfId="18205" xr:uid="{00000000-0005-0000-0000-000086010000}"/>
    <cellStyle name="20% - Accent2 2 2 2 2 3 2 3" xfId="16260" xr:uid="{00000000-0005-0000-0000-000087010000}"/>
    <cellStyle name="20% - Accent2 2 2 2 2 3 3" xfId="3434" xr:uid="{00000000-0005-0000-0000-000088010000}"/>
    <cellStyle name="20% - Accent2 2 2 2 2 3 3 2" xfId="18204" xr:uid="{00000000-0005-0000-0000-000089010000}"/>
    <cellStyle name="20% - Accent2 2 2 2 2 3 4" xfId="16259" xr:uid="{00000000-0005-0000-0000-00008A010000}"/>
    <cellStyle name="20% - Accent2 2 2 2 2 4" xfId="1452" xr:uid="{00000000-0005-0000-0000-00008B010000}"/>
    <cellStyle name="20% - Accent2 2 2 2 2 4 2" xfId="3436" xr:uid="{00000000-0005-0000-0000-00008C010000}"/>
    <cellStyle name="20% - Accent2 2 2 2 2 4 2 2" xfId="18206" xr:uid="{00000000-0005-0000-0000-00008D010000}"/>
    <cellStyle name="20% - Accent2 2 2 2 2 4 3" xfId="16261" xr:uid="{00000000-0005-0000-0000-00008E010000}"/>
    <cellStyle name="20% - Accent2 2 2 2 2 5" xfId="3429" xr:uid="{00000000-0005-0000-0000-00008F010000}"/>
    <cellStyle name="20% - Accent2 2 2 2 2 5 2" xfId="18199" xr:uid="{00000000-0005-0000-0000-000090010000}"/>
    <cellStyle name="20% - Accent2 2 2 2 2 6" xfId="16254" xr:uid="{00000000-0005-0000-0000-000091010000}"/>
    <cellStyle name="20% - Accent2 2 2 2 3" xfId="1453" xr:uid="{00000000-0005-0000-0000-000092010000}"/>
    <cellStyle name="20% - Accent2 2 2 2 3 2" xfId="1454" xr:uid="{00000000-0005-0000-0000-000093010000}"/>
    <cellStyle name="20% - Accent2 2 2 2 3 2 2" xfId="1455" xr:uid="{00000000-0005-0000-0000-000094010000}"/>
    <cellStyle name="20% - Accent2 2 2 2 3 2 2 2" xfId="3439" xr:uid="{00000000-0005-0000-0000-000095010000}"/>
    <cellStyle name="20% - Accent2 2 2 2 3 2 2 2 2" xfId="18209" xr:uid="{00000000-0005-0000-0000-000096010000}"/>
    <cellStyle name="20% - Accent2 2 2 2 3 2 2 3" xfId="16264" xr:uid="{00000000-0005-0000-0000-000097010000}"/>
    <cellStyle name="20% - Accent2 2 2 2 3 2 3" xfId="3438" xr:uid="{00000000-0005-0000-0000-000098010000}"/>
    <cellStyle name="20% - Accent2 2 2 2 3 2 3 2" xfId="18208" xr:uid="{00000000-0005-0000-0000-000099010000}"/>
    <cellStyle name="20% - Accent2 2 2 2 3 2 4" xfId="16263" xr:uid="{00000000-0005-0000-0000-00009A010000}"/>
    <cellStyle name="20% - Accent2 2 2 2 3 3" xfId="1456" xr:uid="{00000000-0005-0000-0000-00009B010000}"/>
    <cellStyle name="20% - Accent2 2 2 2 3 3 2" xfId="3440" xr:uid="{00000000-0005-0000-0000-00009C010000}"/>
    <cellStyle name="20% - Accent2 2 2 2 3 3 2 2" xfId="18210" xr:uid="{00000000-0005-0000-0000-00009D010000}"/>
    <cellStyle name="20% - Accent2 2 2 2 3 3 3" xfId="16265" xr:uid="{00000000-0005-0000-0000-00009E010000}"/>
    <cellStyle name="20% - Accent2 2 2 2 3 4" xfId="3437" xr:uid="{00000000-0005-0000-0000-00009F010000}"/>
    <cellStyle name="20% - Accent2 2 2 2 3 4 2" xfId="18207" xr:uid="{00000000-0005-0000-0000-0000A0010000}"/>
    <cellStyle name="20% - Accent2 2 2 2 3 5" xfId="16262" xr:uid="{00000000-0005-0000-0000-0000A1010000}"/>
    <cellStyle name="20% - Accent2 2 2 2 4" xfId="1457" xr:uid="{00000000-0005-0000-0000-0000A2010000}"/>
    <cellStyle name="20% - Accent2 2 2 2 4 2" xfId="1458" xr:uid="{00000000-0005-0000-0000-0000A3010000}"/>
    <cellStyle name="20% - Accent2 2 2 2 4 2 2" xfId="3442" xr:uid="{00000000-0005-0000-0000-0000A4010000}"/>
    <cellStyle name="20% - Accent2 2 2 2 4 2 2 2" xfId="18212" xr:uid="{00000000-0005-0000-0000-0000A5010000}"/>
    <cellStyle name="20% - Accent2 2 2 2 4 2 3" xfId="16267" xr:uid="{00000000-0005-0000-0000-0000A6010000}"/>
    <cellStyle name="20% - Accent2 2 2 2 4 3" xfId="3441" xr:uid="{00000000-0005-0000-0000-0000A7010000}"/>
    <cellStyle name="20% - Accent2 2 2 2 4 3 2" xfId="18211" xr:uid="{00000000-0005-0000-0000-0000A8010000}"/>
    <cellStyle name="20% - Accent2 2 2 2 4 4" xfId="16266" xr:uid="{00000000-0005-0000-0000-0000A9010000}"/>
    <cellStyle name="20% - Accent2 2 2 2 5" xfId="1459" xr:uid="{00000000-0005-0000-0000-0000AA010000}"/>
    <cellStyle name="20% - Accent2 2 2 2 5 2" xfId="3443" xr:uid="{00000000-0005-0000-0000-0000AB010000}"/>
    <cellStyle name="20% - Accent2 2 2 2 5 2 2" xfId="18213" xr:uid="{00000000-0005-0000-0000-0000AC010000}"/>
    <cellStyle name="20% - Accent2 2 2 2 5 3" xfId="16268" xr:uid="{00000000-0005-0000-0000-0000AD010000}"/>
    <cellStyle name="20% - Accent2 2 2 2 6" xfId="3428" xr:uid="{00000000-0005-0000-0000-0000AE010000}"/>
    <cellStyle name="20% - Accent2 2 2 2 6 2" xfId="18198" xr:uid="{00000000-0005-0000-0000-0000AF010000}"/>
    <cellStyle name="20% - Accent2 2 2 2 7" xfId="16253" xr:uid="{00000000-0005-0000-0000-0000B0010000}"/>
    <cellStyle name="20% - Accent2 2 2 3" xfId="1460" xr:uid="{00000000-0005-0000-0000-0000B1010000}"/>
    <cellStyle name="20% - Accent2 2 2 3 2" xfId="1461" xr:uid="{00000000-0005-0000-0000-0000B2010000}"/>
    <cellStyle name="20% - Accent2 2 2 3 2 2" xfId="1462" xr:uid="{00000000-0005-0000-0000-0000B3010000}"/>
    <cellStyle name="20% - Accent2 2 2 3 2 2 2" xfId="1463" xr:uid="{00000000-0005-0000-0000-0000B4010000}"/>
    <cellStyle name="20% - Accent2 2 2 3 2 2 2 2" xfId="3447" xr:uid="{00000000-0005-0000-0000-0000B5010000}"/>
    <cellStyle name="20% - Accent2 2 2 3 2 2 2 2 2" xfId="18217" xr:uid="{00000000-0005-0000-0000-0000B6010000}"/>
    <cellStyle name="20% - Accent2 2 2 3 2 2 2 3" xfId="16272" xr:uid="{00000000-0005-0000-0000-0000B7010000}"/>
    <cellStyle name="20% - Accent2 2 2 3 2 2 3" xfId="3446" xr:uid="{00000000-0005-0000-0000-0000B8010000}"/>
    <cellStyle name="20% - Accent2 2 2 3 2 2 3 2" xfId="18216" xr:uid="{00000000-0005-0000-0000-0000B9010000}"/>
    <cellStyle name="20% - Accent2 2 2 3 2 2 4" xfId="16271" xr:uid="{00000000-0005-0000-0000-0000BA010000}"/>
    <cellStyle name="20% - Accent2 2 2 3 2 3" xfId="1464" xr:uid="{00000000-0005-0000-0000-0000BB010000}"/>
    <cellStyle name="20% - Accent2 2 2 3 2 3 2" xfId="3448" xr:uid="{00000000-0005-0000-0000-0000BC010000}"/>
    <cellStyle name="20% - Accent2 2 2 3 2 3 2 2" xfId="18218" xr:uid="{00000000-0005-0000-0000-0000BD010000}"/>
    <cellStyle name="20% - Accent2 2 2 3 2 3 3" xfId="16273" xr:uid="{00000000-0005-0000-0000-0000BE010000}"/>
    <cellStyle name="20% - Accent2 2 2 3 2 4" xfId="3445" xr:uid="{00000000-0005-0000-0000-0000BF010000}"/>
    <cellStyle name="20% - Accent2 2 2 3 2 4 2" xfId="18215" xr:uid="{00000000-0005-0000-0000-0000C0010000}"/>
    <cellStyle name="20% - Accent2 2 2 3 2 5" xfId="16270" xr:uid="{00000000-0005-0000-0000-0000C1010000}"/>
    <cellStyle name="20% - Accent2 2 2 3 3" xfId="1465" xr:uid="{00000000-0005-0000-0000-0000C2010000}"/>
    <cellStyle name="20% - Accent2 2 2 3 3 2" xfId="1466" xr:uid="{00000000-0005-0000-0000-0000C3010000}"/>
    <cellStyle name="20% - Accent2 2 2 3 3 2 2" xfId="3450" xr:uid="{00000000-0005-0000-0000-0000C4010000}"/>
    <cellStyle name="20% - Accent2 2 2 3 3 2 2 2" xfId="18220" xr:uid="{00000000-0005-0000-0000-0000C5010000}"/>
    <cellStyle name="20% - Accent2 2 2 3 3 2 3" xfId="16275" xr:uid="{00000000-0005-0000-0000-0000C6010000}"/>
    <cellStyle name="20% - Accent2 2 2 3 3 3" xfId="3449" xr:uid="{00000000-0005-0000-0000-0000C7010000}"/>
    <cellStyle name="20% - Accent2 2 2 3 3 3 2" xfId="18219" xr:uid="{00000000-0005-0000-0000-0000C8010000}"/>
    <cellStyle name="20% - Accent2 2 2 3 3 4" xfId="16274" xr:uid="{00000000-0005-0000-0000-0000C9010000}"/>
    <cellStyle name="20% - Accent2 2 2 3 4" xfId="1467" xr:uid="{00000000-0005-0000-0000-0000CA010000}"/>
    <cellStyle name="20% - Accent2 2 2 3 4 2" xfId="3451" xr:uid="{00000000-0005-0000-0000-0000CB010000}"/>
    <cellStyle name="20% - Accent2 2 2 3 4 2 2" xfId="18221" xr:uid="{00000000-0005-0000-0000-0000CC010000}"/>
    <cellStyle name="20% - Accent2 2 2 3 4 3" xfId="16276" xr:uid="{00000000-0005-0000-0000-0000CD010000}"/>
    <cellStyle name="20% - Accent2 2 2 3 5" xfId="3444" xr:uid="{00000000-0005-0000-0000-0000CE010000}"/>
    <cellStyle name="20% - Accent2 2 2 3 5 2" xfId="18214" xr:uid="{00000000-0005-0000-0000-0000CF010000}"/>
    <cellStyle name="20% - Accent2 2 2 3 6" xfId="16269" xr:uid="{00000000-0005-0000-0000-0000D0010000}"/>
    <cellStyle name="20% - Accent2 2 2 4" xfId="1468" xr:uid="{00000000-0005-0000-0000-0000D1010000}"/>
    <cellStyle name="20% - Accent2 2 2 4 2" xfId="1469" xr:uid="{00000000-0005-0000-0000-0000D2010000}"/>
    <cellStyle name="20% - Accent2 2 2 4 2 2" xfId="1470" xr:uid="{00000000-0005-0000-0000-0000D3010000}"/>
    <cellStyle name="20% - Accent2 2 2 4 2 2 2" xfId="3454" xr:uid="{00000000-0005-0000-0000-0000D4010000}"/>
    <cellStyle name="20% - Accent2 2 2 4 2 2 2 2" xfId="18224" xr:uid="{00000000-0005-0000-0000-0000D5010000}"/>
    <cellStyle name="20% - Accent2 2 2 4 2 2 3" xfId="16279" xr:uid="{00000000-0005-0000-0000-0000D6010000}"/>
    <cellStyle name="20% - Accent2 2 2 4 2 3" xfId="3453" xr:uid="{00000000-0005-0000-0000-0000D7010000}"/>
    <cellStyle name="20% - Accent2 2 2 4 2 3 2" xfId="18223" xr:uid="{00000000-0005-0000-0000-0000D8010000}"/>
    <cellStyle name="20% - Accent2 2 2 4 2 4" xfId="16278" xr:uid="{00000000-0005-0000-0000-0000D9010000}"/>
    <cellStyle name="20% - Accent2 2 2 4 3" xfId="1471" xr:uid="{00000000-0005-0000-0000-0000DA010000}"/>
    <cellStyle name="20% - Accent2 2 2 4 3 2" xfId="3455" xr:uid="{00000000-0005-0000-0000-0000DB010000}"/>
    <cellStyle name="20% - Accent2 2 2 4 3 2 2" xfId="18225" xr:uid="{00000000-0005-0000-0000-0000DC010000}"/>
    <cellStyle name="20% - Accent2 2 2 4 3 3" xfId="16280" xr:uid="{00000000-0005-0000-0000-0000DD010000}"/>
    <cellStyle name="20% - Accent2 2 2 4 4" xfId="3452" xr:uid="{00000000-0005-0000-0000-0000DE010000}"/>
    <cellStyle name="20% - Accent2 2 2 4 4 2" xfId="18222" xr:uid="{00000000-0005-0000-0000-0000DF010000}"/>
    <cellStyle name="20% - Accent2 2 2 4 5" xfId="16277" xr:uid="{00000000-0005-0000-0000-0000E0010000}"/>
    <cellStyle name="20% - Accent2 2 2 5" xfId="1472" xr:uid="{00000000-0005-0000-0000-0000E1010000}"/>
    <cellStyle name="20% - Accent2 2 2 5 2" xfId="1473" xr:uid="{00000000-0005-0000-0000-0000E2010000}"/>
    <cellStyle name="20% - Accent2 2 2 5 2 2" xfId="3457" xr:uid="{00000000-0005-0000-0000-0000E3010000}"/>
    <cellStyle name="20% - Accent2 2 2 5 2 2 2" xfId="18227" xr:uid="{00000000-0005-0000-0000-0000E4010000}"/>
    <cellStyle name="20% - Accent2 2 2 5 2 3" xfId="16282" xr:uid="{00000000-0005-0000-0000-0000E5010000}"/>
    <cellStyle name="20% - Accent2 2 2 5 3" xfId="3456" xr:uid="{00000000-0005-0000-0000-0000E6010000}"/>
    <cellStyle name="20% - Accent2 2 2 5 3 2" xfId="18226" xr:uid="{00000000-0005-0000-0000-0000E7010000}"/>
    <cellStyle name="20% - Accent2 2 2 5 4" xfId="16281" xr:uid="{00000000-0005-0000-0000-0000E8010000}"/>
    <cellStyle name="20% - Accent2 2 2 6" xfId="1474" xr:uid="{00000000-0005-0000-0000-0000E9010000}"/>
    <cellStyle name="20% - Accent2 2 2 6 2" xfId="3458" xr:uid="{00000000-0005-0000-0000-0000EA010000}"/>
    <cellStyle name="20% - Accent2 2 2 6 2 2" xfId="18228" xr:uid="{00000000-0005-0000-0000-0000EB010000}"/>
    <cellStyle name="20% - Accent2 2 2 6 3" xfId="16283" xr:uid="{00000000-0005-0000-0000-0000EC010000}"/>
    <cellStyle name="20% - Accent2 2 2 7" xfId="3427" xr:uid="{00000000-0005-0000-0000-0000ED010000}"/>
    <cellStyle name="20% - Accent2 2 2 7 2" xfId="18197" xr:uid="{00000000-0005-0000-0000-0000EE010000}"/>
    <cellStyle name="20% - Accent2 2 2 8" xfId="11641" xr:uid="{00000000-0005-0000-0000-0000EF010000}"/>
    <cellStyle name="20% - Accent2 2 2 9" xfId="8101" xr:uid="{00000000-0005-0000-0000-0000F0010000}"/>
    <cellStyle name="20% - Accent2 2 3" xfId="1475" xr:uid="{00000000-0005-0000-0000-0000F1010000}"/>
    <cellStyle name="20% - Accent2 2 3 2" xfId="1476" xr:uid="{00000000-0005-0000-0000-0000F2010000}"/>
    <cellStyle name="20% - Accent2 2 3 2 2" xfId="1477" xr:uid="{00000000-0005-0000-0000-0000F3010000}"/>
    <cellStyle name="20% - Accent2 2 3 2 2 2" xfId="1478" xr:uid="{00000000-0005-0000-0000-0000F4010000}"/>
    <cellStyle name="20% - Accent2 2 3 2 2 2 2" xfId="1479" xr:uid="{00000000-0005-0000-0000-0000F5010000}"/>
    <cellStyle name="20% - Accent2 2 3 2 2 2 2 2" xfId="3463" xr:uid="{00000000-0005-0000-0000-0000F6010000}"/>
    <cellStyle name="20% - Accent2 2 3 2 2 2 2 2 2" xfId="18233" xr:uid="{00000000-0005-0000-0000-0000F7010000}"/>
    <cellStyle name="20% - Accent2 2 3 2 2 2 2 3" xfId="16288" xr:uid="{00000000-0005-0000-0000-0000F8010000}"/>
    <cellStyle name="20% - Accent2 2 3 2 2 2 3" xfId="3462" xr:uid="{00000000-0005-0000-0000-0000F9010000}"/>
    <cellStyle name="20% - Accent2 2 3 2 2 2 3 2" xfId="18232" xr:uid="{00000000-0005-0000-0000-0000FA010000}"/>
    <cellStyle name="20% - Accent2 2 3 2 2 2 4" xfId="16287" xr:uid="{00000000-0005-0000-0000-0000FB010000}"/>
    <cellStyle name="20% - Accent2 2 3 2 2 3" xfId="1480" xr:uid="{00000000-0005-0000-0000-0000FC010000}"/>
    <cellStyle name="20% - Accent2 2 3 2 2 3 2" xfId="3464" xr:uid="{00000000-0005-0000-0000-0000FD010000}"/>
    <cellStyle name="20% - Accent2 2 3 2 2 3 2 2" xfId="18234" xr:uid="{00000000-0005-0000-0000-0000FE010000}"/>
    <cellStyle name="20% - Accent2 2 3 2 2 3 3" xfId="16289" xr:uid="{00000000-0005-0000-0000-0000FF010000}"/>
    <cellStyle name="20% - Accent2 2 3 2 2 4" xfId="3461" xr:uid="{00000000-0005-0000-0000-000000020000}"/>
    <cellStyle name="20% - Accent2 2 3 2 2 4 2" xfId="18231" xr:uid="{00000000-0005-0000-0000-000001020000}"/>
    <cellStyle name="20% - Accent2 2 3 2 2 5" xfId="16286" xr:uid="{00000000-0005-0000-0000-000002020000}"/>
    <cellStyle name="20% - Accent2 2 3 2 3" xfId="1481" xr:uid="{00000000-0005-0000-0000-000003020000}"/>
    <cellStyle name="20% - Accent2 2 3 2 3 2" xfId="1482" xr:uid="{00000000-0005-0000-0000-000004020000}"/>
    <cellStyle name="20% - Accent2 2 3 2 3 2 2" xfId="3466" xr:uid="{00000000-0005-0000-0000-000005020000}"/>
    <cellStyle name="20% - Accent2 2 3 2 3 2 2 2" xfId="18236" xr:uid="{00000000-0005-0000-0000-000006020000}"/>
    <cellStyle name="20% - Accent2 2 3 2 3 2 3" xfId="16291" xr:uid="{00000000-0005-0000-0000-000007020000}"/>
    <cellStyle name="20% - Accent2 2 3 2 3 3" xfId="3465" xr:uid="{00000000-0005-0000-0000-000008020000}"/>
    <cellStyle name="20% - Accent2 2 3 2 3 3 2" xfId="18235" xr:uid="{00000000-0005-0000-0000-000009020000}"/>
    <cellStyle name="20% - Accent2 2 3 2 3 4" xfId="16290" xr:uid="{00000000-0005-0000-0000-00000A020000}"/>
    <cellStyle name="20% - Accent2 2 3 2 4" xfId="1483" xr:uid="{00000000-0005-0000-0000-00000B020000}"/>
    <cellStyle name="20% - Accent2 2 3 2 4 2" xfId="3467" xr:uid="{00000000-0005-0000-0000-00000C020000}"/>
    <cellStyle name="20% - Accent2 2 3 2 4 2 2" xfId="18237" xr:uid="{00000000-0005-0000-0000-00000D020000}"/>
    <cellStyle name="20% - Accent2 2 3 2 4 3" xfId="16292" xr:uid="{00000000-0005-0000-0000-00000E020000}"/>
    <cellStyle name="20% - Accent2 2 3 2 5" xfId="3460" xr:uid="{00000000-0005-0000-0000-00000F020000}"/>
    <cellStyle name="20% - Accent2 2 3 2 5 2" xfId="18230" xr:uid="{00000000-0005-0000-0000-000010020000}"/>
    <cellStyle name="20% - Accent2 2 3 2 6" xfId="15743" xr:uid="{00000000-0005-0000-0000-000011020000}"/>
    <cellStyle name="20% - Accent2 2 3 2 7" xfId="6663" xr:uid="{00000000-0005-0000-0000-000012020000}"/>
    <cellStyle name="20% - Accent2 2 3 2 8" xfId="16285" xr:uid="{00000000-0005-0000-0000-000013020000}"/>
    <cellStyle name="20% - Accent2 2 3 3" xfId="1484" xr:uid="{00000000-0005-0000-0000-000014020000}"/>
    <cellStyle name="20% - Accent2 2 3 3 2" xfId="1485" xr:uid="{00000000-0005-0000-0000-000015020000}"/>
    <cellStyle name="20% - Accent2 2 3 3 2 2" xfId="1486" xr:uid="{00000000-0005-0000-0000-000016020000}"/>
    <cellStyle name="20% - Accent2 2 3 3 2 2 2" xfId="3470" xr:uid="{00000000-0005-0000-0000-000017020000}"/>
    <cellStyle name="20% - Accent2 2 3 3 2 2 2 2" xfId="18240" xr:uid="{00000000-0005-0000-0000-000018020000}"/>
    <cellStyle name="20% - Accent2 2 3 3 2 2 3" xfId="16295" xr:uid="{00000000-0005-0000-0000-000019020000}"/>
    <cellStyle name="20% - Accent2 2 3 3 2 3" xfId="3469" xr:uid="{00000000-0005-0000-0000-00001A020000}"/>
    <cellStyle name="20% - Accent2 2 3 3 2 3 2" xfId="18239" xr:uid="{00000000-0005-0000-0000-00001B020000}"/>
    <cellStyle name="20% - Accent2 2 3 3 2 4" xfId="16294" xr:uid="{00000000-0005-0000-0000-00001C020000}"/>
    <cellStyle name="20% - Accent2 2 3 3 3" xfId="1487" xr:uid="{00000000-0005-0000-0000-00001D020000}"/>
    <cellStyle name="20% - Accent2 2 3 3 3 2" xfId="3471" xr:uid="{00000000-0005-0000-0000-00001E020000}"/>
    <cellStyle name="20% - Accent2 2 3 3 3 2 2" xfId="18241" xr:uid="{00000000-0005-0000-0000-00001F020000}"/>
    <cellStyle name="20% - Accent2 2 3 3 3 3" xfId="16296" xr:uid="{00000000-0005-0000-0000-000020020000}"/>
    <cellStyle name="20% - Accent2 2 3 3 4" xfId="3468" xr:uid="{00000000-0005-0000-0000-000021020000}"/>
    <cellStyle name="20% - Accent2 2 3 3 4 2" xfId="18238" xr:uid="{00000000-0005-0000-0000-000022020000}"/>
    <cellStyle name="20% - Accent2 2 3 3 5" xfId="16293" xr:uid="{00000000-0005-0000-0000-000023020000}"/>
    <cellStyle name="20% - Accent2 2 3 4" xfId="1488" xr:uid="{00000000-0005-0000-0000-000024020000}"/>
    <cellStyle name="20% - Accent2 2 3 4 2" xfId="1489" xr:uid="{00000000-0005-0000-0000-000025020000}"/>
    <cellStyle name="20% - Accent2 2 3 4 2 2" xfId="3473" xr:uid="{00000000-0005-0000-0000-000026020000}"/>
    <cellStyle name="20% - Accent2 2 3 4 2 2 2" xfId="18243" xr:uid="{00000000-0005-0000-0000-000027020000}"/>
    <cellStyle name="20% - Accent2 2 3 4 2 3" xfId="16298" xr:uid="{00000000-0005-0000-0000-000028020000}"/>
    <cellStyle name="20% - Accent2 2 3 4 3" xfId="3472" xr:uid="{00000000-0005-0000-0000-000029020000}"/>
    <cellStyle name="20% - Accent2 2 3 4 3 2" xfId="18242" xr:uid="{00000000-0005-0000-0000-00002A020000}"/>
    <cellStyle name="20% - Accent2 2 3 4 4" xfId="16297" xr:uid="{00000000-0005-0000-0000-00002B020000}"/>
    <cellStyle name="20% - Accent2 2 3 5" xfId="1490" xr:uid="{00000000-0005-0000-0000-00002C020000}"/>
    <cellStyle name="20% - Accent2 2 3 5 2" xfId="3474" xr:uid="{00000000-0005-0000-0000-00002D020000}"/>
    <cellStyle name="20% - Accent2 2 3 5 2 2" xfId="18244" xr:uid="{00000000-0005-0000-0000-00002E020000}"/>
    <cellStyle name="20% - Accent2 2 3 5 3" xfId="16299" xr:uid="{00000000-0005-0000-0000-00002F020000}"/>
    <cellStyle name="20% - Accent2 2 3 6" xfId="3459" xr:uid="{00000000-0005-0000-0000-000030020000}"/>
    <cellStyle name="20% - Accent2 2 3 6 2" xfId="18229" xr:uid="{00000000-0005-0000-0000-000031020000}"/>
    <cellStyle name="20% - Accent2 2 3 7" xfId="11602" xr:uid="{00000000-0005-0000-0000-000032020000}"/>
    <cellStyle name="20% - Accent2 2 3 8" xfId="6578" xr:uid="{00000000-0005-0000-0000-000033020000}"/>
    <cellStyle name="20% - Accent2 2 3 9" xfId="16284" xr:uid="{00000000-0005-0000-0000-000034020000}"/>
    <cellStyle name="20% - Accent2 2 4" xfId="1491" xr:uid="{00000000-0005-0000-0000-000035020000}"/>
    <cellStyle name="20% - Accent2 2 4 2" xfId="1492" xr:uid="{00000000-0005-0000-0000-000036020000}"/>
    <cellStyle name="20% - Accent2 2 4 2 2" xfId="1493" xr:uid="{00000000-0005-0000-0000-000037020000}"/>
    <cellStyle name="20% - Accent2 2 4 2 2 2" xfId="1494" xr:uid="{00000000-0005-0000-0000-000038020000}"/>
    <cellStyle name="20% - Accent2 2 4 2 2 2 2" xfId="3478" xr:uid="{00000000-0005-0000-0000-000039020000}"/>
    <cellStyle name="20% - Accent2 2 4 2 2 2 2 2" xfId="18248" xr:uid="{00000000-0005-0000-0000-00003A020000}"/>
    <cellStyle name="20% - Accent2 2 4 2 2 2 3" xfId="16303" xr:uid="{00000000-0005-0000-0000-00003B020000}"/>
    <cellStyle name="20% - Accent2 2 4 2 2 3" xfId="3477" xr:uid="{00000000-0005-0000-0000-00003C020000}"/>
    <cellStyle name="20% - Accent2 2 4 2 2 3 2" xfId="18247" xr:uid="{00000000-0005-0000-0000-00003D020000}"/>
    <cellStyle name="20% - Accent2 2 4 2 2 4" xfId="16302" xr:uid="{00000000-0005-0000-0000-00003E020000}"/>
    <cellStyle name="20% - Accent2 2 4 2 3" xfId="1495" xr:uid="{00000000-0005-0000-0000-00003F020000}"/>
    <cellStyle name="20% - Accent2 2 4 2 3 2" xfId="3479" xr:uid="{00000000-0005-0000-0000-000040020000}"/>
    <cellStyle name="20% - Accent2 2 4 2 3 2 2" xfId="18249" xr:uid="{00000000-0005-0000-0000-000041020000}"/>
    <cellStyle name="20% - Accent2 2 4 2 3 3" xfId="16304" xr:uid="{00000000-0005-0000-0000-000042020000}"/>
    <cellStyle name="20% - Accent2 2 4 2 4" xfId="3476" xr:uid="{00000000-0005-0000-0000-000043020000}"/>
    <cellStyle name="20% - Accent2 2 4 2 4 2" xfId="18246" xr:uid="{00000000-0005-0000-0000-000044020000}"/>
    <cellStyle name="20% - Accent2 2 4 2 5" xfId="16301" xr:uid="{00000000-0005-0000-0000-000045020000}"/>
    <cellStyle name="20% - Accent2 2 4 3" xfId="1496" xr:uid="{00000000-0005-0000-0000-000046020000}"/>
    <cellStyle name="20% - Accent2 2 4 3 2" xfId="1497" xr:uid="{00000000-0005-0000-0000-000047020000}"/>
    <cellStyle name="20% - Accent2 2 4 3 2 2" xfId="3481" xr:uid="{00000000-0005-0000-0000-000048020000}"/>
    <cellStyle name="20% - Accent2 2 4 3 2 2 2" xfId="18251" xr:uid="{00000000-0005-0000-0000-000049020000}"/>
    <cellStyle name="20% - Accent2 2 4 3 2 3" xfId="16306" xr:uid="{00000000-0005-0000-0000-00004A020000}"/>
    <cellStyle name="20% - Accent2 2 4 3 3" xfId="3480" xr:uid="{00000000-0005-0000-0000-00004B020000}"/>
    <cellStyle name="20% - Accent2 2 4 3 3 2" xfId="18250" xr:uid="{00000000-0005-0000-0000-00004C020000}"/>
    <cellStyle name="20% - Accent2 2 4 3 4" xfId="16305" xr:uid="{00000000-0005-0000-0000-00004D020000}"/>
    <cellStyle name="20% - Accent2 2 4 4" xfId="1498" xr:uid="{00000000-0005-0000-0000-00004E020000}"/>
    <cellStyle name="20% - Accent2 2 4 4 2" xfId="3482" xr:uid="{00000000-0005-0000-0000-00004F020000}"/>
    <cellStyle name="20% - Accent2 2 4 4 2 2" xfId="18252" xr:uid="{00000000-0005-0000-0000-000050020000}"/>
    <cellStyle name="20% - Accent2 2 4 4 3" xfId="16307" xr:uid="{00000000-0005-0000-0000-000051020000}"/>
    <cellStyle name="20% - Accent2 2 4 5" xfId="3475" xr:uid="{00000000-0005-0000-0000-000052020000}"/>
    <cellStyle name="20% - Accent2 2 4 5 2" xfId="18245" xr:uid="{00000000-0005-0000-0000-000053020000}"/>
    <cellStyle name="20% - Accent2 2 4 6" xfId="16300" xr:uid="{00000000-0005-0000-0000-000054020000}"/>
    <cellStyle name="20% - Accent2 2 5" xfId="1499" xr:uid="{00000000-0005-0000-0000-000055020000}"/>
    <cellStyle name="20% - Accent2 2 5 2" xfId="1500" xr:uid="{00000000-0005-0000-0000-000056020000}"/>
    <cellStyle name="20% - Accent2 2 5 2 2" xfId="1501" xr:uid="{00000000-0005-0000-0000-000057020000}"/>
    <cellStyle name="20% - Accent2 2 5 2 2 2" xfId="3485" xr:uid="{00000000-0005-0000-0000-000058020000}"/>
    <cellStyle name="20% - Accent2 2 5 2 2 2 2" xfId="18255" xr:uid="{00000000-0005-0000-0000-000059020000}"/>
    <cellStyle name="20% - Accent2 2 5 2 2 3" xfId="16310" xr:uid="{00000000-0005-0000-0000-00005A020000}"/>
    <cellStyle name="20% - Accent2 2 5 2 3" xfId="3484" xr:uid="{00000000-0005-0000-0000-00005B020000}"/>
    <cellStyle name="20% - Accent2 2 5 2 3 2" xfId="18254" xr:uid="{00000000-0005-0000-0000-00005C020000}"/>
    <cellStyle name="20% - Accent2 2 5 2 4" xfId="16309" xr:uid="{00000000-0005-0000-0000-00005D020000}"/>
    <cellStyle name="20% - Accent2 2 5 3" xfId="1502" xr:uid="{00000000-0005-0000-0000-00005E020000}"/>
    <cellStyle name="20% - Accent2 2 5 3 2" xfId="3486" xr:uid="{00000000-0005-0000-0000-00005F020000}"/>
    <cellStyle name="20% - Accent2 2 5 3 2 2" xfId="18256" xr:uid="{00000000-0005-0000-0000-000060020000}"/>
    <cellStyle name="20% - Accent2 2 5 3 3" xfId="16311" xr:uid="{00000000-0005-0000-0000-000061020000}"/>
    <cellStyle name="20% - Accent2 2 5 4" xfId="3483" xr:uid="{00000000-0005-0000-0000-000062020000}"/>
    <cellStyle name="20% - Accent2 2 5 4 2" xfId="18253" xr:uid="{00000000-0005-0000-0000-000063020000}"/>
    <cellStyle name="20% - Accent2 2 5 5" xfId="16308" xr:uid="{00000000-0005-0000-0000-000064020000}"/>
    <cellStyle name="20% - Accent2 2 6" xfId="1503" xr:uid="{00000000-0005-0000-0000-000065020000}"/>
    <cellStyle name="20% - Accent2 2 6 2" xfId="1504" xr:uid="{00000000-0005-0000-0000-000066020000}"/>
    <cellStyle name="20% - Accent2 2 6 2 2" xfId="3488" xr:uid="{00000000-0005-0000-0000-000067020000}"/>
    <cellStyle name="20% - Accent2 2 6 2 2 2" xfId="18258" xr:uid="{00000000-0005-0000-0000-000068020000}"/>
    <cellStyle name="20% - Accent2 2 6 2 3" xfId="16313" xr:uid="{00000000-0005-0000-0000-000069020000}"/>
    <cellStyle name="20% - Accent2 2 6 3" xfId="3487" xr:uid="{00000000-0005-0000-0000-00006A020000}"/>
    <cellStyle name="20% - Accent2 2 6 3 2" xfId="18257" xr:uid="{00000000-0005-0000-0000-00006B020000}"/>
    <cellStyle name="20% - Accent2 2 6 4" xfId="16312" xr:uid="{00000000-0005-0000-0000-00006C020000}"/>
    <cellStyle name="20% - Accent2 2 7" xfId="1505" xr:uid="{00000000-0005-0000-0000-00006D020000}"/>
    <cellStyle name="20% - Accent2 2 7 2" xfId="3489" xr:uid="{00000000-0005-0000-0000-00006E020000}"/>
    <cellStyle name="20% - Accent2 2 7 2 2" xfId="18259" xr:uid="{00000000-0005-0000-0000-00006F020000}"/>
    <cellStyle name="20% - Accent2 2 7 3" xfId="16314" xr:uid="{00000000-0005-0000-0000-000070020000}"/>
    <cellStyle name="20% - Accent2 2 8" xfId="3426" xr:uid="{00000000-0005-0000-0000-000071020000}"/>
    <cellStyle name="20% - Accent2 2 8 2" xfId="18196" xr:uid="{00000000-0005-0000-0000-000072020000}"/>
    <cellStyle name="20% - Accent2 2 9" xfId="1442" xr:uid="{00000000-0005-0000-0000-000073020000}"/>
    <cellStyle name="20% - Accent2 2 9 2" xfId="16251" xr:uid="{00000000-0005-0000-0000-000074020000}"/>
    <cellStyle name="20% - Accent2 3" xfId="517" xr:uid="{00000000-0005-0000-0000-000075020000}"/>
    <cellStyle name="20% - Accent2 3 2" xfId="8103" xr:uid="{00000000-0005-0000-0000-000076020000}"/>
    <cellStyle name="20% - Accent2 3 3" xfId="7306" xr:uid="{00000000-0005-0000-0000-000077020000}"/>
    <cellStyle name="20% - Accent2 3 3 2" xfId="6662" xr:uid="{00000000-0005-0000-0000-000078020000}"/>
    <cellStyle name="20% - Accent2 3 4" xfId="5823" xr:uid="{00000000-0005-0000-0000-000079020000}"/>
    <cellStyle name="20% - Accent2 4" xfId="518" xr:uid="{00000000-0005-0000-0000-00007A020000}"/>
    <cellStyle name="20% - Accent2 4 2" xfId="6911" xr:uid="{00000000-0005-0000-0000-00007B020000}"/>
    <cellStyle name="20% - Accent2 4 3" xfId="7307" xr:uid="{00000000-0005-0000-0000-00007C020000}"/>
    <cellStyle name="20% - Accent2 4 3 2" xfId="9212" xr:uid="{00000000-0005-0000-0000-00007D020000}"/>
    <cellStyle name="20% - Accent2 4 4" xfId="6213" xr:uid="{00000000-0005-0000-0000-00007E020000}"/>
    <cellStyle name="20% - Accent2 5" xfId="519" xr:uid="{00000000-0005-0000-0000-00007F020000}"/>
    <cellStyle name="20% - Accent2 5 2" xfId="6913" xr:uid="{00000000-0005-0000-0000-000080020000}"/>
    <cellStyle name="20% - Accent2 5 3" xfId="6581" xr:uid="{00000000-0005-0000-0000-000081020000}"/>
    <cellStyle name="20% - Accent2 5 3 2" xfId="7406" xr:uid="{00000000-0005-0000-0000-000082020000}"/>
    <cellStyle name="20% - Accent2 5 4" xfId="6912" xr:uid="{00000000-0005-0000-0000-000083020000}"/>
    <cellStyle name="20% - Accent2 6" xfId="520" xr:uid="{00000000-0005-0000-0000-000084020000}"/>
    <cellStyle name="20% - Accent2 6 2" xfId="8770" xr:uid="{00000000-0005-0000-0000-000085020000}"/>
    <cellStyle name="20% - Accent2 6 3" xfId="6580" xr:uid="{00000000-0005-0000-0000-000086020000}"/>
    <cellStyle name="20% - Accent2 6 3 2" xfId="7407" xr:uid="{00000000-0005-0000-0000-000087020000}"/>
    <cellStyle name="20% - Accent2 6 4" xfId="6914" xr:uid="{00000000-0005-0000-0000-000088020000}"/>
    <cellStyle name="20% - Accent2 7" xfId="521" xr:uid="{00000000-0005-0000-0000-000089020000}"/>
    <cellStyle name="20% - Accent2 7 2" xfId="6215" xr:uid="{00000000-0005-0000-0000-00008A020000}"/>
    <cellStyle name="20% - Accent2 7 3" xfId="7308" xr:uid="{00000000-0005-0000-0000-00008B020000}"/>
    <cellStyle name="20% - Accent2 7 3 2" xfId="7408" xr:uid="{00000000-0005-0000-0000-00008C020000}"/>
    <cellStyle name="20% - Accent2 7 4" xfId="6230" xr:uid="{00000000-0005-0000-0000-00008D020000}"/>
    <cellStyle name="20% - Accent2 8" xfId="522" xr:uid="{00000000-0005-0000-0000-00008E020000}"/>
    <cellStyle name="20% - Accent2 8 2" xfId="8107" xr:uid="{00000000-0005-0000-0000-00008F020000}"/>
    <cellStyle name="20% - Accent2 8 3" xfId="8469" xr:uid="{00000000-0005-0000-0000-000090020000}"/>
    <cellStyle name="20% - Accent2 8 3 2" xfId="8560" xr:uid="{00000000-0005-0000-0000-000091020000}"/>
    <cellStyle name="20% - Accent2 8 4" xfId="8769" xr:uid="{00000000-0005-0000-0000-000092020000}"/>
    <cellStyle name="20% - Accent2 9" xfId="523" xr:uid="{00000000-0005-0000-0000-000093020000}"/>
    <cellStyle name="20% - Accent2 9 2" xfId="6915" xr:uid="{00000000-0005-0000-0000-000094020000}"/>
    <cellStyle name="20% - Accent2 9 3" xfId="8470" xr:uid="{00000000-0005-0000-0000-000095020000}"/>
    <cellStyle name="20% - Accent2 9 3 2" xfId="8551" xr:uid="{00000000-0005-0000-0000-000096020000}"/>
    <cellStyle name="20% - Accent2 9 4" xfId="6216" xr:uid="{00000000-0005-0000-0000-000097020000}"/>
    <cellStyle name="20% - Accent2_Копия Книга1" xfId="10487" xr:uid="{00000000-0005-0000-0000-000098020000}"/>
    <cellStyle name="20% - Accent3" xfId="53" xr:uid="{00000000-0005-0000-0000-000099020000}"/>
    <cellStyle name="20% - Accent3 10" xfId="525" xr:uid="{00000000-0005-0000-0000-00009A020000}"/>
    <cellStyle name="20% - Accent3 10 2" xfId="8105" xr:uid="{00000000-0005-0000-0000-00009B020000}"/>
    <cellStyle name="20% - Accent3 10 3" xfId="9171" xr:uid="{00000000-0005-0000-0000-00009C020000}"/>
    <cellStyle name="20% - Accent3 10 3 2" xfId="7409" xr:uid="{00000000-0005-0000-0000-00009D020000}"/>
    <cellStyle name="20% - Accent3 10 4" xfId="8771" xr:uid="{00000000-0005-0000-0000-00009E020000}"/>
    <cellStyle name="20% - Accent3 11" xfId="524" xr:uid="{00000000-0005-0000-0000-00009F020000}"/>
    <cellStyle name="20% - Accent3 11 2" xfId="15807" xr:uid="{00000000-0005-0000-0000-0000A0020000}"/>
    <cellStyle name="20% - Accent3 12" xfId="11737" xr:uid="{00000000-0005-0000-0000-0000A1020000}"/>
    <cellStyle name="20% - Accent3 13" xfId="7817" xr:uid="{00000000-0005-0000-0000-0000A2020000}"/>
    <cellStyle name="20% - Accent3 2" xfId="526" xr:uid="{00000000-0005-0000-0000-0000A3020000}"/>
    <cellStyle name="20% - Accent3 2 10" xfId="11688" xr:uid="{00000000-0005-0000-0000-0000A4020000}"/>
    <cellStyle name="20% - Accent3 2 11" xfId="8106" xr:uid="{00000000-0005-0000-0000-0000A5020000}"/>
    <cellStyle name="20% - Accent3 2 2" xfId="1507" xr:uid="{00000000-0005-0000-0000-0000A6020000}"/>
    <cellStyle name="20% - Accent3 2 2 10" xfId="16316" xr:uid="{00000000-0005-0000-0000-0000A7020000}"/>
    <cellStyle name="20% - Accent3 2 2 2" xfId="1508" xr:uid="{00000000-0005-0000-0000-0000A8020000}"/>
    <cellStyle name="20% - Accent3 2 2 2 2" xfId="1509" xr:uid="{00000000-0005-0000-0000-0000A9020000}"/>
    <cellStyle name="20% - Accent3 2 2 2 2 2" xfId="1510" xr:uid="{00000000-0005-0000-0000-0000AA020000}"/>
    <cellStyle name="20% - Accent3 2 2 2 2 2 2" xfId="1511" xr:uid="{00000000-0005-0000-0000-0000AB020000}"/>
    <cellStyle name="20% - Accent3 2 2 2 2 2 2 2" xfId="1512" xr:uid="{00000000-0005-0000-0000-0000AC020000}"/>
    <cellStyle name="20% - Accent3 2 2 2 2 2 2 2 2" xfId="3496" xr:uid="{00000000-0005-0000-0000-0000AD020000}"/>
    <cellStyle name="20% - Accent3 2 2 2 2 2 2 2 2 2" xfId="18266" xr:uid="{00000000-0005-0000-0000-0000AE020000}"/>
    <cellStyle name="20% - Accent3 2 2 2 2 2 2 2 3" xfId="16321" xr:uid="{00000000-0005-0000-0000-0000AF020000}"/>
    <cellStyle name="20% - Accent3 2 2 2 2 2 2 3" xfId="3495" xr:uid="{00000000-0005-0000-0000-0000B0020000}"/>
    <cellStyle name="20% - Accent3 2 2 2 2 2 2 3 2" xfId="18265" xr:uid="{00000000-0005-0000-0000-0000B1020000}"/>
    <cellStyle name="20% - Accent3 2 2 2 2 2 2 4" xfId="16320" xr:uid="{00000000-0005-0000-0000-0000B2020000}"/>
    <cellStyle name="20% - Accent3 2 2 2 2 2 3" xfId="1513" xr:uid="{00000000-0005-0000-0000-0000B3020000}"/>
    <cellStyle name="20% - Accent3 2 2 2 2 2 3 2" xfId="3497" xr:uid="{00000000-0005-0000-0000-0000B4020000}"/>
    <cellStyle name="20% - Accent3 2 2 2 2 2 3 2 2" xfId="18267" xr:uid="{00000000-0005-0000-0000-0000B5020000}"/>
    <cellStyle name="20% - Accent3 2 2 2 2 2 3 3" xfId="16322" xr:uid="{00000000-0005-0000-0000-0000B6020000}"/>
    <cellStyle name="20% - Accent3 2 2 2 2 2 4" xfId="3494" xr:uid="{00000000-0005-0000-0000-0000B7020000}"/>
    <cellStyle name="20% - Accent3 2 2 2 2 2 4 2" xfId="18264" xr:uid="{00000000-0005-0000-0000-0000B8020000}"/>
    <cellStyle name="20% - Accent3 2 2 2 2 2 5" xfId="16319" xr:uid="{00000000-0005-0000-0000-0000B9020000}"/>
    <cellStyle name="20% - Accent3 2 2 2 2 3" xfId="1514" xr:uid="{00000000-0005-0000-0000-0000BA020000}"/>
    <cellStyle name="20% - Accent3 2 2 2 2 3 2" xfId="1515" xr:uid="{00000000-0005-0000-0000-0000BB020000}"/>
    <cellStyle name="20% - Accent3 2 2 2 2 3 2 2" xfId="3499" xr:uid="{00000000-0005-0000-0000-0000BC020000}"/>
    <cellStyle name="20% - Accent3 2 2 2 2 3 2 2 2" xfId="18269" xr:uid="{00000000-0005-0000-0000-0000BD020000}"/>
    <cellStyle name="20% - Accent3 2 2 2 2 3 2 3" xfId="16324" xr:uid="{00000000-0005-0000-0000-0000BE020000}"/>
    <cellStyle name="20% - Accent3 2 2 2 2 3 3" xfId="3498" xr:uid="{00000000-0005-0000-0000-0000BF020000}"/>
    <cellStyle name="20% - Accent3 2 2 2 2 3 3 2" xfId="18268" xr:uid="{00000000-0005-0000-0000-0000C0020000}"/>
    <cellStyle name="20% - Accent3 2 2 2 2 3 4" xfId="16323" xr:uid="{00000000-0005-0000-0000-0000C1020000}"/>
    <cellStyle name="20% - Accent3 2 2 2 2 4" xfId="1516" xr:uid="{00000000-0005-0000-0000-0000C2020000}"/>
    <cellStyle name="20% - Accent3 2 2 2 2 4 2" xfId="3500" xr:uid="{00000000-0005-0000-0000-0000C3020000}"/>
    <cellStyle name="20% - Accent3 2 2 2 2 4 2 2" xfId="18270" xr:uid="{00000000-0005-0000-0000-0000C4020000}"/>
    <cellStyle name="20% - Accent3 2 2 2 2 4 3" xfId="16325" xr:uid="{00000000-0005-0000-0000-0000C5020000}"/>
    <cellStyle name="20% - Accent3 2 2 2 2 5" xfId="3493" xr:uid="{00000000-0005-0000-0000-0000C6020000}"/>
    <cellStyle name="20% - Accent3 2 2 2 2 5 2" xfId="18263" xr:uid="{00000000-0005-0000-0000-0000C7020000}"/>
    <cellStyle name="20% - Accent3 2 2 2 2 6" xfId="16318" xr:uid="{00000000-0005-0000-0000-0000C8020000}"/>
    <cellStyle name="20% - Accent3 2 2 2 3" xfId="1517" xr:uid="{00000000-0005-0000-0000-0000C9020000}"/>
    <cellStyle name="20% - Accent3 2 2 2 3 2" xfId="1518" xr:uid="{00000000-0005-0000-0000-0000CA020000}"/>
    <cellStyle name="20% - Accent3 2 2 2 3 2 2" xfId="1519" xr:uid="{00000000-0005-0000-0000-0000CB020000}"/>
    <cellStyle name="20% - Accent3 2 2 2 3 2 2 2" xfId="3503" xr:uid="{00000000-0005-0000-0000-0000CC020000}"/>
    <cellStyle name="20% - Accent3 2 2 2 3 2 2 2 2" xfId="18273" xr:uid="{00000000-0005-0000-0000-0000CD020000}"/>
    <cellStyle name="20% - Accent3 2 2 2 3 2 2 3" xfId="16328" xr:uid="{00000000-0005-0000-0000-0000CE020000}"/>
    <cellStyle name="20% - Accent3 2 2 2 3 2 3" xfId="3502" xr:uid="{00000000-0005-0000-0000-0000CF020000}"/>
    <cellStyle name="20% - Accent3 2 2 2 3 2 3 2" xfId="18272" xr:uid="{00000000-0005-0000-0000-0000D0020000}"/>
    <cellStyle name="20% - Accent3 2 2 2 3 2 4" xfId="16327" xr:uid="{00000000-0005-0000-0000-0000D1020000}"/>
    <cellStyle name="20% - Accent3 2 2 2 3 3" xfId="1520" xr:uid="{00000000-0005-0000-0000-0000D2020000}"/>
    <cellStyle name="20% - Accent3 2 2 2 3 3 2" xfId="3504" xr:uid="{00000000-0005-0000-0000-0000D3020000}"/>
    <cellStyle name="20% - Accent3 2 2 2 3 3 2 2" xfId="18274" xr:uid="{00000000-0005-0000-0000-0000D4020000}"/>
    <cellStyle name="20% - Accent3 2 2 2 3 3 3" xfId="16329" xr:uid="{00000000-0005-0000-0000-0000D5020000}"/>
    <cellStyle name="20% - Accent3 2 2 2 3 4" xfId="3501" xr:uid="{00000000-0005-0000-0000-0000D6020000}"/>
    <cellStyle name="20% - Accent3 2 2 2 3 4 2" xfId="18271" xr:uid="{00000000-0005-0000-0000-0000D7020000}"/>
    <cellStyle name="20% - Accent3 2 2 2 3 5" xfId="16326" xr:uid="{00000000-0005-0000-0000-0000D8020000}"/>
    <cellStyle name="20% - Accent3 2 2 2 4" xfId="1521" xr:uid="{00000000-0005-0000-0000-0000D9020000}"/>
    <cellStyle name="20% - Accent3 2 2 2 4 2" xfId="1522" xr:uid="{00000000-0005-0000-0000-0000DA020000}"/>
    <cellStyle name="20% - Accent3 2 2 2 4 2 2" xfId="3506" xr:uid="{00000000-0005-0000-0000-0000DB020000}"/>
    <cellStyle name="20% - Accent3 2 2 2 4 2 2 2" xfId="18276" xr:uid="{00000000-0005-0000-0000-0000DC020000}"/>
    <cellStyle name="20% - Accent3 2 2 2 4 2 3" xfId="16331" xr:uid="{00000000-0005-0000-0000-0000DD020000}"/>
    <cellStyle name="20% - Accent3 2 2 2 4 3" xfId="3505" xr:uid="{00000000-0005-0000-0000-0000DE020000}"/>
    <cellStyle name="20% - Accent3 2 2 2 4 3 2" xfId="18275" xr:uid="{00000000-0005-0000-0000-0000DF020000}"/>
    <cellStyle name="20% - Accent3 2 2 2 4 4" xfId="16330" xr:uid="{00000000-0005-0000-0000-0000E0020000}"/>
    <cellStyle name="20% - Accent3 2 2 2 5" xfId="1523" xr:uid="{00000000-0005-0000-0000-0000E1020000}"/>
    <cellStyle name="20% - Accent3 2 2 2 5 2" xfId="3507" xr:uid="{00000000-0005-0000-0000-0000E2020000}"/>
    <cellStyle name="20% - Accent3 2 2 2 5 2 2" xfId="18277" xr:uid="{00000000-0005-0000-0000-0000E3020000}"/>
    <cellStyle name="20% - Accent3 2 2 2 5 3" xfId="16332" xr:uid="{00000000-0005-0000-0000-0000E4020000}"/>
    <cellStyle name="20% - Accent3 2 2 2 6" xfId="3492" xr:uid="{00000000-0005-0000-0000-0000E5020000}"/>
    <cellStyle name="20% - Accent3 2 2 2 6 2" xfId="18262" xr:uid="{00000000-0005-0000-0000-0000E6020000}"/>
    <cellStyle name="20% - Accent3 2 2 2 7" xfId="16317" xr:uid="{00000000-0005-0000-0000-0000E7020000}"/>
    <cellStyle name="20% - Accent3 2 2 3" xfId="1524" xr:uid="{00000000-0005-0000-0000-0000E8020000}"/>
    <cellStyle name="20% - Accent3 2 2 3 2" xfId="1525" xr:uid="{00000000-0005-0000-0000-0000E9020000}"/>
    <cellStyle name="20% - Accent3 2 2 3 2 2" xfId="1526" xr:uid="{00000000-0005-0000-0000-0000EA020000}"/>
    <cellStyle name="20% - Accent3 2 2 3 2 2 2" xfId="1527" xr:uid="{00000000-0005-0000-0000-0000EB020000}"/>
    <cellStyle name="20% - Accent3 2 2 3 2 2 2 2" xfId="3511" xr:uid="{00000000-0005-0000-0000-0000EC020000}"/>
    <cellStyle name="20% - Accent3 2 2 3 2 2 2 2 2" xfId="18281" xr:uid="{00000000-0005-0000-0000-0000ED020000}"/>
    <cellStyle name="20% - Accent3 2 2 3 2 2 2 3" xfId="16336" xr:uid="{00000000-0005-0000-0000-0000EE020000}"/>
    <cellStyle name="20% - Accent3 2 2 3 2 2 3" xfId="3510" xr:uid="{00000000-0005-0000-0000-0000EF020000}"/>
    <cellStyle name="20% - Accent3 2 2 3 2 2 3 2" xfId="18280" xr:uid="{00000000-0005-0000-0000-0000F0020000}"/>
    <cellStyle name="20% - Accent3 2 2 3 2 2 4" xfId="16335" xr:uid="{00000000-0005-0000-0000-0000F1020000}"/>
    <cellStyle name="20% - Accent3 2 2 3 2 3" xfId="1528" xr:uid="{00000000-0005-0000-0000-0000F2020000}"/>
    <cellStyle name="20% - Accent3 2 2 3 2 3 2" xfId="3512" xr:uid="{00000000-0005-0000-0000-0000F3020000}"/>
    <cellStyle name="20% - Accent3 2 2 3 2 3 2 2" xfId="18282" xr:uid="{00000000-0005-0000-0000-0000F4020000}"/>
    <cellStyle name="20% - Accent3 2 2 3 2 3 3" xfId="16337" xr:uid="{00000000-0005-0000-0000-0000F5020000}"/>
    <cellStyle name="20% - Accent3 2 2 3 2 4" xfId="3509" xr:uid="{00000000-0005-0000-0000-0000F6020000}"/>
    <cellStyle name="20% - Accent3 2 2 3 2 4 2" xfId="18279" xr:uid="{00000000-0005-0000-0000-0000F7020000}"/>
    <cellStyle name="20% - Accent3 2 2 3 2 5" xfId="16334" xr:uid="{00000000-0005-0000-0000-0000F8020000}"/>
    <cellStyle name="20% - Accent3 2 2 3 3" xfId="1529" xr:uid="{00000000-0005-0000-0000-0000F9020000}"/>
    <cellStyle name="20% - Accent3 2 2 3 3 2" xfId="1530" xr:uid="{00000000-0005-0000-0000-0000FA020000}"/>
    <cellStyle name="20% - Accent3 2 2 3 3 2 2" xfId="3514" xr:uid="{00000000-0005-0000-0000-0000FB020000}"/>
    <cellStyle name="20% - Accent3 2 2 3 3 2 2 2" xfId="18284" xr:uid="{00000000-0005-0000-0000-0000FC020000}"/>
    <cellStyle name="20% - Accent3 2 2 3 3 2 3" xfId="16339" xr:uid="{00000000-0005-0000-0000-0000FD020000}"/>
    <cellStyle name="20% - Accent3 2 2 3 3 3" xfId="3513" xr:uid="{00000000-0005-0000-0000-0000FE020000}"/>
    <cellStyle name="20% - Accent3 2 2 3 3 3 2" xfId="18283" xr:uid="{00000000-0005-0000-0000-0000FF020000}"/>
    <cellStyle name="20% - Accent3 2 2 3 3 4" xfId="16338" xr:uid="{00000000-0005-0000-0000-000000030000}"/>
    <cellStyle name="20% - Accent3 2 2 3 4" xfId="1531" xr:uid="{00000000-0005-0000-0000-000001030000}"/>
    <cellStyle name="20% - Accent3 2 2 3 4 2" xfId="3515" xr:uid="{00000000-0005-0000-0000-000002030000}"/>
    <cellStyle name="20% - Accent3 2 2 3 4 2 2" xfId="18285" xr:uid="{00000000-0005-0000-0000-000003030000}"/>
    <cellStyle name="20% - Accent3 2 2 3 4 3" xfId="16340" xr:uid="{00000000-0005-0000-0000-000004030000}"/>
    <cellStyle name="20% - Accent3 2 2 3 5" xfId="3508" xr:uid="{00000000-0005-0000-0000-000005030000}"/>
    <cellStyle name="20% - Accent3 2 2 3 5 2" xfId="18278" xr:uid="{00000000-0005-0000-0000-000006030000}"/>
    <cellStyle name="20% - Accent3 2 2 3 6" xfId="16333" xr:uid="{00000000-0005-0000-0000-000007030000}"/>
    <cellStyle name="20% - Accent3 2 2 4" xfId="1532" xr:uid="{00000000-0005-0000-0000-000008030000}"/>
    <cellStyle name="20% - Accent3 2 2 4 2" xfId="1533" xr:uid="{00000000-0005-0000-0000-000009030000}"/>
    <cellStyle name="20% - Accent3 2 2 4 2 2" xfId="1534" xr:uid="{00000000-0005-0000-0000-00000A030000}"/>
    <cellStyle name="20% - Accent3 2 2 4 2 2 2" xfId="3518" xr:uid="{00000000-0005-0000-0000-00000B030000}"/>
    <cellStyle name="20% - Accent3 2 2 4 2 2 2 2" xfId="18288" xr:uid="{00000000-0005-0000-0000-00000C030000}"/>
    <cellStyle name="20% - Accent3 2 2 4 2 2 3" xfId="16343" xr:uid="{00000000-0005-0000-0000-00000D030000}"/>
    <cellStyle name="20% - Accent3 2 2 4 2 3" xfId="3517" xr:uid="{00000000-0005-0000-0000-00000E030000}"/>
    <cellStyle name="20% - Accent3 2 2 4 2 3 2" xfId="18287" xr:uid="{00000000-0005-0000-0000-00000F030000}"/>
    <cellStyle name="20% - Accent3 2 2 4 2 4" xfId="16342" xr:uid="{00000000-0005-0000-0000-000010030000}"/>
    <cellStyle name="20% - Accent3 2 2 4 3" xfId="1535" xr:uid="{00000000-0005-0000-0000-000011030000}"/>
    <cellStyle name="20% - Accent3 2 2 4 3 2" xfId="3519" xr:uid="{00000000-0005-0000-0000-000012030000}"/>
    <cellStyle name="20% - Accent3 2 2 4 3 2 2" xfId="18289" xr:uid="{00000000-0005-0000-0000-000013030000}"/>
    <cellStyle name="20% - Accent3 2 2 4 3 3" xfId="16344" xr:uid="{00000000-0005-0000-0000-000014030000}"/>
    <cellStyle name="20% - Accent3 2 2 4 4" xfId="3516" xr:uid="{00000000-0005-0000-0000-000015030000}"/>
    <cellStyle name="20% - Accent3 2 2 4 4 2" xfId="18286" xr:uid="{00000000-0005-0000-0000-000016030000}"/>
    <cellStyle name="20% - Accent3 2 2 4 5" xfId="16341" xr:uid="{00000000-0005-0000-0000-000017030000}"/>
    <cellStyle name="20% - Accent3 2 2 5" xfId="1536" xr:uid="{00000000-0005-0000-0000-000018030000}"/>
    <cellStyle name="20% - Accent3 2 2 5 2" xfId="1537" xr:uid="{00000000-0005-0000-0000-000019030000}"/>
    <cellStyle name="20% - Accent3 2 2 5 2 2" xfId="3521" xr:uid="{00000000-0005-0000-0000-00001A030000}"/>
    <cellStyle name="20% - Accent3 2 2 5 2 2 2" xfId="18291" xr:uid="{00000000-0005-0000-0000-00001B030000}"/>
    <cellStyle name="20% - Accent3 2 2 5 2 3" xfId="16346" xr:uid="{00000000-0005-0000-0000-00001C030000}"/>
    <cellStyle name="20% - Accent3 2 2 5 3" xfId="3520" xr:uid="{00000000-0005-0000-0000-00001D030000}"/>
    <cellStyle name="20% - Accent3 2 2 5 3 2" xfId="18290" xr:uid="{00000000-0005-0000-0000-00001E030000}"/>
    <cellStyle name="20% - Accent3 2 2 5 4" xfId="16345" xr:uid="{00000000-0005-0000-0000-00001F030000}"/>
    <cellStyle name="20% - Accent3 2 2 6" xfId="1538" xr:uid="{00000000-0005-0000-0000-000020030000}"/>
    <cellStyle name="20% - Accent3 2 2 6 2" xfId="3522" xr:uid="{00000000-0005-0000-0000-000021030000}"/>
    <cellStyle name="20% - Accent3 2 2 6 2 2" xfId="18292" xr:uid="{00000000-0005-0000-0000-000022030000}"/>
    <cellStyle name="20% - Accent3 2 2 6 3" xfId="16347" xr:uid="{00000000-0005-0000-0000-000023030000}"/>
    <cellStyle name="20% - Accent3 2 2 7" xfId="3491" xr:uid="{00000000-0005-0000-0000-000024030000}"/>
    <cellStyle name="20% - Accent3 2 2 7 2" xfId="18261" xr:uid="{00000000-0005-0000-0000-000025030000}"/>
    <cellStyle name="20% - Accent3 2 2 8" xfId="15501" xr:uid="{00000000-0005-0000-0000-000026030000}"/>
    <cellStyle name="20% - Accent3 2 2 9" xfId="8768" xr:uid="{00000000-0005-0000-0000-000027030000}"/>
    <cellStyle name="20% - Accent3 2 3" xfId="1539" xr:uid="{00000000-0005-0000-0000-000028030000}"/>
    <cellStyle name="20% - Accent3 2 3 2" xfId="1540" xr:uid="{00000000-0005-0000-0000-000029030000}"/>
    <cellStyle name="20% - Accent3 2 3 2 2" xfId="1541" xr:uid="{00000000-0005-0000-0000-00002A030000}"/>
    <cellStyle name="20% - Accent3 2 3 2 2 2" xfId="1542" xr:uid="{00000000-0005-0000-0000-00002B030000}"/>
    <cellStyle name="20% - Accent3 2 3 2 2 2 2" xfId="1543" xr:uid="{00000000-0005-0000-0000-00002C030000}"/>
    <cellStyle name="20% - Accent3 2 3 2 2 2 2 2" xfId="3527" xr:uid="{00000000-0005-0000-0000-00002D030000}"/>
    <cellStyle name="20% - Accent3 2 3 2 2 2 2 2 2" xfId="18297" xr:uid="{00000000-0005-0000-0000-00002E030000}"/>
    <cellStyle name="20% - Accent3 2 3 2 2 2 2 3" xfId="16352" xr:uid="{00000000-0005-0000-0000-00002F030000}"/>
    <cellStyle name="20% - Accent3 2 3 2 2 2 3" xfId="3526" xr:uid="{00000000-0005-0000-0000-000030030000}"/>
    <cellStyle name="20% - Accent3 2 3 2 2 2 3 2" xfId="18296" xr:uid="{00000000-0005-0000-0000-000031030000}"/>
    <cellStyle name="20% - Accent3 2 3 2 2 2 4" xfId="16351" xr:uid="{00000000-0005-0000-0000-000032030000}"/>
    <cellStyle name="20% - Accent3 2 3 2 2 3" xfId="1544" xr:uid="{00000000-0005-0000-0000-000033030000}"/>
    <cellStyle name="20% - Accent3 2 3 2 2 3 2" xfId="3528" xr:uid="{00000000-0005-0000-0000-000034030000}"/>
    <cellStyle name="20% - Accent3 2 3 2 2 3 2 2" xfId="18298" xr:uid="{00000000-0005-0000-0000-000035030000}"/>
    <cellStyle name="20% - Accent3 2 3 2 2 3 3" xfId="16353" xr:uid="{00000000-0005-0000-0000-000036030000}"/>
    <cellStyle name="20% - Accent3 2 3 2 2 4" xfId="3525" xr:uid="{00000000-0005-0000-0000-000037030000}"/>
    <cellStyle name="20% - Accent3 2 3 2 2 4 2" xfId="18295" xr:uid="{00000000-0005-0000-0000-000038030000}"/>
    <cellStyle name="20% - Accent3 2 3 2 2 5" xfId="16350" xr:uid="{00000000-0005-0000-0000-000039030000}"/>
    <cellStyle name="20% - Accent3 2 3 2 3" xfId="1545" xr:uid="{00000000-0005-0000-0000-00003A030000}"/>
    <cellStyle name="20% - Accent3 2 3 2 3 2" xfId="1546" xr:uid="{00000000-0005-0000-0000-00003B030000}"/>
    <cellStyle name="20% - Accent3 2 3 2 3 2 2" xfId="3530" xr:uid="{00000000-0005-0000-0000-00003C030000}"/>
    <cellStyle name="20% - Accent3 2 3 2 3 2 2 2" xfId="18300" xr:uid="{00000000-0005-0000-0000-00003D030000}"/>
    <cellStyle name="20% - Accent3 2 3 2 3 2 3" xfId="16355" xr:uid="{00000000-0005-0000-0000-00003E030000}"/>
    <cellStyle name="20% - Accent3 2 3 2 3 3" xfId="3529" xr:uid="{00000000-0005-0000-0000-00003F030000}"/>
    <cellStyle name="20% - Accent3 2 3 2 3 3 2" xfId="18299" xr:uid="{00000000-0005-0000-0000-000040030000}"/>
    <cellStyle name="20% - Accent3 2 3 2 3 4" xfId="16354" xr:uid="{00000000-0005-0000-0000-000041030000}"/>
    <cellStyle name="20% - Accent3 2 3 2 4" xfId="1547" xr:uid="{00000000-0005-0000-0000-000042030000}"/>
    <cellStyle name="20% - Accent3 2 3 2 4 2" xfId="3531" xr:uid="{00000000-0005-0000-0000-000043030000}"/>
    <cellStyle name="20% - Accent3 2 3 2 4 2 2" xfId="18301" xr:uid="{00000000-0005-0000-0000-000044030000}"/>
    <cellStyle name="20% - Accent3 2 3 2 4 3" xfId="16356" xr:uid="{00000000-0005-0000-0000-000045030000}"/>
    <cellStyle name="20% - Accent3 2 3 2 5" xfId="3524" xr:uid="{00000000-0005-0000-0000-000046030000}"/>
    <cellStyle name="20% - Accent3 2 3 2 5 2" xfId="18294" xr:uid="{00000000-0005-0000-0000-000047030000}"/>
    <cellStyle name="20% - Accent3 2 3 2 6" xfId="14696" xr:uid="{00000000-0005-0000-0000-000048030000}"/>
    <cellStyle name="20% - Accent3 2 3 2 7" xfId="8553" xr:uid="{00000000-0005-0000-0000-000049030000}"/>
    <cellStyle name="20% - Accent3 2 3 2 8" xfId="16349" xr:uid="{00000000-0005-0000-0000-00004A030000}"/>
    <cellStyle name="20% - Accent3 2 3 3" xfId="1548" xr:uid="{00000000-0005-0000-0000-00004B030000}"/>
    <cellStyle name="20% - Accent3 2 3 3 2" xfId="1549" xr:uid="{00000000-0005-0000-0000-00004C030000}"/>
    <cellStyle name="20% - Accent3 2 3 3 2 2" xfId="1550" xr:uid="{00000000-0005-0000-0000-00004D030000}"/>
    <cellStyle name="20% - Accent3 2 3 3 2 2 2" xfId="3534" xr:uid="{00000000-0005-0000-0000-00004E030000}"/>
    <cellStyle name="20% - Accent3 2 3 3 2 2 2 2" xfId="18304" xr:uid="{00000000-0005-0000-0000-00004F030000}"/>
    <cellStyle name="20% - Accent3 2 3 3 2 2 3" xfId="16359" xr:uid="{00000000-0005-0000-0000-000050030000}"/>
    <cellStyle name="20% - Accent3 2 3 3 2 3" xfId="3533" xr:uid="{00000000-0005-0000-0000-000051030000}"/>
    <cellStyle name="20% - Accent3 2 3 3 2 3 2" xfId="18303" xr:uid="{00000000-0005-0000-0000-000052030000}"/>
    <cellStyle name="20% - Accent3 2 3 3 2 4" xfId="16358" xr:uid="{00000000-0005-0000-0000-000053030000}"/>
    <cellStyle name="20% - Accent3 2 3 3 3" xfId="1551" xr:uid="{00000000-0005-0000-0000-000054030000}"/>
    <cellStyle name="20% - Accent3 2 3 3 3 2" xfId="3535" xr:uid="{00000000-0005-0000-0000-000055030000}"/>
    <cellStyle name="20% - Accent3 2 3 3 3 2 2" xfId="18305" xr:uid="{00000000-0005-0000-0000-000056030000}"/>
    <cellStyle name="20% - Accent3 2 3 3 3 3" xfId="16360" xr:uid="{00000000-0005-0000-0000-000057030000}"/>
    <cellStyle name="20% - Accent3 2 3 3 4" xfId="3532" xr:uid="{00000000-0005-0000-0000-000058030000}"/>
    <cellStyle name="20% - Accent3 2 3 3 4 2" xfId="18302" xr:uid="{00000000-0005-0000-0000-000059030000}"/>
    <cellStyle name="20% - Accent3 2 3 3 5" xfId="16357" xr:uid="{00000000-0005-0000-0000-00005A030000}"/>
    <cellStyle name="20% - Accent3 2 3 4" xfId="1552" xr:uid="{00000000-0005-0000-0000-00005B030000}"/>
    <cellStyle name="20% - Accent3 2 3 4 2" xfId="1553" xr:uid="{00000000-0005-0000-0000-00005C030000}"/>
    <cellStyle name="20% - Accent3 2 3 4 2 2" xfId="3537" xr:uid="{00000000-0005-0000-0000-00005D030000}"/>
    <cellStyle name="20% - Accent3 2 3 4 2 2 2" xfId="18307" xr:uid="{00000000-0005-0000-0000-00005E030000}"/>
    <cellStyle name="20% - Accent3 2 3 4 2 3" xfId="16362" xr:uid="{00000000-0005-0000-0000-00005F030000}"/>
    <cellStyle name="20% - Accent3 2 3 4 3" xfId="3536" xr:uid="{00000000-0005-0000-0000-000060030000}"/>
    <cellStyle name="20% - Accent3 2 3 4 3 2" xfId="18306" xr:uid="{00000000-0005-0000-0000-000061030000}"/>
    <cellStyle name="20% - Accent3 2 3 4 4" xfId="16361" xr:uid="{00000000-0005-0000-0000-000062030000}"/>
    <cellStyle name="20% - Accent3 2 3 5" xfId="1554" xr:uid="{00000000-0005-0000-0000-000063030000}"/>
    <cellStyle name="20% - Accent3 2 3 5 2" xfId="3538" xr:uid="{00000000-0005-0000-0000-000064030000}"/>
    <cellStyle name="20% - Accent3 2 3 5 2 2" xfId="18308" xr:uid="{00000000-0005-0000-0000-000065030000}"/>
    <cellStyle name="20% - Accent3 2 3 5 3" xfId="16363" xr:uid="{00000000-0005-0000-0000-000066030000}"/>
    <cellStyle name="20% - Accent3 2 3 6" xfId="3523" xr:uid="{00000000-0005-0000-0000-000067030000}"/>
    <cellStyle name="20% - Accent3 2 3 6 2" xfId="18293" xr:uid="{00000000-0005-0000-0000-000068030000}"/>
    <cellStyle name="20% - Accent3 2 3 7" xfId="12232" xr:uid="{00000000-0005-0000-0000-000069030000}"/>
    <cellStyle name="20% - Accent3 2 3 8" xfId="7309" xr:uid="{00000000-0005-0000-0000-00006A030000}"/>
    <cellStyle name="20% - Accent3 2 3 9" xfId="16348" xr:uid="{00000000-0005-0000-0000-00006B030000}"/>
    <cellStyle name="20% - Accent3 2 4" xfId="1555" xr:uid="{00000000-0005-0000-0000-00006C030000}"/>
    <cellStyle name="20% - Accent3 2 4 2" xfId="1556" xr:uid="{00000000-0005-0000-0000-00006D030000}"/>
    <cellStyle name="20% - Accent3 2 4 2 2" xfId="1557" xr:uid="{00000000-0005-0000-0000-00006E030000}"/>
    <cellStyle name="20% - Accent3 2 4 2 2 2" xfId="1558" xr:uid="{00000000-0005-0000-0000-00006F030000}"/>
    <cellStyle name="20% - Accent3 2 4 2 2 2 2" xfId="3542" xr:uid="{00000000-0005-0000-0000-000070030000}"/>
    <cellStyle name="20% - Accent3 2 4 2 2 2 2 2" xfId="18312" xr:uid="{00000000-0005-0000-0000-000071030000}"/>
    <cellStyle name="20% - Accent3 2 4 2 2 2 3" xfId="16367" xr:uid="{00000000-0005-0000-0000-000072030000}"/>
    <cellStyle name="20% - Accent3 2 4 2 2 3" xfId="3541" xr:uid="{00000000-0005-0000-0000-000073030000}"/>
    <cellStyle name="20% - Accent3 2 4 2 2 3 2" xfId="18311" xr:uid="{00000000-0005-0000-0000-000074030000}"/>
    <cellStyle name="20% - Accent3 2 4 2 2 4" xfId="16366" xr:uid="{00000000-0005-0000-0000-000075030000}"/>
    <cellStyle name="20% - Accent3 2 4 2 3" xfId="1559" xr:uid="{00000000-0005-0000-0000-000076030000}"/>
    <cellStyle name="20% - Accent3 2 4 2 3 2" xfId="3543" xr:uid="{00000000-0005-0000-0000-000077030000}"/>
    <cellStyle name="20% - Accent3 2 4 2 3 2 2" xfId="18313" xr:uid="{00000000-0005-0000-0000-000078030000}"/>
    <cellStyle name="20% - Accent3 2 4 2 3 3" xfId="16368" xr:uid="{00000000-0005-0000-0000-000079030000}"/>
    <cellStyle name="20% - Accent3 2 4 2 4" xfId="3540" xr:uid="{00000000-0005-0000-0000-00007A030000}"/>
    <cellStyle name="20% - Accent3 2 4 2 4 2" xfId="18310" xr:uid="{00000000-0005-0000-0000-00007B030000}"/>
    <cellStyle name="20% - Accent3 2 4 2 5" xfId="16365" xr:uid="{00000000-0005-0000-0000-00007C030000}"/>
    <cellStyle name="20% - Accent3 2 4 3" xfId="1560" xr:uid="{00000000-0005-0000-0000-00007D030000}"/>
    <cellStyle name="20% - Accent3 2 4 3 2" xfId="1561" xr:uid="{00000000-0005-0000-0000-00007E030000}"/>
    <cellStyle name="20% - Accent3 2 4 3 2 2" xfId="3545" xr:uid="{00000000-0005-0000-0000-00007F030000}"/>
    <cellStyle name="20% - Accent3 2 4 3 2 2 2" xfId="18315" xr:uid="{00000000-0005-0000-0000-000080030000}"/>
    <cellStyle name="20% - Accent3 2 4 3 2 3" xfId="16370" xr:uid="{00000000-0005-0000-0000-000081030000}"/>
    <cellStyle name="20% - Accent3 2 4 3 3" xfId="3544" xr:uid="{00000000-0005-0000-0000-000082030000}"/>
    <cellStyle name="20% - Accent3 2 4 3 3 2" xfId="18314" xr:uid="{00000000-0005-0000-0000-000083030000}"/>
    <cellStyle name="20% - Accent3 2 4 3 4" xfId="16369" xr:uid="{00000000-0005-0000-0000-000084030000}"/>
    <cellStyle name="20% - Accent3 2 4 4" xfId="1562" xr:uid="{00000000-0005-0000-0000-000085030000}"/>
    <cellStyle name="20% - Accent3 2 4 4 2" xfId="3546" xr:uid="{00000000-0005-0000-0000-000086030000}"/>
    <cellStyle name="20% - Accent3 2 4 4 2 2" xfId="18316" xr:uid="{00000000-0005-0000-0000-000087030000}"/>
    <cellStyle name="20% - Accent3 2 4 4 3" xfId="16371" xr:uid="{00000000-0005-0000-0000-000088030000}"/>
    <cellStyle name="20% - Accent3 2 4 5" xfId="3539" xr:uid="{00000000-0005-0000-0000-000089030000}"/>
    <cellStyle name="20% - Accent3 2 4 5 2" xfId="18309" xr:uid="{00000000-0005-0000-0000-00008A030000}"/>
    <cellStyle name="20% - Accent3 2 4 6" xfId="16364" xr:uid="{00000000-0005-0000-0000-00008B030000}"/>
    <cellStyle name="20% - Accent3 2 5" xfId="1563" xr:uid="{00000000-0005-0000-0000-00008C030000}"/>
    <cellStyle name="20% - Accent3 2 5 2" xfId="1564" xr:uid="{00000000-0005-0000-0000-00008D030000}"/>
    <cellStyle name="20% - Accent3 2 5 2 2" xfId="1565" xr:uid="{00000000-0005-0000-0000-00008E030000}"/>
    <cellStyle name="20% - Accent3 2 5 2 2 2" xfId="3549" xr:uid="{00000000-0005-0000-0000-00008F030000}"/>
    <cellStyle name="20% - Accent3 2 5 2 2 2 2" xfId="18319" xr:uid="{00000000-0005-0000-0000-000090030000}"/>
    <cellStyle name="20% - Accent3 2 5 2 2 3" xfId="16374" xr:uid="{00000000-0005-0000-0000-000091030000}"/>
    <cellStyle name="20% - Accent3 2 5 2 3" xfId="3548" xr:uid="{00000000-0005-0000-0000-000092030000}"/>
    <cellStyle name="20% - Accent3 2 5 2 3 2" xfId="18318" xr:uid="{00000000-0005-0000-0000-000093030000}"/>
    <cellStyle name="20% - Accent3 2 5 2 4" xfId="16373" xr:uid="{00000000-0005-0000-0000-000094030000}"/>
    <cellStyle name="20% - Accent3 2 5 3" xfId="1566" xr:uid="{00000000-0005-0000-0000-000095030000}"/>
    <cellStyle name="20% - Accent3 2 5 3 2" xfId="3550" xr:uid="{00000000-0005-0000-0000-000096030000}"/>
    <cellStyle name="20% - Accent3 2 5 3 2 2" xfId="18320" xr:uid="{00000000-0005-0000-0000-000097030000}"/>
    <cellStyle name="20% - Accent3 2 5 3 3" xfId="16375" xr:uid="{00000000-0005-0000-0000-000098030000}"/>
    <cellStyle name="20% - Accent3 2 5 4" xfId="3547" xr:uid="{00000000-0005-0000-0000-000099030000}"/>
    <cellStyle name="20% - Accent3 2 5 4 2" xfId="18317" xr:uid="{00000000-0005-0000-0000-00009A030000}"/>
    <cellStyle name="20% - Accent3 2 5 5" xfId="16372" xr:uid="{00000000-0005-0000-0000-00009B030000}"/>
    <cellStyle name="20% - Accent3 2 6" xfId="1567" xr:uid="{00000000-0005-0000-0000-00009C030000}"/>
    <cellStyle name="20% - Accent3 2 6 2" xfId="1568" xr:uid="{00000000-0005-0000-0000-00009D030000}"/>
    <cellStyle name="20% - Accent3 2 6 2 2" xfId="3552" xr:uid="{00000000-0005-0000-0000-00009E030000}"/>
    <cellStyle name="20% - Accent3 2 6 2 2 2" xfId="18322" xr:uid="{00000000-0005-0000-0000-00009F030000}"/>
    <cellStyle name="20% - Accent3 2 6 2 3" xfId="16377" xr:uid="{00000000-0005-0000-0000-0000A0030000}"/>
    <cellStyle name="20% - Accent3 2 6 3" xfId="3551" xr:uid="{00000000-0005-0000-0000-0000A1030000}"/>
    <cellStyle name="20% - Accent3 2 6 3 2" xfId="18321" xr:uid="{00000000-0005-0000-0000-0000A2030000}"/>
    <cellStyle name="20% - Accent3 2 6 4" xfId="16376" xr:uid="{00000000-0005-0000-0000-0000A3030000}"/>
    <cellStyle name="20% - Accent3 2 7" xfId="1569" xr:uid="{00000000-0005-0000-0000-0000A4030000}"/>
    <cellStyle name="20% - Accent3 2 7 2" xfId="3553" xr:uid="{00000000-0005-0000-0000-0000A5030000}"/>
    <cellStyle name="20% - Accent3 2 7 2 2" xfId="18323" xr:uid="{00000000-0005-0000-0000-0000A6030000}"/>
    <cellStyle name="20% - Accent3 2 7 3" xfId="16378" xr:uid="{00000000-0005-0000-0000-0000A7030000}"/>
    <cellStyle name="20% - Accent3 2 8" xfId="3490" xr:uid="{00000000-0005-0000-0000-0000A8030000}"/>
    <cellStyle name="20% - Accent3 2 8 2" xfId="18260" xr:uid="{00000000-0005-0000-0000-0000A9030000}"/>
    <cellStyle name="20% - Accent3 2 9" xfId="1506" xr:uid="{00000000-0005-0000-0000-0000AA030000}"/>
    <cellStyle name="20% - Accent3 2 9 2" xfId="16315" xr:uid="{00000000-0005-0000-0000-0000AB030000}"/>
    <cellStyle name="20% - Accent3 3" xfId="527" xr:uid="{00000000-0005-0000-0000-0000AC030000}"/>
    <cellStyle name="20% - Accent3 3 2" xfId="6217" xr:uid="{00000000-0005-0000-0000-0000AD030000}"/>
    <cellStyle name="20% - Accent3 3 3" xfId="9172" xr:uid="{00000000-0005-0000-0000-0000AE030000}"/>
    <cellStyle name="20% - Accent3 3 3 2" xfId="6665" xr:uid="{00000000-0005-0000-0000-0000AF030000}"/>
    <cellStyle name="20% - Accent3 3 4" xfId="8108" xr:uid="{00000000-0005-0000-0000-0000B0030000}"/>
    <cellStyle name="20% - Accent3 4" xfId="528" xr:uid="{00000000-0005-0000-0000-0000B1030000}"/>
    <cellStyle name="20% - Accent3 4 2" xfId="6917" xr:uid="{00000000-0005-0000-0000-0000B2030000}"/>
    <cellStyle name="20% - Accent3 4 3" xfId="8475" xr:uid="{00000000-0005-0000-0000-0000B3030000}"/>
    <cellStyle name="20% - Accent3 4 3 2" xfId="7410" xr:uid="{00000000-0005-0000-0000-0000B4030000}"/>
    <cellStyle name="20% - Accent3 4 4" xfId="6916" xr:uid="{00000000-0005-0000-0000-0000B5030000}"/>
    <cellStyle name="20% - Accent3 5" xfId="529" xr:uid="{00000000-0005-0000-0000-0000B6030000}"/>
    <cellStyle name="20% - Accent3 5 2" xfId="6221" xr:uid="{00000000-0005-0000-0000-0000B7030000}"/>
    <cellStyle name="20% - Accent3 5 3" xfId="8468" xr:uid="{00000000-0005-0000-0000-0000B8030000}"/>
    <cellStyle name="20% - Accent3 5 3 2" xfId="7411" xr:uid="{00000000-0005-0000-0000-0000B9030000}"/>
    <cellStyle name="20% - Accent3 5 4" xfId="8773" xr:uid="{00000000-0005-0000-0000-0000BA030000}"/>
    <cellStyle name="20% - Accent3 6" xfId="530" xr:uid="{00000000-0005-0000-0000-0000BB030000}"/>
    <cellStyle name="20% - Accent3 6 2" xfId="8772" xr:uid="{00000000-0005-0000-0000-0000BC030000}"/>
    <cellStyle name="20% - Accent3 6 3" xfId="9170" xr:uid="{00000000-0005-0000-0000-0000BD030000}"/>
    <cellStyle name="20% - Accent3 6 3 2" xfId="8555" xr:uid="{00000000-0005-0000-0000-0000BE030000}"/>
    <cellStyle name="20% - Accent3 6 4" xfId="6218" xr:uid="{00000000-0005-0000-0000-0000BF030000}"/>
    <cellStyle name="20% - Accent3 7" xfId="531" xr:uid="{00000000-0005-0000-0000-0000C0030000}"/>
    <cellStyle name="20% - Accent3 7 2" xfId="6219" xr:uid="{00000000-0005-0000-0000-0000C1030000}"/>
    <cellStyle name="20% - Accent3 7 3" xfId="6583" xr:uid="{00000000-0005-0000-0000-0000C2030000}"/>
    <cellStyle name="20% - Accent3 7 3 2" xfId="8550" xr:uid="{00000000-0005-0000-0000-0000C3030000}"/>
    <cellStyle name="20% - Accent3 7 4" xfId="8110" xr:uid="{00000000-0005-0000-0000-0000C4030000}"/>
    <cellStyle name="20% - Accent3 8" xfId="532" xr:uid="{00000000-0005-0000-0000-0000C5030000}"/>
    <cellStyle name="20% - Accent3 8 2" xfId="8774" xr:uid="{00000000-0005-0000-0000-0000C6030000}"/>
    <cellStyle name="20% - Accent3 8 3" xfId="6582" xr:uid="{00000000-0005-0000-0000-0000C7030000}"/>
    <cellStyle name="20% - Accent3 8 3 2" xfId="9278" xr:uid="{00000000-0005-0000-0000-0000C8030000}"/>
    <cellStyle name="20% - Accent3 8 4" xfId="6918" xr:uid="{00000000-0005-0000-0000-0000C9030000}"/>
    <cellStyle name="20% - Accent3 9" xfId="533" xr:uid="{00000000-0005-0000-0000-0000CA030000}"/>
    <cellStyle name="20% - Accent3 9 2" xfId="8109" xr:uid="{00000000-0005-0000-0000-0000CB030000}"/>
    <cellStyle name="20% - Accent3 9 3" xfId="7310" xr:uid="{00000000-0005-0000-0000-0000CC030000}"/>
    <cellStyle name="20% - Accent3 9 3 2" xfId="6667" xr:uid="{00000000-0005-0000-0000-0000CD030000}"/>
    <cellStyle name="20% - Accent3 9 4" xfId="8104" xr:uid="{00000000-0005-0000-0000-0000CE030000}"/>
    <cellStyle name="20% - Accent3_Копия Книга1" xfId="10486" xr:uid="{00000000-0005-0000-0000-0000CF030000}"/>
    <cellStyle name="20% - Accent4" xfId="54" xr:uid="{00000000-0005-0000-0000-0000D0030000}"/>
    <cellStyle name="20% - Accent4 10" xfId="535" xr:uid="{00000000-0005-0000-0000-0000D1030000}"/>
    <cellStyle name="20% - Accent4 10 2" xfId="8111" xr:uid="{00000000-0005-0000-0000-0000D2030000}"/>
    <cellStyle name="20% - Accent4 10 3" xfId="8474" xr:uid="{00000000-0005-0000-0000-0000D3030000}"/>
    <cellStyle name="20% - Accent4 10 3 2" xfId="6666" xr:uid="{00000000-0005-0000-0000-0000D4030000}"/>
    <cellStyle name="20% - Accent4 10 4" xfId="8767" xr:uid="{00000000-0005-0000-0000-0000D5030000}"/>
    <cellStyle name="20% - Accent4 11" xfId="534" xr:uid="{00000000-0005-0000-0000-0000D6030000}"/>
    <cellStyle name="20% - Accent4 11 2" xfId="15808" xr:uid="{00000000-0005-0000-0000-0000D7030000}"/>
    <cellStyle name="20% - Accent4 12" xfId="11369" xr:uid="{00000000-0005-0000-0000-0000D8030000}"/>
    <cellStyle name="20% - Accent4 13" xfId="9684" xr:uid="{00000000-0005-0000-0000-0000D9030000}"/>
    <cellStyle name="20% - Accent4 2" xfId="536" xr:uid="{00000000-0005-0000-0000-0000DA030000}"/>
    <cellStyle name="20% - Accent4 2 10" xfId="14641" xr:uid="{00000000-0005-0000-0000-0000DB030000}"/>
    <cellStyle name="20% - Accent4 2 11" xfId="6220" xr:uid="{00000000-0005-0000-0000-0000DC030000}"/>
    <cellStyle name="20% - Accent4 2 2" xfId="1571" xr:uid="{00000000-0005-0000-0000-0000DD030000}"/>
    <cellStyle name="20% - Accent4 2 2 10" xfId="16380" xr:uid="{00000000-0005-0000-0000-0000DE030000}"/>
    <cellStyle name="20% - Accent4 2 2 2" xfId="1572" xr:uid="{00000000-0005-0000-0000-0000DF030000}"/>
    <cellStyle name="20% - Accent4 2 2 2 2" xfId="1573" xr:uid="{00000000-0005-0000-0000-0000E0030000}"/>
    <cellStyle name="20% - Accent4 2 2 2 2 2" xfId="1574" xr:uid="{00000000-0005-0000-0000-0000E1030000}"/>
    <cellStyle name="20% - Accent4 2 2 2 2 2 2" xfId="1575" xr:uid="{00000000-0005-0000-0000-0000E2030000}"/>
    <cellStyle name="20% - Accent4 2 2 2 2 2 2 2" xfId="1576" xr:uid="{00000000-0005-0000-0000-0000E3030000}"/>
    <cellStyle name="20% - Accent4 2 2 2 2 2 2 2 2" xfId="3560" xr:uid="{00000000-0005-0000-0000-0000E4030000}"/>
    <cellStyle name="20% - Accent4 2 2 2 2 2 2 2 2 2" xfId="18330" xr:uid="{00000000-0005-0000-0000-0000E5030000}"/>
    <cellStyle name="20% - Accent4 2 2 2 2 2 2 2 3" xfId="16385" xr:uid="{00000000-0005-0000-0000-0000E6030000}"/>
    <cellStyle name="20% - Accent4 2 2 2 2 2 2 3" xfId="3559" xr:uid="{00000000-0005-0000-0000-0000E7030000}"/>
    <cellStyle name="20% - Accent4 2 2 2 2 2 2 3 2" xfId="18329" xr:uid="{00000000-0005-0000-0000-0000E8030000}"/>
    <cellStyle name="20% - Accent4 2 2 2 2 2 2 4" xfId="16384" xr:uid="{00000000-0005-0000-0000-0000E9030000}"/>
    <cellStyle name="20% - Accent4 2 2 2 2 2 3" xfId="1577" xr:uid="{00000000-0005-0000-0000-0000EA030000}"/>
    <cellStyle name="20% - Accent4 2 2 2 2 2 3 2" xfId="3561" xr:uid="{00000000-0005-0000-0000-0000EB030000}"/>
    <cellStyle name="20% - Accent4 2 2 2 2 2 3 2 2" xfId="18331" xr:uid="{00000000-0005-0000-0000-0000EC030000}"/>
    <cellStyle name="20% - Accent4 2 2 2 2 2 3 3" xfId="16386" xr:uid="{00000000-0005-0000-0000-0000ED030000}"/>
    <cellStyle name="20% - Accent4 2 2 2 2 2 4" xfId="3558" xr:uid="{00000000-0005-0000-0000-0000EE030000}"/>
    <cellStyle name="20% - Accent4 2 2 2 2 2 4 2" xfId="18328" xr:uid="{00000000-0005-0000-0000-0000EF030000}"/>
    <cellStyle name="20% - Accent4 2 2 2 2 2 5" xfId="16383" xr:uid="{00000000-0005-0000-0000-0000F0030000}"/>
    <cellStyle name="20% - Accent4 2 2 2 2 3" xfId="1578" xr:uid="{00000000-0005-0000-0000-0000F1030000}"/>
    <cellStyle name="20% - Accent4 2 2 2 2 3 2" xfId="1579" xr:uid="{00000000-0005-0000-0000-0000F2030000}"/>
    <cellStyle name="20% - Accent4 2 2 2 2 3 2 2" xfId="3563" xr:uid="{00000000-0005-0000-0000-0000F3030000}"/>
    <cellStyle name="20% - Accent4 2 2 2 2 3 2 2 2" xfId="18333" xr:uid="{00000000-0005-0000-0000-0000F4030000}"/>
    <cellStyle name="20% - Accent4 2 2 2 2 3 2 3" xfId="16388" xr:uid="{00000000-0005-0000-0000-0000F5030000}"/>
    <cellStyle name="20% - Accent4 2 2 2 2 3 3" xfId="3562" xr:uid="{00000000-0005-0000-0000-0000F6030000}"/>
    <cellStyle name="20% - Accent4 2 2 2 2 3 3 2" xfId="18332" xr:uid="{00000000-0005-0000-0000-0000F7030000}"/>
    <cellStyle name="20% - Accent4 2 2 2 2 3 4" xfId="16387" xr:uid="{00000000-0005-0000-0000-0000F8030000}"/>
    <cellStyle name="20% - Accent4 2 2 2 2 4" xfId="1580" xr:uid="{00000000-0005-0000-0000-0000F9030000}"/>
    <cellStyle name="20% - Accent4 2 2 2 2 4 2" xfId="3564" xr:uid="{00000000-0005-0000-0000-0000FA030000}"/>
    <cellStyle name="20% - Accent4 2 2 2 2 4 2 2" xfId="18334" xr:uid="{00000000-0005-0000-0000-0000FB030000}"/>
    <cellStyle name="20% - Accent4 2 2 2 2 4 3" xfId="16389" xr:uid="{00000000-0005-0000-0000-0000FC030000}"/>
    <cellStyle name="20% - Accent4 2 2 2 2 5" xfId="3557" xr:uid="{00000000-0005-0000-0000-0000FD030000}"/>
    <cellStyle name="20% - Accent4 2 2 2 2 5 2" xfId="18327" xr:uid="{00000000-0005-0000-0000-0000FE030000}"/>
    <cellStyle name="20% - Accent4 2 2 2 2 6" xfId="16382" xr:uid="{00000000-0005-0000-0000-0000FF030000}"/>
    <cellStyle name="20% - Accent4 2 2 2 3" xfId="1581" xr:uid="{00000000-0005-0000-0000-000000040000}"/>
    <cellStyle name="20% - Accent4 2 2 2 3 2" xfId="1582" xr:uid="{00000000-0005-0000-0000-000001040000}"/>
    <cellStyle name="20% - Accent4 2 2 2 3 2 2" xfId="1583" xr:uid="{00000000-0005-0000-0000-000002040000}"/>
    <cellStyle name="20% - Accent4 2 2 2 3 2 2 2" xfId="3567" xr:uid="{00000000-0005-0000-0000-000003040000}"/>
    <cellStyle name="20% - Accent4 2 2 2 3 2 2 2 2" xfId="18337" xr:uid="{00000000-0005-0000-0000-000004040000}"/>
    <cellStyle name="20% - Accent4 2 2 2 3 2 2 3" xfId="16392" xr:uid="{00000000-0005-0000-0000-000005040000}"/>
    <cellStyle name="20% - Accent4 2 2 2 3 2 3" xfId="3566" xr:uid="{00000000-0005-0000-0000-000006040000}"/>
    <cellStyle name="20% - Accent4 2 2 2 3 2 3 2" xfId="18336" xr:uid="{00000000-0005-0000-0000-000007040000}"/>
    <cellStyle name="20% - Accent4 2 2 2 3 2 4" xfId="16391" xr:uid="{00000000-0005-0000-0000-000008040000}"/>
    <cellStyle name="20% - Accent4 2 2 2 3 3" xfId="1584" xr:uid="{00000000-0005-0000-0000-000009040000}"/>
    <cellStyle name="20% - Accent4 2 2 2 3 3 2" xfId="3568" xr:uid="{00000000-0005-0000-0000-00000A040000}"/>
    <cellStyle name="20% - Accent4 2 2 2 3 3 2 2" xfId="18338" xr:uid="{00000000-0005-0000-0000-00000B040000}"/>
    <cellStyle name="20% - Accent4 2 2 2 3 3 3" xfId="16393" xr:uid="{00000000-0005-0000-0000-00000C040000}"/>
    <cellStyle name="20% - Accent4 2 2 2 3 4" xfId="3565" xr:uid="{00000000-0005-0000-0000-00000D040000}"/>
    <cellStyle name="20% - Accent4 2 2 2 3 4 2" xfId="18335" xr:uid="{00000000-0005-0000-0000-00000E040000}"/>
    <cellStyle name="20% - Accent4 2 2 2 3 5" xfId="16390" xr:uid="{00000000-0005-0000-0000-00000F040000}"/>
    <cellStyle name="20% - Accent4 2 2 2 4" xfId="1585" xr:uid="{00000000-0005-0000-0000-000010040000}"/>
    <cellStyle name="20% - Accent4 2 2 2 4 2" xfId="1586" xr:uid="{00000000-0005-0000-0000-000011040000}"/>
    <cellStyle name="20% - Accent4 2 2 2 4 2 2" xfId="3570" xr:uid="{00000000-0005-0000-0000-000012040000}"/>
    <cellStyle name="20% - Accent4 2 2 2 4 2 2 2" xfId="18340" xr:uid="{00000000-0005-0000-0000-000013040000}"/>
    <cellStyle name="20% - Accent4 2 2 2 4 2 3" xfId="16395" xr:uid="{00000000-0005-0000-0000-000014040000}"/>
    <cellStyle name="20% - Accent4 2 2 2 4 3" xfId="3569" xr:uid="{00000000-0005-0000-0000-000015040000}"/>
    <cellStyle name="20% - Accent4 2 2 2 4 3 2" xfId="18339" xr:uid="{00000000-0005-0000-0000-000016040000}"/>
    <cellStyle name="20% - Accent4 2 2 2 4 4" xfId="16394" xr:uid="{00000000-0005-0000-0000-000017040000}"/>
    <cellStyle name="20% - Accent4 2 2 2 5" xfId="1587" xr:uid="{00000000-0005-0000-0000-000018040000}"/>
    <cellStyle name="20% - Accent4 2 2 2 5 2" xfId="3571" xr:uid="{00000000-0005-0000-0000-000019040000}"/>
    <cellStyle name="20% - Accent4 2 2 2 5 2 2" xfId="18341" xr:uid="{00000000-0005-0000-0000-00001A040000}"/>
    <cellStyle name="20% - Accent4 2 2 2 5 3" xfId="16396" xr:uid="{00000000-0005-0000-0000-00001B040000}"/>
    <cellStyle name="20% - Accent4 2 2 2 6" xfId="3556" xr:uid="{00000000-0005-0000-0000-00001C040000}"/>
    <cellStyle name="20% - Accent4 2 2 2 6 2" xfId="18326" xr:uid="{00000000-0005-0000-0000-00001D040000}"/>
    <cellStyle name="20% - Accent4 2 2 2 7" xfId="16381" xr:uid="{00000000-0005-0000-0000-00001E040000}"/>
    <cellStyle name="20% - Accent4 2 2 3" xfId="1588" xr:uid="{00000000-0005-0000-0000-00001F040000}"/>
    <cellStyle name="20% - Accent4 2 2 3 2" xfId="1589" xr:uid="{00000000-0005-0000-0000-000020040000}"/>
    <cellStyle name="20% - Accent4 2 2 3 2 2" xfId="1590" xr:uid="{00000000-0005-0000-0000-000021040000}"/>
    <cellStyle name="20% - Accent4 2 2 3 2 2 2" xfId="1591" xr:uid="{00000000-0005-0000-0000-000022040000}"/>
    <cellStyle name="20% - Accent4 2 2 3 2 2 2 2" xfId="3575" xr:uid="{00000000-0005-0000-0000-000023040000}"/>
    <cellStyle name="20% - Accent4 2 2 3 2 2 2 2 2" xfId="18345" xr:uid="{00000000-0005-0000-0000-000024040000}"/>
    <cellStyle name="20% - Accent4 2 2 3 2 2 2 3" xfId="16400" xr:uid="{00000000-0005-0000-0000-000025040000}"/>
    <cellStyle name="20% - Accent4 2 2 3 2 2 3" xfId="3574" xr:uid="{00000000-0005-0000-0000-000026040000}"/>
    <cellStyle name="20% - Accent4 2 2 3 2 2 3 2" xfId="18344" xr:uid="{00000000-0005-0000-0000-000027040000}"/>
    <cellStyle name="20% - Accent4 2 2 3 2 2 4" xfId="16399" xr:uid="{00000000-0005-0000-0000-000028040000}"/>
    <cellStyle name="20% - Accent4 2 2 3 2 3" xfId="1592" xr:uid="{00000000-0005-0000-0000-000029040000}"/>
    <cellStyle name="20% - Accent4 2 2 3 2 3 2" xfId="3576" xr:uid="{00000000-0005-0000-0000-00002A040000}"/>
    <cellStyle name="20% - Accent4 2 2 3 2 3 2 2" xfId="18346" xr:uid="{00000000-0005-0000-0000-00002B040000}"/>
    <cellStyle name="20% - Accent4 2 2 3 2 3 3" xfId="16401" xr:uid="{00000000-0005-0000-0000-00002C040000}"/>
    <cellStyle name="20% - Accent4 2 2 3 2 4" xfId="3573" xr:uid="{00000000-0005-0000-0000-00002D040000}"/>
    <cellStyle name="20% - Accent4 2 2 3 2 4 2" xfId="18343" xr:uid="{00000000-0005-0000-0000-00002E040000}"/>
    <cellStyle name="20% - Accent4 2 2 3 2 5" xfId="16398" xr:uid="{00000000-0005-0000-0000-00002F040000}"/>
    <cellStyle name="20% - Accent4 2 2 3 3" xfId="1593" xr:uid="{00000000-0005-0000-0000-000030040000}"/>
    <cellStyle name="20% - Accent4 2 2 3 3 2" xfId="1594" xr:uid="{00000000-0005-0000-0000-000031040000}"/>
    <cellStyle name="20% - Accent4 2 2 3 3 2 2" xfId="3578" xr:uid="{00000000-0005-0000-0000-000032040000}"/>
    <cellStyle name="20% - Accent4 2 2 3 3 2 2 2" xfId="18348" xr:uid="{00000000-0005-0000-0000-000033040000}"/>
    <cellStyle name="20% - Accent4 2 2 3 3 2 3" xfId="16403" xr:uid="{00000000-0005-0000-0000-000034040000}"/>
    <cellStyle name="20% - Accent4 2 2 3 3 3" xfId="3577" xr:uid="{00000000-0005-0000-0000-000035040000}"/>
    <cellStyle name="20% - Accent4 2 2 3 3 3 2" xfId="18347" xr:uid="{00000000-0005-0000-0000-000036040000}"/>
    <cellStyle name="20% - Accent4 2 2 3 3 4" xfId="16402" xr:uid="{00000000-0005-0000-0000-000037040000}"/>
    <cellStyle name="20% - Accent4 2 2 3 4" xfId="1595" xr:uid="{00000000-0005-0000-0000-000038040000}"/>
    <cellStyle name="20% - Accent4 2 2 3 4 2" xfId="3579" xr:uid="{00000000-0005-0000-0000-000039040000}"/>
    <cellStyle name="20% - Accent4 2 2 3 4 2 2" xfId="18349" xr:uid="{00000000-0005-0000-0000-00003A040000}"/>
    <cellStyle name="20% - Accent4 2 2 3 4 3" xfId="16404" xr:uid="{00000000-0005-0000-0000-00003B040000}"/>
    <cellStyle name="20% - Accent4 2 2 3 5" xfId="3572" xr:uid="{00000000-0005-0000-0000-00003C040000}"/>
    <cellStyle name="20% - Accent4 2 2 3 5 2" xfId="18342" xr:uid="{00000000-0005-0000-0000-00003D040000}"/>
    <cellStyle name="20% - Accent4 2 2 3 6" xfId="16397" xr:uid="{00000000-0005-0000-0000-00003E040000}"/>
    <cellStyle name="20% - Accent4 2 2 4" xfId="1596" xr:uid="{00000000-0005-0000-0000-00003F040000}"/>
    <cellStyle name="20% - Accent4 2 2 4 2" xfId="1597" xr:uid="{00000000-0005-0000-0000-000040040000}"/>
    <cellStyle name="20% - Accent4 2 2 4 2 2" xfId="1598" xr:uid="{00000000-0005-0000-0000-000041040000}"/>
    <cellStyle name="20% - Accent4 2 2 4 2 2 2" xfId="3582" xr:uid="{00000000-0005-0000-0000-000042040000}"/>
    <cellStyle name="20% - Accent4 2 2 4 2 2 2 2" xfId="18352" xr:uid="{00000000-0005-0000-0000-000043040000}"/>
    <cellStyle name="20% - Accent4 2 2 4 2 2 3" xfId="16407" xr:uid="{00000000-0005-0000-0000-000044040000}"/>
    <cellStyle name="20% - Accent4 2 2 4 2 3" xfId="3581" xr:uid="{00000000-0005-0000-0000-000045040000}"/>
    <cellStyle name="20% - Accent4 2 2 4 2 3 2" xfId="18351" xr:uid="{00000000-0005-0000-0000-000046040000}"/>
    <cellStyle name="20% - Accent4 2 2 4 2 4" xfId="16406" xr:uid="{00000000-0005-0000-0000-000047040000}"/>
    <cellStyle name="20% - Accent4 2 2 4 3" xfId="1599" xr:uid="{00000000-0005-0000-0000-000048040000}"/>
    <cellStyle name="20% - Accent4 2 2 4 3 2" xfId="3583" xr:uid="{00000000-0005-0000-0000-000049040000}"/>
    <cellStyle name="20% - Accent4 2 2 4 3 2 2" xfId="18353" xr:uid="{00000000-0005-0000-0000-00004A040000}"/>
    <cellStyle name="20% - Accent4 2 2 4 3 3" xfId="16408" xr:uid="{00000000-0005-0000-0000-00004B040000}"/>
    <cellStyle name="20% - Accent4 2 2 4 4" xfId="3580" xr:uid="{00000000-0005-0000-0000-00004C040000}"/>
    <cellStyle name="20% - Accent4 2 2 4 4 2" xfId="18350" xr:uid="{00000000-0005-0000-0000-00004D040000}"/>
    <cellStyle name="20% - Accent4 2 2 4 5" xfId="16405" xr:uid="{00000000-0005-0000-0000-00004E040000}"/>
    <cellStyle name="20% - Accent4 2 2 5" xfId="1600" xr:uid="{00000000-0005-0000-0000-00004F040000}"/>
    <cellStyle name="20% - Accent4 2 2 5 2" xfId="1601" xr:uid="{00000000-0005-0000-0000-000050040000}"/>
    <cellStyle name="20% - Accent4 2 2 5 2 2" xfId="3585" xr:uid="{00000000-0005-0000-0000-000051040000}"/>
    <cellStyle name="20% - Accent4 2 2 5 2 2 2" xfId="18355" xr:uid="{00000000-0005-0000-0000-000052040000}"/>
    <cellStyle name="20% - Accent4 2 2 5 2 3" xfId="16410" xr:uid="{00000000-0005-0000-0000-000053040000}"/>
    <cellStyle name="20% - Accent4 2 2 5 3" xfId="3584" xr:uid="{00000000-0005-0000-0000-000054040000}"/>
    <cellStyle name="20% - Accent4 2 2 5 3 2" xfId="18354" xr:uid="{00000000-0005-0000-0000-000055040000}"/>
    <cellStyle name="20% - Accent4 2 2 5 4" xfId="16409" xr:uid="{00000000-0005-0000-0000-000056040000}"/>
    <cellStyle name="20% - Accent4 2 2 6" xfId="1602" xr:uid="{00000000-0005-0000-0000-000057040000}"/>
    <cellStyle name="20% - Accent4 2 2 6 2" xfId="3586" xr:uid="{00000000-0005-0000-0000-000058040000}"/>
    <cellStyle name="20% - Accent4 2 2 6 2 2" xfId="18356" xr:uid="{00000000-0005-0000-0000-000059040000}"/>
    <cellStyle name="20% - Accent4 2 2 6 3" xfId="16411" xr:uid="{00000000-0005-0000-0000-00005A040000}"/>
    <cellStyle name="20% - Accent4 2 2 7" xfId="3555" xr:uid="{00000000-0005-0000-0000-00005B040000}"/>
    <cellStyle name="20% - Accent4 2 2 7 2" xfId="18325" xr:uid="{00000000-0005-0000-0000-00005C040000}"/>
    <cellStyle name="20% - Accent4 2 2 8" xfId="11110" xr:uid="{00000000-0005-0000-0000-00005D040000}"/>
    <cellStyle name="20% - Accent4 2 2 9" xfId="6919" xr:uid="{00000000-0005-0000-0000-00005E040000}"/>
    <cellStyle name="20% - Accent4 2 3" xfId="1603" xr:uid="{00000000-0005-0000-0000-00005F040000}"/>
    <cellStyle name="20% - Accent4 2 3 2" xfId="1604" xr:uid="{00000000-0005-0000-0000-000060040000}"/>
    <cellStyle name="20% - Accent4 2 3 2 2" xfId="1605" xr:uid="{00000000-0005-0000-0000-000061040000}"/>
    <cellStyle name="20% - Accent4 2 3 2 2 2" xfId="1606" xr:uid="{00000000-0005-0000-0000-000062040000}"/>
    <cellStyle name="20% - Accent4 2 3 2 2 2 2" xfId="1607" xr:uid="{00000000-0005-0000-0000-000063040000}"/>
    <cellStyle name="20% - Accent4 2 3 2 2 2 2 2" xfId="3591" xr:uid="{00000000-0005-0000-0000-000064040000}"/>
    <cellStyle name="20% - Accent4 2 3 2 2 2 2 2 2" xfId="18361" xr:uid="{00000000-0005-0000-0000-000065040000}"/>
    <cellStyle name="20% - Accent4 2 3 2 2 2 2 3" xfId="16416" xr:uid="{00000000-0005-0000-0000-000066040000}"/>
    <cellStyle name="20% - Accent4 2 3 2 2 2 3" xfId="3590" xr:uid="{00000000-0005-0000-0000-000067040000}"/>
    <cellStyle name="20% - Accent4 2 3 2 2 2 3 2" xfId="18360" xr:uid="{00000000-0005-0000-0000-000068040000}"/>
    <cellStyle name="20% - Accent4 2 3 2 2 2 4" xfId="16415" xr:uid="{00000000-0005-0000-0000-000069040000}"/>
    <cellStyle name="20% - Accent4 2 3 2 2 3" xfId="1608" xr:uid="{00000000-0005-0000-0000-00006A040000}"/>
    <cellStyle name="20% - Accent4 2 3 2 2 3 2" xfId="3592" xr:uid="{00000000-0005-0000-0000-00006B040000}"/>
    <cellStyle name="20% - Accent4 2 3 2 2 3 2 2" xfId="18362" xr:uid="{00000000-0005-0000-0000-00006C040000}"/>
    <cellStyle name="20% - Accent4 2 3 2 2 3 3" xfId="16417" xr:uid="{00000000-0005-0000-0000-00006D040000}"/>
    <cellStyle name="20% - Accent4 2 3 2 2 4" xfId="3589" xr:uid="{00000000-0005-0000-0000-00006E040000}"/>
    <cellStyle name="20% - Accent4 2 3 2 2 4 2" xfId="18359" xr:uid="{00000000-0005-0000-0000-00006F040000}"/>
    <cellStyle name="20% - Accent4 2 3 2 2 5" xfId="16414" xr:uid="{00000000-0005-0000-0000-000070040000}"/>
    <cellStyle name="20% - Accent4 2 3 2 3" xfId="1609" xr:uid="{00000000-0005-0000-0000-000071040000}"/>
    <cellStyle name="20% - Accent4 2 3 2 3 2" xfId="1610" xr:uid="{00000000-0005-0000-0000-000072040000}"/>
    <cellStyle name="20% - Accent4 2 3 2 3 2 2" xfId="3594" xr:uid="{00000000-0005-0000-0000-000073040000}"/>
    <cellStyle name="20% - Accent4 2 3 2 3 2 2 2" xfId="18364" xr:uid="{00000000-0005-0000-0000-000074040000}"/>
    <cellStyle name="20% - Accent4 2 3 2 3 2 3" xfId="16419" xr:uid="{00000000-0005-0000-0000-000075040000}"/>
    <cellStyle name="20% - Accent4 2 3 2 3 3" xfId="3593" xr:uid="{00000000-0005-0000-0000-000076040000}"/>
    <cellStyle name="20% - Accent4 2 3 2 3 3 2" xfId="18363" xr:uid="{00000000-0005-0000-0000-000077040000}"/>
    <cellStyle name="20% - Accent4 2 3 2 3 4" xfId="16418" xr:uid="{00000000-0005-0000-0000-000078040000}"/>
    <cellStyle name="20% - Accent4 2 3 2 4" xfId="1611" xr:uid="{00000000-0005-0000-0000-000079040000}"/>
    <cellStyle name="20% - Accent4 2 3 2 4 2" xfId="3595" xr:uid="{00000000-0005-0000-0000-00007A040000}"/>
    <cellStyle name="20% - Accent4 2 3 2 4 2 2" xfId="18365" xr:uid="{00000000-0005-0000-0000-00007B040000}"/>
    <cellStyle name="20% - Accent4 2 3 2 4 3" xfId="16420" xr:uid="{00000000-0005-0000-0000-00007C040000}"/>
    <cellStyle name="20% - Accent4 2 3 2 5" xfId="3588" xr:uid="{00000000-0005-0000-0000-00007D040000}"/>
    <cellStyle name="20% - Accent4 2 3 2 5 2" xfId="18358" xr:uid="{00000000-0005-0000-0000-00007E040000}"/>
    <cellStyle name="20% - Accent4 2 3 2 6" xfId="14900" xr:uid="{00000000-0005-0000-0000-00007F040000}"/>
    <cellStyle name="20% - Accent4 2 3 2 7" xfId="9277" xr:uid="{00000000-0005-0000-0000-000080040000}"/>
    <cellStyle name="20% - Accent4 2 3 2 8" xfId="16413" xr:uid="{00000000-0005-0000-0000-000081040000}"/>
    <cellStyle name="20% - Accent4 2 3 3" xfId="1612" xr:uid="{00000000-0005-0000-0000-000082040000}"/>
    <cellStyle name="20% - Accent4 2 3 3 2" xfId="1613" xr:uid="{00000000-0005-0000-0000-000083040000}"/>
    <cellStyle name="20% - Accent4 2 3 3 2 2" xfId="1614" xr:uid="{00000000-0005-0000-0000-000084040000}"/>
    <cellStyle name="20% - Accent4 2 3 3 2 2 2" xfId="3598" xr:uid="{00000000-0005-0000-0000-000085040000}"/>
    <cellStyle name="20% - Accent4 2 3 3 2 2 2 2" xfId="18368" xr:uid="{00000000-0005-0000-0000-000086040000}"/>
    <cellStyle name="20% - Accent4 2 3 3 2 2 3" xfId="16423" xr:uid="{00000000-0005-0000-0000-000087040000}"/>
    <cellStyle name="20% - Accent4 2 3 3 2 3" xfId="3597" xr:uid="{00000000-0005-0000-0000-000088040000}"/>
    <cellStyle name="20% - Accent4 2 3 3 2 3 2" xfId="18367" xr:uid="{00000000-0005-0000-0000-000089040000}"/>
    <cellStyle name="20% - Accent4 2 3 3 2 4" xfId="16422" xr:uid="{00000000-0005-0000-0000-00008A040000}"/>
    <cellStyle name="20% - Accent4 2 3 3 3" xfId="1615" xr:uid="{00000000-0005-0000-0000-00008B040000}"/>
    <cellStyle name="20% - Accent4 2 3 3 3 2" xfId="3599" xr:uid="{00000000-0005-0000-0000-00008C040000}"/>
    <cellStyle name="20% - Accent4 2 3 3 3 2 2" xfId="18369" xr:uid="{00000000-0005-0000-0000-00008D040000}"/>
    <cellStyle name="20% - Accent4 2 3 3 3 3" xfId="16424" xr:uid="{00000000-0005-0000-0000-00008E040000}"/>
    <cellStyle name="20% - Accent4 2 3 3 4" xfId="3596" xr:uid="{00000000-0005-0000-0000-00008F040000}"/>
    <cellStyle name="20% - Accent4 2 3 3 4 2" xfId="18366" xr:uid="{00000000-0005-0000-0000-000090040000}"/>
    <cellStyle name="20% - Accent4 2 3 3 5" xfId="16421" xr:uid="{00000000-0005-0000-0000-000091040000}"/>
    <cellStyle name="20% - Accent4 2 3 4" xfId="1616" xr:uid="{00000000-0005-0000-0000-000092040000}"/>
    <cellStyle name="20% - Accent4 2 3 4 2" xfId="1617" xr:uid="{00000000-0005-0000-0000-000093040000}"/>
    <cellStyle name="20% - Accent4 2 3 4 2 2" xfId="3601" xr:uid="{00000000-0005-0000-0000-000094040000}"/>
    <cellStyle name="20% - Accent4 2 3 4 2 2 2" xfId="18371" xr:uid="{00000000-0005-0000-0000-000095040000}"/>
    <cellStyle name="20% - Accent4 2 3 4 2 3" xfId="16426" xr:uid="{00000000-0005-0000-0000-000096040000}"/>
    <cellStyle name="20% - Accent4 2 3 4 3" xfId="3600" xr:uid="{00000000-0005-0000-0000-000097040000}"/>
    <cellStyle name="20% - Accent4 2 3 4 3 2" xfId="18370" xr:uid="{00000000-0005-0000-0000-000098040000}"/>
    <cellStyle name="20% - Accent4 2 3 4 4" xfId="16425" xr:uid="{00000000-0005-0000-0000-000099040000}"/>
    <cellStyle name="20% - Accent4 2 3 5" xfId="1618" xr:uid="{00000000-0005-0000-0000-00009A040000}"/>
    <cellStyle name="20% - Accent4 2 3 5 2" xfId="3602" xr:uid="{00000000-0005-0000-0000-00009B040000}"/>
    <cellStyle name="20% - Accent4 2 3 5 2 2" xfId="18372" xr:uid="{00000000-0005-0000-0000-00009C040000}"/>
    <cellStyle name="20% - Accent4 2 3 5 3" xfId="16427" xr:uid="{00000000-0005-0000-0000-00009D040000}"/>
    <cellStyle name="20% - Accent4 2 3 6" xfId="3587" xr:uid="{00000000-0005-0000-0000-00009E040000}"/>
    <cellStyle name="20% - Accent4 2 3 6 2" xfId="18357" xr:uid="{00000000-0005-0000-0000-00009F040000}"/>
    <cellStyle name="20% - Accent4 2 3 7" xfId="15795" xr:uid="{00000000-0005-0000-0000-0000A0040000}"/>
    <cellStyle name="20% - Accent4 2 3 8" xfId="8473" xr:uid="{00000000-0005-0000-0000-0000A1040000}"/>
    <cellStyle name="20% - Accent4 2 3 9" xfId="16412" xr:uid="{00000000-0005-0000-0000-0000A2040000}"/>
    <cellStyle name="20% - Accent4 2 4" xfId="1619" xr:uid="{00000000-0005-0000-0000-0000A3040000}"/>
    <cellStyle name="20% - Accent4 2 4 2" xfId="1620" xr:uid="{00000000-0005-0000-0000-0000A4040000}"/>
    <cellStyle name="20% - Accent4 2 4 2 2" xfId="1621" xr:uid="{00000000-0005-0000-0000-0000A5040000}"/>
    <cellStyle name="20% - Accent4 2 4 2 2 2" xfId="1622" xr:uid="{00000000-0005-0000-0000-0000A6040000}"/>
    <cellStyle name="20% - Accent4 2 4 2 2 2 2" xfId="3606" xr:uid="{00000000-0005-0000-0000-0000A7040000}"/>
    <cellStyle name="20% - Accent4 2 4 2 2 2 2 2" xfId="18376" xr:uid="{00000000-0005-0000-0000-0000A8040000}"/>
    <cellStyle name="20% - Accent4 2 4 2 2 2 3" xfId="16431" xr:uid="{00000000-0005-0000-0000-0000A9040000}"/>
    <cellStyle name="20% - Accent4 2 4 2 2 3" xfId="3605" xr:uid="{00000000-0005-0000-0000-0000AA040000}"/>
    <cellStyle name="20% - Accent4 2 4 2 2 3 2" xfId="18375" xr:uid="{00000000-0005-0000-0000-0000AB040000}"/>
    <cellStyle name="20% - Accent4 2 4 2 2 4" xfId="16430" xr:uid="{00000000-0005-0000-0000-0000AC040000}"/>
    <cellStyle name="20% - Accent4 2 4 2 3" xfId="1623" xr:uid="{00000000-0005-0000-0000-0000AD040000}"/>
    <cellStyle name="20% - Accent4 2 4 2 3 2" xfId="3607" xr:uid="{00000000-0005-0000-0000-0000AE040000}"/>
    <cellStyle name="20% - Accent4 2 4 2 3 2 2" xfId="18377" xr:uid="{00000000-0005-0000-0000-0000AF040000}"/>
    <cellStyle name="20% - Accent4 2 4 2 3 3" xfId="16432" xr:uid="{00000000-0005-0000-0000-0000B0040000}"/>
    <cellStyle name="20% - Accent4 2 4 2 4" xfId="3604" xr:uid="{00000000-0005-0000-0000-0000B1040000}"/>
    <cellStyle name="20% - Accent4 2 4 2 4 2" xfId="18374" xr:uid="{00000000-0005-0000-0000-0000B2040000}"/>
    <cellStyle name="20% - Accent4 2 4 2 5" xfId="16429" xr:uid="{00000000-0005-0000-0000-0000B3040000}"/>
    <cellStyle name="20% - Accent4 2 4 3" xfId="1624" xr:uid="{00000000-0005-0000-0000-0000B4040000}"/>
    <cellStyle name="20% - Accent4 2 4 3 2" xfId="1625" xr:uid="{00000000-0005-0000-0000-0000B5040000}"/>
    <cellStyle name="20% - Accent4 2 4 3 2 2" xfId="3609" xr:uid="{00000000-0005-0000-0000-0000B6040000}"/>
    <cellStyle name="20% - Accent4 2 4 3 2 2 2" xfId="18379" xr:uid="{00000000-0005-0000-0000-0000B7040000}"/>
    <cellStyle name="20% - Accent4 2 4 3 2 3" xfId="16434" xr:uid="{00000000-0005-0000-0000-0000B8040000}"/>
    <cellStyle name="20% - Accent4 2 4 3 3" xfId="3608" xr:uid="{00000000-0005-0000-0000-0000B9040000}"/>
    <cellStyle name="20% - Accent4 2 4 3 3 2" xfId="18378" xr:uid="{00000000-0005-0000-0000-0000BA040000}"/>
    <cellStyle name="20% - Accent4 2 4 3 4" xfId="16433" xr:uid="{00000000-0005-0000-0000-0000BB040000}"/>
    <cellStyle name="20% - Accent4 2 4 4" xfId="1626" xr:uid="{00000000-0005-0000-0000-0000BC040000}"/>
    <cellStyle name="20% - Accent4 2 4 4 2" xfId="3610" xr:uid="{00000000-0005-0000-0000-0000BD040000}"/>
    <cellStyle name="20% - Accent4 2 4 4 2 2" xfId="18380" xr:uid="{00000000-0005-0000-0000-0000BE040000}"/>
    <cellStyle name="20% - Accent4 2 4 4 3" xfId="16435" xr:uid="{00000000-0005-0000-0000-0000BF040000}"/>
    <cellStyle name="20% - Accent4 2 4 5" xfId="3603" xr:uid="{00000000-0005-0000-0000-0000C0040000}"/>
    <cellStyle name="20% - Accent4 2 4 5 2" xfId="18373" xr:uid="{00000000-0005-0000-0000-0000C1040000}"/>
    <cellStyle name="20% - Accent4 2 4 6" xfId="16428" xr:uid="{00000000-0005-0000-0000-0000C2040000}"/>
    <cellStyle name="20% - Accent4 2 5" xfId="1627" xr:uid="{00000000-0005-0000-0000-0000C3040000}"/>
    <cellStyle name="20% - Accent4 2 5 2" xfId="1628" xr:uid="{00000000-0005-0000-0000-0000C4040000}"/>
    <cellStyle name="20% - Accent4 2 5 2 2" xfId="1629" xr:uid="{00000000-0005-0000-0000-0000C5040000}"/>
    <cellStyle name="20% - Accent4 2 5 2 2 2" xfId="3613" xr:uid="{00000000-0005-0000-0000-0000C6040000}"/>
    <cellStyle name="20% - Accent4 2 5 2 2 2 2" xfId="18383" xr:uid="{00000000-0005-0000-0000-0000C7040000}"/>
    <cellStyle name="20% - Accent4 2 5 2 2 3" xfId="16438" xr:uid="{00000000-0005-0000-0000-0000C8040000}"/>
    <cellStyle name="20% - Accent4 2 5 2 3" xfId="3612" xr:uid="{00000000-0005-0000-0000-0000C9040000}"/>
    <cellStyle name="20% - Accent4 2 5 2 3 2" xfId="18382" xr:uid="{00000000-0005-0000-0000-0000CA040000}"/>
    <cellStyle name="20% - Accent4 2 5 2 4" xfId="16437" xr:uid="{00000000-0005-0000-0000-0000CB040000}"/>
    <cellStyle name="20% - Accent4 2 5 3" xfId="1630" xr:uid="{00000000-0005-0000-0000-0000CC040000}"/>
    <cellStyle name="20% - Accent4 2 5 3 2" xfId="3614" xr:uid="{00000000-0005-0000-0000-0000CD040000}"/>
    <cellStyle name="20% - Accent4 2 5 3 2 2" xfId="18384" xr:uid="{00000000-0005-0000-0000-0000CE040000}"/>
    <cellStyle name="20% - Accent4 2 5 3 3" xfId="16439" xr:uid="{00000000-0005-0000-0000-0000CF040000}"/>
    <cellStyle name="20% - Accent4 2 5 4" xfId="3611" xr:uid="{00000000-0005-0000-0000-0000D0040000}"/>
    <cellStyle name="20% - Accent4 2 5 4 2" xfId="18381" xr:uid="{00000000-0005-0000-0000-0000D1040000}"/>
    <cellStyle name="20% - Accent4 2 5 5" xfId="16436" xr:uid="{00000000-0005-0000-0000-0000D2040000}"/>
    <cellStyle name="20% - Accent4 2 6" xfId="1631" xr:uid="{00000000-0005-0000-0000-0000D3040000}"/>
    <cellStyle name="20% - Accent4 2 6 2" xfId="1632" xr:uid="{00000000-0005-0000-0000-0000D4040000}"/>
    <cellStyle name="20% - Accent4 2 6 2 2" xfId="3616" xr:uid="{00000000-0005-0000-0000-0000D5040000}"/>
    <cellStyle name="20% - Accent4 2 6 2 2 2" xfId="18386" xr:uid="{00000000-0005-0000-0000-0000D6040000}"/>
    <cellStyle name="20% - Accent4 2 6 2 3" xfId="16441" xr:uid="{00000000-0005-0000-0000-0000D7040000}"/>
    <cellStyle name="20% - Accent4 2 6 3" xfId="3615" xr:uid="{00000000-0005-0000-0000-0000D8040000}"/>
    <cellStyle name="20% - Accent4 2 6 3 2" xfId="18385" xr:uid="{00000000-0005-0000-0000-0000D9040000}"/>
    <cellStyle name="20% - Accent4 2 6 4" xfId="16440" xr:uid="{00000000-0005-0000-0000-0000DA040000}"/>
    <cellStyle name="20% - Accent4 2 7" xfId="1633" xr:uid="{00000000-0005-0000-0000-0000DB040000}"/>
    <cellStyle name="20% - Accent4 2 7 2" xfId="3617" xr:uid="{00000000-0005-0000-0000-0000DC040000}"/>
    <cellStyle name="20% - Accent4 2 7 2 2" xfId="18387" xr:uid="{00000000-0005-0000-0000-0000DD040000}"/>
    <cellStyle name="20% - Accent4 2 7 3" xfId="16442" xr:uid="{00000000-0005-0000-0000-0000DE040000}"/>
    <cellStyle name="20% - Accent4 2 8" xfId="3554" xr:uid="{00000000-0005-0000-0000-0000DF040000}"/>
    <cellStyle name="20% - Accent4 2 8 2" xfId="18324" xr:uid="{00000000-0005-0000-0000-0000E0040000}"/>
    <cellStyle name="20% - Accent4 2 9" xfId="1570" xr:uid="{00000000-0005-0000-0000-0000E1040000}"/>
    <cellStyle name="20% - Accent4 2 9 2" xfId="16379" xr:uid="{00000000-0005-0000-0000-0000E2040000}"/>
    <cellStyle name="20% - Accent4 3" xfId="537" xr:uid="{00000000-0005-0000-0000-0000E3040000}"/>
    <cellStyle name="20% - Accent4 3 2" xfId="6921" xr:uid="{00000000-0005-0000-0000-0000E4040000}"/>
    <cellStyle name="20% - Accent4 3 3" xfId="9174" xr:uid="{00000000-0005-0000-0000-0000E5040000}"/>
    <cellStyle name="20% - Accent4 3 3 2" xfId="7412" xr:uid="{00000000-0005-0000-0000-0000E6040000}"/>
    <cellStyle name="20% - Accent4 3 4" xfId="6920" xr:uid="{00000000-0005-0000-0000-0000E7040000}"/>
    <cellStyle name="20% - Accent4 4" xfId="538" xr:uid="{00000000-0005-0000-0000-0000E8040000}"/>
    <cellStyle name="20% - Accent4 4 2" xfId="6229" xr:uid="{00000000-0005-0000-0000-0000E9040000}"/>
    <cellStyle name="20% - Accent4 4 3" xfId="6584" xr:uid="{00000000-0005-0000-0000-0000EA040000}"/>
    <cellStyle name="20% - Accent4 4 3 2" xfId="9279" xr:uid="{00000000-0005-0000-0000-0000EB040000}"/>
    <cellStyle name="20% - Accent4 4 4" xfId="8777" xr:uid="{00000000-0005-0000-0000-0000EC040000}"/>
    <cellStyle name="20% - Accent4 5" xfId="539" xr:uid="{00000000-0005-0000-0000-0000ED040000}"/>
    <cellStyle name="20% - Accent4 5 2" xfId="8776" xr:uid="{00000000-0005-0000-0000-0000EE040000}"/>
    <cellStyle name="20% - Accent4 5 3" xfId="8472" xr:uid="{00000000-0005-0000-0000-0000EF040000}"/>
    <cellStyle name="20% - Accent4 5 3 2" xfId="6672" xr:uid="{00000000-0005-0000-0000-0000F0040000}"/>
    <cellStyle name="20% - Accent4 5 4" xfId="6222" xr:uid="{00000000-0005-0000-0000-0000F1040000}"/>
    <cellStyle name="20% - Accent4 6" xfId="540" xr:uid="{00000000-0005-0000-0000-0000F2040000}"/>
    <cellStyle name="20% - Accent4 6 2" xfId="6223" xr:uid="{00000000-0005-0000-0000-0000F3040000}"/>
    <cellStyle name="20% - Accent4 6 3" xfId="9173" xr:uid="{00000000-0005-0000-0000-0000F4040000}"/>
    <cellStyle name="20% - Accent4 6 3 2" xfId="8554" xr:uid="{00000000-0005-0000-0000-0000F5040000}"/>
    <cellStyle name="20% - Accent4 6 4" xfId="8114" xr:uid="{00000000-0005-0000-0000-0000F6040000}"/>
    <cellStyle name="20% - Accent4 7" xfId="541" xr:uid="{00000000-0005-0000-0000-0000F7040000}"/>
    <cellStyle name="20% - Accent4 7 2" xfId="8778" xr:uid="{00000000-0005-0000-0000-0000F8040000}"/>
    <cellStyle name="20% - Accent4 7 3" xfId="7311" xr:uid="{00000000-0005-0000-0000-0000F9040000}"/>
    <cellStyle name="20% - Accent4 7 3 2" xfId="9276" xr:uid="{00000000-0005-0000-0000-0000FA040000}"/>
    <cellStyle name="20% - Accent4 7 4" xfId="6922" xr:uid="{00000000-0005-0000-0000-0000FB040000}"/>
    <cellStyle name="20% - Accent4 8" xfId="542" xr:uid="{00000000-0005-0000-0000-0000FC040000}"/>
    <cellStyle name="20% - Accent4 8 2" xfId="8113" xr:uid="{00000000-0005-0000-0000-0000FD040000}"/>
    <cellStyle name="20% - Accent4 8 3" xfId="9175" xr:uid="{00000000-0005-0000-0000-0000FE040000}"/>
    <cellStyle name="20% - Accent4 8 3 2" xfId="8556" xr:uid="{00000000-0005-0000-0000-0000FF040000}"/>
    <cellStyle name="20% - Accent4 8 4" xfId="8112" xr:uid="{00000000-0005-0000-0000-000000050000}"/>
    <cellStyle name="20% - Accent4 9" xfId="543" xr:uid="{00000000-0005-0000-0000-000001050000}"/>
    <cellStyle name="20% - Accent4 9 2" xfId="8115" xr:uid="{00000000-0005-0000-0000-000002050000}"/>
    <cellStyle name="20% - Accent4 9 3" xfId="8477" xr:uid="{00000000-0005-0000-0000-000003050000}"/>
    <cellStyle name="20% - Accent4 9 3 2" xfId="6668" xr:uid="{00000000-0005-0000-0000-000004050000}"/>
    <cellStyle name="20% - Accent4 9 4" xfId="8775" xr:uid="{00000000-0005-0000-0000-000005050000}"/>
    <cellStyle name="20% - Accent4_Копия Книга1" xfId="10485" xr:uid="{00000000-0005-0000-0000-000006050000}"/>
    <cellStyle name="20% - Accent5" xfId="55" xr:uid="{00000000-0005-0000-0000-000007050000}"/>
    <cellStyle name="20% - Accent5 10" xfId="545" xr:uid="{00000000-0005-0000-0000-000008050000}"/>
    <cellStyle name="20% - Accent5 10 2" xfId="6923" xr:uid="{00000000-0005-0000-0000-000009050000}"/>
    <cellStyle name="20% - Accent5 10 3" xfId="9169" xr:uid="{00000000-0005-0000-0000-00000A050000}"/>
    <cellStyle name="20% - Accent5 10 3 2" xfId="7413" xr:uid="{00000000-0005-0000-0000-00000B050000}"/>
    <cellStyle name="20% - Accent5 10 4" xfId="6224" xr:uid="{00000000-0005-0000-0000-00000C050000}"/>
    <cellStyle name="20% - Accent5 11" xfId="544" xr:uid="{00000000-0005-0000-0000-00000D050000}"/>
    <cellStyle name="20% - Accent5 11 2" xfId="15809" xr:uid="{00000000-0005-0000-0000-00000E050000}"/>
    <cellStyle name="20% - Accent5 12" xfId="15774" xr:uid="{00000000-0005-0000-0000-00000F050000}"/>
    <cellStyle name="20% - Accent5 13" xfId="9621" xr:uid="{00000000-0005-0000-0000-000010050000}"/>
    <cellStyle name="20% - Accent5 2" xfId="546" xr:uid="{00000000-0005-0000-0000-000011050000}"/>
    <cellStyle name="20% - Accent5 2 10" xfId="12252" xr:uid="{00000000-0005-0000-0000-000012050000}"/>
    <cellStyle name="20% - Accent5 2 11" xfId="6924" xr:uid="{00000000-0005-0000-0000-000013050000}"/>
    <cellStyle name="20% - Accent5 2 2" xfId="1635" xr:uid="{00000000-0005-0000-0000-000014050000}"/>
    <cellStyle name="20% - Accent5 2 2 10" xfId="16444" xr:uid="{00000000-0005-0000-0000-000015050000}"/>
    <cellStyle name="20% - Accent5 2 2 2" xfId="1636" xr:uid="{00000000-0005-0000-0000-000016050000}"/>
    <cellStyle name="20% - Accent5 2 2 2 2" xfId="1637" xr:uid="{00000000-0005-0000-0000-000017050000}"/>
    <cellStyle name="20% - Accent5 2 2 2 2 2" xfId="1638" xr:uid="{00000000-0005-0000-0000-000018050000}"/>
    <cellStyle name="20% - Accent5 2 2 2 2 2 2" xfId="1639" xr:uid="{00000000-0005-0000-0000-000019050000}"/>
    <cellStyle name="20% - Accent5 2 2 2 2 2 2 2" xfId="1640" xr:uid="{00000000-0005-0000-0000-00001A050000}"/>
    <cellStyle name="20% - Accent5 2 2 2 2 2 2 2 2" xfId="3624" xr:uid="{00000000-0005-0000-0000-00001B050000}"/>
    <cellStyle name="20% - Accent5 2 2 2 2 2 2 2 2 2" xfId="18394" xr:uid="{00000000-0005-0000-0000-00001C050000}"/>
    <cellStyle name="20% - Accent5 2 2 2 2 2 2 2 3" xfId="16449" xr:uid="{00000000-0005-0000-0000-00001D050000}"/>
    <cellStyle name="20% - Accent5 2 2 2 2 2 2 3" xfId="3623" xr:uid="{00000000-0005-0000-0000-00001E050000}"/>
    <cellStyle name="20% - Accent5 2 2 2 2 2 2 3 2" xfId="18393" xr:uid="{00000000-0005-0000-0000-00001F050000}"/>
    <cellStyle name="20% - Accent5 2 2 2 2 2 2 4" xfId="16448" xr:uid="{00000000-0005-0000-0000-000020050000}"/>
    <cellStyle name="20% - Accent5 2 2 2 2 2 3" xfId="1641" xr:uid="{00000000-0005-0000-0000-000021050000}"/>
    <cellStyle name="20% - Accent5 2 2 2 2 2 3 2" xfId="3625" xr:uid="{00000000-0005-0000-0000-000022050000}"/>
    <cellStyle name="20% - Accent5 2 2 2 2 2 3 2 2" xfId="18395" xr:uid="{00000000-0005-0000-0000-000023050000}"/>
    <cellStyle name="20% - Accent5 2 2 2 2 2 3 3" xfId="16450" xr:uid="{00000000-0005-0000-0000-000024050000}"/>
    <cellStyle name="20% - Accent5 2 2 2 2 2 4" xfId="3622" xr:uid="{00000000-0005-0000-0000-000025050000}"/>
    <cellStyle name="20% - Accent5 2 2 2 2 2 4 2" xfId="18392" xr:uid="{00000000-0005-0000-0000-000026050000}"/>
    <cellStyle name="20% - Accent5 2 2 2 2 2 5" xfId="16447" xr:uid="{00000000-0005-0000-0000-000027050000}"/>
    <cellStyle name="20% - Accent5 2 2 2 2 3" xfId="1642" xr:uid="{00000000-0005-0000-0000-000028050000}"/>
    <cellStyle name="20% - Accent5 2 2 2 2 3 2" xfId="1643" xr:uid="{00000000-0005-0000-0000-000029050000}"/>
    <cellStyle name="20% - Accent5 2 2 2 2 3 2 2" xfId="3627" xr:uid="{00000000-0005-0000-0000-00002A050000}"/>
    <cellStyle name="20% - Accent5 2 2 2 2 3 2 2 2" xfId="18397" xr:uid="{00000000-0005-0000-0000-00002B050000}"/>
    <cellStyle name="20% - Accent5 2 2 2 2 3 2 3" xfId="16452" xr:uid="{00000000-0005-0000-0000-00002C050000}"/>
    <cellStyle name="20% - Accent5 2 2 2 2 3 3" xfId="3626" xr:uid="{00000000-0005-0000-0000-00002D050000}"/>
    <cellStyle name="20% - Accent5 2 2 2 2 3 3 2" xfId="18396" xr:uid="{00000000-0005-0000-0000-00002E050000}"/>
    <cellStyle name="20% - Accent5 2 2 2 2 3 4" xfId="16451" xr:uid="{00000000-0005-0000-0000-00002F050000}"/>
    <cellStyle name="20% - Accent5 2 2 2 2 4" xfId="1644" xr:uid="{00000000-0005-0000-0000-000030050000}"/>
    <cellStyle name="20% - Accent5 2 2 2 2 4 2" xfId="3628" xr:uid="{00000000-0005-0000-0000-000031050000}"/>
    <cellStyle name="20% - Accent5 2 2 2 2 4 2 2" xfId="18398" xr:uid="{00000000-0005-0000-0000-000032050000}"/>
    <cellStyle name="20% - Accent5 2 2 2 2 4 3" xfId="16453" xr:uid="{00000000-0005-0000-0000-000033050000}"/>
    <cellStyle name="20% - Accent5 2 2 2 2 5" xfId="3621" xr:uid="{00000000-0005-0000-0000-000034050000}"/>
    <cellStyle name="20% - Accent5 2 2 2 2 5 2" xfId="18391" xr:uid="{00000000-0005-0000-0000-000035050000}"/>
    <cellStyle name="20% - Accent5 2 2 2 2 6" xfId="16446" xr:uid="{00000000-0005-0000-0000-000036050000}"/>
    <cellStyle name="20% - Accent5 2 2 2 3" xfId="1645" xr:uid="{00000000-0005-0000-0000-000037050000}"/>
    <cellStyle name="20% - Accent5 2 2 2 3 2" xfId="1646" xr:uid="{00000000-0005-0000-0000-000038050000}"/>
    <cellStyle name="20% - Accent5 2 2 2 3 2 2" xfId="1647" xr:uid="{00000000-0005-0000-0000-000039050000}"/>
    <cellStyle name="20% - Accent5 2 2 2 3 2 2 2" xfId="3631" xr:uid="{00000000-0005-0000-0000-00003A050000}"/>
    <cellStyle name="20% - Accent5 2 2 2 3 2 2 2 2" xfId="18401" xr:uid="{00000000-0005-0000-0000-00003B050000}"/>
    <cellStyle name="20% - Accent5 2 2 2 3 2 2 3" xfId="16456" xr:uid="{00000000-0005-0000-0000-00003C050000}"/>
    <cellStyle name="20% - Accent5 2 2 2 3 2 3" xfId="3630" xr:uid="{00000000-0005-0000-0000-00003D050000}"/>
    <cellStyle name="20% - Accent5 2 2 2 3 2 3 2" xfId="18400" xr:uid="{00000000-0005-0000-0000-00003E050000}"/>
    <cellStyle name="20% - Accent5 2 2 2 3 2 4" xfId="16455" xr:uid="{00000000-0005-0000-0000-00003F050000}"/>
    <cellStyle name="20% - Accent5 2 2 2 3 3" xfId="1648" xr:uid="{00000000-0005-0000-0000-000040050000}"/>
    <cellStyle name="20% - Accent5 2 2 2 3 3 2" xfId="3632" xr:uid="{00000000-0005-0000-0000-000041050000}"/>
    <cellStyle name="20% - Accent5 2 2 2 3 3 2 2" xfId="18402" xr:uid="{00000000-0005-0000-0000-000042050000}"/>
    <cellStyle name="20% - Accent5 2 2 2 3 3 3" xfId="16457" xr:uid="{00000000-0005-0000-0000-000043050000}"/>
    <cellStyle name="20% - Accent5 2 2 2 3 4" xfId="3629" xr:uid="{00000000-0005-0000-0000-000044050000}"/>
    <cellStyle name="20% - Accent5 2 2 2 3 4 2" xfId="18399" xr:uid="{00000000-0005-0000-0000-000045050000}"/>
    <cellStyle name="20% - Accent5 2 2 2 3 5" xfId="16454" xr:uid="{00000000-0005-0000-0000-000046050000}"/>
    <cellStyle name="20% - Accent5 2 2 2 4" xfId="1649" xr:uid="{00000000-0005-0000-0000-000047050000}"/>
    <cellStyle name="20% - Accent5 2 2 2 4 2" xfId="1650" xr:uid="{00000000-0005-0000-0000-000048050000}"/>
    <cellStyle name="20% - Accent5 2 2 2 4 2 2" xfId="3634" xr:uid="{00000000-0005-0000-0000-000049050000}"/>
    <cellStyle name="20% - Accent5 2 2 2 4 2 2 2" xfId="18404" xr:uid="{00000000-0005-0000-0000-00004A050000}"/>
    <cellStyle name="20% - Accent5 2 2 2 4 2 3" xfId="16459" xr:uid="{00000000-0005-0000-0000-00004B050000}"/>
    <cellStyle name="20% - Accent5 2 2 2 4 3" xfId="3633" xr:uid="{00000000-0005-0000-0000-00004C050000}"/>
    <cellStyle name="20% - Accent5 2 2 2 4 3 2" xfId="18403" xr:uid="{00000000-0005-0000-0000-00004D050000}"/>
    <cellStyle name="20% - Accent5 2 2 2 4 4" xfId="16458" xr:uid="{00000000-0005-0000-0000-00004E050000}"/>
    <cellStyle name="20% - Accent5 2 2 2 5" xfId="1651" xr:uid="{00000000-0005-0000-0000-00004F050000}"/>
    <cellStyle name="20% - Accent5 2 2 2 5 2" xfId="3635" xr:uid="{00000000-0005-0000-0000-000050050000}"/>
    <cellStyle name="20% - Accent5 2 2 2 5 2 2" xfId="18405" xr:uid="{00000000-0005-0000-0000-000051050000}"/>
    <cellStyle name="20% - Accent5 2 2 2 5 3" xfId="16460" xr:uid="{00000000-0005-0000-0000-000052050000}"/>
    <cellStyle name="20% - Accent5 2 2 2 6" xfId="3620" xr:uid="{00000000-0005-0000-0000-000053050000}"/>
    <cellStyle name="20% - Accent5 2 2 2 6 2" xfId="18390" xr:uid="{00000000-0005-0000-0000-000054050000}"/>
    <cellStyle name="20% - Accent5 2 2 2 7" xfId="16445" xr:uid="{00000000-0005-0000-0000-000055050000}"/>
    <cellStyle name="20% - Accent5 2 2 3" xfId="1652" xr:uid="{00000000-0005-0000-0000-000056050000}"/>
    <cellStyle name="20% - Accent5 2 2 3 2" xfId="1653" xr:uid="{00000000-0005-0000-0000-000057050000}"/>
    <cellStyle name="20% - Accent5 2 2 3 2 2" xfId="1654" xr:uid="{00000000-0005-0000-0000-000058050000}"/>
    <cellStyle name="20% - Accent5 2 2 3 2 2 2" xfId="1655" xr:uid="{00000000-0005-0000-0000-000059050000}"/>
    <cellStyle name="20% - Accent5 2 2 3 2 2 2 2" xfId="3639" xr:uid="{00000000-0005-0000-0000-00005A050000}"/>
    <cellStyle name="20% - Accent5 2 2 3 2 2 2 2 2" xfId="18409" xr:uid="{00000000-0005-0000-0000-00005B050000}"/>
    <cellStyle name="20% - Accent5 2 2 3 2 2 2 3" xfId="16464" xr:uid="{00000000-0005-0000-0000-00005C050000}"/>
    <cellStyle name="20% - Accent5 2 2 3 2 2 3" xfId="3638" xr:uid="{00000000-0005-0000-0000-00005D050000}"/>
    <cellStyle name="20% - Accent5 2 2 3 2 2 3 2" xfId="18408" xr:uid="{00000000-0005-0000-0000-00005E050000}"/>
    <cellStyle name="20% - Accent5 2 2 3 2 2 4" xfId="16463" xr:uid="{00000000-0005-0000-0000-00005F050000}"/>
    <cellStyle name="20% - Accent5 2 2 3 2 3" xfId="1656" xr:uid="{00000000-0005-0000-0000-000060050000}"/>
    <cellStyle name="20% - Accent5 2 2 3 2 3 2" xfId="3640" xr:uid="{00000000-0005-0000-0000-000061050000}"/>
    <cellStyle name="20% - Accent5 2 2 3 2 3 2 2" xfId="18410" xr:uid="{00000000-0005-0000-0000-000062050000}"/>
    <cellStyle name="20% - Accent5 2 2 3 2 3 3" xfId="16465" xr:uid="{00000000-0005-0000-0000-000063050000}"/>
    <cellStyle name="20% - Accent5 2 2 3 2 4" xfId="3637" xr:uid="{00000000-0005-0000-0000-000064050000}"/>
    <cellStyle name="20% - Accent5 2 2 3 2 4 2" xfId="18407" xr:uid="{00000000-0005-0000-0000-000065050000}"/>
    <cellStyle name="20% - Accent5 2 2 3 2 5" xfId="16462" xr:uid="{00000000-0005-0000-0000-000066050000}"/>
    <cellStyle name="20% - Accent5 2 2 3 3" xfId="1657" xr:uid="{00000000-0005-0000-0000-000067050000}"/>
    <cellStyle name="20% - Accent5 2 2 3 3 2" xfId="1658" xr:uid="{00000000-0005-0000-0000-000068050000}"/>
    <cellStyle name="20% - Accent5 2 2 3 3 2 2" xfId="3642" xr:uid="{00000000-0005-0000-0000-000069050000}"/>
    <cellStyle name="20% - Accent5 2 2 3 3 2 2 2" xfId="18412" xr:uid="{00000000-0005-0000-0000-00006A050000}"/>
    <cellStyle name="20% - Accent5 2 2 3 3 2 3" xfId="16467" xr:uid="{00000000-0005-0000-0000-00006B050000}"/>
    <cellStyle name="20% - Accent5 2 2 3 3 3" xfId="3641" xr:uid="{00000000-0005-0000-0000-00006C050000}"/>
    <cellStyle name="20% - Accent5 2 2 3 3 3 2" xfId="18411" xr:uid="{00000000-0005-0000-0000-00006D050000}"/>
    <cellStyle name="20% - Accent5 2 2 3 3 4" xfId="16466" xr:uid="{00000000-0005-0000-0000-00006E050000}"/>
    <cellStyle name="20% - Accent5 2 2 3 4" xfId="1659" xr:uid="{00000000-0005-0000-0000-00006F050000}"/>
    <cellStyle name="20% - Accent5 2 2 3 4 2" xfId="3643" xr:uid="{00000000-0005-0000-0000-000070050000}"/>
    <cellStyle name="20% - Accent5 2 2 3 4 2 2" xfId="18413" xr:uid="{00000000-0005-0000-0000-000071050000}"/>
    <cellStyle name="20% - Accent5 2 2 3 4 3" xfId="16468" xr:uid="{00000000-0005-0000-0000-000072050000}"/>
    <cellStyle name="20% - Accent5 2 2 3 5" xfId="3636" xr:uid="{00000000-0005-0000-0000-000073050000}"/>
    <cellStyle name="20% - Accent5 2 2 3 5 2" xfId="18406" xr:uid="{00000000-0005-0000-0000-000074050000}"/>
    <cellStyle name="20% - Accent5 2 2 3 6" xfId="16461" xr:uid="{00000000-0005-0000-0000-000075050000}"/>
    <cellStyle name="20% - Accent5 2 2 4" xfId="1660" xr:uid="{00000000-0005-0000-0000-000076050000}"/>
    <cellStyle name="20% - Accent5 2 2 4 2" xfId="1661" xr:uid="{00000000-0005-0000-0000-000077050000}"/>
    <cellStyle name="20% - Accent5 2 2 4 2 2" xfId="1662" xr:uid="{00000000-0005-0000-0000-000078050000}"/>
    <cellStyle name="20% - Accent5 2 2 4 2 2 2" xfId="3646" xr:uid="{00000000-0005-0000-0000-000079050000}"/>
    <cellStyle name="20% - Accent5 2 2 4 2 2 2 2" xfId="18416" xr:uid="{00000000-0005-0000-0000-00007A050000}"/>
    <cellStyle name="20% - Accent5 2 2 4 2 2 3" xfId="16471" xr:uid="{00000000-0005-0000-0000-00007B050000}"/>
    <cellStyle name="20% - Accent5 2 2 4 2 3" xfId="3645" xr:uid="{00000000-0005-0000-0000-00007C050000}"/>
    <cellStyle name="20% - Accent5 2 2 4 2 3 2" xfId="18415" xr:uid="{00000000-0005-0000-0000-00007D050000}"/>
    <cellStyle name="20% - Accent5 2 2 4 2 4" xfId="16470" xr:uid="{00000000-0005-0000-0000-00007E050000}"/>
    <cellStyle name="20% - Accent5 2 2 4 3" xfId="1663" xr:uid="{00000000-0005-0000-0000-00007F050000}"/>
    <cellStyle name="20% - Accent5 2 2 4 3 2" xfId="3647" xr:uid="{00000000-0005-0000-0000-000080050000}"/>
    <cellStyle name="20% - Accent5 2 2 4 3 2 2" xfId="18417" xr:uid="{00000000-0005-0000-0000-000081050000}"/>
    <cellStyle name="20% - Accent5 2 2 4 3 3" xfId="16472" xr:uid="{00000000-0005-0000-0000-000082050000}"/>
    <cellStyle name="20% - Accent5 2 2 4 4" xfId="3644" xr:uid="{00000000-0005-0000-0000-000083050000}"/>
    <cellStyle name="20% - Accent5 2 2 4 4 2" xfId="18414" xr:uid="{00000000-0005-0000-0000-000084050000}"/>
    <cellStyle name="20% - Accent5 2 2 4 5" xfId="16469" xr:uid="{00000000-0005-0000-0000-000085050000}"/>
    <cellStyle name="20% - Accent5 2 2 5" xfId="1664" xr:uid="{00000000-0005-0000-0000-000086050000}"/>
    <cellStyle name="20% - Accent5 2 2 5 2" xfId="1665" xr:uid="{00000000-0005-0000-0000-000087050000}"/>
    <cellStyle name="20% - Accent5 2 2 5 2 2" xfId="3649" xr:uid="{00000000-0005-0000-0000-000088050000}"/>
    <cellStyle name="20% - Accent5 2 2 5 2 2 2" xfId="18419" xr:uid="{00000000-0005-0000-0000-000089050000}"/>
    <cellStyle name="20% - Accent5 2 2 5 2 3" xfId="16474" xr:uid="{00000000-0005-0000-0000-00008A050000}"/>
    <cellStyle name="20% - Accent5 2 2 5 3" xfId="3648" xr:uid="{00000000-0005-0000-0000-00008B050000}"/>
    <cellStyle name="20% - Accent5 2 2 5 3 2" xfId="18418" xr:uid="{00000000-0005-0000-0000-00008C050000}"/>
    <cellStyle name="20% - Accent5 2 2 5 4" xfId="16473" xr:uid="{00000000-0005-0000-0000-00008D050000}"/>
    <cellStyle name="20% - Accent5 2 2 6" xfId="1666" xr:uid="{00000000-0005-0000-0000-00008E050000}"/>
    <cellStyle name="20% - Accent5 2 2 6 2" xfId="3650" xr:uid="{00000000-0005-0000-0000-00008F050000}"/>
    <cellStyle name="20% - Accent5 2 2 6 2 2" xfId="18420" xr:uid="{00000000-0005-0000-0000-000090050000}"/>
    <cellStyle name="20% - Accent5 2 2 6 3" xfId="16475" xr:uid="{00000000-0005-0000-0000-000091050000}"/>
    <cellStyle name="20% - Accent5 2 2 7" xfId="3619" xr:uid="{00000000-0005-0000-0000-000092050000}"/>
    <cellStyle name="20% - Accent5 2 2 7 2" xfId="18389" xr:uid="{00000000-0005-0000-0000-000093050000}"/>
    <cellStyle name="20% - Accent5 2 2 8" xfId="15568" xr:uid="{00000000-0005-0000-0000-000094050000}"/>
    <cellStyle name="20% - Accent5 2 2 9" xfId="8780" xr:uid="{00000000-0005-0000-0000-000095050000}"/>
    <cellStyle name="20% - Accent5 2 3" xfId="1667" xr:uid="{00000000-0005-0000-0000-000096050000}"/>
    <cellStyle name="20% - Accent5 2 3 2" xfId="1668" xr:uid="{00000000-0005-0000-0000-000097050000}"/>
    <cellStyle name="20% - Accent5 2 3 2 2" xfId="1669" xr:uid="{00000000-0005-0000-0000-000098050000}"/>
    <cellStyle name="20% - Accent5 2 3 2 2 2" xfId="1670" xr:uid="{00000000-0005-0000-0000-000099050000}"/>
    <cellStyle name="20% - Accent5 2 3 2 2 2 2" xfId="1671" xr:uid="{00000000-0005-0000-0000-00009A050000}"/>
    <cellStyle name="20% - Accent5 2 3 2 2 2 2 2" xfId="3655" xr:uid="{00000000-0005-0000-0000-00009B050000}"/>
    <cellStyle name="20% - Accent5 2 3 2 2 2 2 2 2" xfId="18425" xr:uid="{00000000-0005-0000-0000-00009C050000}"/>
    <cellStyle name="20% - Accent5 2 3 2 2 2 2 3" xfId="16480" xr:uid="{00000000-0005-0000-0000-00009D050000}"/>
    <cellStyle name="20% - Accent5 2 3 2 2 2 3" xfId="3654" xr:uid="{00000000-0005-0000-0000-00009E050000}"/>
    <cellStyle name="20% - Accent5 2 3 2 2 2 3 2" xfId="18424" xr:uid="{00000000-0005-0000-0000-00009F050000}"/>
    <cellStyle name="20% - Accent5 2 3 2 2 2 4" xfId="16479" xr:uid="{00000000-0005-0000-0000-0000A0050000}"/>
    <cellStyle name="20% - Accent5 2 3 2 2 3" xfId="1672" xr:uid="{00000000-0005-0000-0000-0000A1050000}"/>
    <cellStyle name="20% - Accent5 2 3 2 2 3 2" xfId="3656" xr:uid="{00000000-0005-0000-0000-0000A2050000}"/>
    <cellStyle name="20% - Accent5 2 3 2 2 3 2 2" xfId="18426" xr:uid="{00000000-0005-0000-0000-0000A3050000}"/>
    <cellStyle name="20% - Accent5 2 3 2 2 3 3" xfId="16481" xr:uid="{00000000-0005-0000-0000-0000A4050000}"/>
    <cellStyle name="20% - Accent5 2 3 2 2 4" xfId="3653" xr:uid="{00000000-0005-0000-0000-0000A5050000}"/>
    <cellStyle name="20% - Accent5 2 3 2 2 4 2" xfId="18423" xr:uid="{00000000-0005-0000-0000-0000A6050000}"/>
    <cellStyle name="20% - Accent5 2 3 2 2 5" xfId="16478" xr:uid="{00000000-0005-0000-0000-0000A7050000}"/>
    <cellStyle name="20% - Accent5 2 3 2 3" xfId="1673" xr:uid="{00000000-0005-0000-0000-0000A8050000}"/>
    <cellStyle name="20% - Accent5 2 3 2 3 2" xfId="1674" xr:uid="{00000000-0005-0000-0000-0000A9050000}"/>
    <cellStyle name="20% - Accent5 2 3 2 3 2 2" xfId="3658" xr:uid="{00000000-0005-0000-0000-0000AA050000}"/>
    <cellStyle name="20% - Accent5 2 3 2 3 2 2 2" xfId="18428" xr:uid="{00000000-0005-0000-0000-0000AB050000}"/>
    <cellStyle name="20% - Accent5 2 3 2 3 2 3" xfId="16483" xr:uid="{00000000-0005-0000-0000-0000AC050000}"/>
    <cellStyle name="20% - Accent5 2 3 2 3 3" xfId="3657" xr:uid="{00000000-0005-0000-0000-0000AD050000}"/>
    <cellStyle name="20% - Accent5 2 3 2 3 3 2" xfId="18427" xr:uid="{00000000-0005-0000-0000-0000AE050000}"/>
    <cellStyle name="20% - Accent5 2 3 2 3 4" xfId="16482" xr:uid="{00000000-0005-0000-0000-0000AF050000}"/>
    <cellStyle name="20% - Accent5 2 3 2 4" xfId="1675" xr:uid="{00000000-0005-0000-0000-0000B0050000}"/>
    <cellStyle name="20% - Accent5 2 3 2 4 2" xfId="3659" xr:uid="{00000000-0005-0000-0000-0000B1050000}"/>
    <cellStyle name="20% - Accent5 2 3 2 4 2 2" xfId="18429" xr:uid="{00000000-0005-0000-0000-0000B2050000}"/>
    <cellStyle name="20% - Accent5 2 3 2 4 3" xfId="16484" xr:uid="{00000000-0005-0000-0000-0000B3050000}"/>
    <cellStyle name="20% - Accent5 2 3 2 5" xfId="3652" xr:uid="{00000000-0005-0000-0000-0000B4050000}"/>
    <cellStyle name="20% - Accent5 2 3 2 5 2" xfId="18422" xr:uid="{00000000-0005-0000-0000-0000B5050000}"/>
    <cellStyle name="20% - Accent5 2 3 2 6" xfId="11568" xr:uid="{00000000-0005-0000-0000-0000B6050000}"/>
    <cellStyle name="20% - Accent5 2 3 2 7" xfId="7414" xr:uid="{00000000-0005-0000-0000-0000B7050000}"/>
    <cellStyle name="20% - Accent5 2 3 2 8" xfId="16477" xr:uid="{00000000-0005-0000-0000-0000B8050000}"/>
    <cellStyle name="20% - Accent5 2 3 3" xfId="1676" xr:uid="{00000000-0005-0000-0000-0000B9050000}"/>
    <cellStyle name="20% - Accent5 2 3 3 2" xfId="1677" xr:uid="{00000000-0005-0000-0000-0000BA050000}"/>
    <cellStyle name="20% - Accent5 2 3 3 2 2" xfId="1678" xr:uid="{00000000-0005-0000-0000-0000BB050000}"/>
    <cellStyle name="20% - Accent5 2 3 3 2 2 2" xfId="3662" xr:uid="{00000000-0005-0000-0000-0000BC050000}"/>
    <cellStyle name="20% - Accent5 2 3 3 2 2 2 2" xfId="18432" xr:uid="{00000000-0005-0000-0000-0000BD050000}"/>
    <cellStyle name="20% - Accent5 2 3 3 2 2 3" xfId="16487" xr:uid="{00000000-0005-0000-0000-0000BE050000}"/>
    <cellStyle name="20% - Accent5 2 3 3 2 3" xfId="3661" xr:uid="{00000000-0005-0000-0000-0000BF050000}"/>
    <cellStyle name="20% - Accent5 2 3 3 2 3 2" xfId="18431" xr:uid="{00000000-0005-0000-0000-0000C0050000}"/>
    <cellStyle name="20% - Accent5 2 3 3 2 4" xfId="16486" xr:uid="{00000000-0005-0000-0000-0000C1050000}"/>
    <cellStyle name="20% - Accent5 2 3 3 3" xfId="1679" xr:uid="{00000000-0005-0000-0000-0000C2050000}"/>
    <cellStyle name="20% - Accent5 2 3 3 3 2" xfId="3663" xr:uid="{00000000-0005-0000-0000-0000C3050000}"/>
    <cellStyle name="20% - Accent5 2 3 3 3 2 2" xfId="18433" xr:uid="{00000000-0005-0000-0000-0000C4050000}"/>
    <cellStyle name="20% - Accent5 2 3 3 3 3" xfId="16488" xr:uid="{00000000-0005-0000-0000-0000C5050000}"/>
    <cellStyle name="20% - Accent5 2 3 3 4" xfId="3660" xr:uid="{00000000-0005-0000-0000-0000C6050000}"/>
    <cellStyle name="20% - Accent5 2 3 3 4 2" xfId="18430" xr:uid="{00000000-0005-0000-0000-0000C7050000}"/>
    <cellStyle name="20% - Accent5 2 3 3 5" xfId="16485" xr:uid="{00000000-0005-0000-0000-0000C8050000}"/>
    <cellStyle name="20% - Accent5 2 3 4" xfId="1680" xr:uid="{00000000-0005-0000-0000-0000C9050000}"/>
    <cellStyle name="20% - Accent5 2 3 4 2" xfId="1681" xr:uid="{00000000-0005-0000-0000-0000CA050000}"/>
    <cellStyle name="20% - Accent5 2 3 4 2 2" xfId="3665" xr:uid="{00000000-0005-0000-0000-0000CB050000}"/>
    <cellStyle name="20% - Accent5 2 3 4 2 2 2" xfId="18435" xr:uid="{00000000-0005-0000-0000-0000CC050000}"/>
    <cellStyle name="20% - Accent5 2 3 4 2 3" xfId="16490" xr:uid="{00000000-0005-0000-0000-0000CD050000}"/>
    <cellStyle name="20% - Accent5 2 3 4 3" xfId="3664" xr:uid="{00000000-0005-0000-0000-0000CE050000}"/>
    <cellStyle name="20% - Accent5 2 3 4 3 2" xfId="18434" xr:uid="{00000000-0005-0000-0000-0000CF050000}"/>
    <cellStyle name="20% - Accent5 2 3 4 4" xfId="16489" xr:uid="{00000000-0005-0000-0000-0000D0050000}"/>
    <cellStyle name="20% - Accent5 2 3 5" xfId="1682" xr:uid="{00000000-0005-0000-0000-0000D1050000}"/>
    <cellStyle name="20% - Accent5 2 3 5 2" xfId="3666" xr:uid="{00000000-0005-0000-0000-0000D2050000}"/>
    <cellStyle name="20% - Accent5 2 3 5 2 2" xfId="18436" xr:uid="{00000000-0005-0000-0000-0000D3050000}"/>
    <cellStyle name="20% - Accent5 2 3 5 3" xfId="16491" xr:uid="{00000000-0005-0000-0000-0000D4050000}"/>
    <cellStyle name="20% - Accent5 2 3 6" xfId="3651" xr:uid="{00000000-0005-0000-0000-0000D5050000}"/>
    <cellStyle name="20% - Accent5 2 3 6 2" xfId="18421" xr:uid="{00000000-0005-0000-0000-0000D6050000}"/>
    <cellStyle name="20% - Accent5 2 3 7" xfId="15381" xr:uid="{00000000-0005-0000-0000-0000D7050000}"/>
    <cellStyle name="20% - Accent5 2 3 8" xfId="6586" xr:uid="{00000000-0005-0000-0000-0000D8050000}"/>
    <cellStyle name="20% - Accent5 2 3 9" xfId="16476" xr:uid="{00000000-0005-0000-0000-0000D9050000}"/>
    <cellStyle name="20% - Accent5 2 4" xfId="1683" xr:uid="{00000000-0005-0000-0000-0000DA050000}"/>
    <cellStyle name="20% - Accent5 2 4 2" xfId="1684" xr:uid="{00000000-0005-0000-0000-0000DB050000}"/>
    <cellStyle name="20% - Accent5 2 4 2 2" xfId="1685" xr:uid="{00000000-0005-0000-0000-0000DC050000}"/>
    <cellStyle name="20% - Accent5 2 4 2 2 2" xfId="1686" xr:uid="{00000000-0005-0000-0000-0000DD050000}"/>
    <cellStyle name="20% - Accent5 2 4 2 2 2 2" xfId="3670" xr:uid="{00000000-0005-0000-0000-0000DE050000}"/>
    <cellStyle name="20% - Accent5 2 4 2 2 2 2 2" xfId="18440" xr:uid="{00000000-0005-0000-0000-0000DF050000}"/>
    <cellStyle name="20% - Accent5 2 4 2 2 2 3" xfId="16495" xr:uid="{00000000-0005-0000-0000-0000E0050000}"/>
    <cellStyle name="20% - Accent5 2 4 2 2 3" xfId="3669" xr:uid="{00000000-0005-0000-0000-0000E1050000}"/>
    <cellStyle name="20% - Accent5 2 4 2 2 3 2" xfId="18439" xr:uid="{00000000-0005-0000-0000-0000E2050000}"/>
    <cellStyle name="20% - Accent5 2 4 2 2 4" xfId="16494" xr:uid="{00000000-0005-0000-0000-0000E3050000}"/>
    <cellStyle name="20% - Accent5 2 4 2 3" xfId="1687" xr:uid="{00000000-0005-0000-0000-0000E4050000}"/>
    <cellStyle name="20% - Accent5 2 4 2 3 2" xfId="3671" xr:uid="{00000000-0005-0000-0000-0000E5050000}"/>
    <cellStyle name="20% - Accent5 2 4 2 3 2 2" xfId="18441" xr:uid="{00000000-0005-0000-0000-0000E6050000}"/>
    <cellStyle name="20% - Accent5 2 4 2 3 3" xfId="16496" xr:uid="{00000000-0005-0000-0000-0000E7050000}"/>
    <cellStyle name="20% - Accent5 2 4 2 4" xfId="3668" xr:uid="{00000000-0005-0000-0000-0000E8050000}"/>
    <cellStyle name="20% - Accent5 2 4 2 4 2" xfId="18438" xr:uid="{00000000-0005-0000-0000-0000E9050000}"/>
    <cellStyle name="20% - Accent5 2 4 2 5" xfId="16493" xr:uid="{00000000-0005-0000-0000-0000EA050000}"/>
    <cellStyle name="20% - Accent5 2 4 3" xfId="1688" xr:uid="{00000000-0005-0000-0000-0000EB050000}"/>
    <cellStyle name="20% - Accent5 2 4 3 2" xfId="1689" xr:uid="{00000000-0005-0000-0000-0000EC050000}"/>
    <cellStyle name="20% - Accent5 2 4 3 2 2" xfId="3673" xr:uid="{00000000-0005-0000-0000-0000ED050000}"/>
    <cellStyle name="20% - Accent5 2 4 3 2 2 2" xfId="18443" xr:uid="{00000000-0005-0000-0000-0000EE050000}"/>
    <cellStyle name="20% - Accent5 2 4 3 2 3" xfId="16498" xr:uid="{00000000-0005-0000-0000-0000EF050000}"/>
    <cellStyle name="20% - Accent5 2 4 3 3" xfId="3672" xr:uid="{00000000-0005-0000-0000-0000F0050000}"/>
    <cellStyle name="20% - Accent5 2 4 3 3 2" xfId="18442" xr:uid="{00000000-0005-0000-0000-0000F1050000}"/>
    <cellStyle name="20% - Accent5 2 4 3 4" xfId="16497" xr:uid="{00000000-0005-0000-0000-0000F2050000}"/>
    <cellStyle name="20% - Accent5 2 4 4" xfId="1690" xr:uid="{00000000-0005-0000-0000-0000F3050000}"/>
    <cellStyle name="20% - Accent5 2 4 4 2" xfId="3674" xr:uid="{00000000-0005-0000-0000-0000F4050000}"/>
    <cellStyle name="20% - Accent5 2 4 4 2 2" xfId="18444" xr:uid="{00000000-0005-0000-0000-0000F5050000}"/>
    <cellStyle name="20% - Accent5 2 4 4 3" xfId="16499" xr:uid="{00000000-0005-0000-0000-0000F6050000}"/>
    <cellStyle name="20% - Accent5 2 4 5" xfId="3667" xr:uid="{00000000-0005-0000-0000-0000F7050000}"/>
    <cellStyle name="20% - Accent5 2 4 5 2" xfId="18437" xr:uid="{00000000-0005-0000-0000-0000F8050000}"/>
    <cellStyle name="20% - Accent5 2 4 6" xfId="16492" xr:uid="{00000000-0005-0000-0000-0000F9050000}"/>
    <cellStyle name="20% - Accent5 2 5" xfId="1691" xr:uid="{00000000-0005-0000-0000-0000FA050000}"/>
    <cellStyle name="20% - Accent5 2 5 2" xfId="1692" xr:uid="{00000000-0005-0000-0000-0000FB050000}"/>
    <cellStyle name="20% - Accent5 2 5 2 2" xfId="1693" xr:uid="{00000000-0005-0000-0000-0000FC050000}"/>
    <cellStyle name="20% - Accent5 2 5 2 2 2" xfId="3677" xr:uid="{00000000-0005-0000-0000-0000FD050000}"/>
    <cellStyle name="20% - Accent5 2 5 2 2 2 2" xfId="18447" xr:uid="{00000000-0005-0000-0000-0000FE050000}"/>
    <cellStyle name="20% - Accent5 2 5 2 2 3" xfId="16502" xr:uid="{00000000-0005-0000-0000-0000FF050000}"/>
    <cellStyle name="20% - Accent5 2 5 2 3" xfId="3676" xr:uid="{00000000-0005-0000-0000-000000060000}"/>
    <cellStyle name="20% - Accent5 2 5 2 3 2" xfId="18446" xr:uid="{00000000-0005-0000-0000-000001060000}"/>
    <cellStyle name="20% - Accent5 2 5 2 4" xfId="16501" xr:uid="{00000000-0005-0000-0000-000002060000}"/>
    <cellStyle name="20% - Accent5 2 5 3" xfId="1694" xr:uid="{00000000-0005-0000-0000-000003060000}"/>
    <cellStyle name="20% - Accent5 2 5 3 2" xfId="3678" xr:uid="{00000000-0005-0000-0000-000004060000}"/>
    <cellStyle name="20% - Accent5 2 5 3 2 2" xfId="18448" xr:uid="{00000000-0005-0000-0000-000005060000}"/>
    <cellStyle name="20% - Accent5 2 5 3 3" xfId="16503" xr:uid="{00000000-0005-0000-0000-000006060000}"/>
    <cellStyle name="20% - Accent5 2 5 4" xfId="3675" xr:uid="{00000000-0005-0000-0000-000007060000}"/>
    <cellStyle name="20% - Accent5 2 5 4 2" xfId="18445" xr:uid="{00000000-0005-0000-0000-000008060000}"/>
    <cellStyle name="20% - Accent5 2 5 5" xfId="16500" xr:uid="{00000000-0005-0000-0000-000009060000}"/>
    <cellStyle name="20% - Accent5 2 6" xfId="1695" xr:uid="{00000000-0005-0000-0000-00000A060000}"/>
    <cellStyle name="20% - Accent5 2 6 2" xfId="1696" xr:uid="{00000000-0005-0000-0000-00000B060000}"/>
    <cellStyle name="20% - Accent5 2 6 2 2" xfId="3680" xr:uid="{00000000-0005-0000-0000-00000C060000}"/>
    <cellStyle name="20% - Accent5 2 6 2 2 2" xfId="18450" xr:uid="{00000000-0005-0000-0000-00000D060000}"/>
    <cellStyle name="20% - Accent5 2 6 2 3" xfId="16505" xr:uid="{00000000-0005-0000-0000-00000E060000}"/>
    <cellStyle name="20% - Accent5 2 6 3" xfId="3679" xr:uid="{00000000-0005-0000-0000-00000F060000}"/>
    <cellStyle name="20% - Accent5 2 6 3 2" xfId="18449" xr:uid="{00000000-0005-0000-0000-000010060000}"/>
    <cellStyle name="20% - Accent5 2 6 4" xfId="16504" xr:uid="{00000000-0005-0000-0000-000011060000}"/>
    <cellStyle name="20% - Accent5 2 7" xfId="1697" xr:uid="{00000000-0005-0000-0000-000012060000}"/>
    <cellStyle name="20% - Accent5 2 7 2" xfId="3681" xr:uid="{00000000-0005-0000-0000-000013060000}"/>
    <cellStyle name="20% - Accent5 2 7 2 2" xfId="18451" xr:uid="{00000000-0005-0000-0000-000014060000}"/>
    <cellStyle name="20% - Accent5 2 7 3" xfId="16506" xr:uid="{00000000-0005-0000-0000-000015060000}"/>
    <cellStyle name="20% - Accent5 2 8" xfId="3618" xr:uid="{00000000-0005-0000-0000-000016060000}"/>
    <cellStyle name="20% - Accent5 2 8 2" xfId="18388" xr:uid="{00000000-0005-0000-0000-000017060000}"/>
    <cellStyle name="20% - Accent5 2 9" xfId="1634" xr:uid="{00000000-0005-0000-0000-000018060000}"/>
    <cellStyle name="20% - Accent5 2 9 2" xfId="16443" xr:uid="{00000000-0005-0000-0000-000019060000}"/>
    <cellStyle name="20% - Accent5 3" xfId="547" xr:uid="{00000000-0005-0000-0000-00001A060000}"/>
    <cellStyle name="20% - Accent5 3 2" xfId="6225" xr:uid="{00000000-0005-0000-0000-00001B060000}"/>
    <cellStyle name="20% - Accent5 3 3" xfId="6585" xr:uid="{00000000-0005-0000-0000-00001C060000}"/>
    <cellStyle name="20% - Accent5 3 3 2" xfId="6671" xr:uid="{00000000-0005-0000-0000-00001D060000}"/>
    <cellStyle name="20% - Accent5 3 4" xfId="6228" xr:uid="{00000000-0005-0000-0000-00001E060000}"/>
    <cellStyle name="20% - Accent5 4" xfId="548" xr:uid="{00000000-0005-0000-0000-00001F060000}"/>
    <cellStyle name="20% - Accent5 4 2" xfId="8117" xr:uid="{00000000-0005-0000-0000-000020060000}"/>
    <cellStyle name="20% - Accent5 4 3" xfId="7312" xr:uid="{00000000-0005-0000-0000-000021060000}"/>
    <cellStyle name="20% - Accent5 4 3 2" xfId="8541" xr:uid="{00000000-0005-0000-0000-000022060000}"/>
    <cellStyle name="20% - Accent5 4 4" xfId="8779" xr:uid="{00000000-0005-0000-0000-000023060000}"/>
    <cellStyle name="20% - Accent5 5" xfId="549" xr:uid="{00000000-0005-0000-0000-000024060000}"/>
    <cellStyle name="20% - Accent5 5 2" xfId="6925" xr:uid="{00000000-0005-0000-0000-000025060000}"/>
    <cellStyle name="20% - Accent5 5 3" xfId="7313" xr:uid="{00000000-0005-0000-0000-000026060000}"/>
    <cellStyle name="20% - Accent5 5 3 2" xfId="9281" xr:uid="{00000000-0005-0000-0000-000027060000}"/>
    <cellStyle name="20% - Accent5 5 4" xfId="6226" xr:uid="{00000000-0005-0000-0000-000028060000}"/>
    <cellStyle name="20% - Accent5 6" xfId="550" xr:uid="{00000000-0005-0000-0000-000029060000}"/>
    <cellStyle name="20% - Accent5 6 2" xfId="8091" xr:uid="{00000000-0005-0000-0000-00002A060000}"/>
    <cellStyle name="20% - Accent5 6 3" xfId="6588" xr:uid="{00000000-0005-0000-0000-00002B060000}"/>
    <cellStyle name="20% - Accent5 6 3 2" xfId="6670" xr:uid="{00000000-0005-0000-0000-00002C060000}"/>
    <cellStyle name="20% - Accent5 6 4" xfId="8781" xr:uid="{00000000-0005-0000-0000-00002D060000}"/>
    <cellStyle name="20% - Accent5 7" xfId="551" xr:uid="{00000000-0005-0000-0000-00002E060000}"/>
    <cellStyle name="20% - Accent5 7 2" xfId="8766" xr:uid="{00000000-0005-0000-0000-00002F060000}"/>
    <cellStyle name="20% - Accent5 7 3" xfId="6587" xr:uid="{00000000-0005-0000-0000-000030060000}"/>
    <cellStyle name="20% - Accent5 7 3 2" xfId="6669" xr:uid="{00000000-0005-0000-0000-000031060000}"/>
    <cellStyle name="20% - Accent5 7 4" xfId="8116" xr:uid="{00000000-0005-0000-0000-000032060000}"/>
    <cellStyle name="20% - Accent5 8" xfId="552" xr:uid="{00000000-0005-0000-0000-000033060000}"/>
    <cellStyle name="20% - Accent5 8 2" xfId="6227" xr:uid="{00000000-0005-0000-0000-000034060000}"/>
    <cellStyle name="20% - Accent5 8 3" xfId="7314" xr:uid="{00000000-0005-0000-0000-000035060000}"/>
    <cellStyle name="20% - Accent5 8 3 2" xfId="9280" xr:uid="{00000000-0005-0000-0000-000036060000}"/>
    <cellStyle name="20% - Accent5 8 4" xfId="8118" xr:uid="{00000000-0005-0000-0000-000037060000}"/>
    <cellStyle name="20% - Accent5 9" xfId="553" xr:uid="{00000000-0005-0000-0000-000038060000}"/>
    <cellStyle name="20% - Accent5 9 2" xfId="5824" xr:uid="{00000000-0005-0000-0000-000039060000}"/>
    <cellStyle name="20% - Accent5 9 3" xfId="8476" xr:uid="{00000000-0005-0000-0000-00003A060000}"/>
    <cellStyle name="20% - Accent5 9 3 2" xfId="7415" xr:uid="{00000000-0005-0000-0000-00003B060000}"/>
    <cellStyle name="20% - Accent5 9 4" xfId="6910" xr:uid="{00000000-0005-0000-0000-00003C060000}"/>
    <cellStyle name="20% - Accent5_Копия Книга1" xfId="10484" xr:uid="{00000000-0005-0000-0000-00003D060000}"/>
    <cellStyle name="20% - Accent6" xfId="56" xr:uid="{00000000-0005-0000-0000-00003E060000}"/>
    <cellStyle name="20% - Accent6 10" xfId="555" xr:uid="{00000000-0005-0000-0000-00003F060000}"/>
    <cellStyle name="20% - Accent6 10 2" xfId="8783" xr:uid="{00000000-0005-0000-0000-000040060000}"/>
    <cellStyle name="20% - Accent6 10 3" xfId="9178" xr:uid="{00000000-0005-0000-0000-000041060000}"/>
    <cellStyle name="20% - Accent6 10 3 2" xfId="9282" xr:uid="{00000000-0005-0000-0000-000042060000}"/>
    <cellStyle name="20% - Accent6 10 4" xfId="6927" xr:uid="{00000000-0005-0000-0000-000043060000}"/>
    <cellStyle name="20% - Accent6 11" xfId="554" xr:uid="{00000000-0005-0000-0000-000044060000}"/>
    <cellStyle name="20% - Accent6 11 2" xfId="15810" xr:uid="{00000000-0005-0000-0000-000045060000}"/>
    <cellStyle name="20% - Accent6 12" xfId="15313" xr:uid="{00000000-0005-0000-0000-000046060000}"/>
    <cellStyle name="20% - Accent6 13" xfId="7756" xr:uid="{00000000-0005-0000-0000-000047060000}"/>
    <cellStyle name="20% - Accent6 2" xfId="556" xr:uid="{00000000-0005-0000-0000-000048060000}"/>
    <cellStyle name="20% - Accent6 2 10" xfId="12124" xr:uid="{00000000-0005-0000-0000-000049060000}"/>
    <cellStyle name="20% - Accent6 2 11" xfId="8782" xr:uid="{00000000-0005-0000-0000-00004A060000}"/>
    <cellStyle name="20% - Accent6 2 2" xfId="1699" xr:uid="{00000000-0005-0000-0000-00004B060000}"/>
    <cellStyle name="20% - Accent6 2 2 10" xfId="16508" xr:uid="{00000000-0005-0000-0000-00004C060000}"/>
    <cellStyle name="20% - Accent6 2 2 2" xfId="1700" xr:uid="{00000000-0005-0000-0000-00004D060000}"/>
    <cellStyle name="20% - Accent6 2 2 2 2" xfId="1701" xr:uid="{00000000-0005-0000-0000-00004E060000}"/>
    <cellStyle name="20% - Accent6 2 2 2 2 2" xfId="1702" xr:uid="{00000000-0005-0000-0000-00004F060000}"/>
    <cellStyle name="20% - Accent6 2 2 2 2 2 2" xfId="1703" xr:uid="{00000000-0005-0000-0000-000050060000}"/>
    <cellStyle name="20% - Accent6 2 2 2 2 2 2 2" xfId="1704" xr:uid="{00000000-0005-0000-0000-000051060000}"/>
    <cellStyle name="20% - Accent6 2 2 2 2 2 2 2 2" xfId="3688" xr:uid="{00000000-0005-0000-0000-000052060000}"/>
    <cellStyle name="20% - Accent6 2 2 2 2 2 2 2 2 2" xfId="18458" xr:uid="{00000000-0005-0000-0000-000053060000}"/>
    <cellStyle name="20% - Accent6 2 2 2 2 2 2 2 3" xfId="16513" xr:uid="{00000000-0005-0000-0000-000054060000}"/>
    <cellStyle name="20% - Accent6 2 2 2 2 2 2 3" xfId="3687" xr:uid="{00000000-0005-0000-0000-000055060000}"/>
    <cellStyle name="20% - Accent6 2 2 2 2 2 2 3 2" xfId="18457" xr:uid="{00000000-0005-0000-0000-000056060000}"/>
    <cellStyle name="20% - Accent6 2 2 2 2 2 2 4" xfId="16512" xr:uid="{00000000-0005-0000-0000-000057060000}"/>
    <cellStyle name="20% - Accent6 2 2 2 2 2 3" xfId="1705" xr:uid="{00000000-0005-0000-0000-000058060000}"/>
    <cellStyle name="20% - Accent6 2 2 2 2 2 3 2" xfId="3689" xr:uid="{00000000-0005-0000-0000-000059060000}"/>
    <cellStyle name="20% - Accent6 2 2 2 2 2 3 2 2" xfId="18459" xr:uid="{00000000-0005-0000-0000-00005A060000}"/>
    <cellStyle name="20% - Accent6 2 2 2 2 2 3 3" xfId="16514" xr:uid="{00000000-0005-0000-0000-00005B060000}"/>
    <cellStyle name="20% - Accent6 2 2 2 2 2 4" xfId="3686" xr:uid="{00000000-0005-0000-0000-00005C060000}"/>
    <cellStyle name="20% - Accent6 2 2 2 2 2 4 2" xfId="18456" xr:uid="{00000000-0005-0000-0000-00005D060000}"/>
    <cellStyle name="20% - Accent6 2 2 2 2 2 5" xfId="16511" xr:uid="{00000000-0005-0000-0000-00005E060000}"/>
    <cellStyle name="20% - Accent6 2 2 2 2 3" xfId="1706" xr:uid="{00000000-0005-0000-0000-00005F060000}"/>
    <cellStyle name="20% - Accent6 2 2 2 2 3 2" xfId="1707" xr:uid="{00000000-0005-0000-0000-000060060000}"/>
    <cellStyle name="20% - Accent6 2 2 2 2 3 2 2" xfId="3691" xr:uid="{00000000-0005-0000-0000-000061060000}"/>
    <cellStyle name="20% - Accent6 2 2 2 2 3 2 2 2" xfId="18461" xr:uid="{00000000-0005-0000-0000-000062060000}"/>
    <cellStyle name="20% - Accent6 2 2 2 2 3 2 3" xfId="16516" xr:uid="{00000000-0005-0000-0000-000063060000}"/>
    <cellStyle name="20% - Accent6 2 2 2 2 3 3" xfId="3690" xr:uid="{00000000-0005-0000-0000-000064060000}"/>
    <cellStyle name="20% - Accent6 2 2 2 2 3 3 2" xfId="18460" xr:uid="{00000000-0005-0000-0000-000065060000}"/>
    <cellStyle name="20% - Accent6 2 2 2 2 3 4" xfId="16515" xr:uid="{00000000-0005-0000-0000-000066060000}"/>
    <cellStyle name="20% - Accent6 2 2 2 2 4" xfId="1708" xr:uid="{00000000-0005-0000-0000-000067060000}"/>
    <cellStyle name="20% - Accent6 2 2 2 2 4 2" xfId="3692" xr:uid="{00000000-0005-0000-0000-000068060000}"/>
    <cellStyle name="20% - Accent6 2 2 2 2 4 2 2" xfId="18462" xr:uid="{00000000-0005-0000-0000-000069060000}"/>
    <cellStyle name="20% - Accent6 2 2 2 2 4 3" xfId="16517" xr:uid="{00000000-0005-0000-0000-00006A060000}"/>
    <cellStyle name="20% - Accent6 2 2 2 2 5" xfId="3685" xr:uid="{00000000-0005-0000-0000-00006B060000}"/>
    <cellStyle name="20% - Accent6 2 2 2 2 5 2" xfId="18455" xr:uid="{00000000-0005-0000-0000-00006C060000}"/>
    <cellStyle name="20% - Accent6 2 2 2 2 6" xfId="16510" xr:uid="{00000000-0005-0000-0000-00006D060000}"/>
    <cellStyle name="20% - Accent6 2 2 2 3" xfId="1709" xr:uid="{00000000-0005-0000-0000-00006E060000}"/>
    <cellStyle name="20% - Accent6 2 2 2 3 2" xfId="1710" xr:uid="{00000000-0005-0000-0000-00006F060000}"/>
    <cellStyle name="20% - Accent6 2 2 2 3 2 2" xfId="1711" xr:uid="{00000000-0005-0000-0000-000070060000}"/>
    <cellStyle name="20% - Accent6 2 2 2 3 2 2 2" xfId="3695" xr:uid="{00000000-0005-0000-0000-000071060000}"/>
    <cellStyle name="20% - Accent6 2 2 2 3 2 2 2 2" xfId="18465" xr:uid="{00000000-0005-0000-0000-000072060000}"/>
    <cellStyle name="20% - Accent6 2 2 2 3 2 2 3" xfId="16520" xr:uid="{00000000-0005-0000-0000-000073060000}"/>
    <cellStyle name="20% - Accent6 2 2 2 3 2 3" xfId="3694" xr:uid="{00000000-0005-0000-0000-000074060000}"/>
    <cellStyle name="20% - Accent6 2 2 2 3 2 3 2" xfId="18464" xr:uid="{00000000-0005-0000-0000-000075060000}"/>
    <cellStyle name="20% - Accent6 2 2 2 3 2 4" xfId="16519" xr:uid="{00000000-0005-0000-0000-000076060000}"/>
    <cellStyle name="20% - Accent6 2 2 2 3 3" xfId="1712" xr:uid="{00000000-0005-0000-0000-000077060000}"/>
    <cellStyle name="20% - Accent6 2 2 2 3 3 2" xfId="3696" xr:uid="{00000000-0005-0000-0000-000078060000}"/>
    <cellStyle name="20% - Accent6 2 2 2 3 3 2 2" xfId="18466" xr:uid="{00000000-0005-0000-0000-000079060000}"/>
    <cellStyle name="20% - Accent6 2 2 2 3 3 3" xfId="16521" xr:uid="{00000000-0005-0000-0000-00007A060000}"/>
    <cellStyle name="20% - Accent6 2 2 2 3 4" xfId="3693" xr:uid="{00000000-0005-0000-0000-00007B060000}"/>
    <cellStyle name="20% - Accent6 2 2 2 3 4 2" xfId="18463" xr:uid="{00000000-0005-0000-0000-00007C060000}"/>
    <cellStyle name="20% - Accent6 2 2 2 3 5" xfId="16518" xr:uid="{00000000-0005-0000-0000-00007D060000}"/>
    <cellStyle name="20% - Accent6 2 2 2 4" xfId="1713" xr:uid="{00000000-0005-0000-0000-00007E060000}"/>
    <cellStyle name="20% - Accent6 2 2 2 4 2" xfId="1714" xr:uid="{00000000-0005-0000-0000-00007F060000}"/>
    <cellStyle name="20% - Accent6 2 2 2 4 2 2" xfId="3698" xr:uid="{00000000-0005-0000-0000-000080060000}"/>
    <cellStyle name="20% - Accent6 2 2 2 4 2 2 2" xfId="18468" xr:uid="{00000000-0005-0000-0000-000081060000}"/>
    <cellStyle name="20% - Accent6 2 2 2 4 2 3" xfId="16523" xr:uid="{00000000-0005-0000-0000-000082060000}"/>
    <cellStyle name="20% - Accent6 2 2 2 4 3" xfId="3697" xr:uid="{00000000-0005-0000-0000-000083060000}"/>
    <cellStyle name="20% - Accent6 2 2 2 4 3 2" xfId="18467" xr:uid="{00000000-0005-0000-0000-000084060000}"/>
    <cellStyle name="20% - Accent6 2 2 2 4 4" xfId="16522" xr:uid="{00000000-0005-0000-0000-000085060000}"/>
    <cellStyle name="20% - Accent6 2 2 2 5" xfId="1715" xr:uid="{00000000-0005-0000-0000-000086060000}"/>
    <cellStyle name="20% - Accent6 2 2 2 5 2" xfId="3699" xr:uid="{00000000-0005-0000-0000-000087060000}"/>
    <cellStyle name="20% - Accent6 2 2 2 5 2 2" xfId="18469" xr:uid="{00000000-0005-0000-0000-000088060000}"/>
    <cellStyle name="20% - Accent6 2 2 2 5 3" xfId="16524" xr:uid="{00000000-0005-0000-0000-000089060000}"/>
    <cellStyle name="20% - Accent6 2 2 2 6" xfId="3684" xr:uid="{00000000-0005-0000-0000-00008A060000}"/>
    <cellStyle name="20% - Accent6 2 2 2 6 2" xfId="18454" xr:uid="{00000000-0005-0000-0000-00008B060000}"/>
    <cellStyle name="20% - Accent6 2 2 2 7" xfId="16509" xr:uid="{00000000-0005-0000-0000-00008C060000}"/>
    <cellStyle name="20% - Accent6 2 2 3" xfId="1716" xr:uid="{00000000-0005-0000-0000-00008D060000}"/>
    <cellStyle name="20% - Accent6 2 2 3 2" xfId="1717" xr:uid="{00000000-0005-0000-0000-00008E060000}"/>
    <cellStyle name="20% - Accent6 2 2 3 2 2" xfId="1718" xr:uid="{00000000-0005-0000-0000-00008F060000}"/>
    <cellStyle name="20% - Accent6 2 2 3 2 2 2" xfId="1719" xr:uid="{00000000-0005-0000-0000-000090060000}"/>
    <cellStyle name="20% - Accent6 2 2 3 2 2 2 2" xfId="3703" xr:uid="{00000000-0005-0000-0000-000091060000}"/>
    <cellStyle name="20% - Accent6 2 2 3 2 2 2 2 2" xfId="18473" xr:uid="{00000000-0005-0000-0000-000092060000}"/>
    <cellStyle name="20% - Accent6 2 2 3 2 2 2 3" xfId="16528" xr:uid="{00000000-0005-0000-0000-000093060000}"/>
    <cellStyle name="20% - Accent6 2 2 3 2 2 3" xfId="3702" xr:uid="{00000000-0005-0000-0000-000094060000}"/>
    <cellStyle name="20% - Accent6 2 2 3 2 2 3 2" xfId="18472" xr:uid="{00000000-0005-0000-0000-000095060000}"/>
    <cellStyle name="20% - Accent6 2 2 3 2 2 4" xfId="16527" xr:uid="{00000000-0005-0000-0000-000096060000}"/>
    <cellStyle name="20% - Accent6 2 2 3 2 3" xfId="1720" xr:uid="{00000000-0005-0000-0000-000097060000}"/>
    <cellStyle name="20% - Accent6 2 2 3 2 3 2" xfId="3704" xr:uid="{00000000-0005-0000-0000-000098060000}"/>
    <cellStyle name="20% - Accent6 2 2 3 2 3 2 2" xfId="18474" xr:uid="{00000000-0005-0000-0000-000099060000}"/>
    <cellStyle name="20% - Accent6 2 2 3 2 3 3" xfId="16529" xr:uid="{00000000-0005-0000-0000-00009A060000}"/>
    <cellStyle name="20% - Accent6 2 2 3 2 4" xfId="3701" xr:uid="{00000000-0005-0000-0000-00009B060000}"/>
    <cellStyle name="20% - Accent6 2 2 3 2 4 2" xfId="18471" xr:uid="{00000000-0005-0000-0000-00009C060000}"/>
    <cellStyle name="20% - Accent6 2 2 3 2 5" xfId="16526" xr:uid="{00000000-0005-0000-0000-00009D060000}"/>
    <cellStyle name="20% - Accent6 2 2 3 3" xfId="1721" xr:uid="{00000000-0005-0000-0000-00009E060000}"/>
    <cellStyle name="20% - Accent6 2 2 3 3 2" xfId="1722" xr:uid="{00000000-0005-0000-0000-00009F060000}"/>
    <cellStyle name="20% - Accent6 2 2 3 3 2 2" xfId="3706" xr:uid="{00000000-0005-0000-0000-0000A0060000}"/>
    <cellStyle name="20% - Accent6 2 2 3 3 2 2 2" xfId="18476" xr:uid="{00000000-0005-0000-0000-0000A1060000}"/>
    <cellStyle name="20% - Accent6 2 2 3 3 2 3" xfId="16531" xr:uid="{00000000-0005-0000-0000-0000A2060000}"/>
    <cellStyle name="20% - Accent6 2 2 3 3 3" xfId="3705" xr:uid="{00000000-0005-0000-0000-0000A3060000}"/>
    <cellStyle name="20% - Accent6 2 2 3 3 3 2" xfId="18475" xr:uid="{00000000-0005-0000-0000-0000A4060000}"/>
    <cellStyle name="20% - Accent6 2 2 3 3 4" xfId="16530" xr:uid="{00000000-0005-0000-0000-0000A5060000}"/>
    <cellStyle name="20% - Accent6 2 2 3 4" xfId="1723" xr:uid="{00000000-0005-0000-0000-0000A6060000}"/>
    <cellStyle name="20% - Accent6 2 2 3 4 2" xfId="3707" xr:uid="{00000000-0005-0000-0000-0000A7060000}"/>
    <cellStyle name="20% - Accent6 2 2 3 4 2 2" xfId="18477" xr:uid="{00000000-0005-0000-0000-0000A8060000}"/>
    <cellStyle name="20% - Accent6 2 2 3 4 3" xfId="16532" xr:uid="{00000000-0005-0000-0000-0000A9060000}"/>
    <cellStyle name="20% - Accent6 2 2 3 5" xfId="3700" xr:uid="{00000000-0005-0000-0000-0000AA060000}"/>
    <cellStyle name="20% - Accent6 2 2 3 5 2" xfId="18470" xr:uid="{00000000-0005-0000-0000-0000AB060000}"/>
    <cellStyle name="20% - Accent6 2 2 3 6" xfId="16525" xr:uid="{00000000-0005-0000-0000-0000AC060000}"/>
    <cellStyle name="20% - Accent6 2 2 4" xfId="1724" xr:uid="{00000000-0005-0000-0000-0000AD060000}"/>
    <cellStyle name="20% - Accent6 2 2 4 2" xfId="1725" xr:uid="{00000000-0005-0000-0000-0000AE060000}"/>
    <cellStyle name="20% - Accent6 2 2 4 2 2" xfId="1726" xr:uid="{00000000-0005-0000-0000-0000AF060000}"/>
    <cellStyle name="20% - Accent6 2 2 4 2 2 2" xfId="3710" xr:uid="{00000000-0005-0000-0000-0000B0060000}"/>
    <cellStyle name="20% - Accent6 2 2 4 2 2 2 2" xfId="18480" xr:uid="{00000000-0005-0000-0000-0000B1060000}"/>
    <cellStyle name="20% - Accent6 2 2 4 2 2 3" xfId="16535" xr:uid="{00000000-0005-0000-0000-0000B2060000}"/>
    <cellStyle name="20% - Accent6 2 2 4 2 3" xfId="3709" xr:uid="{00000000-0005-0000-0000-0000B3060000}"/>
    <cellStyle name="20% - Accent6 2 2 4 2 3 2" xfId="18479" xr:uid="{00000000-0005-0000-0000-0000B4060000}"/>
    <cellStyle name="20% - Accent6 2 2 4 2 4" xfId="16534" xr:uid="{00000000-0005-0000-0000-0000B5060000}"/>
    <cellStyle name="20% - Accent6 2 2 4 3" xfId="1727" xr:uid="{00000000-0005-0000-0000-0000B6060000}"/>
    <cellStyle name="20% - Accent6 2 2 4 3 2" xfId="3711" xr:uid="{00000000-0005-0000-0000-0000B7060000}"/>
    <cellStyle name="20% - Accent6 2 2 4 3 2 2" xfId="18481" xr:uid="{00000000-0005-0000-0000-0000B8060000}"/>
    <cellStyle name="20% - Accent6 2 2 4 3 3" xfId="16536" xr:uid="{00000000-0005-0000-0000-0000B9060000}"/>
    <cellStyle name="20% - Accent6 2 2 4 4" xfId="3708" xr:uid="{00000000-0005-0000-0000-0000BA060000}"/>
    <cellStyle name="20% - Accent6 2 2 4 4 2" xfId="18478" xr:uid="{00000000-0005-0000-0000-0000BB060000}"/>
    <cellStyle name="20% - Accent6 2 2 4 5" xfId="16533" xr:uid="{00000000-0005-0000-0000-0000BC060000}"/>
    <cellStyle name="20% - Accent6 2 2 5" xfId="1728" xr:uid="{00000000-0005-0000-0000-0000BD060000}"/>
    <cellStyle name="20% - Accent6 2 2 5 2" xfId="1729" xr:uid="{00000000-0005-0000-0000-0000BE060000}"/>
    <cellStyle name="20% - Accent6 2 2 5 2 2" xfId="3713" xr:uid="{00000000-0005-0000-0000-0000BF060000}"/>
    <cellStyle name="20% - Accent6 2 2 5 2 2 2" xfId="18483" xr:uid="{00000000-0005-0000-0000-0000C0060000}"/>
    <cellStyle name="20% - Accent6 2 2 5 2 3" xfId="16538" xr:uid="{00000000-0005-0000-0000-0000C1060000}"/>
    <cellStyle name="20% - Accent6 2 2 5 3" xfId="3712" xr:uid="{00000000-0005-0000-0000-0000C2060000}"/>
    <cellStyle name="20% - Accent6 2 2 5 3 2" xfId="18482" xr:uid="{00000000-0005-0000-0000-0000C3060000}"/>
    <cellStyle name="20% - Accent6 2 2 5 4" xfId="16537" xr:uid="{00000000-0005-0000-0000-0000C4060000}"/>
    <cellStyle name="20% - Accent6 2 2 6" xfId="1730" xr:uid="{00000000-0005-0000-0000-0000C5060000}"/>
    <cellStyle name="20% - Accent6 2 2 6 2" xfId="3714" xr:uid="{00000000-0005-0000-0000-0000C6060000}"/>
    <cellStyle name="20% - Accent6 2 2 6 2 2" xfId="18484" xr:uid="{00000000-0005-0000-0000-0000C7060000}"/>
    <cellStyle name="20% - Accent6 2 2 6 3" xfId="16539" xr:uid="{00000000-0005-0000-0000-0000C8060000}"/>
    <cellStyle name="20% - Accent6 2 2 7" xfId="3683" xr:uid="{00000000-0005-0000-0000-0000C9060000}"/>
    <cellStyle name="20% - Accent6 2 2 7 2" xfId="18453" xr:uid="{00000000-0005-0000-0000-0000CA060000}"/>
    <cellStyle name="20% - Accent6 2 2 8" xfId="12206" xr:uid="{00000000-0005-0000-0000-0000CB060000}"/>
    <cellStyle name="20% - Accent6 2 2 9" xfId="6926" xr:uid="{00000000-0005-0000-0000-0000CC060000}"/>
    <cellStyle name="20% - Accent6 2 3" xfId="1731" xr:uid="{00000000-0005-0000-0000-0000CD060000}"/>
    <cellStyle name="20% - Accent6 2 3 2" xfId="1732" xr:uid="{00000000-0005-0000-0000-0000CE060000}"/>
    <cellStyle name="20% - Accent6 2 3 2 2" xfId="1733" xr:uid="{00000000-0005-0000-0000-0000CF060000}"/>
    <cellStyle name="20% - Accent6 2 3 2 2 2" xfId="1734" xr:uid="{00000000-0005-0000-0000-0000D0060000}"/>
    <cellStyle name="20% - Accent6 2 3 2 2 2 2" xfId="1735" xr:uid="{00000000-0005-0000-0000-0000D1060000}"/>
    <cellStyle name="20% - Accent6 2 3 2 2 2 2 2" xfId="3719" xr:uid="{00000000-0005-0000-0000-0000D2060000}"/>
    <cellStyle name="20% - Accent6 2 3 2 2 2 2 2 2" xfId="18489" xr:uid="{00000000-0005-0000-0000-0000D3060000}"/>
    <cellStyle name="20% - Accent6 2 3 2 2 2 2 3" xfId="16544" xr:uid="{00000000-0005-0000-0000-0000D4060000}"/>
    <cellStyle name="20% - Accent6 2 3 2 2 2 3" xfId="3718" xr:uid="{00000000-0005-0000-0000-0000D5060000}"/>
    <cellStyle name="20% - Accent6 2 3 2 2 2 3 2" xfId="18488" xr:uid="{00000000-0005-0000-0000-0000D6060000}"/>
    <cellStyle name="20% - Accent6 2 3 2 2 2 4" xfId="16543" xr:uid="{00000000-0005-0000-0000-0000D7060000}"/>
    <cellStyle name="20% - Accent6 2 3 2 2 3" xfId="1736" xr:uid="{00000000-0005-0000-0000-0000D8060000}"/>
    <cellStyle name="20% - Accent6 2 3 2 2 3 2" xfId="3720" xr:uid="{00000000-0005-0000-0000-0000D9060000}"/>
    <cellStyle name="20% - Accent6 2 3 2 2 3 2 2" xfId="18490" xr:uid="{00000000-0005-0000-0000-0000DA060000}"/>
    <cellStyle name="20% - Accent6 2 3 2 2 3 3" xfId="16545" xr:uid="{00000000-0005-0000-0000-0000DB060000}"/>
    <cellStyle name="20% - Accent6 2 3 2 2 4" xfId="3717" xr:uid="{00000000-0005-0000-0000-0000DC060000}"/>
    <cellStyle name="20% - Accent6 2 3 2 2 4 2" xfId="18487" xr:uid="{00000000-0005-0000-0000-0000DD060000}"/>
    <cellStyle name="20% - Accent6 2 3 2 2 5" xfId="16542" xr:uid="{00000000-0005-0000-0000-0000DE060000}"/>
    <cellStyle name="20% - Accent6 2 3 2 3" xfId="1737" xr:uid="{00000000-0005-0000-0000-0000DF060000}"/>
    <cellStyle name="20% - Accent6 2 3 2 3 2" xfId="1738" xr:uid="{00000000-0005-0000-0000-0000E0060000}"/>
    <cellStyle name="20% - Accent6 2 3 2 3 2 2" xfId="3722" xr:uid="{00000000-0005-0000-0000-0000E1060000}"/>
    <cellStyle name="20% - Accent6 2 3 2 3 2 2 2" xfId="18492" xr:uid="{00000000-0005-0000-0000-0000E2060000}"/>
    <cellStyle name="20% - Accent6 2 3 2 3 2 3" xfId="16547" xr:uid="{00000000-0005-0000-0000-0000E3060000}"/>
    <cellStyle name="20% - Accent6 2 3 2 3 3" xfId="3721" xr:uid="{00000000-0005-0000-0000-0000E4060000}"/>
    <cellStyle name="20% - Accent6 2 3 2 3 3 2" xfId="18491" xr:uid="{00000000-0005-0000-0000-0000E5060000}"/>
    <cellStyle name="20% - Accent6 2 3 2 3 4" xfId="16546" xr:uid="{00000000-0005-0000-0000-0000E6060000}"/>
    <cellStyle name="20% - Accent6 2 3 2 4" xfId="1739" xr:uid="{00000000-0005-0000-0000-0000E7060000}"/>
    <cellStyle name="20% - Accent6 2 3 2 4 2" xfId="3723" xr:uid="{00000000-0005-0000-0000-0000E8060000}"/>
    <cellStyle name="20% - Accent6 2 3 2 4 2 2" xfId="18493" xr:uid="{00000000-0005-0000-0000-0000E9060000}"/>
    <cellStyle name="20% - Accent6 2 3 2 4 3" xfId="16548" xr:uid="{00000000-0005-0000-0000-0000EA060000}"/>
    <cellStyle name="20% - Accent6 2 3 2 5" xfId="3716" xr:uid="{00000000-0005-0000-0000-0000EB060000}"/>
    <cellStyle name="20% - Accent6 2 3 2 5 2" xfId="18486" xr:uid="{00000000-0005-0000-0000-0000EC060000}"/>
    <cellStyle name="20% - Accent6 2 3 2 6" xfId="14777" xr:uid="{00000000-0005-0000-0000-0000ED060000}"/>
    <cellStyle name="20% - Accent6 2 3 2 7" xfId="9275" xr:uid="{00000000-0005-0000-0000-0000EE060000}"/>
    <cellStyle name="20% - Accent6 2 3 2 8" xfId="16541" xr:uid="{00000000-0005-0000-0000-0000EF060000}"/>
    <cellStyle name="20% - Accent6 2 3 3" xfId="1740" xr:uid="{00000000-0005-0000-0000-0000F0060000}"/>
    <cellStyle name="20% - Accent6 2 3 3 2" xfId="1741" xr:uid="{00000000-0005-0000-0000-0000F1060000}"/>
    <cellStyle name="20% - Accent6 2 3 3 2 2" xfId="1742" xr:uid="{00000000-0005-0000-0000-0000F2060000}"/>
    <cellStyle name="20% - Accent6 2 3 3 2 2 2" xfId="3726" xr:uid="{00000000-0005-0000-0000-0000F3060000}"/>
    <cellStyle name="20% - Accent6 2 3 3 2 2 2 2" xfId="18496" xr:uid="{00000000-0005-0000-0000-0000F4060000}"/>
    <cellStyle name="20% - Accent6 2 3 3 2 2 3" xfId="16551" xr:uid="{00000000-0005-0000-0000-0000F5060000}"/>
    <cellStyle name="20% - Accent6 2 3 3 2 3" xfId="3725" xr:uid="{00000000-0005-0000-0000-0000F6060000}"/>
    <cellStyle name="20% - Accent6 2 3 3 2 3 2" xfId="18495" xr:uid="{00000000-0005-0000-0000-0000F7060000}"/>
    <cellStyle name="20% - Accent6 2 3 3 2 4" xfId="16550" xr:uid="{00000000-0005-0000-0000-0000F8060000}"/>
    <cellStyle name="20% - Accent6 2 3 3 3" xfId="1743" xr:uid="{00000000-0005-0000-0000-0000F9060000}"/>
    <cellStyle name="20% - Accent6 2 3 3 3 2" xfId="3727" xr:uid="{00000000-0005-0000-0000-0000FA060000}"/>
    <cellStyle name="20% - Accent6 2 3 3 3 2 2" xfId="18497" xr:uid="{00000000-0005-0000-0000-0000FB060000}"/>
    <cellStyle name="20% - Accent6 2 3 3 3 3" xfId="16552" xr:uid="{00000000-0005-0000-0000-0000FC060000}"/>
    <cellStyle name="20% - Accent6 2 3 3 4" xfId="3724" xr:uid="{00000000-0005-0000-0000-0000FD060000}"/>
    <cellStyle name="20% - Accent6 2 3 3 4 2" xfId="18494" xr:uid="{00000000-0005-0000-0000-0000FE060000}"/>
    <cellStyle name="20% - Accent6 2 3 3 5" xfId="16549" xr:uid="{00000000-0005-0000-0000-0000FF060000}"/>
    <cellStyle name="20% - Accent6 2 3 4" xfId="1744" xr:uid="{00000000-0005-0000-0000-000000070000}"/>
    <cellStyle name="20% - Accent6 2 3 4 2" xfId="1745" xr:uid="{00000000-0005-0000-0000-000001070000}"/>
    <cellStyle name="20% - Accent6 2 3 4 2 2" xfId="3729" xr:uid="{00000000-0005-0000-0000-000002070000}"/>
    <cellStyle name="20% - Accent6 2 3 4 2 2 2" xfId="18499" xr:uid="{00000000-0005-0000-0000-000003070000}"/>
    <cellStyle name="20% - Accent6 2 3 4 2 3" xfId="16554" xr:uid="{00000000-0005-0000-0000-000004070000}"/>
    <cellStyle name="20% - Accent6 2 3 4 3" xfId="3728" xr:uid="{00000000-0005-0000-0000-000005070000}"/>
    <cellStyle name="20% - Accent6 2 3 4 3 2" xfId="18498" xr:uid="{00000000-0005-0000-0000-000006070000}"/>
    <cellStyle name="20% - Accent6 2 3 4 4" xfId="16553" xr:uid="{00000000-0005-0000-0000-000007070000}"/>
    <cellStyle name="20% - Accent6 2 3 5" xfId="1746" xr:uid="{00000000-0005-0000-0000-000008070000}"/>
    <cellStyle name="20% - Accent6 2 3 5 2" xfId="3730" xr:uid="{00000000-0005-0000-0000-000009070000}"/>
    <cellStyle name="20% - Accent6 2 3 5 2 2" xfId="18500" xr:uid="{00000000-0005-0000-0000-00000A070000}"/>
    <cellStyle name="20% - Accent6 2 3 5 3" xfId="16555" xr:uid="{00000000-0005-0000-0000-00000B070000}"/>
    <cellStyle name="20% - Accent6 2 3 6" xfId="3715" xr:uid="{00000000-0005-0000-0000-00000C070000}"/>
    <cellStyle name="20% - Accent6 2 3 6 2" xfId="18485" xr:uid="{00000000-0005-0000-0000-00000D070000}"/>
    <cellStyle name="20% - Accent6 2 3 7" xfId="13427" xr:uid="{00000000-0005-0000-0000-00000E070000}"/>
    <cellStyle name="20% - Accent6 2 3 8" xfId="9177" xr:uid="{00000000-0005-0000-0000-00000F070000}"/>
    <cellStyle name="20% - Accent6 2 3 9" xfId="16540" xr:uid="{00000000-0005-0000-0000-000010070000}"/>
    <cellStyle name="20% - Accent6 2 4" xfId="1747" xr:uid="{00000000-0005-0000-0000-000011070000}"/>
    <cellStyle name="20% - Accent6 2 4 2" xfId="1748" xr:uid="{00000000-0005-0000-0000-000012070000}"/>
    <cellStyle name="20% - Accent6 2 4 2 2" xfId="1749" xr:uid="{00000000-0005-0000-0000-000013070000}"/>
    <cellStyle name="20% - Accent6 2 4 2 2 2" xfId="1750" xr:uid="{00000000-0005-0000-0000-000014070000}"/>
    <cellStyle name="20% - Accent6 2 4 2 2 2 2" xfId="3734" xr:uid="{00000000-0005-0000-0000-000015070000}"/>
    <cellStyle name="20% - Accent6 2 4 2 2 2 2 2" xfId="18504" xr:uid="{00000000-0005-0000-0000-000016070000}"/>
    <cellStyle name="20% - Accent6 2 4 2 2 2 3" xfId="16559" xr:uid="{00000000-0005-0000-0000-000017070000}"/>
    <cellStyle name="20% - Accent6 2 4 2 2 3" xfId="3733" xr:uid="{00000000-0005-0000-0000-000018070000}"/>
    <cellStyle name="20% - Accent6 2 4 2 2 3 2" xfId="18503" xr:uid="{00000000-0005-0000-0000-000019070000}"/>
    <cellStyle name="20% - Accent6 2 4 2 2 4" xfId="16558" xr:uid="{00000000-0005-0000-0000-00001A070000}"/>
    <cellStyle name="20% - Accent6 2 4 2 3" xfId="1751" xr:uid="{00000000-0005-0000-0000-00001B070000}"/>
    <cellStyle name="20% - Accent6 2 4 2 3 2" xfId="3735" xr:uid="{00000000-0005-0000-0000-00001C070000}"/>
    <cellStyle name="20% - Accent6 2 4 2 3 2 2" xfId="18505" xr:uid="{00000000-0005-0000-0000-00001D070000}"/>
    <cellStyle name="20% - Accent6 2 4 2 3 3" xfId="16560" xr:uid="{00000000-0005-0000-0000-00001E070000}"/>
    <cellStyle name="20% - Accent6 2 4 2 4" xfId="3732" xr:uid="{00000000-0005-0000-0000-00001F070000}"/>
    <cellStyle name="20% - Accent6 2 4 2 4 2" xfId="18502" xr:uid="{00000000-0005-0000-0000-000020070000}"/>
    <cellStyle name="20% - Accent6 2 4 2 5" xfId="16557" xr:uid="{00000000-0005-0000-0000-000021070000}"/>
    <cellStyle name="20% - Accent6 2 4 3" xfId="1752" xr:uid="{00000000-0005-0000-0000-000022070000}"/>
    <cellStyle name="20% - Accent6 2 4 3 2" xfId="1753" xr:uid="{00000000-0005-0000-0000-000023070000}"/>
    <cellStyle name="20% - Accent6 2 4 3 2 2" xfId="3737" xr:uid="{00000000-0005-0000-0000-000024070000}"/>
    <cellStyle name="20% - Accent6 2 4 3 2 2 2" xfId="18507" xr:uid="{00000000-0005-0000-0000-000025070000}"/>
    <cellStyle name="20% - Accent6 2 4 3 2 3" xfId="16562" xr:uid="{00000000-0005-0000-0000-000026070000}"/>
    <cellStyle name="20% - Accent6 2 4 3 3" xfId="3736" xr:uid="{00000000-0005-0000-0000-000027070000}"/>
    <cellStyle name="20% - Accent6 2 4 3 3 2" xfId="18506" xr:uid="{00000000-0005-0000-0000-000028070000}"/>
    <cellStyle name="20% - Accent6 2 4 3 4" xfId="16561" xr:uid="{00000000-0005-0000-0000-000029070000}"/>
    <cellStyle name="20% - Accent6 2 4 4" xfId="1754" xr:uid="{00000000-0005-0000-0000-00002A070000}"/>
    <cellStyle name="20% - Accent6 2 4 4 2" xfId="3738" xr:uid="{00000000-0005-0000-0000-00002B070000}"/>
    <cellStyle name="20% - Accent6 2 4 4 2 2" xfId="18508" xr:uid="{00000000-0005-0000-0000-00002C070000}"/>
    <cellStyle name="20% - Accent6 2 4 4 3" xfId="16563" xr:uid="{00000000-0005-0000-0000-00002D070000}"/>
    <cellStyle name="20% - Accent6 2 4 5" xfId="3731" xr:uid="{00000000-0005-0000-0000-00002E070000}"/>
    <cellStyle name="20% - Accent6 2 4 5 2" xfId="18501" xr:uid="{00000000-0005-0000-0000-00002F070000}"/>
    <cellStyle name="20% - Accent6 2 4 6" xfId="16556" xr:uid="{00000000-0005-0000-0000-000030070000}"/>
    <cellStyle name="20% - Accent6 2 5" xfId="1755" xr:uid="{00000000-0005-0000-0000-000031070000}"/>
    <cellStyle name="20% - Accent6 2 5 2" xfId="1756" xr:uid="{00000000-0005-0000-0000-000032070000}"/>
    <cellStyle name="20% - Accent6 2 5 2 2" xfId="1757" xr:uid="{00000000-0005-0000-0000-000033070000}"/>
    <cellStyle name="20% - Accent6 2 5 2 2 2" xfId="3741" xr:uid="{00000000-0005-0000-0000-000034070000}"/>
    <cellStyle name="20% - Accent6 2 5 2 2 2 2" xfId="18511" xr:uid="{00000000-0005-0000-0000-000035070000}"/>
    <cellStyle name="20% - Accent6 2 5 2 2 3" xfId="16566" xr:uid="{00000000-0005-0000-0000-000036070000}"/>
    <cellStyle name="20% - Accent6 2 5 2 3" xfId="3740" xr:uid="{00000000-0005-0000-0000-000037070000}"/>
    <cellStyle name="20% - Accent6 2 5 2 3 2" xfId="18510" xr:uid="{00000000-0005-0000-0000-000038070000}"/>
    <cellStyle name="20% - Accent6 2 5 2 4" xfId="16565" xr:uid="{00000000-0005-0000-0000-000039070000}"/>
    <cellStyle name="20% - Accent6 2 5 3" xfId="1758" xr:uid="{00000000-0005-0000-0000-00003A070000}"/>
    <cellStyle name="20% - Accent6 2 5 3 2" xfId="3742" xr:uid="{00000000-0005-0000-0000-00003B070000}"/>
    <cellStyle name="20% - Accent6 2 5 3 2 2" xfId="18512" xr:uid="{00000000-0005-0000-0000-00003C070000}"/>
    <cellStyle name="20% - Accent6 2 5 3 3" xfId="16567" xr:uid="{00000000-0005-0000-0000-00003D070000}"/>
    <cellStyle name="20% - Accent6 2 5 4" xfId="3739" xr:uid="{00000000-0005-0000-0000-00003E070000}"/>
    <cellStyle name="20% - Accent6 2 5 4 2" xfId="18509" xr:uid="{00000000-0005-0000-0000-00003F070000}"/>
    <cellStyle name="20% - Accent6 2 5 5" xfId="16564" xr:uid="{00000000-0005-0000-0000-000040070000}"/>
    <cellStyle name="20% - Accent6 2 6" xfId="1759" xr:uid="{00000000-0005-0000-0000-000041070000}"/>
    <cellStyle name="20% - Accent6 2 6 2" xfId="1760" xr:uid="{00000000-0005-0000-0000-000042070000}"/>
    <cellStyle name="20% - Accent6 2 6 2 2" xfId="3744" xr:uid="{00000000-0005-0000-0000-000043070000}"/>
    <cellStyle name="20% - Accent6 2 6 2 2 2" xfId="18514" xr:uid="{00000000-0005-0000-0000-000044070000}"/>
    <cellStyle name="20% - Accent6 2 6 2 3" xfId="16569" xr:uid="{00000000-0005-0000-0000-000045070000}"/>
    <cellStyle name="20% - Accent6 2 6 3" xfId="3743" xr:uid="{00000000-0005-0000-0000-000046070000}"/>
    <cellStyle name="20% - Accent6 2 6 3 2" xfId="18513" xr:uid="{00000000-0005-0000-0000-000047070000}"/>
    <cellStyle name="20% - Accent6 2 6 4" xfId="16568" xr:uid="{00000000-0005-0000-0000-000048070000}"/>
    <cellStyle name="20% - Accent6 2 7" xfId="1761" xr:uid="{00000000-0005-0000-0000-000049070000}"/>
    <cellStyle name="20% - Accent6 2 7 2" xfId="3745" xr:uid="{00000000-0005-0000-0000-00004A070000}"/>
    <cellStyle name="20% - Accent6 2 7 2 2" xfId="18515" xr:uid="{00000000-0005-0000-0000-00004B070000}"/>
    <cellStyle name="20% - Accent6 2 7 3" xfId="16570" xr:uid="{00000000-0005-0000-0000-00004C070000}"/>
    <cellStyle name="20% - Accent6 2 8" xfId="3682" xr:uid="{00000000-0005-0000-0000-00004D070000}"/>
    <cellStyle name="20% - Accent6 2 8 2" xfId="18452" xr:uid="{00000000-0005-0000-0000-00004E070000}"/>
    <cellStyle name="20% - Accent6 2 9" xfId="1698" xr:uid="{00000000-0005-0000-0000-00004F070000}"/>
    <cellStyle name="20% - Accent6 2 9 2" xfId="16507" xr:uid="{00000000-0005-0000-0000-000050070000}"/>
    <cellStyle name="20% - Accent6 3" xfId="557" xr:uid="{00000000-0005-0000-0000-000051070000}"/>
    <cellStyle name="20% - Accent6 3 2" xfId="6231" xr:uid="{00000000-0005-0000-0000-000052070000}"/>
    <cellStyle name="20% - Accent6 3 3" xfId="7315" xr:uid="{00000000-0005-0000-0000-000053070000}"/>
    <cellStyle name="20% - Accent6 3 3 2" xfId="7416" xr:uid="{00000000-0005-0000-0000-000054070000}"/>
    <cellStyle name="20% - Accent6 3 4" xfId="5322" xr:uid="{00000000-0005-0000-0000-000055070000}"/>
    <cellStyle name="20% - Accent6 4" xfId="558" xr:uid="{00000000-0005-0000-0000-000056070000}"/>
    <cellStyle name="20% - Accent6 4 2" xfId="8123" xr:uid="{00000000-0005-0000-0000-000057070000}"/>
    <cellStyle name="20% - Accent6 4 3" xfId="9179" xr:uid="{00000000-0005-0000-0000-000058070000}"/>
    <cellStyle name="20% - Accent6 4 3 2" xfId="5400" xr:uid="{00000000-0005-0000-0000-000059070000}"/>
    <cellStyle name="20% - Accent6 4 4" xfId="6928" xr:uid="{00000000-0005-0000-0000-00005A070000}"/>
    <cellStyle name="20% - Accent6 5" xfId="559" xr:uid="{00000000-0005-0000-0000-00005B070000}"/>
    <cellStyle name="20% - Accent6 5 2" xfId="8784" xr:uid="{00000000-0005-0000-0000-00005C070000}"/>
    <cellStyle name="20% - Accent6 5 3" xfId="9176" xr:uid="{00000000-0005-0000-0000-00005D070000}"/>
    <cellStyle name="20% - Accent6 5 3 2" xfId="8559" xr:uid="{00000000-0005-0000-0000-00005E070000}"/>
    <cellStyle name="20% - Accent6 5 4" xfId="6232" xr:uid="{00000000-0005-0000-0000-00005F070000}"/>
    <cellStyle name="20% - Accent6 6" xfId="560" xr:uid="{00000000-0005-0000-0000-000060070000}"/>
    <cellStyle name="20% - Accent6 6 2" xfId="8121" xr:uid="{00000000-0005-0000-0000-000061070000}"/>
    <cellStyle name="20% - Accent6 6 3" xfId="7316" xr:uid="{00000000-0005-0000-0000-000062070000}"/>
    <cellStyle name="20% - Accent6 6 3 2" xfId="7417" xr:uid="{00000000-0005-0000-0000-000063070000}"/>
    <cellStyle name="20% - Accent6 6 4" xfId="6929" xr:uid="{00000000-0005-0000-0000-000064070000}"/>
    <cellStyle name="20% - Accent6 7" xfId="561" xr:uid="{00000000-0005-0000-0000-000065070000}"/>
    <cellStyle name="20% - Accent6 7 2" xfId="6930" xr:uid="{00000000-0005-0000-0000-000066070000}"/>
    <cellStyle name="20% - Accent6 7 3" xfId="7317" xr:uid="{00000000-0005-0000-0000-000067070000}"/>
    <cellStyle name="20% - Accent6 7 3 2" xfId="8561" xr:uid="{00000000-0005-0000-0000-000068070000}"/>
    <cellStyle name="20% - Accent6 7 4" xfId="8122" xr:uid="{00000000-0005-0000-0000-000069070000}"/>
    <cellStyle name="20% - Accent6 8" xfId="562" xr:uid="{00000000-0005-0000-0000-00006A070000}"/>
    <cellStyle name="20% - Accent6 8 2" xfId="6233" xr:uid="{00000000-0005-0000-0000-00006B070000}"/>
    <cellStyle name="20% - Accent6 8 3" xfId="8506" xr:uid="{00000000-0005-0000-0000-00006C070000}"/>
    <cellStyle name="20% - Accent6 8 3 2" xfId="6673" xr:uid="{00000000-0005-0000-0000-00006D070000}"/>
    <cellStyle name="20% - Accent6 8 4" xfId="8124" xr:uid="{00000000-0005-0000-0000-00006E070000}"/>
    <cellStyle name="20% - Accent6 9" xfId="563" xr:uid="{00000000-0005-0000-0000-00006F070000}"/>
    <cellStyle name="20% - Accent6 9 2" xfId="6932" xr:uid="{00000000-0005-0000-0000-000070070000}"/>
    <cellStyle name="20% - Accent6 9 3" xfId="8479" xr:uid="{00000000-0005-0000-0000-000071070000}"/>
    <cellStyle name="20% - Accent6 9 3 2" xfId="7418" xr:uid="{00000000-0005-0000-0000-000072070000}"/>
    <cellStyle name="20% - Accent6 9 4" xfId="6931" xr:uid="{00000000-0005-0000-0000-000073070000}"/>
    <cellStyle name="20% - Accent6_Копия Книга1" xfId="10483" xr:uid="{00000000-0005-0000-0000-000074070000}"/>
    <cellStyle name="20% - Акцент" xfId="10482" xr:uid="{00000000-0005-0000-0000-000075070000}"/>
    <cellStyle name="20% - Акцент 2" xfId="10481" xr:uid="{00000000-0005-0000-0000-000076070000}"/>
    <cellStyle name="20% - Акцент 3" xfId="10480" xr:uid="{00000000-0005-0000-0000-000077070000}"/>
    <cellStyle name="20% - Акцент 4" xfId="10479" xr:uid="{00000000-0005-0000-0000-000078070000}"/>
    <cellStyle name="20% - Акцент1 10" xfId="9655" xr:uid="{00000000-0005-0000-0000-000079070000}"/>
    <cellStyle name="20% - Акцент1 11" xfId="7818" xr:uid="{00000000-0005-0000-0000-00007A070000}"/>
    <cellStyle name="20% - Акцент1 12" xfId="7819" xr:uid="{00000000-0005-0000-0000-00007B070000}"/>
    <cellStyle name="20% - Акцент1 13" xfId="7820" xr:uid="{00000000-0005-0000-0000-00007C070000}"/>
    <cellStyle name="20% - Акцент1 2" xfId="153" xr:uid="{00000000-0005-0000-0000-00007D070000}"/>
    <cellStyle name="20% - Акцент1 2 10" xfId="14553" xr:uid="{00000000-0005-0000-0000-00007F070000}"/>
    <cellStyle name="20% - Акцент1 2 10 2" xfId="16051" xr:uid="{00000000-0005-0000-0000-000080070000}"/>
    <cellStyle name="20% - Акцент1 2 11" xfId="11155" xr:uid="{00000000-0005-0000-0000-000081070000}"/>
    <cellStyle name="20% - Акцент1 2 12" xfId="13552" xr:uid="{00000000-0005-0000-0000-000082070000}"/>
    <cellStyle name="20% - Акцент1 2 13" xfId="15000" xr:uid="{00000000-0005-0000-0000-000083070000}"/>
    <cellStyle name="20% - Акцент1 2 14" xfId="14646" xr:uid="{00000000-0005-0000-0000-000084070000}"/>
    <cellStyle name="20% - Акцент1 2 15" xfId="12037" xr:uid="{00000000-0005-0000-0000-000085070000}"/>
    <cellStyle name="20% - Акцент1 2 16" xfId="12112" xr:uid="{00000000-0005-0000-0000-000086070000}"/>
    <cellStyle name="20% - Акцент1 2 17" xfId="7821" xr:uid="{00000000-0005-0000-0000-000087070000}"/>
    <cellStyle name="20% - Акцент1 2 18" xfId="16151" xr:uid="{00000000-0005-0000-0000-000088070000}"/>
    <cellStyle name="20% - Акцент1 2 19" xfId="16126" xr:uid="{00000000-0005-0000-0000-000089070000}"/>
    <cellStyle name="20% - Акцент1 2 2" xfId="1252" xr:uid="{00000000-0005-0000-0000-00008A070000}"/>
    <cellStyle name="20% - Акцент1 2 2 2" xfId="10478" xr:uid="{00000000-0005-0000-0000-00008C070000}"/>
    <cellStyle name="20% - Акцент1 2 2 3" xfId="10541" xr:uid="{00000000-0005-0000-0000-00008E070000}"/>
    <cellStyle name="20% - Акцент1 2 2 4" xfId="11096" xr:uid="{00000000-0005-0000-0000-000090070000}"/>
    <cellStyle name="20% - Акцент1 2 2 5" xfId="15784" xr:uid="{00000000-0005-0000-0000-000092070000}"/>
    <cellStyle name="20% - Акцент1 2 2 6" xfId="9623" xr:uid="{00000000-0005-0000-0000-000094070000}"/>
    <cellStyle name="20% - Акцент1 2 20" xfId="20101" xr:uid="{00000000-0005-0000-0000-000095070000}"/>
    <cellStyle name="20% - Акцент1 2 21" xfId="20221" xr:uid="{00000000-0005-0000-0000-000096070000}"/>
    <cellStyle name="20% - Акцент1 2 22" xfId="20180" xr:uid="{00000000-0005-0000-0000-000097070000}"/>
    <cellStyle name="20% - Акцент1 2 23" xfId="20096" xr:uid="{00000000-0005-0000-0000-000098070000}"/>
    <cellStyle name="20% - Акцент1 2 3" xfId="6025" xr:uid="{00000000-0005-0000-0000-000099070000}"/>
    <cellStyle name="20% - Акцент1 2 3 2" xfId="10477" xr:uid="{00000000-0005-0000-0000-00009B070000}"/>
    <cellStyle name="20% - Акцент1 2 3 3" xfId="10540" xr:uid="{00000000-0005-0000-0000-00009D070000}"/>
    <cellStyle name="20% - Акцент1 2 3 4" xfId="11097" xr:uid="{00000000-0005-0000-0000-00009F070000}"/>
    <cellStyle name="20% - Акцент1 2 3 5" xfId="12064" xr:uid="{00000000-0005-0000-0000-0000A1070000}"/>
    <cellStyle name="20% - Акцент1 2 3 6" xfId="9592" xr:uid="{00000000-0005-0000-0000-0000A3070000}"/>
    <cellStyle name="20% - Акцент1 2 4" xfId="7815" xr:uid="{00000000-0005-0000-0000-0000A4070000}"/>
    <cellStyle name="20% - Акцент1 2 4 2" xfId="13153" xr:uid="{00000000-0005-0000-0000-0000A6070000}"/>
    <cellStyle name="20% - Акцент1 2 4 3" xfId="11747" xr:uid="{00000000-0005-0000-0000-0000A7070000}"/>
    <cellStyle name="20% - Акцент1 2 4 4" xfId="12246" xr:uid="{00000000-0005-0000-0000-0000A8070000}"/>
    <cellStyle name="20% - Акцент1 2 4 5" xfId="15412" xr:uid="{00000000-0005-0000-0000-0000A9070000}"/>
    <cellStyle name="20% - Акцент1 2 4 6" xfId="13570" xr:uid="{00000000-0005-0000-0000-0000AA070000}"/>
    <cellStyle name="20% - Акцент1 2 4 7" xfId="15617" xr:uid="{00000000-0005-0000-0000-0000AB070000}"/>
    <cellStyle name="20% - Акцент1 2 4 8" xfId="10476" xr:uid="{00000000-0005-0000-0000-0000AC070000}"/>
    <cellStyle name="20% - Акцент1 2 5" xfId="12352" xr:uid="{00000000-0005-0000-0000-0000AD070000}"/>
    <cellStyle name="20% - Акцент1 2 5 2" xfId="15881" xr:uid="{00000000-0005-0000-0000-0000AF070000}"/>
    <cellStyle name="20% - Акцент1 2 6" xfId="12778" xr:uid="{00000000-0005-0000-0000-0000B0070000}"/>
    <cellStyle name="20% - Акцент1 2 6 2" xfId="15983" xr:uid="{00000000-0005-0000-0000-0000B2070000}"/>
    <cellStyle name="20% - Акцент1 2 7" xfId="13043" xr:uid="{00000000-0005-0000-0000-0000B3070000}"/>
    <cellStyle name="20% - Акцент1 2 7 2" xfId="15990" xr:uid="{00000000-0005-0000-0000-0000B5070000}"/>
    <cellStyle name="20% - Акцент1 2 8" xfId="13672" xr:uid="{00000000-0005-0000-0000-0000B6070000}"/>
    <cellStyle name="20% - Акцент1 2 8 2" xfId="16006" xr:uid="{00000000-0005-0000-0000-0000B8070000}"/>
    <cellStyle name="20% - Акцент1 2 9" xfId="14445" xr:uid="{00000000-0005-0000-0000-0000B9070000}"/>
    <cellStyle name="20% - Акцент1 2 9 2" xfId="16026" xr:uid="{00000000-0005-0000-0000-0000BB070000}"/>
    <cellStyle name="20% - Акцент1 2_Borg_01_11_2012" xfId="7822" xr:uid="{00000000-0005-0000-0000-0000BC070000}"/>
    <cellStyle name="20% - Акцент1 3" xfId="198" xr:uid="{00000000-0005-0000-0000-0000BD070000}"/>
    <cellStyle name="20% - Акцент1 3 10" xfId="20150" xr:uid="{00000000-0005-0000-0000-0000BF070000}"/>
    <cellStyle name="20% - Акцент1 3 11" xfId="20160" xr:uid="{00000000-0005-0000-0000-0000C0070000}"/>
    <cellStyle name="20% - Акцент1 3 2" xfId="1253" xr:uid="{00000000-0005-0000-0000-0000C1070000}"/>
    <cellStyle name="20% - Акцент1 3 2 2" xfId="13259" xr:uid="{00000000-0005-0000-0000-0000C2070000}"/>
    <cellStyle name="20% - Акцент1 3 2 3" xfId="15540" xr:uid="{00000000-0005-0000-0000-0000C3070000}"/>
    <cellStyle name="20% - Акцент1 3 2 4" xfId="7278" xr:uid="{00000000-0005-0000-0000-0000C4070000}"/>
    <cellStyle name="20% - Акцент1 3 3" xfId="6026" xr:uid="{00000000-0005-0000-0000-0000C5070000}"/>
    <cellStyle name="20% - Акцент1 3 3 2" xfId="12028" xr:uid="{00000000-0005-0000-0000-0000C6070000}"/>
    <cellStyle name="20% - Акцент1 3 4" xfId="9679" xr:uid="{00000000-0005-0000-0000-0000C7070000}"/>
    <cellStyle name="20% - Акцент1 3 4 2" xfId="10475" xr:uid="{00000000-0005-0000-0000-0000C8070000}"/>
    <cellStyle name="20% - Акцент1 3 5" xfId="9689" xr:uid="{00000000-0005-0000-0000-0000C9070000}"/>
    <cellStyle name="20% - Акцент1 3 6" xfId="16152" xr:uid="{00000000-0005-0000-0000-0000CA070000}"/>
    <cellStyle name="20% - Акцент1 3 7" xfId="16125" xr:uid="{00000000-0005-0000-0000-0000CB070000}"/>
    <cellStyle name="20% - Акцент1 3 8" xfId="20102" xr:uid="{00000000-0005-0000-0000-0000CC070000}"/>
    <cellStyle name="20% - Акцент1 3 9" xfId="20227" xr:uid="{00000000-0005-0000-0000-0000CD070000}"/>
    <cellStyle name="20% - Акцент1 4" xfId="250" xr:uid="{00000000-0005-0000-0000-0000CE070000}"/>
    <cellStyle name="20% - Акцент1 4 2" xfId="7277" xr:uid="{00000000-0005-0000-0000-0000D0070000}"/>
    <cellStyle name="20% - Акцент1 4 2 2" xfId="13320" xr:uid="{00000000-0005-0000-0000-0000D1070000}"/>
    <cellStyle name="20% - Акцент1 4 3" xfId="8648" xr:uid="{00000000-0005-0000-0000-0000D2070000}"/>
    <cellStyle name="20% - Акцент1 4 4" xfId="10474" xr:uid="{00000000-0005-0000-0000-0000D3070000}"/>
    <cellStyle name="20% - Акцент1 4 5" xfId="9688" xr:uid="{00000000-0005-0000-0000-0000D4070000}"/>
    <cellStyle name="20% - Акцент1 5" xfId="305" xr:uid="{00000000-0005-0000-0000-0000D5070000}"/>
    <cellStyle name="20% - Акцент1 5 10" xfId="13809" xr:uid="{00000000-0005-0000-0000-0000D6070000}"/>
    <cellStyle name="20% - Акцент1 5 11" xfId="7823" xr:uid="{00000000-0005-0000-0000-0000D7070000}"/>
    <cellStyle name="20% - Акцент1 5 2" xfId="7379" xr:uid="{00000000-0005-0000-0000-0000D8070000}"/>
    <cellStyle name="20% - Акцент1 5 2 2" xfId="9451" xr:uid="{00000000-0005-0000-0000-0000D9070000}"/>
    <cellStyle name="20% - Акцент1 5 2 2 2" xfId="7676" xr:uid="{00000000-0005-0000-0000-0000DA070000}"/>
    <cellStyle name="20% - Акцент1 5 2 2 2 2" xfId="10291" xr:uid="{00000000-0005-0000-0000-0000DB070000}"/>
    <cellStyle name="20% - Акцент1 5 2 2 2 2 2" xfId="12987" xr:uid="{00000000-0005-0000-0000-0000DC070000}"/>
    <cellStyle name="20% - Акцент1 5 2 2 2 2 3" xfId="14490" xr:uid="{00000000-0005-0000-0000-0000DD070000}"/>
    <cellStyle name="20% - Акцент1 5 2 2 2 3" xfId="12660" xr:uid="{00000000-0005-0000-0000-0000DE070000}"/>
    <cellStyle name="20% - Акцент1 5 2 2 2 4" xfId="14154" xr:uid="{00000000-0005-0000-0000-0000DF070000}"/>
    <cellStyle name="20% - Акцент1 5 2 2 3" xfId="6010" xr:uid="{00000000-0005-0000-0000-0000E0070000}"/>
    <cellStyle name="20% - Акцент1 5 2 2 3 2" xfId="12820" xr:uid="{00000000-0005-0000-0000-0000E1070000}"/>
    <cellStyle name="20% - Акцент1 5 2 2 3 3" xfId="14313" xr:uid="{00000000-0005-0000-0000-0000E2070000}"/>
    <cellStyle name="20% - Акцент1 5 2 2 4" xfId="12489" xr:uid="{00000000-0005-0000-0000-0000E3070000}"/>
    <cellStyle name="20% - Акцент1 5 2 2 5" xfId="13983" xr:uid="{00000000-0005-0000-0000-0000E4070000}"/>
    <cellStyle name="20% - Акцент1 5 2 3" xfId="8686" xr:uid="{00000000-0005-0000-0000-0000E5070000}"/>
    <cellStyle name="20% - Акцент1 5 2 3 2" xfId="7655" xr:uid="{00000000-0005-0000-0000-0000E6070000}"/>
    <cellStyle name="20% - Акцент1 5 2 3 2 2" xfId="10203" xr:uid="{00000000-0005-0000-0000-0000E7070000}"/>
    <cellStyle name="20% - Акцент1 5 2 3 2 2 2" xfId="12960" xr:uid="{00000000-0005-0000-0000-0000E8070000}"/>
    <cellStyle name="20% - Акцент1 5 2 3 2 2 3" xfId="14459" xr:uid="{00000000-0005-0000-0000-0000E9070000}"/>
    <cellStyle name="20% - Акцент1 5 2 3 2 3" xfId="12632" xr:uid="{00000000-0005-0000-0000-0000EA070000}"/>
    <cellStyle name="20% - Акцент1 5 2 3 2 4" xfId="14126" xr:uid="{00000000-0005-0000-0000-0000EB070000}"/>
    <cellStyle name="20% - Акцент1 5 2 3 3" xfId="5602" xr:uid="{00000000-0005-0000-0000-0000EC070000}"/>
    <cellStyle name="20% - Акцент1 5 2 3 3 2" xfId="12792" xr:uid="{00000000-0005-0000-0000-0000ED070000}"/>
    <cellStyle name="20% - Акцент1 5 2 3 3 3" xfId="14285" xr:uid="{00000000-0005-0000-0000-0000EE070000}"/>
    <cellStyle name="20% - Акцент1 5 2 3 4" xfId="12462" xr:uid="{00000000-0005-0000-0000-0000EF070000}"/>
    <cellStyle name="20% - Акцент1 5 2 3 5" xfId="13948" xr:uid="{00000000-0005-0000-0000-0000F0070000}"/>
    <cellStyle name="20% - Акцент1 5 2 4" xfId="7614" xr:uid="{00000000-0005-0000-0000-0000F1070000}"/>
    <cellStyle name="20% - Акцент1 5 2 4 2" xfId="10049" xr:uid="{00000000-0005-0000-0000-0000F2070000}"/>
    <cellStyle name="20% - Акцент1 5 2 4 2 2" xfId="12872" xr:uid="{00000000-0005-0000-0000-0000F3070000}"/>
    <cellStyle name="20% - Акцент1 5 2 4 2 3" xfId="14366" xr:uid="{00000000-0005-0000-0000-0000F4070000}"/>
    <cellStyle name="20% - Акцент1 5 2 4 3" xfId="12540" xr:uid="{00000000-0005-0000-0000-0000F5070000}"/>
    <cellStyle name="20% - Акцент1 5 2 4 4" xfId="14036" xr:uid="{00000000-0005-0000-0000-0000F6070000}"/>
    <cellStyle name="20% - Акцент1 5 2 5" xfId="9567" xr:uid="{00000000-0005-0000-0000-0000F7070000}"/>
    <cellStyle name="20% - Акцент1 5 2 5 2" xfId="12713" xr:uid="{00000000-0005-0000-0000-0000F8070000}"/>
    <cellStyle name="20% - Акцент1 5 2 5 3" xfId="14207" xr:uid="{00000000-0005-0000-0000-0000F9070000}"/>
    <cellStyle name="20% - Акцент1 5 2 6" xfId="12383" xr:uid="{00000000-0005-0000-0000-0000FA070000}"/>
    <cellStyle name="20% - Акцент1 5 2 7" xfId="13084" xr:uid="{00000000-0005-0000-0000-0000FB070000}"/>
    <cellStyle name="20% - Акцент1 5 2 8" xfId="13810" xr:uid="{00000000-0005-0000-0000-0000FC070000}"/>
    <cellStyle name="20% - Акцент1 5 3" xfId="9452" xr:uid="{00000000-0005-0000-0000-0000FD070000}"/>
    <cellStyle name="20% - Акцент1 5 3 2" xfId="7675" xr:uid="{00000000-0005-0000-0000-0000FE070000}"/>
    <cellStyle name="20% - Акцент1 5 3 2 2" xfId="10290" xr:uid="{00000000-0005-0000-0000-0000FF070000}"/>
    <cellStyle name="20% - Акцент1 5 3 2 2 2" xfId="12986" xr:uid="{00000000-0005-0000-0000-000000080000}"/>
    <cellStyle name="20% - Акцент1 5 3 2 2 3" xfId="14489" xr:uid="{00000000-0005-0000-0000-000001080000}"/>
    <cellStyle name="20% - Акцент1 5 3 2 3" xfId="12659" xr:uid="{00000000-0005-0000-0000-000002080000}"/>
    <cellStyle name="20% - Акцент1 5 3 2 4" xfId="14153" xr:uid="{00000000-0005-0000-0000-000003080000}"/>
    <cellStyle name="20% - Акцент1 5 3 3" xfId="6009" xr:uid="{00000000-0005-0000-0000-000004080000}"/>
    <cellStyle name="20% - Акцент1 5 3 3 2" xfId="12819" xr:uid="{00000000-0005-0000-0000-000005080000}"/>
    <cellStyle name="20% - Акцент1 5 3 3 3" xfId="14312" xr:uid="{00000000-0005-0000-0000-000006080000}"/>
    <cellStyle name="20% - Акцент1 5 3 4" xfId="12488" xr:uid="{00000000-0005-0000-0000-000007080000}"/>
    <cellStyle name="20% - Акцент1 5 3 5" xfId="13982" xr:uid="{00000000-0005-0000-0000-000008080000}"/>
    <cellStyle name="20% - Акцент1 5 4" xfId="8649" xr:uid="{00000000-0005-0000-0000-000009080000}"/>
    <cellStyle name="20% - Акцент1 5 4 2" xfId="7632" xr:uid="{00000000-0005-0000-0000-00000A080000}"/>
    <cellStyle name="20% - Акцент1 5 4 2 2" xfId="10108" xr:uid="{00000000-0005-0000-0000-00000B080000}"/>
    <cellStyle name="20% - Акцент1 5 4 2 2 2" xfId="12930" xr:uid="{00000000-0005-0000-0000-00000C080000}"/>
    <cellStyle name="20% - Акцент1 5 4 2 2 3" xfId="14424" xr:uid="{00000000-0005-0000-0000-00000D080000}"/>
    <cellStyle name="20% - Акцент1 5 4 2 3" xfId="12599" xr:uid="{00000000-0005-0000-0000-00000E080000}"/>
    <cellStyle name="20% - Акцент1 5 4 2 4" xfId="14094" xr:uid="{00000000-0005-0000-0000-00000F080000}"/>
    <cellStyle name="20% - Акцент1 5 4 3" xfId="7712" xr:uid="{00000000-0005-0000-0000-000010080000}"/>
    <cellStyle name="20% - Акцент1 5 4 3 2" xfId="12759" xr:uid="{00000000-0005-0000-0000-000011080000}"/>
    <cellStyle name="20% - Акцент1 5 4 3 3" xfId="14253" xr:uid="{00000000-0005-0000-0000-000012080000}"/>
    <cellStyle name="20% - Акцент1 5 4 4" xfId="12431" xr:uid="{00000000-0005-0000-0000-000013080000}"/>
    <cellStyle name="20% - Акцент1 5 4 5" xfId="13911" xr:uid="{00000000-0005-0000-0000-000014080000}"/>
    <cellStyle name="20% - Акцент1 5 5" xfId="9465" xr:uid="{00000000-0005-0000-0000-000015080000}"/>
    <cellStyle name="20% - Акцент1 5 5 2" xfId="10048" xr:uid="{00000000-0005-0000-0000-000016080000}"/>
    <cellStyle name="20% - Акцент1 5 5 2 2" xfId="12871" xr:uid="{00000000-0005-0000-0000-000017080000}"/>
    <cellStyle name="20% - Акцент1 5 5 2 3" xfId="14365" xr:uid="{00000000-0005-0000-0000-000018080000}"/>
    <cellStyle name="20% - Акцент1 5 5 3" xfId="12539" xr:uid="{00000000-0005-0000-0000-000019080000}"/>
    <cellStyle name="20% - Акцент1 5 5 4" xfId="14035" xr:uid="{00000000-0005-0000-0000-00001A080000}"/>
    <cellStyle name="20% - Акцент1 5 6" xfId="7700" xr:uid="{00000000-0005-0000-0000-00001B080000}"/>
    <cellStyle name="20% - Акцент1 5 6 2" xfId="12712" xr:uid="{00000000-0005-0000-0000-00001C080000}"/>
    <cellStyle name="20% - Акцент1 5 6 3" xfId="14206" xr:uid="{00000000-0005-0000-0000-00001D080000}"/>
    <cellStyle name="20% - Акцент1 5 7" xfId="7378" xr:uid="{00000000-0005-0000-0000-00001E080000}"/>
    <cellStyle name="20% - Акцент1 5 8" xfId="10473" xr:uid="{00000000-0005-0000-0000-00001F080000}"/>
    <cellStyle name="20% - Акцент1 5 8 2" xfId="12382" xr:uid="{00000000-0005-0000-0000-000020080000}"/>
    <cellStyle name="20% - Акцент1 5 9" xfId="13044" xr:uid="{00000000-0005-0000-0000-000021080000}"/>
    <cellStyle name="20% - Акцент1 6" xfId="9690" xr:uid="{00000000-0005-0000-0000-000022080000}"/>
    <cellStyle name="20% - Акцент1 6 2" xfId="8716" xr:uid="{00000000-0005-0000-0000-000023080000}"/>
    <cellStyle name="20% - Акцент1 6 2 2" xfId="9543" xr:uid="{00000000-0005-0000-0000-000024080000}"/>
    <cellStyle name="20% - Акцент1 6 2 2 2" xfId="10292" xr:uid="{00000000-0005-0000-0000-000025080000}"/>
    <cellStyle name="20% - Акцент1 6 2 2 2 2" xfId="12988" xr:uid="{00000000-0005-0000-0000-000026080000}"/>
    <cellStyle name="20% - Акцент1 6 2 2 2 3" xfId="14491" xr:uid="{00000000-0005-0000-0000-000027080000}"/>
    <cellStyle name="20% - Акцент1 6 2 2 3" xfId="12661" xr:uid="{00000000-0005-0000-0000-000028080000}"/>
    <cellStyle name="20% - Акцент1 6 2 2 4" xfId="14155" xr:uid="{00000000-0005-0000-0000-000029080000}"/>
    <cellStyle name="20% - Акцент1 6 2 3" xfId="6011" xr:uid="{00000000-0005-0000-0000-00002A080000}"/>
    <cellStyle name="20% - Акцент1 6 2 3 2" xfId="12821" xr:uid="{00000000-0005-0000-0000-00002B080000}"/>
    <cellStyle name="20% - Акцент1 6 2 3 3" xfId="14314" xr:uid="{00000000-0005-0000-0000-00002C080000}"/>
    <cellStyle name="20% - Акцент1 6 2 4" xfId="12490" xr:uid="{00000000-0005-0000-0000-00002D080000}"/>
    <cellStyle name="20% - Акцент1 6 2 5" xfId="13984" xr:uid="{00000000-0005-0000-0000-00002E080000}"/>
    <cellStyle name="20% - Акцент1 6 3" xfId="6801" xr:uid="{00000000-0005-0000-0000-00002F080000}"/>
    <cellStyle name="20% - Акцент1 6 3 2" xfId="5454" xr:uid="{00000000-0005-0000-0000-000030080000}"/>
    <cellStyle name="20% - Акцент1 6 3 2 2" xfId="10191" xr:uid="{00000000-0005-0000-0000-000031080000}"/>
    <cellStyle name="20% - Акцент1 6 3 2 2 2" xfId="12948" xr:uid="{00000000-0005-0000-0000-000032080000}"/>
    <cellStyle name="20% - Акцент1 6 3 2 2 3" xfId="14447" xr:uid="{00000000-0005-0000-0000-000033080000}"/>
    <cellStyle name="20% - Акцент1 6 3 2 3" xfId="12620" xr:uid="{00000000-0005-0000-0000-000034080000}"/>
    <cellStyle name="20% - Акцент1 6 3 2 4" xfId="14114" xr:uid="{00000000-0005-0000-0000-000035080000}"/>
    <cellStyle name="20% - Акцент1 6 3 3" xfId="7731" xr:uid="{00000000-0005-0000-0000-000036080000}"/>
    <cellStyle name="20% - Акцент1 6 3 3 2" xfId="12780" xr:uid="{00000000-0005-0000-0000-000037080000}"/>
    <cellStyle name="20% - Акцент1 6 3 3 3" xfId="14273" xr:uid="{00000000-0005-0000-0000-000038080000}"/>
    <cellStyle name="20% - Акцент1 6 3 4" xfId="12450" xr:uid="{00000000-0005-0000-0000-000039080000}"/>
    <cellStyle name="20% - Акцент1 6 3 5" xfId="13936" xr:uid="{00000000-0005-0000-0000-00003A080000}"/>
    <cellStyle name="20% - Акцент1 6 4" xfId="7615" xr:uid="{00000000-0005-0000-0000-00003B080000}"/>
    <cellStyle name="20% - Акцент1 6 4 2" xfId="10050" xr:uid="{00000000-0005-0000-0000-00003C080000}"/>
    <cellStyle name="20% - Акцент1 6 4 2 2" xfId="12873" xr:uid="{00000000-0005-0000-0000-00003D080000}"/>
    <cellStyle name="20% - Акцент1 6 4 2 3" xfId="14367" xr:uid="{00000000-0005-0000-0000-00003E080000}"/>
    <cellStyle name="20% - Акцент1 6 4 3" xfId="12541" xr:uid="{00000000-0005-0000-0000-00003F080000}"/>
    <cellStyle name="20% - Акцент1 6 4 4" xfId="14037" xr:uid="{00000000-0005-0000-0000-000040080000}"/>
    <cellStyle name="20% - Акцент1 6 5" xfId="6886" xr:uid="{00000000-0005-0000-0000-000041080000}"/>
    <cellStyle name="20% - Акцент1 6 5 2" xfId="12714" xr:uid="{00000000-0005-0000-0000-000042080000}"/>
    <cellStyle name="20% - Акцент1 6 5 3" xfId="14208" xr:uid="{00000000-0005-0000-0000-000043080000}"/>
    <cellStyle name="20% - Акцент1 6 6" xfId="6636" xr:uid="{00000000-0005-0000-0000-000044080000}"/>
    <cellStyle name="20% - Акцент1 6 7" xfId="12384" xr:uid="{00000000-0005-0000-0000-000045080000}"/>
    <cellStyle name="20% - Акцент1 6 8" xfId="13811" xr:uid="{00000000-0005-0000-0000-000046080000}"/>
    <cellStyle name="20% - Акцент1 6 9" xfId="15691" xr:uid="{00000000-0005-0000-0000-000047080000}"/>
    <cellStyle name="20% - Акцент1 7" xfId="9687" xr:uid="{00000000-0005-0000-0000-000048080000}"/>
    <cellStyle name="20% - Акцент1 8" xfId="7824" xr:uid="{00000000-0005-0000-0000-000049080000}"/>
    <cellStyle name="20% - Акцент1 9" xfId="7825" xr:uid="{00000000-0005-0000-0000-00004A080000}"/>
    <cellStyle name="20% - Акцент2 10" xfId="9692" xr:uid="{00000000-0005-0000-0000-00004B080000}"/>
    <cellStyle name="20% - Акцент2 11" xfId="9691" xr:uid="{00000000-0005-0000-0000-00004C080000}"/>
    <cellStyle name="20% - Акцент2 12" xfId="7757" xr:uid="{00000000-0005-0000-0000-00004D080000}"/>
    <cellStyle name="20% - Акцент2 13" xfId="7758" xr:uid="{00000000-0005-0000-0000-00004E080000}"/>
    <cellStyle name="20% - Акцент2 2" xfId="154" xr:uid="{00000000-0005-0000-0000-00004F080000}"/>
    <cellStyle name="20% - Акцент2 2 10" xfId="13849" xr:uid="{00000000-0005-0000-0000-000051080000}"/>
    <cellStyle name="20% - Акцент2 2 10 2" xfId="16050" xr:uid="{00000000-0005-0000-0000-000052080000}"/>
    <cellStyle name="20% - Акцент2 2 11" xfId="11156" xr:uid="{00000000-0005-0000-0000-000053080000}"/>
    <cellStyle name="20% - Акцент2 2 12" xfId="13441" xr:uid="{00000000-0005-0000-0000-000054080000}"/>
    <cellStyle name="20% - Акцент2 2 13" xfId="11481" xr:uid="{00000000-0005-0000-0000-000055080000}"/>
    <cellStyle name="20% - Акцент2 2 14" xfId="11851" xr:uid="{00000000-0005-0000-0000-000056080000}"/>
    <cellStyle name="20% - Акцент2 2 15" xfId="15569" xr:uid="{00000000-0005-0000-0000-000057080000}"/>
    <cellStyle name="20% - Акцент2 2 16" xfId="15043" xr:uid="{00000000-0005-0000-0000-000058080000}"/>
    <cellStyle name="20% - Акцент2 2 17" xfId="7759" xr:uid="{00000000-0005-0000-0000-000059080000}"/>
    <cellStyle name="20% - Акцент2 2 18" xfId="16153" xr:uid="{00000000-0005-0000-0000-00005A080000}"/>
    <cellStyle name="20% - Акцент2 2 19" xfId="16124" xr:uid="{00000000-0005-0000-0000-00005B080000}"/>
    <cellStyle name="20% - Акцент2 2 2" xfId="1254" xr:uid="{00000000-0005-0000-0000-00005C080000}"/>
    <cellStyle name="20% - Акцент2 2 2 2" xfId="10472" xr:uid="{00000000-0005-0000-0000-00005E080000}"/>
    <cellStyle name="20% - Акцент2 2 2 3" xfId="10539" xr:uid="{00000000-0005-0000-0000-000060080000}"/>
    <cellStyle name="20% - Акцент2 2 2 4" xfId="11098" xr:uid="{00000000-0005-0000-0000-000062080000}"/>
    <cellStyle name="20% - Акцент2 2 2 5" xfId="14919" xr:uid="{00000000-0005-0000-0000-000064080000}"/>
    <cellStyle name="20% - Акцент2 2 2 6" xfId="7760" xr:uid="{00000000-0005-0000-0000-000066080000}"/>
    <cellStyle name="20% - Акцент2 2 20" xfId="20103" xr:uid="{00000000-0005-0000-0000-000067080000}"/>
    <cellStyle name="20% - Акцент2 2 21" xfId="20176" xr:uid="{00000000-0005-0000-0000-000068080000}"/>
    <cellStyle name="20% - Акцент2 2 22" xfId="20151" xr:uid="{00000000-0005-0000-0000-000069080000}"/>
    <cellStyle name="20% - Акцент2 2 23" xfId="20163" xr:uid="{00000000-0005-0000-0000-00006A080000}"/>
    <cellStyle name="20% - Акцент2 2 3" xfId="6027" xr:uid="{00000000-0005-0000-0000-00006B080000}"/>
    <cellStyle name="20% - Акцент2 2 3 2" xfId="10471" xr:uid="{00000000-0005-0000-0000-00006D080000}"/>
    <cellStyle name="20% - Акцент2 2 3 3" xfId="10535" xr:uid="{00000000-0005-0000-0000-00006F080000}"/>
    <cellStyle name="20% - Акцент2 2 3 4" xfId="11099" xr:uid="{00000000-0005-0000-0000-000071080000}"/>
    <cellStyle name="20% - Акцент2 2 3 5" xfId="15350" xr:uid="{00000000-0005-0000-0000-000073080000}"/>
    <cellStyle name="20% - Акцент2 2 3 6" xfId="7826" xr:uid="{00000000-0005-0000-0000-000075080000}"/>
    <cellStyle name="20% - Акцент2 2 4" xfId="9680" xr:uid="{00000000-0005-0000-0000-000076080000}"/>
    <cellStyle name="20% - Акцент2 2 4 2" xfId="13154" xr:uid="{00000000-0005-0000-0000-000078080000}"/>
    <cellStyle name="20% - Акцент2 2 4 3" xfId="11748" xr:uid="{00000000-0005-0000-0000-000079080000}"/>
    <cellStyle name="20% - Акцент2 2 4 4" xfId="12161" xr:uid="{00000000-0005-0000-0000-00007A080000}"/>
    <cellStyle name="20% - Акцент2 2 4 5" xfId="11587" xr:uid="{00000000-0005-0000-0000-00007B080000}"/>
    <cellStyle name="20% - Акцент2 2 4 6" xfId="15567" xr:uid="{00000000-0005-0000-0000-00007C080000}"/>
    <cellStyle name="20% - Акцент2 2 4 7" xfId="15701" xr:uid="{00000000-0005-0000-0000-00007D080000}"/>
    <cellStyle name="20% - Акцент2 2 4 8" xfId="10470" xr:uid="{00000000-0005-0000-0000-00007E080000}"/>
    <cellStyle name="20% - Акцент2 2 5" xfId="12353" xr:uid="{00000000-0005-0000-0000-00007F080000}"/>
    <cellStyle name="20% - Акцент2 2 5 2" xfId="15964" xr:uid="{00000000-0005-0000-0000-000081080000}"/>
    <cellStyle name="20% - Акцент2 2 6" xfId="12618" xr:uid="{00000000-0005-0000-0000-000082080000}"/>
    <cellStyle name="20% - Акцент2 2 6 2" xfId="15961" xr:uid="{00000000-0005-0000-0000-000084080000}"/>
    <cellStyle name="20% - Акцент2 2 7" xfId="13045" xr:uid="{00000000-0005-0000-0000-000085080000}"/>
    <cellStyle name="20% - Акцент2 2 7 2" xfId="15962" xr:uid="{00000000-0005-0000-0000-000087080000}"/>
    <cellStyle name="20% - Акцент2 2 8" xfId="13673" xr:uid="{00000000-0005-0000-0000-000088080000}"/>
    <cellStyle name="20% - Акцент2 2 8 2" xfId="16007" xr:uid="{00000000-0005-0000-0000-00008A080000}"/>
    <cellStyle name="20% - Акцент2 2 9" xfId="13934" xr:uid="{00000000-0005-0000-0000-00008B080000}"/>
    <cellStyle name="20% - Акцент2 2 9 2" xfId="16027" xr:uid="{00000000-0005-0000-0000-00008D080000}"/>
    <cellStyle name="20% - Акцент2 2_Borg_01_11_2012" xfId="7761" xr:uid="{00000000-0005-0000-0000-00008E080000}"/>
    <cellStyle name="20% - Акцент2 3" xfId="199" xr:uid="{00000000-0005-0000-0000-00008F080000}"/>
    <cellStyle name="20% - Акцент2 3 10" xfId="20181" xr:uid="{00000000-0005-0000-0000-000091080000}"/>
    <cellStyle name="20% - Акцент2 3 11" xfId="20097" xr:uid="{00000000-0005-0000-0000-000092080000}"/>
    <cellStyle name="20% - Акцент2 3 2" xfId="1255" xr:uid="{00000000-0005-0000-0000-000093080000}"/>
    <cellStyle name="20% - Акцент2 3 2 2" xfId="11404" xr:uid="{00000000-0005-0000-0000-000094080000}"/>
    <cellStyle name="20% - Акцент2 3 2 3" xfId="9141" xr:uid="{00000000-0005-0000-0000-000095080000}"/>
    <cellStyle name="20% - Акцент2 3 3" xfId="6028" xr:uid="{00000000-0005-0000-0000-000096080000}"/>
    <cellStyle name="20% - Акцент2 3 4" xfId="7814" xr:uid="{00000000-0005-0000-0000-000097080000}"/>
    <cellStyle name="20% - Акцент2 3 5" xfId="9628" xr:uid="{00000000-0005-0000-0000-000098080000}"/>
    <cellStyle name="20% - Акцент2 3 6" xfId="16154" xr:uid="{00000000-0005-0000-0000-000099080000}"/>
    <cellStyle name="20% - Акцент2 3 7" xfId="16123" xr:uid="{00000000-0005-0000-0000-00009A080000}"/>
    <cellStyle name="20% - Акцент2 3 8" xfId="20104" xr:uid="{00000000-0005-0000-0000-00009B080000}"/>
    <cellStyle name="20% - Акцент2 3 9" xfId="20225" xr:uid="{00000000-0005-0000-0000-00009C080000}"/>
    <cellStyle name="20% - Акцент2 4" xfId="251" xr:uid="{00000000-0005-0000-0000-00009D080000}"/>
    <cellStyle name="20% - Акцент2 4 2" xfId="9142" xr:uid="{00000000-0005-0000-0000-00009F080000}"/>
    <cellStyle name="20% - Акцент2 4 2 2" xfId="13321" xr:uid="{00000000-0005-0000-0000-0000A0080000}"/>
    <cellStyle name="20% - Акцент2 4 3" xfId="9378" xr:uid="{00000000-0005-0000-0000-0000A1080000}"/>
    <cellStyle name="20% - Акцент2 4 4" xfId="10469" xr:uid="{00000000-0005-0000-0000-0000A2080000}"/>
    <cellStyle name="20% - Акцент2 4 5" xfId="9693" xr:uid="{00000000-0005-0000-0000-0000A3080000}"/>
    <cellStyle name="20% - Акцент2 5" xfId="306" xr:uid="{00000000-0005-0000-0000-0000A4080000}"/>
    <cellStyle name="20% - Акцент2 5 10" xfId="13812" xr:uid="{00000000-0005-0000-0000-0000A5080000}"/>
    <cellStyle name="20% - Акцент2 5 11" xfId="6134" xr:uid="{00000000-0005-0000-0000-0000A6080000}"/>
    <cellStyle name="20% - Акцент2 5 2" xfId="9248" xr:uid="{00000000-0005-0000-0000-0000A7080000}"/>
    <cellStyle name="20% - Акцент2 5 2 2" xfId="7586" xr:uid="{00000000-0005-0000-0000-0000A8080000}"/>
    <cellStyle name="20% - Акцент2 5 2 2 2" xfId="5497" xr:uid="{00000000-0005-0000-0000-0000A9080000}"/>
    <cellStyle name="20% - Акцент2 5 2 2 2 2" xfId="10294" xr:uid="{00000000-0005-0000-0000-0000AA080000}"/>
    <cellStyle name="20% - Акцент2 5 2 2 2 2 2" xfId="12990" xr:uid="{00000000-0005-0000-0000-0000AB080000}"/>
    <cellStyle name="20% - Акцент2 5 2 2 2 2 3" xfId="14493" xr:uid="{00000000-0005-0000-0000-0000AC080000}"/>
    <cellStyle name="20% - Акцент2 5 2 2 2 3" xfId="12663" xr:uid="{00000000-0005-0000-0000-0000AD080000}"/>
    <cellStyle name="20% - Акцент2 5 2 2 2 4" xfId="14157" xr:uid="{00000000-0005-0000-0000-0000AE080000}"/>
    <cellStyle name="20% - Акцент2 5 2 2 3" xfId="6131" xr:uid="{00000000-0005-0000-0000-0000AF080000}"/>
    <cellStyle name="20% - Акцент2 5 2 2 3 2" xfId="12823" xr:uid="{00000000-0005-0000-0000-0000B0080000}"/>
    <cellStyle name="20% - Акцент2 5 2 2 3 3" xfId="14316" xr:uid="{00000000-0005-0000-0000-0000B1080000}"/>
    <cellStyle name="20% - Акцент2 5 2 2 4" xfId="12492" xr:uid="{00000000-0005-0000-0000-0000B2080000}"/>
    <cellStyle name="20% - Акцент2 5 2 2 5" xfId="13986" xr:uid="{00000000-0005-0000-0000-0000B3080000}"/>
    <cellStyle name="20% - Акцент2 5 2 3" xfId="7557" xr:uid="{00000000-0005-0000-0000-0000B4080000}"/>
    <cellStyle name="20% - Акцент2 5 2 3 2" xfId="9522" xr:uid="{00000000-0005-0000-0000-0000B5080000}"/>
    <cellStyle name="20% - Акцент2 5 2 3 2 2" xfId="10204" xr:uid="{00000000-0005-0000-0000-0000B6080000}"/>
    <cellStyle name="20% - Акцент2 5 2 3 2 2 2" xfId="12961" xr:uid="{00000000-0005-0000-0000-0000B7080000}"/>
    <cellStyle name="20% - Акцент2 5 2 3 2 2 3" xfId="14460" xr:uid="{00000000-0005-0000-0000-0000B8080000}"/>
    <cellStyle name="20% - Акцент2 5 2 3 2 3" xfId="12633" xr:uid="{00000000-0005-0000-0000-0000B9080000}"/>
    <cellStyle name="20% - Акцент2 5 2 3 2 4" xfId="14127" xr:uid="{00000000-0005-0000-0000-0000BA080000}"/>
    <cellStyle name="20% - Акцент2 5 2 3 3" xfId="5601" xr:uid="{00000000-0005-0000-0000-0000BB080000}"/>
    <cellStyle name="20% - Акцент2 5 2 3 3 2" xfId="12793" xr:uid="{00000000-0005-0000-0000-0000BC080000}"/>
    <cellStyle name="20% - Акцент2 5 2 3 3 3" xfId="14286" xr:uid="{00000000-0005-0000-0000-0000BD080000}"/>
    <cellStyle name="20% - Акцент2 5 2 3 4" xfId="12463" xr:uid="{00000000-0005-0000-0000-0000BE080000}"/>
    <cellStyle name="20% - Акцент2 5 2 3 5" xfId="13949" xr:uid="{00000000-0005-0000-0000-0000BF080000}"/>
    <cellStyle name="20% - Акцент2 5 2 4" xfId="8751" xr:uid="{00000000-0005-0000-0000-0000C0080000}"/>
    <cellStyle name="20% - Акцент2 5 2 4 2" xfId="10052" xr:uid="{00000000-0005-0000-0000-0000C1080000}"/>
    <cellStyle name="20% - Акцент2 5 2 4 2 2" xfId="12875" xr:uid="{00000000-0005-0000-0000-0000C2080000}"/>
    <cellStyle name="20% - Акцент2 5 2 4 2 3" xfId="14369" xr:uid="{00000000-0005-0000-0000-0000C3080000}"/>
    <cellStyle name="20% - Акцент2 5 2 4 3" xfId="12543" xr:uid="{00000000-0005-0000-0000-0000C4080000}"/>
    <cellStyle name="20% - Акцент2 5 2 4 4" xfId="14039" xr:uid="{00000000-0005-0000-0000-0000C5080000}"/>
    <cellStyle name="20% - Акцент2 5 2 5" xfId="9566" xr:uid="{00000000-0005-0000-0000-0000C6080000}"/>
    <cellStyle name="20% - Акцент2 5 2 5 2" xfId="12716" xr:uid="{00000000-0005-0000-0000-0000C7080000}"/>
    <cellStyle name="20% - Акцент2 5 2 5 3" xfId="14210" xr:uid="{00000000-0005-0000-0000-0000C8080000}"/>
    <cellStyle name="20% - Акцент2 5 2 6" xfId="12386" xr:uid="{00000000-0005-0000-0000-0000C9080000}"/>
    <cellStyle name="20% - Акцент2 5 2 7" xfId="13085" xr:uid="{00000000-0005-0000-0000-0000CA080000}"/>
    <cellStyle name="20% - Акцент2 5 2 8" xfId="13813" xr:uid="{00000000-0005-0000-0000-0000CB080000}"/>
    <cellStyle name="20% - Акцент2 5 3" xfId="8711" xr:uid="{00000000-0005-0000-0000-0000CC080000}"/>
    <cellStyle name="20% - Акцент2 5 3 2" xfId="5504" xr:uid="{00000000-0005-0000-0000-0000CD080000}"/>
    <cellStyle name="20% - Акцент2 5 3 2 2" xfId="10293" xr:uid="{00000000-0005-0000-0000-0000CE080000}"/>
    <cellStyle name="20% - Акцент2 5 3 2 2 2" xfId="12989" xr:uid="{00000000-0005-0000-0000-0000CF080000}"/>
    <cellStyle name="20% - Акцент2 5 3 2 2 3" xfId="14492" xr:uid="{00000000-0005-0000-0000-0000D0080000}"/>
    <cellStyle name="20% - Акцент2 5 3 2 3" xfId="12662" xr:uid="{00000000-0005-0000-0000-0000D1080000}"/>
    <cellStyle name="20% - Акцент2 5 3 2 4" xfId="14156" xr:uid="{00000000-0005-0000-0000-0000D2080000}"/>
    <cellStyle name="20% - Акцент2 5 3 3" xfId="6130" xr:uid="{00000000-0005-0000-0000-0000D3080000}"/>
    <cellStyle name="20% - Акцент2 5 3 3 2" xfId="12822" xr:uid="{00000000-0005-0000-0000-0000D4080000}"/>
    <cellStyle name="20% - Акцент2 5 3 3 3" xfId="14315" xr:uid="{00000000-0005-0000-0000-0000D5080000}"/>
    <cellStyle name="20% - Акцент2 5 3 4" xfId="12491" xr:uid="{00000000-0005-0000-0000-0000D6080000}"/>
    <cellStyle name="20% - Акцент2 5 3 5" xfId="13985" xr:uid="{00000000-0005-0000-0000-0000D7080000}"/>
    <cellStyle name="20% - Акцент2 5 4" xfId="7515" xr:uid="{00000000-0005-0000-0000-0000D8080000}"/>
    <cellStyle name="20% - Акцент2 5 4 2" xfId="7633" xr:uid="{00000000-0005-0000-0000-0000D9080000}"/>
    <cellStyle name="20% - Акцент2 5 4 2 2" xfId="10109" xr:uid="{00000000-0005-0000-0000-0000DA080000}"/>
    <cellStyle name="20% - Акцент2 5 4 2 2 2" xfId="12931" xr:uid="{00000000-0005-0000-0000-0000DB080000}"/>
    <cellStyle name="20% - Акцент2 5 4 2 2 3" xfId="14425" xr:uid="{00000000-0005-0000-0000-0000DC080000}"/>
    <cellStyle name="20% - Акцент2 5 4 2 3" xfId="12600" xr:uid="{00000000-0005-0000-0000-0000DD080000}"/>
    <cellStyle name="20% - Акцент2 5 4 2 4" xfId="14095" xr:uid="{00000000-0005-0000-0000-0000DE080000}"/>
    <cellStyle name="20% - Акцент2 5 4 3" xfId="9579" xr:uid="{00000000-0005-0000-0000-0000DF080000}"/>
    <cellStyle name="20% - Акцент2 5 4 3 2" xfId="12760" xr:uid="{00000000-0005-0000-0000-0000E0080000}"/>
    <cellStyle name="20% - Акцент2 5 4 3 3" xfId="14254" xr:uid="{00000000-0005-0000-0000-0000E1080000}"/>
    <cellStyle name="20% - Акцент2 5 4 4" xfId="12432" xr:uid="{00000000-0005-0000-0000-0000E2080000}"/>
    <cellStyle name="20% - Акцент2 5 4 5" xfId="13912" xr:uid="{00000000-0005-0000-0000-0000E3080000}"/>
    <cellStyle name="20% - Акцент2 5 5" xfId="7616" xr:uid="{00000000-0005-0000-0000-0000E4080000}"/>
    <cellStyle name="20% - Акцент2 5 5 2" xfId="10051" xr:uid="{00000000-0005-0000-0000-0000E5080000}"/>
    <cellStyle name="20% - Акцент2 5 5 2 2" xfId="12874" xr:uid="{00000000-0005-0000-0000-0000E6080000}"/>
    <cellStyle name="20% - Акцент2 5 5 2 3" xfId="14368" xr:uid="{00000000-0005-0000-0000-0000E7080000}"/>
    <cellStyle name="20% - Акцент2 5 5 3" xfId="12542" xr:uid="{00000000-0005-0000-0000-0000E8080000}"/>
    <cellStyle name="20% - Акцент2 5 5 4" xfId="14038" xr:uid="{00000000-0005-0000-0000-0000E9080000}"/>
    <cellStyle name="20% - Акцент2 5 6" xfId="5541" xr:uid="{00000000-0005-0000-0000-0000EA080000}"/>
    <cellStyle name="20% - Акцент2 5 6 2" xfId="12715" xr:uid="{00000000-0005-0000-0000-0000EB080000}"/>
    <cellStyle name="20% - Акцент2 5 6 3" xfId="14209" xr:uid="{00000000-0005-0000-0000-0000EC080000}"/>
    <cellStyle name="20% - Акцент2 5 7" xfId="8522" xr:uid="{00000000-0005-0000-0000-0000ED080000}"/>
    <cellStyle name="20% - Акцент2 5 8" xfId="10468" xr:uid="{00000000-0005-0000-0000-0000EE080000}"/>
    <cellStyle name="20% - Акцент2 5 8 2" xfId="12385" xr:uid="{00000000-0005-0000-0000-0000EF080000}"/>
    <cellStyle name="20% - Акцент2 5 9" xfId="13046" xr:uid="{00000000-0005-0000-0000-0000F0080000}"/>
    <cellStyle name="20% - Акцент2 6" xfId="9686" xr:uid="{00000000-0005-0000-0000-0000F1080000}"/>
    <cellStyle name="20% - Акцент2 6 2" xfId="6828" xr:uid="{00000000-0005-0000-0000-0000F2080000}"/>
    <cellStyle name="20% - Акцент2 6 2 2" xfId="9542" xr:uid="{00000000-0005-0000-0000-0000F3080000}"/>
    <cellStyle name="20% - Акцент2 6 2 2 2" xfId="10295" xr:uid="{00000000-0005-0000-0000-0000F4080000}"/>
    <cellStyle name="20% - Акцент2 6 2 2 2 2" xfId="12991" xr:uid="{00000000-0005-0000-0000-0000F5080000}"/>
    <cellStyle name="20% - Акцент2 6 2 2 2 3" xfId="14494" xr:uid="{00000000-0005-0000-0000-0000F6080000}"/>
    <cellStyle name="20% - Акцент2 6 2 2 3" xfId="12664" xr:uid="{00000000-0005-0000-0000-0000F7080000}"/>
    <cellStyle name="20% - Акцент2 6 2 2 4" xfId="14158" xr:uid="{00000000-0005-0000-0000-0000F8080000}"/>
    <cellStyle name="20% - Акцент2 6 2 3" xfId="6012" xr:uid="{00000000-0005-0000-0000-0000F9080000}"/>
    <cellStyle name="20% - Акцент2 6 2 3 2" xfId="12824" xr:uid="{00000000-0005-0000-0000-0000FA080000}"/>
    <cellStyle name="20% - Акцент2 6 2 3 3" xfId="14317" xr:uid="{00000000-0005-0000-0000-0000FB080000}"/>
    <cellStyle name="20% - Акцент2 6 2 4" xfId="12493" xr:uid="{00000000-0005-0000-0000-0000FC080000}"/>
    <cellStyle name="20% - Акцент2 6 2 5" xfId="13987" xr:uid="{00000000-0005-0000-0000-0000FD080000}"/>
    <cellStyle name="20% - Акцент2 6 3" xfId="9420" xr:uid="{00000000-0005-0000-0000-0000FE080000}"/>
    <cellStyle name="20% - Акцент2 6 3 2" xfId="9517" xr:uid="{00000000-0005-0000-0000-0000FF080000}"/>
    <cellStyle name="20% - Акцент2 6 3 2 2" xfId="10193" xr:uid="{00000000-0005-0000-0000-000000090000}"/>
    <cellStyle name="20% - Акцент2 6 3 2 2 2" xfId="12950" xr:uid="{00000000-0005-0000-0000-000001090000}"/>
    <cellStyle name="20% - Акцент2 6 3 2 2 3" xfId="14449" xr:uid="{00000000-0005-0000-0000-000002090000}"/>
    <cellStyle name="20% - Акцент2 6 3 2 3" xfId="12622" xr:uid="{00000000-0005-0000-0000-000003090000}"/>
    <cellStyle name="20% - Акцент2 6 3 2 4" xfId="14116" xr:uid="{00000000-0005-0000-0000-000004090000}"/>
    <cellStyle name="20% - Акцент2 6 3 3" xfId="5596" xr:uid="{00000000-0005-0000-0000-000005090000}"/>
    <cellStyle name="20% - Акцент2 6 3 3 2" xfId="12782" xr:uid="{00000000-0005-0000-0000-000006090000}"/>
    <cellStyle name="20% - Акцент2 6 3 3 3" xfId="14275" xr:uid="{00000000-0005-0000-0000-000007090000}"/>
    <cellStyle name="20% - Акцент2 6 3 4" xfId="12452" xr:uid="{00000000-0005-0000-0000-000008090000}"/>
    <cellStyle name="20% - Акцент2 6 3 5" xfId="13938" xr:uid="{00000000-0005-0000-0000-000009090000}"/>
    <cellStyle name="20% - Акцент2 6 4" xfId="6857" xr:uid="{00000000-0005-0000-0000-00000A090000}"/>
    <cellStyle name="20% - Акцент2 6 4 2" xfId="10053" xr:uid="{00000000-0005-0000-0000-00000B090000}"/>
    <cellStyle name="20% - Акцент2 6 4 2 2" xfId="12876" xr:uid="{00000000-0005-0000-0000-00000C090000}"/>
    <cellStyle name="20% - Акцент2 6 4 2 3" xfId="14370" xr:uid="{00000000-0005-0000-0000-00000D090000}"/>
    <cellStyle name="20% - Акцент2 6 4 3" xfId="12544" xr:uid="{00000000-0005-0000-0000-00000E090000}"/>
    <cellStyle name="20% - Акцент2 6 4 4" xfId="14040" xr:uid="{00000000-0005-0000-0000-00000F090000}"/>
    <cellStyle name="20% - Акцент2 6 5" xfId="5543" xr:uid="{00000000-0005-0000-0000-000010090000}"/>
    <cellStyle name="20% - Акцент2 6 5 2" xfId="12717" xr:uid="{00000000-0005-0000-0000-000011090000}"/>
    <cellStyle name="20% - Акцент2 6 5 3" xfId="14211" xr:uid="{00000000-0005-0000-0000-000012090000}"/>
    <cellStyle name="20% - Акцент2 6 6" xfId="6635" xr:uid="{00000000-0005-0000-0000-000013090000}"/>
    <cellStyle name="20% - Акцент2 6 7" xfId="12387" xr:uid="{00000000-0005-0000-0000-000014090000}"/>
    <cellStyle name="20% - Акцент2 6 8" xfId="13814" xr:uid="{00000000-0005-0000-0000-000015090000}"/>
    <cellStyle name="20% - Акцент2 6 9" xfId="11629" xr:uid="{00000000-0005-0000-0000-000016090000}"/>
    <cellStyle name="20% - Акцент2 7" xfId="9627" xr:uid="{00000000-0005-0000-0000-000017090000}"/>
    <cellStyle name="20% - Акцент2 8" xfId="7827" xr:uid="{00000000-0005-0000-0000-000018090000}"/>
    <cellStyle name="20% - Акцент2 9" xfId="7762" xr:uid="{00000000-0005-0000-0000-000019090000}"/>
    <cellStyle name="20% - Акцент3 10" xfId="7828" xr:uid="{00000000-0005-0000-0000-00001A090000}"/>
    <cellStyle name="20% - Акцент3 11" xfId="9629" xr:uid="{00000000-0005-0000-0000-00001B090000}"/>
    <cellStyle name="20% - Акцент3 12" xfId="7829" xr:uid="{00000000-0005-0000-0000-00001C090000}"/>
    <cellStyle name="20% - Акцент3 13" xfId="7763" xr:uid="{00000000-0005-0000-0000-00001D090000}"/>
    <cellStyle name="20% - Акцент3 2" xfId="155" xr:uid="{00000000-0005-0000-0000-00001E090000}"/>
    <cellStyle name="20% - Акцент3 2 10" xfId="14556" xr:uid="{00000000-0005-0000-0000-000020090000}"/>
    <cellStyle name="20% - Акцент3 2 10 2" xfId="16048" xr:uid="{00000000-0005-0000-0000-000021090000}"/>
    <cellStyle name="20% - Акцент3 2 11" xfId="11157" xr:uid="{00000000-0005-0000-0000-000022090000}"/>
    <cellStyle name="20% - Акцент3 2 12" xfId="13549" xr:uid="{00000000-0005-0000-0000-000023090000}"/>
    <cellStyle name="20% - Акцент3 2 13" xfId="15027" xr:uid="{00000000-0005-0000-0000-000024090000}"/>
    <cellStyle name="20% - Акцент3 2 14" xfId="14601" xr:uid="{00000000-0005-0000-0000-000025090000}"/>
    <cellStyle name="20% - Акцент3 2 15" xfId="11928" xr:uid="{00000000-0005-0000-0000-000026090000}"/>
    <cellStyle name="20% - Акцент3 2 16" xfId="15634" xr:uid="{00000000-0005-0000-0000-000027090000}"/>
    <cellStyle name="20% - Акцент3 2 17" xfId="9626" xr:uid="{00000000-0005-0000-0000-000028090000}"/>
    <cellStyle name="20% - Акцент3 2 18" xfId="16155" xr:uid="{00000000-0005-0000-0000-000029090000}"/>
    <cellStyle name="20% - Акцент3 2 19" xfId="16122" xr:uid="{00000000-0005-0000-0000-00002A090000}"/>
    <cellStyle name="20% - Акцент3 2 2" xfId="1256" xr:uid="{00000000-0005-0000-0000-00002B090000}"/>
    <cellStyle name="20% - Акцент3 2 2 2" xfId="10467" xr:uid="{00000000-0005-0000-0000-00002D090000}"/>
    <cellStyle name="20% - Акцент3 2 2 3" xfId="10533" xr:uid="{00000000-0005-0000-0000-00002F090000}"/>
    <cellStyle name="20% - Акцент3 2 2 4" xfId="11100" xr:uid="{00000000-0005-0000-0000-000031090000}"/>
    <cellStyle name="20% - Акцент3 2 2 5" xfId="12283" xr:uid="{00000000-0005-0000-0000-000033090000}"/>
    <cellStyle name="20% - Акцент3 2 2 6" xfId="9696" xr:uid="{00000000-0005-0000-0000-000035090000}"/>
    <cellStyle name="20% - Акцент3 2 20" xfId="20105" xr:uid="{00000000-0005-0000-0000-000036090000}"/>
    <cellStyle name="20% - Акцент3 2 21" xfId="20226" xr:uid="{00000000-0005-0000-0000-000037090000}"/>
    <cellStyle name="20% - Акцент3 2 22" xfId="20135" xr:uid="{00000000-0005-0000-0000-000038090000}"/>
    <cellStyle name="20% - Акцент3 2 23" xfId="20193" xr:uid="{00000000-0005-0000-0000-000039090000}"/>
    <cellStyle name="20% - Акцент3 2 3" xfId="6029" xr:uid="{00000000-0005-0000-0000-00003A090000}"/>
    <cellStyle name="20% - Акцент3 2 3 2" xfId="10466" xr:uid="{00000000-0005-0000-0000-00003C090000}"/>
    <cellStyle name="20% - Акцент3 2 3 3" xfId="10532" xr:uid="{00000000-0005-0000-0000-00003E090000}"/>
    <cellStyle name="20% - Акцент3 2 3 4" xfId="11101" xr:uid="{00000000-0005-0000-0000-000040090000}"/>
    <cellStyle name="20% - Акцент3 2 3 5" xfId="11950" xr:uid="{00000000-0005-0000-0000-000042090000}"/>
    <cellStyle name="20% - Акцент3 2 3 6" xfId="9695" xr:uid="{00000000-0005-0000-0000-000044090000}"/>
    <cellStyle name="20% - Акцент3 2 4" xfId="7813" xr:uid="{00000000-0005-0000-0000-000045090000}"/>
    <cellStyle name="20% - Акцент3 2 4 2" xfId="13155" xr:uid="{00000000-0005-0000-0000-000047090000}"/>
    <cellStyle name="20% - Акцент3 2 4 3" xfId="11749" xr:uid="{00000000-0005-0000-0000-000048090000}"/>
    <cellStyle name="20% - Акцент3 2 4 4" xfId="11839" xr:uid="{00000000-0005-0000-0000-000049090000}"/>
    <cellStyle name="20% - Акцент3 2 4 5" xfId="11118" xr:uid="{00000000-0005-0000-0000-00004A090000}"/>
    <cellStyle name="20% - Акцент3 2 4 6" xfId="12073" xr:uid="{00000000-0005-0000-0000-00004B090000}"/>
    <cellStyle name="20% - Акцент3 2 4 7" xfId="11414" xr:uid="{00000000-0005-0000-0000-00004C090000}"/>
    <cellStyle name="20% - Акцент3 2 4 8" xfId="10465" xr:uid="{00000000-0005-0000-0000-00004D090000}"/>
    <cellStyle name="20% - Акцент3 2 5" xfId="12354" xr:uid="{00000000-0005-0000-0000-00004E090000}"/>
    <cellStyle name="20% - Акцент3 2 5 2" xfId="15947" xr:uid="{00000000-0005-0000-0000-000050090000}"/>
    <cellStyle name="20% - Акцент3 2 6" xfId="12818" xr:uid="{00000000-0005-0000-0000-000051090000}"/>
    <cellStyle name="20% - Акцент3 2 6 2" xfId="15978" xr:uid="{00000000-0005-0000-0000-000053090000}"/>
    <cellStyle name="20% - Акцент3 2 7" xfId="13047" xr:uid="{00000000-0005-0000-0000-000054090000}"/>
    <cellStyle name="20% - Акцент3 2 7 2" xfId="15965" xr:uid="{00000000-0005-0000-0000-000056090000}"/>
    <cellStyle name="20% - Акцент3 2 8" xfId="13675" xr:uid="{00000000-0005-0000-0000-000057090000}"/>
    <cellStyle name="20% - Акцент3 2 8 2" xfId="16008" xr:uid="{00000000-0005-0000-0000-000059090000}"/>
    <cellStyle name="20% - Акцент3 2 9" xfId="14488" xr:uid="{00000000-0005-0000-0000-00005A090000}"/>
    <cellStyle name="20% - Акцент3 2 9 2" xfId="16028" xr:uid="{00000000-0005-0000-0000-00005C090000}"/>
    <cellStyle name="20% - Акцент3 2_Borg_01_11_2012" xfId="9957" xr:uid="{00000000-0005-0000-0000-00005D090000}"/>
    <cellStyle name="20% - Акцент3 3" xfId="200" xr:uid="{00000000-0005-0000-0000-00005E090000}"/>
    <cellStyle name="20% - Акцент3 3 10" xfId="20152" xr:uid="{00000000-0005-0000-0000-000060090000}"/>
    <cellStyle name="20% - Акцент3 3 11" xfId="20192" xr:uid="{00000000-0005-0000-0000-000061090000}"/>
    <cellStyle name="20% - Акцент3 3 2" xfId="1257" xr:uid="{00000000-0005-0000-0000-000062090000}"/>
    <cellStyle name="20% - Акцент3 3 2 2" xfId="15673" xr:uid="{00000000-0005-0000-0000-000063090000}"/>
    <cellStyle name="20% - Акцент3 3 2 3" xfId="8445" xr:uid="{00000000-0005-0000-0000-000064090000}"/>
    <cellStyle name="20% - Акцент3 3 3" xfId="6030" xr:uid="{00000000-0005-0000-0000-000065090000}"/>
    <cellStyle name="20% - Акцент3 3 4" xfId="7812" xr:uid="{00000000-0005-0000-0000-000066090000}"/>
    <cellStyle name="20% - Акцент3 3 5" xfId="7830" xr:uid="{00000000-0005-0000-0000-000067090000}"/>
    <cellStyle name="20% - Акцент3 3 6" xfId="16156" xr:uid="{00000000-0005-0000-0000-000068090000}"/>
    <cellStyle name="20% - Акцент3 3 7" xfId="16121" xr:uid="{00000000-0005-0000-0000-000069090000}"/>
    <cellStyle name="20% - Акцент3 3 8" xfId="20106" xr:uid="{00000000-0005-0000-0000-00006A090000}"/>
    <cellStyle name="20% - Акцент3 3 9" xfId="20175" xr:uid="{00000000-0005-0000-0000-00006B090000}"/>
    <cellStyle name="20% - Акцент3 4" xfId="252" xr:uid="{00000000-0005-0000-0000-00006C090000}"/>
    <cellStyle name="20% - Акцент3 4 2" xfId="5380" xr:uid="{00000000-0005-0000-0000-00006E090000}"/>
    <cellStyle name="20% - Акцент3 4 2 2" xfId="13322" xr:uid="{00000000-0005-0000-0000-00006F090000}"/>
    <cellStyle name="20% - Акцент3 4 3" xfId="7516" xr:uid="{00000000-0005-0000-0000-000070090000}"/>
    <cellStyle name="20% - Акцент3 4 4" xfId="10464" xr:uid="{00000000-0005-0000-0000-000071090000}"/>
    <cellStyle name="20% - Акцент3 4 5" xfId="9697" xr:uid="{00000000-0005-0000-0000-000072090000}"/>
    <cellStyle name="20% - Акцент3 5" xfId="307" xr:uid="{00000000-0005-0000-0000-000073090000}"/>
    <cellStyle name="20% - Акцент3 5 10" xfId="13815" xr:uid="{00000000-0005-0000-0000-000074090000}"/>
    <cellStyle name="20% - Акцент3 5 11" xfId="9694" xr:uid="{00000000-0005-0000-0000-000075090000}"/>
    <cellStyle name="20% - Акцент3 5 2" xfId="9247" xr:uid="{00000000-0005-0000-0000-000076090000}"/>
    <cellStyle name="20% - Акцент3 5 2 2" xfId="9453" xr:uid="{00000000-0005-0000-0000-000077090000}"/>
    <cellStyle name="20% - Акцент3 5 2 2 2" xfId="5498" xr:uid="{00000000-0005-0000-0000-000078090000}"/>
    <cellStyle name="20% - Акцент3 5 2 2 2 2" xfId="10297" xr:uid="{00000000-0005-0000-0000-000079090000}"/>
    <cellStyle name="20% - Акцент3 5 2 2 2 2 2" xfId="12993" xr:uid="{00000000-0005-0000-0000-00007A090000}"/>
    <cellStyle name="20% - Акцент3 5 2 2 2 2 3" xfId="14496" xr:uid="{00000000-0005-0000-0000-00007B090000}"/>
    <cellStyle name="20% - Акцент3 5 2 2 2 3" xfId="12666" xr:uid="{00000000-0005-0000-0000-00007C090000}"/>
    <cellStyle name="20% - Акцент3 5 2 2 2 4" xfId="14160" xr:uid="{00000000-0005-0000-0000-00007D090000}"/>
    <cellStyle name="20% - Акцент3 5 2 2 3" xfId="6014" xr:uid="{00000000-0005-0000-0000-00007E090000}"/>
    <cellStyle name="20% - Акцент3 5 2 2 3 2" xfId="12826" xr:uid="{00000000-0005-0000-0000-00007F090000}"/>
    <cellStyle name="20% - Акцент3 5 2 2 3 3" xfId="14319" xr:uid="{00000000-0005-0000-0000-000080090000}"/>
    <cellStyle name="20% - Акцент3 5 2 2 4" xfId="12495" xr:uid="{00000000-0005-0000-0000-000081090000}"/>
    <cellStyle name="20% - Акцент3 5 2 2 5" xfId="13989" xr:uid="{00000000-0005-0000-0000-000082090000}"/>
    <cellStyle name="20% - Акцент3 5 2 3" xfId="9424" xr:uid="{00000000-0005-0000-0000-000083090000}"/>
    <cellStyle name="20% - Акцент3 5 2 3 2" xfId="9521" xr:uid="{00000000-0005-0000-0000-000084090000}"/>
    <cellStyle name="20% - Акцент3 5 2 3 2 2" xfId="10205" xr:uid="{00000000-0005-0000-0000-000085090000}"/>
    <cellStyle name="20% - Акцент3 5 2 3 2 2 2" xfId="12962" xr:uid="{00000000-0005-0000-0000-000086090000}"/>
    <cellStyle name="20% - Акцент3 5 2 3 2 2 3" xfId="14461" xr:uid="{00000000-0005-0000-0000-000087090000}"/>
    <cellStyle name="20% - Акцент3 5 2 3 2 3" xfId="12634" xr:uid="{00000000-0005-0000-0000-000088090000}"/>
    <cellStyle name="20% - Акцент3 5 2 3 2 4" xfId="14128" xr:uid="{00000000-0005-0000-0000-000089090000}"/>
    <cellStyle name="20% - Акцент3 5 2 3 3" xfId="9599" xr:uid="{00000000-0005-0000-0000-00008A090000}"/>
    <cellStyle name="20% - Акцент3 5 2 3 3 2" xfId="12794" xr:uid="{00000000-0005-0000-0000-00008B090000}"/>
    <cellStyle name="20% - Акцент3 5 2 3 3 3" xfId="14287" xr:uid="{00000000-0005-0000-0000-00008C090000}"/>
    <cellStyle name="20% - Акцент3 5 2 3 4" xfId="12464" xr:uid="{00000000-0005-0000-0000-00008D090000}"/>
    <cellStyle name="20% - Акцент3 5 2 3 5" xfId="13950" xr:uid="{00000000-0005-0000-0000-00008E090000}"/>
    <cellStyle name="20% - Акцент3 5 2 4" xfId="8742" xr:uid="{00000000-0005-0000-0000-00008F090000}"/>
    <cellStyle name="20% - Акцент3 5 2 4 2" xfId="10055" xr:uid="{00000000-0005-0000-0000-000090090000}"/>
    <cellStyle name="20% - Акцент3 5 2 4 2 2" xfId="12878" xr:uid="{00000000-0005-0000-0000-000091090000}"/>
    <cellStyle name="20% - Акцент3 5 2 4 2 3" xfId="14372" xr:uid="{00000000-0005-0000-0000-000092090000}"/>
    <cellStyle name="20% - Акцент3 5 2 4 3" xfId="12546" xr:uid="{00000000-0005-0000-0000-000093090000}"/>
    <cellStyle name="20% - Акцент3 5 2 4 4" xfId="14042" xr:uid="{00000000-0005-0000-0000-000094090000}"/>
    <cellStyle name="20% - Акцент3 5 2 5" xfId="7701" xr:uid="{00000000-0005-0000-0000-000095090000}"/>
    <cellStyle name="20% - Акцент3 5 2 5 2" xfId="12719" xr:uid="{00000000-0005-0000-0000-000096090000}"/>
    <cellStyle name="20% - Акцент3 5 2 5 3" xfId="14213" xr:uid="{00000000-0005-0000-0000-000097090000}"/>
    <cellStyle name="20% - Акцент3 5 2 6" xfId="12389" xr:uid="{00000000-0005-0000-0000-000098090000}"/>
    <cellStyle name="20% - Акцент3 5 2 7" xfId="13086" xr:uid="{00000000-0005-0000-0000-000099090000}"/>
    <cellStyle name="20% - Акцент3 5 2 8" xfId="13816" xr:uid="{00000000-0005-0000-0000-00009A090000}"/>
    <cellStyle name="20% - Акцент3 5 3" xfId="6827" xr:uid="{00000000-0005-0000-0000-00009B090000}"/>
    <cellStyle name="20% - Акцент3 5 3 2" xfId="5499" xr:uid="{00000000-0005-0000-0000-00009C090000}"/>
    <cellStyle name="20% - Акцент3 5 3 2 2" xfId="10296" xr:uid="{00000000-0005-0000-0000-00009D090000}"/>
    <cellStyle name="20% - Акцент3 5 3 2 2 2" xfId="12992" xr:uid="{00000000-0005-0000-0000-00009E090000}"/>
    <cellStyle name="20% - Акцент3 5 3 2 2 3" xfId="14495" xr:uid="{00000000-0005-0000-0000-00009F090000}"/>
    <cellStyle name="20% - Акцент3 5 3 2 3" xfId="12665" xr:uid="{00000000-0005-0000-0000-0000A0090000}"/>
    <cellStyle name="20% - Акцент3 5 3 2 4" xfId="14159" xr:uid="{00000000-0005-0000-0000-0000A1090000}"/>
    <cellStyle name="20% - Акцент3 5 3 3" xfId="6013" xr:uid="{00000000-0005-0000-0000-0000A2090000}"/>
    <cellStyle name="20% - Акцент3 5 3 3 2" xfId="12825" xr:uid="{00000000-0005-0000-0000-0000A3090000}"/>
    <cellStyle name="20% - Акцент3 5 3 3 3" xfId="14318" xr:uid="{00000000-0005-0000-0000-0000A4090000}"/>
    <cellStyle name="20% - Акцент3 5 3 4" xfId="12494" xr:uid="{00000000-0005-0000-0000-0000A5090000}"/>
    <cellStyle name="20% - Акцент3 5 3 5" xfId="13988" xr:uid="{00000000-0005-0000-0000-0000A6090000}"/>
    <cellStyle name="20% - Акцент3 5 4" xfId="8653" xr:uid="{00000000-0005-0000-0000-0000A7090000}"/>
    <cellStyle name="20% - Акцент3 5 4 2" xfId="5431" xr:uid="{00000000-0005-0000-0000-0000A8090000}"/>
    <cellStyle name="20% - Акцент3 5 4 2 2" xfId="10110" xr:uid="{00000000-0005-0000-0000-0000A9090000}"/>
    <cellStyle name="20% - Акцент3 5 4 2 2 2" xfId="12932" xr:uid="{00000000-0005-0000-0000-0000AA090000}"/>
    <cellStyle name="20% - Акцент3 5 4 2 2 3" xfId="14426" xr:uid="{00000000-0005-0000-0000-0000AB090000}"/>
    <cellStyle name="20% - Акцент3 5 4 2 3" xfId="12601" xr:uid="{00000000-0005-0000-0000-0000AC090000}"/>
    <cellStyle name="20% - Акцент3 5 4 2 4" xfId="14096" xr:uid="{00000000-0005-0000-0000-0000AD090000}"/>
    <cellStyle name="20% - Акцент3 5 4 3" xfId="5577" xr:uid="{00000000-0005-0000-0000-0000AE090000}"/>
    <cellStyle name="20% - Акцент3 5 4 3 2" xfId="12761" xr:uid="{00000000-0005-0000-0000-0000AF090000}"/>
    <cellStyle name="20% - Акцент3 5 4 3 3" xfId="14255" xr:uid="{00000000-0005-0000-0000-0000B0090000}"/>
    <cellStyle name="20% - Акцент3 5 4 4" xfId="12433" xr:uid="{00000000-0005-0000-0000-0000B1090000}"/>
    <cellStyle name="20% - Акцент3 5 4 5" xfId="13913" xr:uid="{00000000-0005-0000-0000-0000B2090000}"/>
    <cellStyle name="20% - Акцент3 5 5" xfId="7617" xr:uid="{00000000-0005-0000-0000-0000B3090000}"/>
    <cellStyle name="20% - Акцент3 5 5 2" xfId="10054" xr:uid="{00000000-0005-0000-0000-0000B4090000}"/>
    <cellStyle name="20% - Акцент3 5 5 2 2" xfId="12877" xr:uid="{00000000-0005-0000-0000-0000B5090000}"/>
    <cellStyle name="20% - Акцент3 5 5 2 3" xfId="14371" xr:uid="{00000000-0005-0000-0000-0000B6090000}"/>
    <cellStyle name="20% - Акцент3 5 5 3" xfId="12545" xr:uid="{00000000-0005-0000-0000-0000B7090000}"/>
    <cellStyle name="20% - Акцент3 5 5 4" xfId="14041" xr:uid="{00000000-0005-0000-0000-0000B8090000}"/>
    <cellStyle name="20% - Акцент3 5 6" xfId="5542" xr:uid="{00000000-0005-0000-0000-0000B9090000}"/>
    <cellStyle name="20% - Акцент3 5 6 2" xfId="12718" xr:uid="{00000000-0005-0000-0000-0000BA090000}"/>
    <cellStyle name="20% - Акцент3 5 6 3" xfId="14212" xr:uid="{00000000-0005-0000-0000-0000BB090000}"/>
    <cellStyle name="20% - Акцент3 5 7" xfId="8519" xr:uid="{00000000-0005-0000-0000-0000BC090000}"/>
    <cellStyle name="20% - Акцент3 5 8" xfId="10463" xr:uid="{00000000-0005-0000-0000-0000BD090000}"/>
    <cellStyle name="20% - Акцент3 5 8 2" xfId="12388" xr:uid="{00000000-0005-0000-0000-0000BE090000}"/>
    <cellStyle name="20% - Акцент3 5 9" xfId="13048" xr:uid="{00000000-0005-0000-0000-0000BF090000}"/>
    <cellStyle name="20% - Акцент3 6" xfId="7831" xr:uid="{00000000-0005-0000-0000-0000C0090000}"/>
    <cellStyle name="20% - Акцент3 6 2" xfId="9450" xr:uid="{00000000-0005-0000-0000-0000C1090000}"/>
    <cellStyle name="20% - Акцент3 6 2 2" xfId="7677" xr:uid="{00000000-0005-0000-0000-0000C2090000}"/>
    <cellStyle name="20% - Акцент3 6 2 2 2" xfId="10298" xr:uid="{00000000-0005-0000-0000-0000C3090000}"/>
    <cellStyle name="20% - Акцент3 6 2 2 2 2" xfId="12994" xr:uid="{00000000-0005-0000-0000-0000C4090000}"/>
    <cellStyle name="20% - Акцент3 6 2 2 2 3" xfId="14497" xr:uid="{00000000-0005-0000-0000-0000C5090000}"/>
    <cellStyle name="20% - Акцент3 6 2 2 3" xfId="12667" xr:uid="{00000000-0005-0000-0000-0000C6090000}"/>
    <cellStyle name="20% - Акцент3 6 2 2 4" xfId="14161" xr:uid="{00000000-0005-0000-0000-0000C7090000}"/>
    <cellStyle name="20% - Акцент3 6 2 3" xfId="6015" xr:uid="{00000000-0005-0000-0000-0000C8090000}"/>
    <cellStyle name="20% - Акцент3 6 2 3 2" xfId="12827" xr:uid="{00000000-0005-0000-0000-0000C9090000}"/>
    <cellStyle name="20% - Акцент3 6 2 3 3" xfId="14320" xr:uid="{00000000-0005-0000-0000-0000CA090000}"/>
    <cellStyle name="20% - Акцент3 6 2 4" xfId="12496" xr:uid="{00000000-0005-0000-0000-0000CB090000}"/>
    <cellStyle name="20% - Акцент3 6 2 5" xfId="13990" xr:uid="{00000000-0005-0000-0000-0000CC090000}"/>
    <cellStyle name="20% - Акцент3 6 3" xfId="8688" xr:uid="{00000000-0005-0000-0000-0000CD090000}"/>
    <cellStyle name="20% - Акцент3 6 3 2" xfId="5458" xr:uid="{00000000-0005-0000-0000-0000CE090000}"/>
    <cellStyle name="20% - Акцент3 6 3 2 2" xfId="10195" xr:uid="{00000000-0005-0000-0000-0000CF090000}"/>
    <cellStyle name="20% - Акцент3 6 3 2 2 2" xfId="12952" xr:uid="{00000000-0005-0000-0000-0000D0090000}"/>
    <cellStyle name="20% - Акцент3 6 3 2 2 3" xfId="14451" xr:uid="{00000000-0005-0000-0000-0000D1090000}"/>
    <cellStyle name="20% - Акцент3 6 3 2 3" xfId="12624" xr:uid="{00000000-0005-0000-0000-0000D2090000}"/>
    <cellStyle name="20% - Акцент3 6 3 2 4" xfId="14118" xr:uid="{00000000-0005-0000-0000-0000D3090000}"/>
    <cellStyle name="20% - Акцент3 6 3 3" xfId="5598" xr:uid="{00000000-0005-0000-0000-0000D4090000}"/>
    <cellStyle name="20% - Акцент3 6 3 3 2" xfId="12784" xr:uid="{00000000-0005-0000-0000-0000D5090000}"/>
    <cellStyle name="20% - Акцент3 6 3 3 3" xfId="14277" xr:uid="{00000000-0005-0000-0000-0000D6090000}"/>
    <cellStyle name="20% - Акцент3 6 3 4" xfId="12454" xr:uid="{00000000-0005-0000-0000-0000D7090000}"/>
    <cellStyle name="20% - Акцент3 6 3 5" xfId="13940" xr:uid="{00000000-0005-0000-0000-0000D8090000}"/>
    <cellStyle name="20% - Акцент3 6 4" xfId="8745" xr:uid="{00000000-0005-0000-0000-0000D9090000}"/>
    <cellStyle name="20% - Акцент3 6 4 2" xfId="10056" xr:uid="{00000000-0005-0000-0000-0000DA090000}"/>
    <cellStyle name="20% - Акцент3 6 4 2 2" xfId="12879" xr:uid="{00000000-0005-0000-0000-0000DB090000}"/>
    <cellStyle name="20% - Акцент3 6 4 2 3" xfId="14373" xr:uid="{00000000-0005-0000-0000-0000DC090000}"/>
    <cellStyle name="20% - Акцент3 6 4 3" xfId="12547" xr:uid="{00000000-0005-0000-0000-0000DD090000}"/>
    <cellStyle name="20% - Акцент3 6 4 4" xfId="14043" xr:uid="{00000000-0005-0000-0000-0000DE090000}"/>
    <cellStyle name="20% - Акцент3 6 5" xfId="9568" xr:uid="{00000000-0005-0000-0000-0000DF090000}"/>
    <cellStyle name="20% - Акцент3 6 5 2" xfId="12720" xr:uid="{00000000-0005-0000-0000-0000E0090000}"/>
    <cellStyle name="20% - Акцент3 6 5 3" xfId="14214" xr:uid="{00000000-0005-0000-0000-0000E1090000}"/>
    <cellStyle name="20% - Акцент3 6 6" xfId="7380" xr:uid="{00000000-0005-0000-0000-0000E2090000}"/>
    <cellStyle name="20% - Акцент3 6 7" xfId="12390" xr:uid="{00000000-0005-0000-0000-0000E3090000}"/>
    <cellStyle name="20% - Акцент3 6 8" xfId="13817" xr:uid="{00000000-0005-0000-0000-0000E4090000}"/>
    <cellStyle name="20% - Акцент3 6 9" xfId="15707" xr:uid="{00000000-0005-0000-0000-0000E5090000}"/>
    <cellStyle name="20% - Акцент3 7" xfId="7832" xr:uid="{00000000-0005-0000-0000-0000E6090000}"/>
    <cellStyle name="20% - Акцент3 8" xfId="7764" xr:uid="{00000000-0005-0000-0000-0000E7090000}"/>
    <cellStyle name="20% - Акцент3 9" xfId="9699" xr:uid="{00000000-0005-0000-0000-0000E8090000}"/>
    <cellStyle name="20% - Акцент4 10" xfId="9698" xr:uid="{00000000-0005-0000-0000-0000E9090000}"/>
    <cellStyle name="20% - Акцент4 11" xfId="7833" xr:uid="{00000000-0005-0000-0000-0000EA090000}"/>
    <cellStyle name="20% - Акцент4 12" xfId="9700" xr:uid="{00000000-0005-0000-0000-0000EB090000}"/>
    <cellStyle name="20% - Акцент4 13" xfId="9685" xr:uid="{00000000-0005-0000-0000-0000EC090000}"/>
    <cellStyle name="20% - Акцент4 2" xfId="156" xr:uid="{00000000-0005-0000-0000-0000ED090000}"/>
    <cellStyle name="20% - Акцент4 2 10" xfId="14547" xr:uid="{00000000-0005-0000-0000-0000EF090000}"/>
    <cellStyle name="20% - Акцент4 2 10 2" xfId="16045" xr:uid="{00000000-0005-0000-0000-0000F0090000}"/>
    <cellStyle name="20% - Акцент4 2 11" xfId="11158" xr:uid="{00000000-0005-0000-0000-0000F1090000}"/>
    <cellStyle name="20% - Акцент4 2 12" xfId="13439" xr:uid="{00000000-0005-0000-0000-0000F2090000}"/>
    <cellStyle name="20% - Акцент4 2 13" xfId="14914" xr:uid="{00000000-0005-0000-0000-0000F3090000}"/>
    <cellStyle name="20% - Акцент4 2 14" xfId="11956" xr:uid="{00000000-0005-0000-0000-0000F4090000}"/>
    <cellStyle name="20% - Акцент4 2 15" xfId="11379" xr:uid="{00000000-0005-0000-0000-0000F5090000}"/>
    <cellStyle name="20% - Акцент4 2 16" xfId="12141" xr:uid="{00000000-0005-0000-0000-0000F6090000}"/>
    <cellStyle name="20% - Акцент4 2 17" xfId="7834" xr:uid="{00000000-0005-0000-0000-0000F7090000}"/>
    <cellStyle name="20% - Акцент4 2 18" xfId="16157" xr:uid="{00000000-0005-0000-0000-0000F8090000}"/>
    <cellStyle name="20% - Акцент4 2 19" xfId="16120" xr:uid="{00000000-0005-0000-0000-0000F9090000}"/>
    <cellStyle name="20% - Акцент4 2 2" xfId="1258" xr:uid="{00000000-0005-0000-0000-0000FA090000}"/>
    <cellStyle name="20% - Акцент4 2 2 2" xfId="10462" xr:uid="{00000000-0005-0000-0000-0000FC090000}"/>
    <cellStyle name="20% - Акцент4 2 2 3" xfId="10531" xr:uid="{00000000-0005-0000-0000-0000FE090000}"/>
    <cellStyle name="20% - Акцент4 2 2 4" xfId="11102" xr:uid="{00000000-0005-0000-0000-0000000A0000}"/>
    <cellStyle name="20% - Акцент4 2 2 5" xfId="12325" xr:uid="{00000000-0005-0000-0000-0000020A0000}"/>
    <cellStyle name="20% - Акцент4 2 2 6" xfId="7835" xr:uid="{00000000-0005-0000-0000-0000040A0000}"/>
    <cellStyle name="20% - Акцент4 2 20" xfId="20107" xr:uid="{00000000-0005-0000-0000-0000050A0000}"/>
    <cellStyle name="20% - Акцент4 2 21" xfId="20174" xr:uid="{00000000-0005-0000-0000-0000060A0000}"/>
    <cellStyle name="20% - Акцент4 2 22" xfId="20182" xr:uid="{00000000-0005-0000-0000-0000070A0000}"/>
    <cellStyle name="20% - Акцент4 2 23" xfId="20094" xr:uid="{00000000-0005-0000-0000-0000080A0000}"/>
    <cellStyle name="20% - Акцент4 2 3" xfId="6031" xr:uid="{00000000-0005-0000-0000-0000090A0000}"/>
    <cellStyle name="20% - Акцент4 2 3 2" xfId="10461" xr:uid="{00000000-0005-0000-0000-00000B0A0000}"/>
    <cellStyle name="20% - Акцент4 2 3 3" xfId="10530" xr:uid="{00000000-0005-0000-0000-00000D0A0000}"/>
    <cellStyle name="20% - Акцент4 2 3 4" xfId="11103" xr:uid="{00000000-0005-0000-0000-00000F0A0000}"/>
    <cellStyle name="20% - Акцент4 2 3 5" xfId="12093" xr:uid="{00000000-0005-0000-0000-0000110A0000}"/>
    <cellStyle name="20% - Акцент4 2 3 6" xfId="9942" xr:uid="{00000000-0005-0000-0000-0000130A0000}"/>
    <cellStyle name="20% - Акцент4 2 4" xfId="9672" xr:uid="{00000000-0005-0000-0000-0000140A0000}"/>
    <cellStyle name="20% - Акцент4 2 4 2" xfId="13156" xr:uid="{00000000-0005-0000-0000-0000160A0000}"/>
    <cellStyle name="20% - Акцент4 2 4 3" xfId="11751" xr:uid="{00000000-0005-0000-0000-0000170A0000}"/>
    <cellStyle name="20% - Акцент4 2 4 4" xfId="11413" xr:uid="{00000000-0005-0000-0000-0000180A0000}"/>
    <cellStyle name="20% - Акцент4 2 4 5" xfId="14671" xr:uid="{00000000-0005-0000-0000-0000190A0000}"/>
    <cellStyle name="20% - Акцент4 2 4 6" xfId="12250" xr:uid="{00000000-0005-0000-0000-00001A0A0000}"/>
    <cellStyle name="20% - Акцент4 2 4 7" xfId="12078" xr:uid="{00000000-0005-0000-0000-00001B0A0000}"/>
    <cellStyle name="20% - Акцент4 2 4 8" xfId="10460" xr:uid="{00000000-0005-0000-0000-00001C0A0000}"/>
    <cellStyle name="20% - Акцент4 2 5" xfId="12355" xr:uid="{00000000-0005-0000-0000-00001D0A0000}"/>
    <cellStyle name="20% - Акцент4 2 5 2" xfId="15967" xr:uid="{00000000-0005-0000-0000-00001F0A0000}"/>
    <cellStyle name="20% - Акцент4 2 6" xfId="12658" xr:uid="{00000000-0005-0000-0000-0000200A0000}"/>
    <cellStyle name="20% - Акцент4 2 6 2" xfId="15974" xr:uid="{00000000-0005-0000-0000-0000220A0000}"/>
    <cellStyle name="20% - Акцент4 2 7" xfId="13049" xr:uid="{00000000-0005-0000-0000-0000230A0000}"/>
    <cellStyle name="20% - Акцент4 2 7 2" xfId="15950" xr:uid="{00000000-0005-0000-0000-0000250A0000}"/>
    <cellStyle name="20% - Акцент4 2 8" xfId="13676" xr:uid="{00000000-0005-0000-0000-0000260A0000}"/>
    <cellStyle name="20% - Акцент4 2 8 2" xfId="16009" xr:uid="{00000000-0005-0000-0000-0000280A0000}"/>
    <cellStyle name="20% - Акцент4 2 9" xfId="13981" xr:uid="{00000000-0005-0000-0000-0000290A0000}"/>
    <cellStyle name="20% - Акцент4 2 9 2" xfId="16029" xr:uid="{00000000-0005-0000-0000-00002B0A0000}"/>
    <cellStyle name="20% - Акцент4 2_Borg_01_11_2012" xfId="9954" xr:uid="{00000000-0005-0000-0000-00002C0A0000}"/>
    <cellStyle name="20% - Акцент4 3" xfId="201" xr:uid="{00000000-0005-0000-0000-00002D0A0000}"/>
    <cellStyle name="20% - Акцент4 3 10" xfId="20136" xr:uid="{00000000-0005-0000-0000-00002F0A0000}"/>
    <cellStyle name="20% - Акцент4 3 11" xfId="20207" xr:uid="{00000000-0005-0000-0000-0000300A0000}"/>
    <cellStyle name="20% - Акцент4 3 2" xfId="1259" xr:uid="{00000000-0005-0000-0000-0000310A0000}"/>
    <cellStyle name="20% - Акцент4 3 2 2" xfId="15717" xr:uid="{00000000-0005-0000-0000-0000320A0000}"/>
    <cellStyle name="20% - Акцент4 3 2 3" xfId="8447" xr:uid="{00000000-0005-0000-0000-0000330A0000}"/>
    <cellStyle name="20% - Акцент4 3 3" xfId="6032" xr:uid="{00000000-0005-0000-0000-0000340A0000}"/>
    <cellStyle name="20% - Акцент4 3 4" xfId="9678" xr:uid="{00000000-0005-0000-0000-0000350A0000}"/>
    <cellStyle name="20% - Акцент4 3 5" xfId="7836" xr:uid="{00000000-0005-0000-0000-0000360A0000}"/>
    <cellStyle name="20% - Акцент4 3 6" xfId="16158" xr:uid="{00000000-0005-0000-0000-0000370A0000}"/>
    <cellStyle name="20% - Акцент4 3 7" xfId="16119" xr:uid="{00000000-0005-0000-0000-0000380A0000}"/>
    <cellStyle name="20% - Акцент4 3 8" xfId="20108" xr:uid="{00000000-0005-0000-0000-0000390A0000}"/>
    <cellStyle name="20% - Акцент4 3 9" xfId="20222" xr:uid="{00000000-0005-0000-0000-00003A0A0000}"/>
    <cellStyle name="20% - Акцент4 4" xfId="253" xr:uid="{00000000-0005-0000-0000-00003B0A0000}"/>
    <cellStyle name="20% - Акцент4 4 2" xfId="7279" xr:uid="{00000000-0005-0000-0000-00003D0A0000}"/>
    <cellStyle name="20% - Акцент4 4 2 2" xfId="13323" xr:uid="{00000000-0005-0000-0000-00003E0A0000}"/>
    <cellStyle name="20% - Акцент4 4 3" xfId="8650" xr:uid="{00000000-0005-0000-0000-00003F0A0000}"/>
    <cellStyle name="20% - Акцент4 4 4" xfId="10459" xr:uid="{00000000-0005-0000-0000-0000400A0000}"/>
    <cellStyle name="20% - Акцент4 4 5" xfId="7837" xr:uid="{00000000-0005-0000-0000-0000410A0000}"/>
    <cellStyle name="20% - Акцент4 5" xfId="308" xr:uid="{00000000-0005-0000-0000-0000420A0000}"/>
    <cellStyle name="20% - Акцент4 5 10" xfId="13818" xr:uid="{00000000-0005-0000-0000-0000430A0000}"/>
    <cellStyle name="20% - Акцент4 5 11" xfId="9704" xr:uid="{00000000-0005-0000-0000-0000440A0000}"/>
    <cellStyle name="20% - Акцент4 5 2" xfId="6640" xr:uid="{00000000-0005-0000-0000-0000450A0000}"/>
    <cellStyle name="20% - Акцент4 5 2 2" xfId="6833" xr:uid="{00000000-0005-0000-0000-0000460A0000}"/>
    <cellStyle name="20% - Акцент4 5 2 2 2" xfId="5503" xr:uid="{00000000-0005-0000-0000-0000470A0000}"/>
    <cellStyle name="20% - Акцент4 5 2 2 2 2" xfId="10300" xr:uid="{00000000-0005-0000-0000-0000480A0000}"/>
    <cellStyle name="20% - Акцент4 5 2 2 2 2 2" xfId="12996" xr:uid="{00000000-0005-0000-0000-0000490A0000}"/>
    <cellStyle name="20% - Акцент4 5 2 2 2 2 3" xfId="14499" xr:uid="{00000000-0005-0000-0000-00004A0A0000}"/>
    <cellStyle name="20% - Акцент4 5 2 2 2 3" xfId="12669" xr:uid="{00000000-0005-0000-0000-00004B0A0000}"/>
    <cellStyle name="20% - Акцент4 5 2 2 2 4" xfId="14163" xr:uid="{00000000-0005-0000-0000-00004C0A0000}"/>
    <cellStyle name="20% - Акцент4 5 2 2 3" xfId="6132" xr:uid="{00000000-0005-0000-0000-00004D0A0000}"/>
    <cellStyle name="20% - Акцент4 5 2 2 3 2" xfId="12829" xr:uid="{00000000-0005-0000-0000-00004E0A0000}"/>
    <cellStyle name="20% - Акцент4 5 2 2 3 3" xfId="14322" xr:uid="{00000000-0005-0000-0000-00004F0A0000}"/>
    <cellStyle name="20% - Акцент4 5 2 2 4" xfId="12498" xr:uid="{00000000-0005-0000-0000-0000500A0000}"/>
    <cellStyle name="20% - Акцент4 5 2 2 5" xfId="13992" xr:uid="{00000000-0005-0000-0000-0000510A0000}"/>
    <cellStyle name="20% - Акцент4 5 2 3" xfId="6804" xr:uid="{00000000-0005-0000-0000-0000520A0000}"/>
    <cellStyle name="20% - Акцент4 5 2 3 2" xfId="5984" xr:uid="{00000000-0005-0000-0000-0000530A0000}"/>
    <cellStyle name="20% - Акцент4 5 2 3 2 2" xfId="10206" xr:uid="{00000000-0005-0000-0000-0000540A0000}"/>
    <cellStyle name="20% - Акцент4 5 2 3 2 2 2" xfId="12963" xr:uid="{00000000-0005-0000-0000-0000550A0000}"/>
    <cellStyle name="20% - Акцент4 5 2 3 2 2 3" xfId="14462" xr:uid="{00000000-0005-0000-0000-0000560A0000}"/>
    <cellStyle name="20% - Акцент4 5 2 3 2 3" xfId="12635" xr:uid="{00000000-0005-0000-0000-0000570A0000}"/>
    <cellStyle name="20% - Акцент4 5 2 3 2 4" xfId="14129" xr:uid="{00000000-0005-0000-0000-0000580A0000}"/>
    <cellStyle name="20% - Акцент4 5 2 3 3" xfId="7734" xr:uid="{00000000-0005-0000-0000-0000590A0000}"/>
    <cellStyle name="20% - Акцент4 5 2 3 3 2" xfId="12795" xr:uid="{00000000-0005-0000-0000-00005A0A0000}"/>
    <cellStyle name="20% - Акцент4 5 2 3 3 3" xfId="14288" xr:uid="{00000000-0005-0000-0000-00005B0A0000}"/>
    <cellStyle name="20% - Акцент4 5 2 3 4" xfId="12465" xr:uid="{00000000-0005-0000-0000-00005C0A0000}"/>
    <cellStyle name="20% - Акцент4 5 2 3 5" xfId="13951" xr:uid="{00000000-0005-0000-0000-00005D0A0000}"/>
    <cellStyle name="20% - Акцент4 5 2 4" xfId="9483" xr:uid="{00000000-0005-0000-0000-00005E0A0000}"/>
    <cellStyle name="20% - Акцент4 5 2 4 2" xfId="10058" xr:uid="{00000000-0005-0000-0000-00005F0A0000}"/>
    <cellStyle name="20% - Акцент4 5 2 4 2 2" xfId="12881" xr:uid="{00000000-0005-0000-0000-0000600A0000}"/>
    <cellStyle name="20% - Акцент4 5 2 4 2 3" xfId="14375" xr:uid="{00000000-0005-0000-0000-0000610A0000}"/>
    <cellStyle name="20% - Акцент4 5 2 4 3" xfId="12549" xr:uid="{00000000-0005-0000-0000-0000620A0000}"/>
    <cellStyle name="20% - Акцент4 5 2 4 4" xfId="14045" xr:uid="{00000000-0005-0000-0000-0000630A0000}"/>
    <cellStyle name="20% - Акцент4 5 2 5" xfId="5544" xr:uid="{00000000-0005-0000-0000-0000640A0000}"/>
    <cellStyle name="20% - Акцент4 5 2 5 2" xfId="12722" xr:uid="{00000000-0005-0000-0000-0000650A0000}"/>
    <cellStyle name="20% - Акцент4 5 2 5 3" xfId="14216" xr:uid="{00000000-0005-0000-0000-0000660A0000}"/>
    <cellStyle name="20% - Акцент4 5 2 6" xfId="12392" xr:uid="{00000000-0005-0000-0000-0000670A0000}"/>
    <cellStyle name="20% - Акцент4 5 2 7" xfId="13087" xr:uid="{00000000-0005-0000-0000-0000680A0000}"/>
    <cellStyle name="20% - Акцент4 5 2 8" xfId="13819" xr:uid="{00000000-0005-0000-0000-0000690A0000}"/>
    <cellStyle name="20% - Акцент4 5 3" xfId="7587" xr:uid="{00000000-0005-0000-0000-00006A0A0000}"/>
    <cellStyle name="20% - Акцент4 5 3 2" xfId="9544" xr:uid="{00000000-0005-0000-0000-00006B0A0000}"/>
    <cellStyle name="20% - Акцент4 5 3 2 2" xfId="10299" xr:uid="{00000000-0005-0000-0000-00006C0A0000}"/>
    <cellStyle name="20% - Акцент4 5 3 2 2 2" xfId="12995" xr:uid="{00000000-0005-0000-0000-00006D0A0000}"/>
    <cellStyle name="20% - Акцент4 5 3 2 2 3" xfId="14498" xr:uid="{00000000-0005-0000-0000-00006E0A0000}"/>
    <cellStyle name="20% - Акцент4 5 3 2 3" xfId="12668" xr:uid="{00000000-0005-0000-0000-00006F0A0000}"/>
    <cellStyle name="20% - Акцент4 5 3 2 4" xfId="14162" xr:uid="{00000000-0005-0000-0000-0000700A0000}"/>
    <cellStyle name="20% - Акцент4 5 3 3" xfId="6016" xr:uid="{00000000-0005-0000-0000-0000710A0000}"/>
    <cellStyle name="20% - Акцент4 5 3 3 2" xfId="12828" xr:uid="{00000000-0005-0000-0000-0000720A0000}"/>
    <cellStyle name="20% - Акцент4 5 3 3 3" xfId="14321" xr:uid="{00000000-0005-0000-0000-0000730A0000}"/>
    <cellStyle name="20% - Акцент4 5 3 4" xfId="12497" xr:uid="{00000000-0005-0000-0000-0000740A0000}"/>
    <cellStyle name="20% - Акцент4 5 3 5" xfId="13991" xr:uid="{00000000-0005-0000-0000-0000750A0000}"/>
    <cellStyle name="20% - Акцент4 5 4" xfId="9383" xr:uid="{00000000-0005-0000-0000-0000760A0000}"/>
    <cellStyle name="20% - Акцент4 5 4 2" xfId="8757" xr:uid="{00000000-0005-0000-0000-0000770A0000}"/>
    <cellStyle name="20% - Акцент4 5 4 2 2" xfId="10111" xr:uid="{00000000-0005-0000-0000-0000780A0000}"/>
    <cellStyle name="20% - Акцент4 5 4 2 2 2" xfId="12933" xr:uid="{00000000-0005-0000-0000-0000790A0000}"/>
    <cellStyle name="20% - Акцент4 5 4 2 2 3" xfId="14427" xr:uid="{00000000-0005-0000-0000-00007A0A0000}"/>
    <cellStyle name="20% - Акцент4 5 4 2 3" xfId="12602" xr:uid="{00000000-0005-0000-0000-00007B0A0000}"/>
    <cellStyle name="20% - Акцент4 5 4 2 4" xfId="14097" xr:uid="{00000000-0005-0000-0000-00007C0A0000}"/>
    <cellStyle name="20% - Акцент4 5 4 3" xfId="5563" xr:uid="{00000000-0005-0000-0000-00007D0A0000}"/>
    <cellStyle name="20% - Акцент4 5 4 3 2" xfId="12762" xr:uid="{00000000-0005-0000-0000-00007E0A0000}"/>
    <cellStyle name="20% - Акцент4 5 4 3 3" xfId="14256" xr:uid="{00000000-0005-0000-0000-00007F0A0000}"/>
    <cellStyle name="20% - Акцент4 5 4 4" xfId="12434" xr:uid="{00000000-0005-0000-0000-0000800A0000}"/>
    <cellStyle name="20% - Акцент4 5 4 5" xfId="13914" xr:uid="{00000000-0005-0000-0000-0000810A0000}"/>
    <cellStyle name="20% - Акцент4 5 5" xfId="9484" xr:uid="{00000000-0005-0000-0000-0000820A0000}"/>
    <cellStyle name="20% - Акцент4 5 5 2" xfId="10057" xr:uid="{00000000-0005-0000-0000-0000830A0000}"/>
    <cellStyle name="20% - Акцент4 5 5 2 2" xfId="12880" xr:uid="{00000000-0005-0000-0000-0000840A0000}"/>
    <cellStyle name="20% - Акцент4 5 5 2 3" xfId="14374" xr:uid="{00000000-0005-0000-0000-0000850A0000}"/>
    <cellStyle name="20% - Акцент4 5 5 3" xfId="12548" xr:uid="{00000000-0005-0000-0000-0000860A0000}"/>
    <cellStyle name="20% - Акцент4 5 5 4" xfId="14044" xr:uid="{00000000-0005-0000-0000-0000870A0000}"/>
    <cellStyle name="20% - Акцент4 5 6" xfId="5547" xr:uid="{00000000-0005-0000-0000-0000880A0000}"/>
    <cellStyle name="20% - Акцент4 5 6 2" xfId="12721" xr:uid="{00000000-0005-0000-0000-0000890A0000}"/>
    <cellStyle name="20% - Акцент4 5 6 3" xfId="14215" xr:uid="{00000000-0005-0000-0000-00008A0A0000}"/>
    <cellStyle name="20% - Акцент4 5 7" xfId="9249" xr:uid="{00000000-0005-0000-0000-00008B0A0000}"/>
    <cellStyle name="20% - Акцент4 5 8" xfId="10458" xr:uid="{00000000-0005-0000-0000-00008C0A0000}"/>
    <cellStyle name="20% - Акцент4 5 8 2" xfId="12391" xr:uid="{00000000-0005-0000-0000-00008D0A0000}"/>
    <cellStyle name="20% - Акцент4 5 9" xfId="13050" xr:uid="{00000000-0005-0000-0000-00008E0A0000}"/>
    <cellStyle name="20% - Акцент4 6" xfId="9703" xr:uid="{00000000-0005-0000-0000-00008F0A0000}"/>
    <cellStyle name="20% - Акцент4 6 2" xfId="8715" xr:uid="{00000000-0005-0000-0000-0000900A0000}"/>
    <cellStyle name="20% - Акцент4 6 2 2" xfId="5500" xr:uid="{00000000-0005-0000-0000-0000910A0000}"/>
    <cellStyle name="20% - Акцент4 6 2 2 2" xfId="10301" xr:uid="{00000000-0005-0000-0000-0000920A0000}"/>
    <cellStyle name="20% - Акцент4 6 2 2 2 2" xfId="12997" xr:uid="{00000000-0005-0000-0000-0000930A0000}"/>
    <cellStyle name="20% - Акцент4 6 2 2 2 3" xfId="14500" xr:uid="{00000000-0005-0000-0000-0000940A0000}"/>
    <cellStyle name="20% - Акцент4 6 2 2 3" xfId="12670" xr:uid="{00000000-0005-0000-0000-0000950A0000}"/>
    <cellStyle name="20% - Акцент4 6 2 2 4" xfId="14164" xr:uid="{00000000-0005-0000-0000-0000960A0000}"/>
    <cellStyle name="20% - Акцент4 6 2 3" xfId="6133" xr:uid="{00000000-0005-0000-0000-0000970A0000}"/>
    <cellStyle name="20% - Акцент4 6 2 3 2" xfId="12830" xr:uid="{00000000-0005-0000-0000-0000980A0000}"/>
    <cellStyle name="20% - Акцент4 6 2 3 3" xfId="14323" xr:uid="{00000000-0005-0000-0000-0000990A0000}"/>
    <cellStyle name="20% - Акцент4 6 2 4" xfId="12499" xr:uid="{00000000-0005-0000-0000-00009A0A0000}"/>
    <cellStyle name="20% - Акцент4 6 2 5" xfId="13993" xr:uid="{00000000-0005-0000-0000-00009B0A0000}"/>
    <cellStyle name="20% - Акцент4 6 3" xfId="9422" xr:uid="{00000000-0005-0000-0000-00009C0A0000}"/>
    <cellStyle name="20% - Акцент4 6 3 2" xfId="9519" xr:uid="{00000000-0005-0000-0000-00009D0A0000}"/>
    <cellStyle name="20% - Акцент4 6 3 2 2" xfId="10197" xr:uid="{00000000-0005-0000-0000-00009E0A0000}"/>
    <cellStyle name="20% - Акцент4 6 3 2 2 2" xfId="12954" xr:uid="{00000000-0005-0000-0000-00009F0A0000}"/>
    <cellStyle name="20% - Акцент4 6 3 2 2 3" xfId="14453" xr:uid="{00000000-0005-0000-0000-0000A00A0000}"/>
    <cellStyle name="20% - Акцент4 6 3 2 3" xfId="12626" xr:uid="{00000000-0005-0000-0000-0000A10A0000}"/>
    <cellStyle name="20% - Акцент4 6 3 2 4" xfId="14120" xr:uid="{00000000-0005-0000-0000-0000A20A0000}"/>
    <cellStyle name="20% - Акцент4 6 3 3" xfId="9595" xr:uid="{00000000-0005-0000-0000-0000A30A0000}"/>
    <cellStyle name="20% - Акцент4 6 3 3 2" xfId="12786" xr:uid="{00000000-0005-0000-0000-0000A40A0000}"/>
    <cellStyle name="20% - Акцент4 6 3 3 3" xfId="14279" xr:uid="{00000000-0005-0000-0000-0000A50A0000}"/>
    <cellStyle name="20% - Акцент4 6 3 4" xfId="12456" xr:uid="{00000000-0005-0000-0000-0000A60A0000}"/>
    <cellStyle name="20% - Акцент4 6 3 5" xfId="13942" xr:uid="{00000000-0005-0000-0000-0000A70A0000}"/>
    <cellStyle name="20% - Акцент4 6 4" xfId="8746" xr:uid="{00000000-0005-0000-0000-0000A80A0000}"/>
    <cellStyle name="20% - Акцент4 6 4 2" xfId="10059" xr:uid="{00000000-0005-0000-0000-0000A90A0000}"/>
    <cellStyle name="20% - Акцент4 6 4 2 2" xfId="12882" xr:uid="{00000000-0005-0000-0000-0000AA0A0000}"/>
    <cellStyle name="20% - Акцент4 6 4 2 3" xfId="14376" xr:uid="{00000000-0005-0000-0000-0000AB0A0000}"/>
    <cellStyle name="20% - Акцент4 6 4 3" xfId="12550" xr:uid="{00000000-0005-0000-0000-0000AC0A0000}"/>
    <cellStyle name="20% - Акцент4 6 4 4" xfId="14046" xr:uid="{00000000-0005-0000-0000-0000AD0A0000}"/>
    <cellStyle name="20% - Акцент4 6 5" xfId="9561" xr:uid="{00000000-0005-0000-0000-0000AE0A0000}"/>
    <cellStyle name="20% - Акцент4 6 5 2" xfId="12723" xr:uid="{00000000-0005-0000-0000-0000AF0A0000}"/>
    <cellStyle name="20% - Акцент4 6 5 3" xfId="14217" xr:uid="{00000000-0005-0000-0000-0000B00A0000}"/>
    <cellStyle name="20% - Акцент4 6 6" xfId="8524" xr:uid="{00000000-0005-0000-0000-0000B10A0000}"/>
    <cellStyle name="20% - Акцент4 6 7" xfId="12393" xr:uid="{00000000-0005-0000-0000-0000B20A0000}"/>
    <cellStyle name="20% - Акцент4 6 8" xfId="13820" xr:uid="{00000000-0005-0000-0000-0000B30A0000}"/>
    <cellStyle name="20% - Акцент4 6 9" xfId="15625" xr:uid="{00000000-0005-0000-0000-0000B40A0000}"/>
    <cellStyle name="20% - Акцент4 7" xfId="7838" xr:uid="{00000000-0005-0000-0000-0000B50A0000}"/>
    <cellStyle name="20% - Акцент4 8" xfId="9631" xr:uid="{00000000-0005-0000-0000-0000B60A0000}"/>
    <cellStyle name="20% - Акцент4 9" xfId="9705" xr:uid="{00000000-0005-0000-0000-0000B70A0000}"/>
    <cellStyle name="20% - Акцент5 10" xfId="9702" xr:uid="{00000000-0005-0000-0000-0000B80A0000}"/>
    <cellStyle name="20% - Акцент5 11" xfId="7839" xr:uid="{00000000-0005-0000-0000-0000B90A0000}"/>
    <cellStyle name="20% - Акцент5 12" xfId="7840" xr:uid="{00000000-0005-0000-0000-0000BA0A0000}"/>
    <cellStyle name="20% - Акцент5 2" xfId="157" xr:uid="{00000000-0005-0000-0000-0000BB0A0000}"/>
    <cellStyle name="20% - Акцент5 2 2" xfId="9706" xr:uid="{00000000-0005-0000-0000-0000BD0A0000}"/>
    <cellStyle name="20% - Акцент5 2 3" xfId="7841" xr:uid="{00000000-0005-0000-0000-0000C10A0000}"/>
    <cellStyle name="20% - Акцент5 2_Borg_01_11_2012" xfId="9707" xr:uid="{00000000-0005-0000-0000-0000C80A0000}"/>
    <cellStyle name="20% - Акцент5 3" xfId="202" xr:uid="{00000000-0005-0000-0000-0000C90A0000}"/>
    <cellStyle name="20% - Акцент5 3 2" xfId="9143" xr:uid="{00000000-0005-0000-0000-0000CB0A0000}"/>
    <cellStyle name="20% - Акцент5 3 2 2" xfId="10457" xr:uid="{00000000-0005-0000-0000-0000CC0A0000}"/>
    <cellStyle name="20% - Акцент5 3 3" xfId="9701" xr:uid="{00000000-0005-0000-0000-0000CD0A0000}"/>
    <cellStyle name="20% - Акцент5 4" xfId="254" xr:uid="{00000000-0005-0000-0000-0000CE0A0000}"/>
    <cellStyle name="20% - Акцент5 4 2" xfId="6556" xr:uid="{00000000-0005-0000-0000-0000D00A0000}"/>
    <cellStyle name="20% - Акцент5 4 3" xfId="6763" xr:uid="{00000000-0005-0000-0000-0000D10A0000}"/>
    <cellStyle name="20% - Акцент5 4 4" xfId="7842" xr:uid="{00000000-0005-0000-0000-0000D20A0000}"/>
    <cellStyle name="20% - Акцент5 5" xfId="309" xr:uid="{00000000-0005-0000-0000-0000D30A0000}"/>
    <cellStyle name="20% - Акцент5 5 10" xfId="7843" xr:uid="{00000000-0005-0000-0000-0000D40A0000}"/>
    <cellStyle name="20% - Акцент5 5 2" xfId="7588" xr:uid="{00000000-0005-0000-0000-0000D50A0000}"/>
    <cellStyle name="20% - Акцент5 5 2 2" xfId="9529" xr:uid="{00000000-0005-0000-0000-0000D60A0000}"/>
    <cellStyle name="20% - Акцент5 5 2 2 2" xfId="10302" xr:uid="{00000000-0005-0000-0000-0000D70A0000}"/>
    <cellStyle name="20% - Акцент5 5 2 2 2 2" xfId="12998" xr:uid="{00000000-0005-0000-0000-0000D80A0000}"/>
    <cellStyle name="20% - Акцент5 5 2 2 2 3" xfId="14501" xr:uid="{00000000-0005-0000-0000-0000D90A0000}"/>
    <cellStyle name="20% - Акцент5 5 2 2 3" xfId="12671" xr:uid="{00000000-0005-0000-0000-0000DA0A0000}"/>
    <cellStyle name="20% - Акцент5 5 2 2 4" xfId="14165" xr:uid="{00000000-0005-0000-0000-0000DB0A0000}"/>
    <cellStyle name="20% - Акцент5 5 2 3" xfId="6017" xr:uid="{00000000-0005-0000-0000-0000DC0A0000}"/>
    <cellStyle name="20% - Акцент5 5 2 3 2" xfId="12831" xr:uid="{00000000-0005-0000-0000-0000DD0A0000}"/>
    <cellStyle name="20% - Акцент5 5 2 3 3" xfId="14324" xr:uid="{00000000-0005-0000-0000-0000DE0A0000}"/>
    <cellStyle name="20% - Акцент5 5 2 4" xfId="12500" xr:uid="{00000000-0005-0000-0000-0000DF0A0000}"/>
    <cellStyle name="20% - Акцент5 5 2 5" xfId="13994" xr:uid="{00000000-0005-0000-0000-0000E00A0000}"/>
    <cellStyle name="20% - Акцент5 5 3" xfId="8692" xr:uid="{00000000-0005-0000-0000-0000E10A0000}"/>
    <cellStyle name="20% - Акцент5 5 3 2" xfId="5456" xr:uid="{00000000-0005-0000-0000-0000E20A0000}"/>
    <cellStyle name="20% - Акцент5 5 3 2 2" xfId="10199" xr:uid="{00000000-0005-0000-0000-0000E30A0000}"/>
    <cellStyle name="20% - Акцент5 5 3 2 2 2" xfId="12956" xr:uid="{00000000-0005-0000-0000-0000E40A0000}"/>
    <cellStyle name="20% - Акцент5 5 3 2 2 3" xfId="14455" xr:uid="{00000000-0005-0000-0000-0000E50A0000}"/>
    <cellStyle name="20% - Акцент5 5 3 2 3" xfId="12628" xr:uid="{00000000-0005-0000-0000-0000E60A0000}"/>
    <cellStyle name="20% - Акцент5 5 3 2 4" xfId="14122" xr:uid="{00000000-0005-0000-0000-0000E70A0000}"/>
    <cellStyle name="20% - Акцент5 5 3 3" xfId="7733" xr:uid="{00000000-0005-0000-0000-0000E80A0000}"/>
    <cellStyle name="20% - Акцент5 5 3 3 2" xfId="12788" xr:uid="{00000000-0005-0000-0000-0000E90A0000}"/>
    <cellStyle name="20% - Акцент5 5 3 3 3" xfId="14281" xr:uid="{00000000-0005-0000-0000-0000EA0A0000}"/>
    <cellStyle name="20% - Акцент5 5 3 4" xfId="12458" xr:uid="{00000000-0005-0000-0000-0000EB0A0000}"/>
    <cellStyle name="20% - Акцент5 5 3 5" xfId="13944" xr:uid="{00000000-0005-0000-0000-0000EC0A0000}"/>
    <cellStyle name="20% - Акцент5 5 4" xfId="6858" xr:uid="{00000000-0005-0000-0000-0000ED0A0000}"/>
    <cellStyle name="20% - Акцент5 5 4 2" xfId="10060" xr:uid="{00000000-0005-0000-0000-0000EE0A0000}"/>
    <cellStyle name="20% - Акцент5 5 4 2 2" xfId="12883" xr:uid="{00000000-0005-0000-0000-0000EF0A0000}"/>
    <cellStyle name="20% - Акцент5 5 4 2 3" xfId="14377" xr:uid="{00000000-0005-0000-0000-0000F00A0000}"/>
    <cellStyle name="20% - Акцент5 5 4 3" xfId="12551" xr:uid="{00000000-0005-0000-0000-0000F10A0000}"/>
    <cellStyle name="20% - Акцент5 5 4 4" xfId="14047" xr:uid="{00000000-0005-0000-0000-0000F20A0000}"/>
    <cellStyle name="20% - Акцент5 5 5" xfId="5546" xr:uid="{00000000-0005-0000-0000-0000F30A0000}"/>
    <cellStyle name="20% - Акцент5 5 5 2" xfId="12724" xr:uid="{00000000-0005-0000-0000-0000F40A0000}"/>
    <cellStyle name="20% - Акцент5 5 5 3" xfId="14218" xr:uid="{00000000-0005-0000-0000-0000F50A0000}"/>
    <cellStyle name="20% - Акцент5 5 6" xfId="9246" xr:uid="{00000000-0005-0000-0000-0000F60A0000}"/>
    <cellStyle name="20% - Акцент5 5 7" xfId="12394" xr:uid="{00000000-0005-0000-0000-0000F70A0000}"/>
    <cellStyle name="20% - Акцент5 5 8" xfId="13821" xr:uid="{00000000-0005-0000-0000-0000F80A0000}"/>
    <cellStyle name="20% - Акцент5 5 9" xfId="11993" xr:uid="{00000000-0005-0000-0000-0000F90A0000}"/>
    <cellStyle name="20% - Акцент5 6" xfId="7844" xr:uid="{00000000-0005-0000-0000-0000FA0A0000}"/>
    <cellStyle name="20% - Акцент5 6 2" xfId="15095" xr:uid="{00000000-0005-0000-0000-0000FB0A0000}"/>
    <cellStyle name="20% - Акцент5 7" xfId="9710" xr:uid="{00000000-0005-0000-0000-0000FC0A0000}"/>
    <cellStyle name="20% - Акцент5 8" xfId="9945" xr:uid="{00000000-0005-0000-0000-0000FD0A0000}"/>
    <cellStyle name="20% - Акцент5 9" xfId="9946" xr:uid="{00000000-0005-0000-0000-0000FE0A0000}"/>
    <cellStyle name="20% - Акцент6 10" xfId="9944" xr:uid="{00000000-0005-0000-0000-0000FF0A0000}"/>
    <cellStyle name="20% - Акцент6 11" xfId="9947" xr:uid="{00000000-0005-0000-0000-0000000B0000}"/>
    <cellStyle name="20% - Акцент6 12" xfId="9943" xr:uid="{00000000-0005-0000-0000-0000010B0000}"/>
    <cellStyle name="20% - Акцент6 2" xfId="158" xr:uid="{00000000-0005-0000-0000-0000020B0000}"/>
    <cellStyle name="20% - Акцент6 2 10" xfId="14549" xr:uid="{00000000-0005-0000-0000-0000040B0000}"/>
    <cellStyle name="20% - Акцент6 2 10 2" xfId="16024" xr:uid="{00000000-0005-0000-0000-0000050B0000}"/>
    <cellStyle name="20% - Акцент6 2 11" xfId="11159" xr:uid="{00000000-0005-0000-0000-0000060B0000}"/>
    <cellStyle name="20% - Акцент6 2 12" xfId="13316" xr:uid="{00000000-0005-0000-0000-0000070B0000}"/>
    <cellStyle name="20% - Акцент6 2 13" xfId="14913" xr:uid="{00000000-0005-0000-0000-0000080B0000}"/>
    <cellStyle name="20% - Акцент6 2 14" xfId="11465" xr:uid="{00000000-0005-0000-0000-0000090B0000}"/>
    <cellStyle name="20% - Акцент6 2 15" xfId="12350" xr:uid="{00000000-0005-0000-0000-00000A0B0000}"/>
    <cellStyle name="20% - Акцент6 2 16" xfId="15049" xr:uid="{00000000-0005-0000-0000-00000B0B0000}"/>
    <cellStyle name="20% - Акцент6 2 17" xfId="9630" xr:uid="{00000000-0005-0000-0000-00000C0B0000}"/>
    <cellStyle name="20% - Акцент6 2 18" xfId="16159" xr:uid="{00000000-0005-0000-0000-00000D0B0000}"/>
    <cellStyle name="20% - Акцент6 2 19" xfId="16118" xr:uid="{00000000-0005-0000-0000-00000E0B0000}"/>
    <cellStyle name="20% - Акцент6 2 2" xfId="1262" xr:uid="{00000000-0005-0000-0000-00000F0B0000}"/>
    <cellStyle name="20% - Акцент6 2 2 2" xfId="11472" xr:uid="{00000000-0005-0000-0000-0000110B0000}"/>
    <cellStyle name="20% - Акцент6 2 2 3" xfId="12187" xr:uid="{00000000-0005-0000-0000-0000130B0000}"/>
    <cellStyle name="20% - Акцент6 2 2 4" xfId="9709" xr:uid="{00000000-0005-0000-0000-0000150B0000}"/>
    <cellStyle name="20% - Акцент6 2 20" xfId="20109" xr:uid="{00000000-0005-0000-0000-0000160B0000}"/>
    <cellStyle name="20% - Акцент6 2 21" xfId="20223" xr:uid="{00000000-0005-0000-0000-0000170B0000}"/>
    <cellStyle name="20% - Акцент6 2 22" xfId="20197" xr:uid="{00000000-0005-0000-0000-0000180B0000}"/>
    <cellStyle name="20% - Акцент6 2 23" xfId="20208" xr:uid="{00000000-0005-0000-0000-0000190B0000}"/>
    <cellStyle name="20% - Акцент6 2 3" xfId="6035" xr:uid="{00000000-0005-0000-0000-00001A0B0000}"/>
    <cellStyle name="20% - Акцент6 2 3 2" xfId="7845" xr:uid="{00000000-0005-0000-0000-00001C0B0000}"/>
    <cellStyle name="20% - Акцент6 2 4" xfId="9677" xr:uid="{00000000-0005-0000-0000-00001F0B0000}"/>
    <cellStyle name="20% - Акцент6 2 4 2" xfId="15957" xr:uid="{00000000-0005-0000-0000-0000210B0000}"/>
    <cellStyle name="20% - Акцент6 2 5" xfId="12356" xr:uid="{00000000-0005-0000-0000-0000220B0000}"/>
    <cellStyle name="20% - Акцент6 2 5 2" xfId="15988" xr:uid="{00000000-0005-0000-0000-0000240B0000}"/>
    <cellStyle name="20% - Акцент6 2 6" xfId="12711" xr:uid="{00000000-0005-0000-0000-0000250B0000}"/>
    <cellStyle name="20% - Акцент6 2 6 2" xfId="15970" xr:uid="{00000000-0005-0000-0000-0000270B0000}"/>
    <cellStyle name="20% - Акцент6 2 7" xfId="13051" xr:uid="{00000000-0005-0000-0000-0000280B0000}"/>
    <cellStyle name="20% - Акцент6 2 7 2" xfId="15955" xr:uid="{00000000-0005-0000-0000-00002A0B0000}"/>
    <cellStyle name="20% - Акцент6 2 8" xfId="13677" xr:uid="{00000000-0005-0000-0000-00002B0B0000}"/>
    <cellStyle name="20% - Акцент6 2 8 2" xfId="16010" xr:uid="{00000000-0005-0000-0000-00002D0B0000}"/>
    <cellStyle name="20% - Акцент6 2 9" xfId="14364" xr:uid="{00000000-0005-0000-0000-00002E0B0000}"/>
    <cellStyle name="20% - Акцент6 2 9 2" xfId="16030" xr:uid="{00000000-0005-0000-0000-0000300B0000}"/>
    <cellStyle name="20% - Акцент6 2_Borg_01_11_2012" xfId="9711" xr:uid="{00000000-0005-0000-0000-0000310B0000}"/>
    <cellStyle name="20% - Акцент6 3" xfId="203" xr:uid="{00000000-0005-0000-0000-0000320B0000}"/>
    <cellStyle name="20% - Акцент6 3 10" xfId="20185" xr:uid="{00000000-0005-0000-0000-0000340B0000}"/>
    <cellStyle name="20% - Акцент6 3 11" xfId="20145" xr:uid="{00000000-0005-0000-0000-0000350B0000}"/>
    <cellStyle name="20% - Акцент6 3 2" xfId="1263" xr:uid="{00000000-0005-0000-0000-0000360B0000}"/>
    <cellStyle name="20% - Акцент6 3 2 2" xfId="10456" xr:uid="{00000000-0005-0000-0000-0000370B0000}"/>
    <cellStyle name="20% - Акцент6 3 2 3" xfId="15615" xr:uid="{00000000-0005-0000-0000-0000380B0000}"/>
    <cellStyle name="20% - Акцент6 3 2 4" xfId="8449" xr:uid="{00000000-0005-0000-0000-0000390B0000}"/>
    <cellStyle name="20% - Акцент6 3 3" xfId="6036" xr:uid="{00000000-0005-0000-0000-00003A0B0000}"/>
    <cellStyle name="20% - Акцент6 3 4" xfId="7810" xr:uid="{00000000-0005-0000-0000-00003B0B0000}"/>
    <cellStyle name="20% - Акцент6 3 5" xfId="9708" xr:uid="{00000000-0005-0000-0000-00003C0B0000}"/>
    <cellStyle name="20% - Акцент6 3 6" xfId="16160" xr:uid="{00000000-0005-0000-0000-00003D0B0000}"/>
    <cellStyle name="20% - Акцент6 3 7" xfId="16117" xr:uid="{00000000-0005-0000-0000-00003E0B0000}"/>
    <cellStyle name="20% - Акцент6 3 8" xfId="20110" xr:uid="{00000000-0005-0000-0000-00003F0B0000}"/>
    <cellStyle name="20% - Акцент6 3 9" xfId="20224" xr:uid="{00000000-0005-0000-0000-0000400B0000}"/>
    <cellStyle name="20% - Акцент6 4" xfId="255" xr:uid="{00000000-0005-0000-0000-0000410B0000}"/>
    <cellStyle name="20% - Акцент6 4 2" xfId="9136" xr:uid="{00000000-0005-0000-0000-0000430B0000}"/>
    <cellStyle name="20% - Акцент6 4 3" xfId="8647" xr:uid="{00000000-0005-0000-0000-0000440B0000}"/>
    <cellStyle name="20% - Акцент6 4 4" xfId="9948" xr:uid="{00000000-0005-0000-0000-0000450B0000}"/>
    <cellStyle name="20% - Акцент6 5" xfId="310" xr:uid="{00000000-0005-0000-0000-0000460B0000}"/>
    <cellStyle name="20% - Акцент6 5 10" xfId="7846" xr:uid="{00000000-0005-0000-0000-0000470B0000}"/>
    <cellStyle name="20% - Акцент6 5 2" xfId="8717" xr:uid="{00000000-0005-0000-0000-0000480B0000}"/>
    <cellStyle name="20% - Акцент6 5 2 2" xfId="5502" xr:uid="{00000000-0005-0000-0000-0000490B0000}"/>
    <cellStyle name="20% - Акцент6 5 2 2 2" xfId="10303" xr:uid="{00000000-0005-0000-0000-00004A0B0000}"/>
    <cellStyle name="20% - Акцент6 5 2 2 2 2" xfId="12999" xr:uid="{00000000-0005-0000-0000-00004B0B0000}"/>
    <cellStyle name="20% - Акцент6 5 2 2 2 3" xfId="14502" xr:uid="{00000000-0005-0000-0000-00004C0B0000}"/>
    <cellStyle name="20% - Акцент6 5 2 2 3" xfId="12672" xr:uid="{00000000-0005-0000-0000-00004D0B0000}"/>
    <cellStyle name="20% - Акцент6 5 2 2 4" xfId="14166" xr:uid="{00000000-0005-0000-0000-00004E0B0000}"/>
    <cellStyle name="20% - Акцент6 5 2 3" xfId="6018" xr:uid="{00000000-0005-0000-0000-00004F0B0000}"/>
    <cellStyle name="20% - Акцент6 5 2 3 2" xfId="12832" xr:uid="{00000000-0005-0000-0000-0000500B0000}"/>
    <cellStyle name="20% - Акцент6 5 2 3 3" xfId="14325" xr:uid="{00000000-0005-0000-0000-0000510B0000}"/>
    <cellStyle name="20% - Акцент6 5 2 4" xfId="12501" xr:uid="{00000000-0005-0000-0000-0000520B0000}"/>
    <cellStyle name="20% - Акцент6 5 2 5" xfId="13995" xr:uid="{00000000-0005-0000-0000-0000530B0000}"/>
    <cellStyle name="20% - Акцент6 5 3" xfId="7556" xr:uid="{00000000-0005-0000-0000-0000540B0000}"/>
    <cellStyle name="20% - Акцент6 5 3 2" xfId="7653" xr:uid="{00000000-0005-0000-0000-0000550B0000}"/>
    <cellStyle name="20% - Акцент6 5 3 2 2" xfId="10201" xr:uid="{00000000-0005-0000-0000-0000560B0000}"/>
    <cellStyle name="20% - Акцент6 5 3 2 2 2" xfId="12958" xr:uid="{00000000-0005-0000-0000-0000570B0000}"/>
    <cellStyle name="20% - Акцент6 5 3 2 2 3" xfId="14457" xr:uid="{00000000-0005-0000-0000-0000580B0000}"/>
    <cellStyle name="20% - Акцент6 5 3 2 3" xfId="12630" xr:uid="{00000000-0005-0000-0000-0000590B0000}"/>
    <cellStyle name="20% - Акцент6 5 3 2 4" xfId="14124" xr:uid="{00000000-0005-0000-0000-00005A0B0000}"/>
    <cellStyle name="20% - Акцент6 5 3 3" xfId="5600" xr:uid="{00000000-0005-0000-0000-00005B0B0000}"/>
    <cellStyle name="20% - Акцент6 5 3 3 2" xfId="12790" xr:uid="{00000000-0005-0000-0000-00005C0B0000}"/>
    <cellStyle name="20% - Акцент6 5 3 3 3" xfId="14283" xr:uid="{00000000-0005-0000-0000-00005D0B0000}"/>
    <cellStyle name="20% - Акцент6 5 3 4" xfId="12460" xr:uid="{00000000-0005-0000-0000-00005E0B0000}"/>
    <cellStyle name="20% - Акцент6 5 3 5" xfId="13946" xr:uid="{00000000-0005-0000-0000-00005F0B0000}"/>
    <cellStyle name="20% - Акцент6 5 4" xfId="7618" xr:uid="{00000000-0005-0000-0000-0000600B0000}"/>
    <cellStyle name="20% - Акцент6 5 4 2" xfId="10061" xr:uid="{00000000-0005-0000-0000-0000610B0000}"/>
    <cellStyle name="20% - Акцент6 5 4 2 2" xfId="12884" xr:uid="{00000000-0005-0000-0000-0000620B0000}"/>
    <cellStyle name="20% - Акцент6 5 4 2 3" xfId="14378" xr:uid="{00000000-0005-0000-0000-0000630B0000}"/>
    <cellStyle name="20% - Акцент6 5 4 3" xfId="12552" xr:uid="{00000000-0005-0000-0000-0000640B0000}"/>
    <cellStyle name="20% - Акцент6 5 4 4" xfId="14048" xr:uid="{00000000-0005-0000-0000-0000650B0000}"/>
    <cellStyle name="20% - Акцент6 5 5" xfId="5545" xr:uid="{00000000-0005-0000-0000-0000660B0000}"/>
    <cellStyle name="20% - Акцент6 5 5 2" xfId="12725" xr:uid="{00000000-0005-0000-0000-0000670B0000}"/>
    <cellStyle name="20% - Акцент6 5 5 3" xfId="14219" xr:uid="{00000000-0005-0000-0000-0000680B0000}"/>
    <cellStyle name="20% - Акцент6 5 6" xfId="6637" xr:uid="{00000000-0005-0000-0000-0000690B0000}"/>
    <cellStyle name="20% - Акцент6 5 7" xfId="12395" xr:uid="{00000000-0005-0000-0000-00006A0B0000}"/>
    <cellStyle name="20% - Акцент6 5 8" xfId="13822" xr:uid="{00000000-0005-0000-0000-00006B0B0000}"/>
    <cellStyle name="20% - Акцент6 5 9" xfId="14925" xr:uid="{00000000-0005-0000-0000-00006C0B0000}"/>
    <cellStyle name="20% - Акцент6 6" xfId="7847" xr:uid="{00000000-0005-0000-0000-00006D0B0000}"/>
    <cellStyle name="20% - Акцент6 6 2" xfId="11349" xr:uid="{00000000-0005-0000-0000-00006E0B0000}"/>
    <cellStyle name="20% - Акцент6 7" xfId="9713" xr:uid="{00000000-0005-0000-0000-00006F0B0000}"/>
    <cellStyle name="20% - Акцент6 8" xfId="9712" xr:uid="{00000000-0005-0000-0000-0000700B0000}"/>
    <cellStyle name="20% - Акцент6 9" xfId="7848" xr:uid="{00000000-0005-0000-0000-0000710B0000}"/>
    <cellStyle name="20% – Акцентування1 2" xfId="564" xr:uid="{00000000-0005-0000-0000-0000720B0000}"/>
    <cellStyle name="20% – Акцентування1 2 2" xfId="10455" xr:uid="{00000000-0005-0000-0000-0000730B0000}"/>
    <cellStyle name="20% – Акцентування1 2 3" xfId="15216" xr:uid="{00000000-0005-0000-0000-0000740B0000}"/>
    <cellStyle name="20% – Акцентування1 2 4" xfId="6236" xr:uid="{00000000-0005-0000-0000-0000750B0000}"/>
    <cellStyle name="20% – Акцентування1 3" xfId="9181" xr:uid="{00000000-0005-0000-0000-0000760B0000}"/>
    <cellStyle name="20% – Акцентування1 3 2" xfId="9285" xr:uid="{00000000-0005-0000-0000-0000770B0000}"/>
    <cellStyle name="20% – Акцентування1 3 3" xfId="15811" xr:uid="{00000000-0005-0000-0000-0000780B0000}"/>
    <cellStyle name="20% – Акцентування1 4" xfId="14789" xr:uid="{00000000-0005-0000-0000-0000790B0000}"/>
    <cellStyle name="20% – Акцентування1 5" xfId="6933" xr:uid="{00000000-0005-0000-0000-00007A0B0000}"/>
    <cellStyle name="20% – Акцентування2 2" xfId="565" xr:uid="{00000000-0005-0000-0000-00007B0B0000}"/>
    <cellStyle name="20% – Акцентування2 2 2" xfId="10454" xr:uid="{00000000-0005-0000-0000-00007C0B0000}"/>
    <cellStyle name="20% – Акцентування2 2 3" xfId="11734" xr:uid="{00000000-0005-0000-0000-00007D0B0000}"/>
    <cellStyle name="20% – Акцентування2 2 4" xfId="6934" xr:uid="{00000000-0005-0000-0000-00007E0B0000}"/>
    <cellStyle name="20% – Акцентування2 3" xfId="6590" xr:uid="{00000000-0005-0000-0000-00007F0B0000}"/>
    <cellStyle name="20% – Акцентування2 3 2" xfId="8563" xr:uid="{00000000-0005-0000-0000-0000800B0000}"/>
    <cellStyle name="20% – Акцентування2 3 3" xfId="15812" xr:uid="{00000000-0005-0000-0000-0000810B0000}"/>
    <cellStyle name="20% – Акцентування2 4" xfId="11177" xr:uid="{00000000-0005-0000-0000-0000820B0000}"/>
    <cellStyle name="20% – Акцентування2 5" xfId="6234" xr:uid="{00000000-0005-0000-0000-0000830B0000}"/>
    <cellStyle name="20% – Акцентування3 2" xfId="566" xr:uid="{00000000-0005-0000-0000-0000840B0000}"/>
    <cellStyle name="20% – Акцентування3 2 2" xfId="10453" xr:uid="{00000000-0005-0000-0000-0000850B0000}"/>
    <cellStyle name="20% – Акцентування3 2 3" xfId="12183" xr:uid="{00000000-0005-0000-0000-0000860B0000}"/>
    <cellStyle name="20% – Акцентування3 2 4" xfId="6235" xr:uid="{00000000-0005-0000-0000-0000870B0000}"/>
    <cellStyle name="20% – Акцентування3 3" xfId="8478" xr:uid="{00000000-0005-0000-0000-0000880B0000}"/>
    <cellStyle name="20% – Акцентування3 3 2" xfId="8558" xr:uid="{00000000-0005-0000-0000-0000890B0000}"/>
    <cellStyle name="20% – Акцентування3 3 3" xfId="15813" xr:uid="{00000000-0005-0000-0000-00008A0B0000}"/>
    <cellStyle name="20% – Акцентування3 4" xfId="15557" xr:uid="{00000000-0005-0000-0000-00008B0B0000}"/>
    <cellStyle name="20% – Акцентування3 5" xfId="8126" xr:uid="{00000000-0005-0000-0000-00008C0B0000}"/>
    <cellStyle name="20% – Акцентування4 2" xfId="567" xr:uid="{00000000-0005-0000-0000-00008D0B0000}"/>
    <cellStyle name="20% – Акцентування4 2 2" xfId="10452" xr:uid="{00000000-0005-0000-0000-00008E0B0000}"/>
    <cellStyle name="20% – Акцентування4 2 3" xfId="15073" xr:uid="{00000000-0005-0000-0000-00008F0B0000}"/>
    <cellStyle name="20% – Акцентування4 2 4" xfId="8790" xr:uid="{00000000-0005-0000-0000-0000900B0000}"/>
    <cellStyle name="20% – Акцентування4 3" xfId="9180" xr:uid="{00000000-0005-0000-0000-0000910B0000}"/>
    <cellStyle name="20% – Акцентування4 3 2" xfId="9284" xr:uid="{00000000-0005-0000-0000-0000920B0000}"/>
    <cellStyle name="20% – Акцентування4 3 3" xfId="15814" xr:uid="{00000000-0005-0000-0000-0000930B0000}"/>
    <cellStyle name="20% – Акцентування4 4" xfId="14799" xr:uid="{00000000-0005-0000-0000-0000940B0000}"/>
    <cellStyle name="20% – Акцентування4 5" xfId="6935" xr:uid="{00000000-0005-0000-0000-0000950B0000}"/>
    <cellStyle name="20% – Акцентування5 2" xfId="568" xr:uid="{00000000-0005-0000-0000-0000960B0000}"/>
    <cellStyle name="20% – Акцентування5 2 2" xfId="10451" xr:uid="{00000000-0005-0000-0000-0000970B0000}"/>
    <cellStyle name="20% – Акцентування5 2 3" xfId="15260" xr:uid="{00000000-0005-0000-0000-0000980B0000}"/>
    <cellStyle name="20% – Акцентування5 2 4" xfId="8125" xr:uid="{00000000-0005-0000-0000-0000990B0000}"/>
    <cellStyle name="20% – Акцентування5 3" xfId="7318" xr:uid="{00000000-0005-0000-0000-00009A0B0000}"/>
    <cellStyle name="20% – Акцентування5 3 2" xfId="6675" xr:uid="{00000000-0005-0000-0000-00009B0B0000}"/>
    <cellStyle name="20% – Акцентування5 3 3" xfId="15815" xr:uid="{00000000-0005-0000-0000-00009C0B0000}"/>
    <cellStyle name="20% – Акцентування5 4" xfId="8120" xr:uid="{00000000-0005-0000-0000-00009D0B0000}"/>
    <cellStyle name="20% – Акцентування6 2" xfId="569" xr:uid="{00000000-0005-0000-0000-00009E0B0000}"/>
    <cellStyle name="20% – Акцентування6 2 2" xfId="10450" xr:uid="{00000000-0005-0000-0000-00009F0B0000}"/>
    <cellStyle name="20% – Акцентування6 2 3" xfId="14618" xr:uid="{00000000-0005-0000-0000-0000A00B0000}"/>
    <cellStyle name="20% – Акцентування6 2 4" xfId="8127" xr:uid="{00000000-0005-0000-0000-0000A10B0000}"/>
    <cellStyle name="20% – Акцентування6 3" xfId="6592" xr:uid="{00000000-0005-0000-0000-0000A20B0000}"/>
    <cellStyle name="20% – Акцентування6 3 2" xfId="6674" xr:uid="{00000000-0005-0000-0000-0000A30B0000}"/>
    <cellStyle name="20% – Акцентування6 3 3" xfId="15816" xr:uid="{00000000-0005-0000-0000-0000A40B0000}"/>
    <cellStyle name="20% – Акцентування6 4" xfId="8789" xr:uid="{00000000-0005-0000-0000-0000A50B0000}"/>
    <cellStyle name="20% — акцент1 2" xfId="57" xr:uid="{00000000-0005-0000-0000-00007E070000}"/>
    <cellStyle name="20% — акцент1 2 2" xfId="10096" xr:uid="{00000000-0005-0000-0000-00008B070000}"/>
    <cellStyle name="20% — акцент1 2 2 2" xfId="12918" xr:uid="{00000000-0005-0000-0000-00008D070000}"/>
    <cellStyle name="20% — акцент1 2 2 3" xfId="14412" xr:uid="{00000000-0005-0000-0000-00008F070000}"/>
    <cellStyle name="20% — акцент1 2 2 4" xfId="14558" xr:uid="{00000000-0005-0000-0000-000091070000}"/>
    <cellStyle name="20% — акцент1 2 2 5" xfId="13739" xr:uid="{00000000-0005-0000-0000-000093070000}"/>
    <cellStyle name="20% — акцент1 2 3" xfId="10344" xr:uid="{00000000-0005-0000-0000-00009A070000}"/>
    <cellStyle name="20% — акцент1 2 3 2" xfId="13033" xr:uid="{00000000-0005-0000-0000-00009C070000}"/>
    <cellStyle name="20% — акцент1 2 3 3" xfId="14536" xr:uid="{00000000-0005-0000-0000-00009E070000}"/>
    <cellStyle name="20% — акцент1 2 3 4" xfId="14567" xr:uid="{00000000-0005-0000-0000-0000A0070000}"/>
    <cellStyle name="20% — акцент1 2 3 5" xfId="14572" xr:uid="{00000000-0005-0000-0000-0000A2070000}"/>
    <cellStyle name="20% — акцент1 2 4" xfId="12587" xr:uid="{00000000-0005-0000-0000-0000A5070000}"/>
    <cellStyle name="20% — акцент1 2 5" xfId="12423" xr:uid="{00000000-0005-0000-0000-0000AE070000}"/>
    <cellStyle name="20% — акцент1 2 6" xfId="14082" xr:uid="{00000000-0005-0000-0000-0000B1070000}"/>
    <cellStyle name="20% — акцент1 2 7" xfId="13704" xr:uid="{00000000-0005-0000-0000-0000B4070000}"/>
    <cellStyle name="20% — акцент1 2 8" xfId="14258" xr:uid="{00000000-0005-0000-0000-0000B7070000}"/>
    <cellStyle name="20% — акцент1 2 9" xfId="9489" xr:uid="{00000000-0005-0000-0000-0000BA070000}"/>
    <cellStyle name="20% — акцент1 3" xfId="374" xr:uid="{00000000-0005-0000-0000-0000BE070000}"/>
    <cellStyle name="20% — акцент1 4" xfId="396" xr:uid="{00000000-0005-0000-0000-0000CF070000}"/>
    <cellStyle name="20% — акцент2 2" xfId="58" xr:uid="{00000000-0005-0000-0000-000050080000}"/>
    <cellStyle name="20% — акцент2 2 2" xfId="10098" xr:uid="{00000000-0005-0000-0000-00005D080000}"/>
    <cellStyle name="20% — акцент2 2 2 2" xfId="12920" xr:uid="{00000000-0005-0000-0000-00005F080000}"/>
    <cellStyle name="20% — акцент2 2 2 3" xfId="14414" xr:uid="{00000000-0005-0000-0000-000061080000}"/>
    <cellStyle name="20% — акцент2 2 2 4" xfId="14560" xr:uid="{00000000-0005-0000-0000-000063080000}"/>
    <cellStyle name="20% — акцент2 2 2 5" xfId="13855" xr:uid="{00000000-0005-0000-0000-000065080000}"/>
    <cellStyle name="20% — акцент2 2 3" xfId="10346" xr:uid="{00000000-0005-0000-0000-00006C080000}"/>
    <cellStyle name="20% — акцент2 2 3 2" xfId="13035" xr:uid="{00000000-0005-0000-0000-00006E080000}"/>
    <cellStyle name="20% — акцент2 2 3 3" xfId="14538" xr:uid="{00000000-0005-0000-0000-000070080000}"/>
    <cellStyle name="20% — акцент2 2 3 4" xfId="14568" xr:uid="{00000000-0005-0000-0000-000072080000}"/>
    <cellStyle name="20% — акцент2 2 3 5" xfId="14573" xr:uid="{00000000-0005-0000-0000-000074080000}"/>
    <cellStyle name="20% — акцент2 2 4" xfId="12589" xr:uid="{00000000-0005-0000-0000-000077080000}"/>
    <cellStyle name="20% — акцент2 2 5" xfId="12377" xr:uid="{00000000-0005-0000-0000-000080080000}"/>
    <cellStyle name="20% — акцент2 2 6" xfId="14084" xr:uid="{00000000-0005-0000-0000-000083080000}"/>
    <cellStyle name="20% — акцент2 2 7" xfId="13670" xr:uid="{00000000-0005-0000-0000-000086080000}"/>
    <cellStyle name="20% — акцент2 2 8" xfId="13974" xr:uid="{00000000-0005-0000-0000-000089080000}"/>
    <cellStyle name="20% — акцент2 2 9" xfId="6868" xr:uid="{00000000-0005-0000-0000-00008C080000}"/>
    <cellStyle name="20% — акцент2 3" xfId="375" xr:uid="{00000000-0005-0000-0000-000090080000}"/>
    <cellStyle name="20% — акцент2 4" xfId="393" xr:uid="{00000000-0005-0000-0000-00009E080000}"/>
    <cellStyle name="20% — акцент3 2" xfId="59" xr:uid="{00000000-0005-0000-0000-00001F090000}"/>
    <cellStyle name="20% — акцент3 2 2" xfId="10100" xr:uid="{00000000-0005-0000-0000-00002C090000}"/>
    <cellStyle name="20% — акцент3 2 2 2" xfId="12922" xr:uid="{00000000-0005-0000-0000-00002E090000}"/>
    <cellStyle name="20% — акцент3 2 2 3" xfId="14416" xr:uid="{00000000-0005-0000-0000-000030090000}"/>
    <cellStyle name="20% — акцент3 2 2 4" xfId="14561" xr:uid="{00000000-0005-0000-0000-000032090000}"/>
    <cellStyle name="20% — акцент3 2 2 5" xfId="14201" xr:uid="{00000000-0005-0000-0000-000034090000}"/>
    <cellStyle name="20% — акцент3 2 3" xfId="10347" xr:uid="{00000000-0005-0000-0000-00003B090000}"/>
    <cellStyle name="20% — акцент3 2 3 2" xfId="13036" xr:uid="{00000000-0005-0000-0000-00003D090000}"/>
    <cellStyle name="20% — акцент3 2 3 3" xfId="14539" xr:uid="{00000000-0005-0000-0000-00003F090000}"/>
    <cellStyle name="20% — акцент3 2 3 4" xfId="14569" xr:uid="{00000000-0005-0000-0000-000041090000}"/>
    <cellStyle name="20% — акцент3 2 3 5" xfId="14574" xr:uid="{00000000-0005-0000-0000-000043090000}"/>
    <cellStyle name="20% — акцент3 2 4" xfId="12591" xr:uid="{00000000-0005-0000-0000-000046090000}"/>
    <cellStyle name="20% — акцент3 2 5" xfId="12359" xr:uid="{00000000-0005-0000-0000-00004F090000}"/>
    <cellStyle name="20% — акцент3 2 6" xfId="14086" xr:uid="{00000000-0005-0000-0000-000052090000}"/>
    <cellStyle name="20% — акцент3 2 7" xfId="13853" xr:uid="{00000000-0005-0000-0000-000055090000}"/>
    <cellStyle name="20% — акцент3 2 8" xfId="14442" xr:uid="{00000000-0005-0000-0000-000058090000}"/>
    <cellStyle name="20% — акцент3 2 9" xfId="9493" xr:uid="{00000000-0005-0000-0000-00005B090000}"/>
    <cellStyle name="20% — акцент3 3" xfId="376" xr:uid="{00000000-0005-0000-0000-00005F090000}"/>
    <cellStyle name="20% — акцент3 4" xfId="406" xr:uid="{00000000-0005-0000-0000-00006D090000}"/>
    <cellStyle name="20% — акцент4 2" xfId="60" xr:uid="{00000000-0005-0000-0000-0000EE090000}"/>
    <cellStyle name="20% — акцент4 2 2" xfId="10102" xr:uid="{00000000-0005-0000-0000-0000FB090000}"/>
    <cellStyle name="20% — акцент4 2 2 2" xfId="12924" xr:uid="{00000000-0005-0000-0000-0000FD090000}"/>
    <cellStyle name="20% — акцент4 2 2 3" xfId="14418" xr:uid="{00000000-0005-0000-0000-0000FF090000}"/>
    <cellStyle name="20% — акцент4 2 2 4" xfId="14563" xr:uid="{00000000-0005-0000-0000-0000010A0000}"/>
    <cellStyle name="20% — акцент4 2 2 5" xfId="14112" xr:uid="{00000000-0005-0000-0000-0000030A0000}"/>
    <cellStyle name="20% — акцент4 2 3" xfId="10349" xr:uid="{00000000-0005-0000-0000-00000A0A0000}"/>
    <cellStyle name="20% — акцент4 2 3 2" xfId="13038" xr:uid="{00000000-0005-0000-0000-00000C0A0000}"/>
    <cellStyle name="20% — акцент4 2 3 3" xfId="14541" xr:uid="{00000000-0005-0000-0000-00000E0A0000}"/>
    <cellStyle name="20% — акцент4 2 3 4" xfId="14571" xr:uid="{00000000-0005-0000-0000-0000100A0000}"/>
    <cellStyle name="20% — акцент4 2 3 5" xfId="14576" xr:uid="{00000000-0005-0000-0000-0000120A0000}"/>
    <cellStyle name="20% — акцент4 2 4" xfId="12593" xr:uid="{00000000-0005-0000-0000-0000150A0000}"/>
    <cellStyle name="20% — акцент4 2 5" xfId="12421" xr:uid="{00000000-0005-0000-0000-00001E0A0000}"/>
    <cellStyle name="20% — акцент4 2 6" xfId="14088" xr:uid="{00000000-0005-0000-0000-0000210A0000}"/>
    <cellStyle name="20% — акцент4 2 7" xfId="13702" xr:uid="{00000000-0005-0000-0000-0000240A0000}"/>
    <cellStyle name="20% — акцент4 2 8" xfId="14481" xr:uid="{00000000-0005-0000-0000-0000270A0000}"/>
    <cellStyle name="20% — акцент4 2 9" xfId="6870" xr:uid="{00000000-0005-0000-0000-00002A0A0000}"/>
    <cellStyle name="20% — акцент4 3" xfId="377" xr:uid="{00000000-0005-0000-0000-00002E0A0000}"/>
    <cellStyle name="20% — акцент4 4" xfId="402" xr:uid="{00000000-0005-0000-0000-00003C0A0000}"/>
    <cellStyle name="20% — акцент5 2" xfId="61" xr:uid="{00000000-0005-0000-0000-0000BC0A0000}"/>
    <cellStyle name="20% — акцент5 2 2" xfId="10104" xr:uid="{00000000-0005-0000-0000-0000BE0A0000}"/>
    <cellStyle name="20% — акцент5 2 2 2" xfId="12926" xr:uid="{00000000-0005-0000-0000-0000BF0A0000}"/>
    <cellStyle name="20% — акцент5 2 2 3" xfId="14420" xr:uid="{00000000-0005-0000-0000-0000C00A0000}"/>
    <cellStyle name="20% — акцент5 2 3" xfId="12595" xr:uid="{00000000-0005-0000-0000-0000C20A0000}"/>
    <cellStyle name="20% — акцент5 2 4" xfId="12375" xr:uid="{00000000-0005-0000-0000-0000C30A0000}"/>
    <cellStyle name="20% — акцент5 2 5" xfId="14090" xr:uid="{00000000-0005-0000-0000-0000C40A0000}"/>
    <cellStyle name="20% — акцент5 2 6" xfId="13668" xr:uid="{00000000-0005-0000-0000-0000C50A0000}"/>
    <cellStyle name="20% — акцент5 2 7" xfId="14307" xr:uid="{00000000-0005-0000-0000-0000C60A0000}"/>
    <cellStyle name="20% — акцент5 2 8" xfId="6872" xr:uid="{00000000-0005-0000-0000-0000C70A0000}"/>
    <cellStyle name="20% — акцент5 3" xfId="378" xr:uid="{00000000-0005-0000-0000-0000CA0A0000}"/>
    <cellStyle name="20% — акцент5 4" xfId="398" xr:uid="{00000000-0005-0000-0000-0000CF0A0000}"/>
    <cellStyle name="20% — акцент6 2" xfId="62" xr:uid="{00000000-0005-0000-0000-0000030B0000}"/>
    <cellStyle name="20% — акцент6 2 2" xfId="10106" xr:uid="{00000000-0005-0000-0000-0000100B0000}"/>
    <cellStyle name="20% — акцент6 2 2 2" xfId="12928" xr:uid="{00000000-0005-0000-0000-0000120B0000}"/>
    <cellStyle name="20% — акцент6 2 2 3" xfId="14422" xr:uid="{00000000-0005-0000-0000-0000140B0000}"/>
    <cellStyle name="20% — акцент6 2 3" xfId="10352" xr:uid="{00000000-0005-0000-0000-00001B0B0000}"/>
    <cellStyle name="20% — акцент6 2 3 2" xfId="13041" xr:uid="{00000000-0005-0000-0000-00001D0B0000}"/>
    <cellStyle name="20% — акцент6 2 3 3" xfId="14544" xr:uid="{00000000-0005-0000-0000-00001E0B0000}"/>
    <cellStyle name="20% — акцент6 2 4" xfId="12597" xr:uid="{00000000-0005-0000-0000-0000200B0000}"/>
    <cellStyle name="20% — акцент6 2 5" xfId="12374" xr:uid="{00000000-0005-0000-0000-0000230B0000}"/>
    <cellStyle name="20% — акцент6 2 6" xfId="14092" xr:uid="{00000000-0005-0000-0000-0000260B0000}"/>
    <cellStyle name="20% — акцент6 2 7" xfId="13851" xr:uid="{00000000-0005-0000-0000-0000290B0000}"/>
    <cellStyle name="20% — акцент6 2 8" xfId="13898" xr:uid="{00000000-0005-0000-0000-00002C0B0000}"/>
    <cellStyle name="20% — акцент6 2 9" xfId="8759" xr:uid="{00000000-0005-0000-0000-00002F0B0000}"/>
    <cellStyle name="20% — акцент6 3" xfId="379" xr:uid="{00000000-0005-0000-0000-0000330B0000}"/>
    <cellStyle name="20% — акцент6 4" xfId="395" xr:uid="{00000000-0005-0000-0000-0000420B0000}"/>
    <cellStyle name="3 indents" xfId="570" xr:uid="{00000000-0005-0000-0000-0000A60B0000}"/>
    <cellStyle name="3 indents 2" xfId="6936" xr:uid="{00000000-0005-0000-0000-0000A70B0000}"/>
    <cellStyle name="3 indents 3" xfId="8791" xr:uid="{00000000-0005-0000-0000-0000A80B0000}"/>
    <cellStyle name="4 indents" xfId="571" xr:uid="{00000000-0005-0000-0000-0000A90B0000}"/>
    <cellStyle name="4 indents 2" xfId="6937" xr:uid="{00000000-0005-0000-0000-0000AA0B0000}"/>
    <cellStyle name="4 indents 3" xfId="6244" xr:uid="{00000000-0005-0000-0000-0000AB0B0000}"/>
    <cellStyle name="40% - Accent1" xfId="63" xr:uid="{00000000-0005-0000-0000-0000AC0B0000}"/>
    <cellStyle name="40% - Accent1 10" xfId="572" xr:uid="{00000000-0005-0000-0000-0000AD0B0000}"/>
    <cellStyle name="40% - Accent1 10 2" xfId="6938" xr:uid="{00000000-0005-0000-0000-0000AE0B0000}"/>
    <cellStyle name="40% - Accent1 10 3" xfId="9182" xr:uid="{00000000-0005-0000-0000-0000AF0B0000}"/>
    <cellStyle name="40% - Accent1 10 3 2" xfId="7419" xr:uid="{00000000-0005-0000-0000-0000B00B0000}"/>
    <cellStyle name="40% - Accent1 10 4" xfId="6237" xr:uid="{00000000-0005-0000-0000-0000B10B0000}"/>
    <cellStyle name="40% - Accent1 11" xfId="629" xr:uid="{00000000-0005-0000-0000-0000B20B0000}"/>
    <cellStyle name="40% - Accent1 11 2" xfId="15817" xr:uid="{00000000-0005-0000-0000-0000B30B0000}"/>
    <cellStyle name="40% - Accent1 12" xfId="11957" xr:uid="{00000000-0005-0000-0000-0000B40B0000}"/>
    <cellStyle name="40% - Accent1 13" xfId="9714" xr:uid="{00000000-0005-0000-0000-0000B50B0000}"/>
    <cellStyle name="40% - Accent1 2" xfId="573" xr:uid="{00000000-0005-0000-0000-0000B60B0000}"/>
    <cellStyle name="40% - Accent1 2 10" xfId="11589" xr:uid="{00000000-0005-0000-0000-0000B70B0000}"/>
    <cellStyle name="40% - Accent1 2 11" xfId="8130" xr:uid="{00000000-0005-0000-0000-0000B80B0000}"/>
    <cellStyle name="40% - Accent1 2 2" xfId="1763" xr:uid="{00000000-0005-0000-0000-0000B90B0000}"/>
    <cellStyle name="40% - Accent1 2 2 10" xfId="16572" xr:uid="{00000000-0005-0000-0000-0000BA0B0000}"/>
    <cellStyle name="40% - Accent1 2 2 2" xfId="1764" xr:uid="{00000000-0005-0000-0000-0000BB0B0000}"/>
    <cellStyle name="40% - Accent1 2 2 2 2" xfId="1765" xr:uid="{00000000-0005-0000-0000-0000BC0B0000}"/>
    <cellStyle name="40% - Accent1 2 2 2 2 2" xfId="1766" xr:uid="{00000000-0005-0000-0000-0000BD0B0000}"/>
    <cellStyle name="40% - Accent1 2 2 2 2 2 2" xfId="1767" xr:uid="{00000000-0005-0000-0000-0000BE0B0000}"/>
    <cellStyle name="40% - Accent1 2 2 2 2 2 2 2" xfId="1768" xr:uid="{00000000-0005-0000-0000-0000BF0B0000}"/>
    <cellStyle name="40% - Accent1 2 2 2 2 2 2 2 2" xfId="3752" xr:uid="{00000000-0005-0000-0000-0000C00B0000}"/>
    <cellStyle name="40% - Accent1 2 2 2 2 2 2 2 2 2" xfId="18522" xr:uid="{00000000-0005-0000-0000-0000C10B0000}"/>
    <cellStyle name="40% - Accent1 2 2 2 2 2 2 2 3" xfId="16577" xr:uid="{00000000-0005-0000-0000-0000C20B0000}"/>
    <cellStyle name="40% - Accent1 2 2 2 2 2 2 3" xfId="3751" xr:uid="{00000000-0005-0000-0000-0000C30B0000}"/>
    <cellStyle name="40% - Accent1 2 2 2 2 2 2 3 2" xfId="18521" xr:uid="{00000000-0005-0000-0000-0000C40B0000}"/>
    <cellStyle name="40% - Accent1 2 2 2 2 2 2 4" xfId="16576" xr:uid="{00000000-0005-0000-0000-0000C50B0000}"/>
    <cellStyle name="40% - Accent1 2 2 2 2 2 3" xfId="1769" xr:uid="{00000000-0005-0000-0000-0000C60B0000}"/>
    <cellStyle name="40% - Accent1 2 2 2 2 2 3 2" xfId="3753" xr:uid="{00000000-0005-0000-0000-0000C70B0000}"/>
    <cellStyle name="40% - Accent1 2 2 2 2 2 3 2 2" xfId="18523" xr:uid="{00000000-0005-0000-0000-0000C80B0000}"/>
    <cellStyle name="40% - Accent1 2 2 2 2 2 3 3" xfId="16578" xr:uid="{00000000-0005-0000-0000-0000C90B0000}"/>
    <cellStyle name="40% - Accent1 2 2 2 2 2 4" xfId="3750" xr:uid="{00000000-0005-0000-0000-0000CA0B0000}"/>
    <cellStyle name="40% - Accent1 2 2 2 2 2 4 2" xfId="18520" xr:uid="{00000000-0005-0000-0000-0000CB0B0000}"/>
    <cellStyle name="40% - Accent1 2 2 2 2 2 5" xfId="16575" xr:uid="{00000000-0005-0000-0000-0000CC0B0000}"/>
    <cellStyle name="40% - Accent1 2 2 2 2 3" xfId="1770" xr:uid="{00000000-0005-0000-0000-0000CD0B0000}"/>
    <cellStyle name="40% - Accent1 2 2 2 2 3 2" xfId="1771" xr:uid="{00000000-0005-0000-0000-0000CE0B0000}"/>
    <cellStyle name="40% - Accent1 2 2 2 2 3 2 2" xfId="3755" xr:uid="{00000000-0005-0000-0000-0000CF0B0000}"/>
    <cellStyle name="40% - Accent1 2 2 2 2 3 2 2 2" xfId="18525" xr:uid="{00000000-0005-0000-0000-0000D00B0000}"/>
    <cellStyle name="40% - Accent1 2 2 2 2 3 2 3" xfId="16580" xr:uid="{00000000-0005-0000-0000-0000D10B0000}"/>
    <cellStyle name="40% - Accent1 2 2 2 2 3 3" xfId="3754" xr:uid="{00000000-0005-0000-0000-0000D20B0000}"/>
    <cellStyle name="40% - Accent1 2 2 2 2 3 3 2" xfId="18524" xr:uid="{00000000-0005-0000-0000-0000D30B0000}"/>
    <cellStyle name="40% - Accent1 2 2 2 2 3 4" xfId="16579" xr:uid="{00000000-0005-0000-0000-0000D40B0000}"/>
    <cellStyle name="40% - Accent1 2 2 2 2 4" xfId="1772" xr:uid="{00000000-0005-0000-0000-0000D50B0000}"/>
    <cellStyle name="40% - Accent1 2 2 2 2 4 2" xfId="3756" xr:uid="{00000000-0005-0000-0000-0000D60B0000}"/>
    <cellStyle name="40% - Accent1 2 2 2 2 4 2 2" xfId="18526" xr:uid="{00000000-0005-0000-0000-0000D70B0000}"/>
    <cellStyle name="40% - Accent1 2 2 2 2 4 3" xfId="16581" xr:uid="{00000000-0005-0000-0000-0000D80B0000}"/>
    <cellStyle name="40% - Accent1 2 2 2 2 5" xfId="3749" xr:uid="{00000000-0005-0000-0000-0000D90B0000}"/>
    <cellStyle name="40% - Accent1 2 2 2 2 5 2" xfId="18519" xr:uid="{00000000-0005-0000-0000-0000DA0B0000}"/>
    <cellStyle name="40% - Accent1 2 2 2 2 6" xfId="16574" xr:uid="{00000000-0005-0000-0000-0000DB0B0000}"/>
    <cellStyle name="40% - Accent1 2 2 2 3" xfId="1773" xr:uid="{00000000-0005-0000-0000-0000DC0B0000}"/>
    <cellStyle name="40% - Accent1 2 2 2 3 2" xfId="1774" xr:uid="{00000000-0005-0000-0000-0000DD0B0000}"/>
    <cellStyle name="40% - Accent1 2 2 2 3 2 2" xfId="1775" xr:uid="{00000000-0005-0000-0000-0000DE0B0000}"/>
    <cellStyle name="40% - Accent1 2 2 2 3 2 2 2" xfId="3759" xr:uid="{00000000-0005-0000-0000-0000DF0B0000}"/>
    <cellStyle name="40% - Accent1 2 2 2 3 2 2 2 2" xfId="18529" xr:uid="{00000000-0005-0000-0000-0000E00B0000}"/>
    <cellStyle name="40% - Accent1 2 2 2 3 2 2 3" xfId="16584" xr:uid="{00000000-0005-0000-0000-0000E10B0000}"/>
    <cellStyle name="40% - Accent1 2 2 2 3 2 3" xfId="3758" xr:uid="{00000000-0005-0000-0000-0000E20B0000}"/>
    <cellStyle name="40% - Accent1 2 2 2 3 2 3 2" xfId="18528" xr:uid="{00000000-0005-0000-0000-0000E30B0000}"/>
    <cellStyle name="40% - Accent1 2 2 2 3 2 4" xfId="16583" xr:uid="{00000000-0005-0000-0000-0000E40B0000}"/>
    <cellStyle name="40% - Accent1 2 2 2 3 3" xfId="1776" xr:uid="{00000000-0005-0000-0000-0000E50B0000}"/>
    <cellStyle name="40% - Accent1 2 2 2 3 3 2" xfId="3760" xr:uid="{00000000-0005-0000-0000-0000E60B0000}"/>
    <cellStyle name="40% - Accent1 2 2 2 3 3 2 2" xfId="18530" xr:uid="{00000000-0005-0000-0000-0000E70B0000}"/>
    <cellStyle name="40% - Accent1 2 2 2 3 3 3" xfId="16585" xr:uid="{00000000-0005-0000-0000-0000E80B0000}"/>
    <cellStyle name="40% - Accent1 2 2 2 3 4" xfId="3757" xr:uid="{00000000-0005-0000-0000-0000E90B0000}"/>
    <cellStyle name="40% - Accent1 2 2 2 3 4 2" xfId="18527" xr:uid="{00000000-0005-0000-0000-0000EA0B0000}"/>
    <cellStyle name="40% - Accent1 2 2 2 3 5" xfId="16582" xr:uid="{00000000-0005-0000-0000-0000EB0B0000}"/>
    <cellStyle name="40% - Accent1 2 2 2 4" xfId="1777" xr:uid="{00000000-0005-0000-0000-0000EC0B0000}"/>
    <cellStyle name="40% - Accent1 2 2 2 4 2" xfId="1778" xr:uid="{00000000-0005-0000-0000-0000ED0B0000}"/>
    <cellStyle name="40% - Accent1 2 2 2 4 2 2" xfId="3762" xr:uid="{00000000-0005-0000-0000-0000EE0B0000}"/>
    <cellStyle name="40% - Accent1 2 2 2 4 2 2 2" xfId="18532" xr:uid="{00000000-0005-0000-0000-0000EF0B0000}"/>
    <cellStyle name="40% - Accent1 2 2 2 4 2 3" xfId="16587" xr:uid="{00000000-0005-0000-0000-0000F00B0000}"/>
    <cellStyle name="40% - Accent1 2 2 2 4 3" xfId="3761" xr:uid="{00000000-0005-0000-0000-0000F10B0000}"/>
    <cellStyle name="40% - Accent1 2 2 2 4 3 2" xfId="18531" xr:uid="{00000000-0005-0000-0000-0000F20B0000}"/>
    <cellStyle name="40% - Accent1 2 2 2 4 4" xfId="16586" xr:uid="{00000000-0005-0000-0000-0000F30B0000}"/>
    <cellStyle name="40% - Accent1 2 2 2 5" xfId="1779" xr:uid="{00000000-0005-0000-0000-0000F40B0000}"/>
    <cellStyle name="40% - Accent1 2 2 2 5 2" xfId="3763" xr:uid="{00000000-0005-0000-0000-0000F50B0000}"/>
    <cellStyle name="40% - Accent1 2 2 2 5 2 2" xfId="18533" xr:uid="{00000000-0005-0000-0000-0000F60B0000}"/>
    <cellStyle name="40% - Accent1 2 2 2 5 3" xfId="16588" xr:uid="{00000000-0005-0000-0000-0000F70B0000}"/>
    <cellStyle name="40% - Accent1 2 2 2 6" xfId="3748" xr:uid="{00000000-0005-0000-0000-0000F80B0000}"/>
    <cellStyle name="40% - Accent1 2 2 2 6 2" xfId="18518" xr:uid="{00000000-0005-0000-0000-0000F90B0000}"/>
    <cellStyle name="40% - Accent1 2 2 2 7" xfId="16573" xr:uid="{00000000-0005-0000-0000-0000FA0B0000}"/>
    <cellStyle name="40% - Accent1 2 2 3" xfId="1780" xr:uid="{00000000-0005-0000-0000-0000FB0B0000}"/>
    <cellStyle name="40% - Accent1 2 2 3 2" xfId="1781" xr:uid="{00000000-0005-0000-0000-0000FC0B0000}"/>
    <cellStyle name="40% - Accent1 2 2 3 2 2" xfId="1782" xr:uid="{00000000-0005-0000-0000-0000FD0B0000}"/>
    <cellStyle name="40% - Accent1 2 2 3 2 2 2" xfId="1783" xr:uid="{00000000-0005-0000-0000-0000FE0B0000}"/>
    <cellStyle name="40% - Accent1 2 2 3 2 2 2 2" xfId="3767" xr:uid="{00000000-0005-0000-0000-0000FF0B0000}"/>
    <cellStyle name="40% - Accent1 2 2 3 2 2 2 2 2" xfId="18537" xr:uid="{00000000-0005-0000-0000-0000000C0000}"/>
    <cellStyle name="40% - Accent1 2 2 3 2 2 2 3" xfId="16592" xr:uid="{00000000-0005-0000-0000-0000010C0000}"/>
    <cellStyle name="40% - Accent1 2 2 3 2 2 3" xfId="3766" xr:uid="{00000000-0005-0000-0000-0000020C0000}"/>
    <cellStyle name="40% - Accent1 2 2 3 2 2 3 2" xfId="18536" xr:uid="{00000000-0005-0000-0000-0000030C0000}"/>
    <cellStyle name="40% - Accent1 2 2 3 2 2 4" xfId="16591" xr:uid="{00000000-0005-0000-0000-0000040C0000}"/>
    <cellStyle name="40% - Accent1 2 2 3 2 3" xfId="1784" xr:uid="{00000000-0005-0000-0000-0000050C0000}"/>
    <cellStyle name="40% - Accent1 2 2 3 2 3 2" xfId="3768" xr:uid="{00000000-0005-0000-0000-0000060C0000}"/>
    <cellStyle name="40% - Accent1 2 2 3 2 3 2 2" xfId="18538" xr:uid="{00000000-0005-0000-0000-0000070C0000}"/>
    <cellStyle name="40% - Accent1 2 2 3 2 3 3" xfId="16593" xr:uid="{00000000-0005-0000-0000-0000080C0000}"/>
    <cellStyle name="40% - Accent1 2 2 3 2 4" xfId="3765" xr:uid="{00000000-0005-0000-0000-0000090C0000}"/>
    <cellStyle name="40% - Accent1 2 2 3 2 4 2" xfId="18535" xr:uid="{00000000-0005-0000-0000-00000A0C0000}"/>
    <cellStyle name="40% - Accent1 2 2 3 2 5" xfId="16590" xr:uid="{00000000-0005-0000-0000-00000B0C0000}"/>
    <cellStyle name="40% - Accent1 2 2 3 3" xfId="1785" xr:uid="{00000000-0005-0000-0000-00000C0C0000}"/>
    <cellStyle name="40% - Accent1 2 2 3 3 2" xfId="1786" xr:uid="{00000000-0005-0000-0000-00000D0C0000}"/>
    <cellStyle name="40% - Accent1 2 2 3 3 2 2" xfId="3770" xr:uid="{00000000-0005-0000-0000-00000E0C0000}"/>
    <cellStyle name="40% - Accent1 2 2 3 3 2 2 2" xfId="18540" xr:uid="{00000000-0005-0000-0000-00000F0C0000}"/>
    <cellStyle name="40% - Accent1 2 2 3 3 2 3" xfId="16595" xr:uid="{00000000-0005-0000-0000-0000100C0000}"/>
    <cellStyle name="40% - Accent1 2 2 3 3 3" xfId="3769" xr:uid="{00000000-0005-0000-0000-0000110C0000}"/>
    <cellStyle name="40% - Accent1 2 2 3 3 3 2" xfId="18539" xr:uid="{00000000-0005-0000-0000-0000120C0000}"/>
    <cellStyle name="40% - Accent1 2 2 3 3 4" xfId="16594" xr:uid="{00000000-0005-0000-0000-0000130C0000}"/>
    <cellStyle name="40% - Accent1 2 2 3 4" xfId="1787" xr:uid="{00000000-0005-0000-0000-0000140C0000}"/>
    <cellStyle name="40% - Accent1 2 2 3 4 2" xfId="3771" xr:uid="{00000000-0005-0000-0000-0000150C0000}"/>
    <cellStyle name="40% - Accent1 2 2 3 4 2 2" xfId="18541" xr:uid="{00000000-0005-0000-0000-0000160C0000}"/>
    <cellStyle name="40% - Accent1 2 2 3 4 3" xfId="16596" xr:uid="{00000000-0005-0000-0000-0000170C0000}"/>
    <cellStyle name="40% - Accent1 2 2 3 5" xfId="3764" xr:uid="{00000000-0005-0000-0000-0000180C0000}"/>
    <cellStyle name="40% - Accent1 2 2 3 5 2" xfId="18534" xr:uid="{00000000-0005-0000-0000-0000190C0000}"/>
    <cellStyle name="40% - Accent1 2 2 3 6" xfId="16589" xr:uid="{00000000-0005-0000-0000-00001A0C0000}"/>
    <cellStyle name="40% - Accent1 2 2 4" xfId="1788" xr:uid="{00000000-0005-0000-0000-00001B0C0000}"/>
    <cellStyle name="40% - Accent1 2 2 4 2" xfId="1789" xr:uid="{00000000-0005-0000-0000-00001C0C0000}"/>
    <cellStyle name="40% - Accent1 2 2 4 2 2" xfId="1790" xr:uid="{00000000-0005-0000-0000-00001D0C0000}"/>
    <cellStyle name="40% - Accent1 2 2 4 2 2 2" xfId="3774" xr:uid="{00000000-0005-0000-0000-00001E0C0000}"/>
    <cellStyle name="40% - Accent1 2 2 4 2 2 2 2" xfId="18544" xr:uid="{00000000-0005-0000-0000-00001F0C0000}"/>
    <cellStyle name="40% - Accent1 2 2 4 2 2 3" xfId="16599" xr:uid="{00000000-0005-0000-0000-0000200C0000}"/>
    <cellStyle name="40% - Accent1 2 2 4 2 3" xfId="3773" xr:uid="{00000000-0005-0000-0000-0000210C0000}"/>
    <cellStyle name="40% - Accent1 2 2 4 2 3 2" xfId="18543" xr:uid="{00000000-0005-0000-0000-0000220C0000}"/>
    <cellStyle name="40% - Accent1 2 2 4 2 4" xfId="16598" xr:uid="{00000000-0005-0000-0000-0000230C0000}"/>
    <cellStyle name="40% - Accent1 2 2 4 3" xfId="1791" xr:uid="{00000000-0005-0000-0000-0000240C0000}"/>
    <cellStyle name="40% - Accent1 2 2 4 3 2" xfId="3775" xr:uid="{00000000-0005-0000-0000-0000250C0000}"/>
    <cellStyle name="40% - Accent1 2 2 4 3 2 2" xfId="18545" xr:uid="{00000000-0005-0000-0000-0000260C0000}"/>
    <cellStyle name="40% - Accent1 2 2 4 3 3" xfId="16600" xr:uid="{00000000-0005-0000-0000-0000270C0000}"/>
    <cellStyle name="40% - Accent1 2 2 4 4" xfId="3772" xr:uid="{00000000-0005-0000-0000-0000280C0000}"/>
    <cellStyle name="40% - Accent1 2 2 4 4 2" xfId="18542" xr:uid="{00000000-0005-0000-0000-0000290C0000}"/>
    <cellStyle name="40% - Accent1 2 2 4 5" xfId="16597" xr:uid="{00000000-0005-0000-0000-00002A0C0000}"/>
    <cellStyle name="40% - Accent1 2 2 5" xfId="1792" xr:uid="{00000000-0005-0000-0000-00002B0C0000}"/>
    <cellStyle name="40% - Accent1 2 2 5 2" xfId="1793" xr:uid="{00000000-0005-0000-0000-00002C0C0000}"/>
    <cellStyle name="40% - Accent1 2 2 5 2 2" xfId="3777" xr:uid="{00000000-0005-0000-0000-00002D0C0000}"/>
    <cellStyle name="40% - Accent1 2 2 5 2 2 2" xfId="18547" xr:uid="{00000000-0005-0000-0000-00002E0C0000}"/>
    <cellStyle name="40% - Accent1 2 2 5 2 3" xfId="16602" xr:uid="{00000000-0005-0000-0000-00002F0C0000}"/>
    <cellStyle name="40% - Accent1 2 2 5 3" xfId="3776" xr:uid="{00000000-0005-0000-0000-0000300C0000}"/>
    <cellStyle name="40% - Accent1 2 2 5 3 2" xfId="18546" xr:uid="{00000000-0005-0000-0000-0000310C0000}"/>
    <cellStyle name="40% - Accent1 2 2 5 4" xfId="16601" xr:uid="{00000000-0005-0000-0000-0000320C0000}"/>
    <cellStyle name="40% - Accent1 2 2 6" xfId="1794" xr:uid="{00000000-0005-0000-0000-0000330C0000}"/>
    <cellStyle name="40% - Accent1 2 2 6 2" xfId="3778" xr:uid="{00000000-0005-0000-0000-0000340C0000}"/>
    <cellStyle name="40% - Accent1 2 2 6 2 2" xfId="18548" xr:uid="{00000000-0005-0000-0000-0000350C0000}"/>
    <cellStyle name="40% - Accent1 2 2 6 3" xfId="16603" xr:uid="{00000000-0005-0000-0000-0000360C0000}"/>
    <cellStyle name="40% - Accent1 2 2 7" xfId="3747" xr:uid="{00000000-0005-0000-0000-0000370C0000}"/>
    <cellStyle name="40% - Accent1 2 2 7 2" xfId="18517" xr:uid="{00000000-0005-0000-0000-0000380C0000}"/>
    <cellStyle name="40% - Accent1 2 2 8" xfId="15528" xr:uid="{00000000-0005-0000-0000-0000390C0000}"/>
    <cellStyle name="40% - Accent1 2 2 9" xfId="6238" xr:uid="{00000000-0005-0000-0000-00003A0C0000}"/>
    <cellStyle name="40% - Accent1 2 3" xfId="1795" xr:uid="{00000000-0005-0000-0000-00003B0C0000}"/>
    <cellStyle name="40% - Accent1 2 3 2" xfId="1796" xr:uid="{00000000-0005-0000-0000-00003C0C0000}"/>
    <cellStyle name="40% - Accent1 2 3 2 2" xfId="1797" xr:uid="{00000000-0005-0000-0000-00003D0C0000}"/>
    <cellStyle name="40% - Accent1 2 3 2 2 2" xfId="1798" xr:uid="{00000000-0005-0000-0000-00003E0C0000}"/>
    <cellStyle name="40% - Accent1 2 3 2 2 2 2" xfId="1799" xr:uid="{00000000-0005-0000-0000-00003F0C0000}"/>
    <cellStyle name="40% - Accent1 2 3 2 2 2 2 2" xfId="3783" xr:uid="{00000000-0005-0000-0000-0000400C0000}"/>
    <cellStyle name="40% - Accent1 2 3 2 2 2 2 2 2" xfId="18553" xr:uid="{00000000-0005-0000-0000-0000410C0000}"/>
    <cellStyle name="40% - Accent1 2 3 2 2 2 2 3" xfId="16608" xr:uid="{00000000-0005-0000-0000-0000420C0000}"/>
    <cellStyle name="40% - Accent1 2 3 2 2 2 3" xfId="3782" xr:uid="{00000000-0005-0000-0000-0000430C0000}"/>
    <cellStyle name="40% - Accent1 2 3 2 2 2 3 2" xfId="18552" xr:uid="{00000000-0005-0000-0000-0000440C0000}"/>
    <cellStyle name="40% - Accent1 2 3 2 2 2 4" xfId="16607" xr:uid="{00000000-0005-0000-0000-0000450C0000}"/>
    <cellStyle name="40% - Accent1 2 3 2 2 3" xfId="1800" xr:uid="{00000000-0005-0000-0000-0000460C0000}"/>
    <cellStyle name="40% - Accent1 2 3 2 2 3 2" xfId="3784" xr:uid="{00000000-0005-0000-0000-0000470C0000}"/>
    <cellStyle name="40% - Accent1 2 3 2 2 3 2 2" xfId="18554" xr:uid="{00000000-0005-0000-0000-0000480C0000}"/>
    <cellStyle name="40% - Accent1 2 3 2 2 3 3" xfId="16609" xr:uid="{00000000-0005-0000-0000-0000490C0000}"/>
    <cellStyle name="40% - Accent1 2 3 2 2 4" xfId="3781" xr:uid="{00000000-0005-0000-0000-00004A0C0000}"/>
    <cellStyle name="40% - Accent1 2 3 2 2 4 2" xfId="18551" xr:uid="{00000000-0005-0000-0000-00004B0C0000}"/>
    <cellStyle name="40% - Accent1 2 3 2 2 5" xfId="16606" xr:uid="{00000000-0005-0000-0000-00004C0C0000}"/>
    <cellStyle name="40% - Accent1 2 3 2 3" xfId="1801" xr:uid="{00000000-0005-0000-0000-00004D0C0000}"/>
    <cellStyle name="40% - Accent1 2 3 2 3 2" xfId="1802" xr:uid="{00000000-0005-0000-0000-00004E0C0000}"/>
    <cellStyle name="40% - Accent1 2 3 2 3 2 2" xfId="3786" xr:uid="{00000000-0005-0000-0000-00004F0C0000}"/>
    <cellStyle name="40% - Accent1 2 3 2 3 2 2 2" xfId="18556" xr:uid="{00000000-0005-0000-0000-0000500C0000}"/>
    <cellStyle name="40% - Accent1 2 3 2 3 2 3" xfId="16611" xr:uid="{00000000-0005-0000-0000-0000510C0000}"/>
    <cellStyle name="40% - Accent1 2 3 2 3 3" xfId="3785" xr:uid="{00000000-0005-0000-0000-0000520C0000}"/>
    <cellStyle name="40% - Accent1 2 3 2 3 3 2" xfId="18555" xr:uid="{00000000-0005-0000-0000-0000530C0000}"/>
    <cellStyle name="40% - Accent1 2 3 2 3 4" xfId="16610" xr:uid="{00000000-0005-0000-0000-0000540C0000}"/>
    <cellStyle name="40% - Accent1 2 3 2 4" xfId="1803" xr:uid="{00000000-0005-0000-0000-0000550C0000}"/>
    <cellStyle name="40% - Accent1 2 3 2 4 2" xfId="3787" xr:uid="{00000000-0005-0000-0000-0000560C0000}"/>
    <cellStyle name="40% - Accent1 2 3 2 4 2 2" xfId="18557" xr:uid="{00000000-0005-0000-0000-0000570C0000}"/>
    <cellStyle name="40% - Accent1 2 3 2 4 3" xfId="16612" xr:uid="{00000000-0005-0000-0000-0000580C0000}"/>
    <cellStyle name="40% - Accent1 2 3 2 5" xfId="3780" xr:uid="{00000000-0005-0000-0000-0000590C0000}"/>
    <cellStyle name="40% - Accent1 2 3 2 5 2" xfId="18550" xr:uid="{00000000-0005-0000-0000-00005A0C0000}"/>
    <cellStyle name="40% - Accent1 2 3 2 6" xfId="11210" xr:uid="{00000000-0005-0000-0000-00005B0C0000}"/>
    <cellStyle name="40% - Accent1 2 3 2 7" xfId="9286" xr:uid="{00000000-0005-0000-0000-00005C0C0000}"/>
    <cellStyle name="40% - Accent1 2 3 2 8" xfId="16605" xr:uid="{00000000-0005-0000-0000-00005D0C0000}"/>
    <cellStyle name="40% - Accent1 2 3 3" xfId="1804" xr:uid="{00000000-0005-0000-0000-00005E0C0000}"/>
    <cellStyle name="40% - Accent1 2 3 3 2" xfId="1805" xr:uid="{00000000-0005-0000-0000-00005F0C0000}"/>
    <cellStyle name="40% - Accent1 2 3 3 2 2" xfId="1806" xr:uid="{00000000-0005-0000-0000-0000600C0000}"/>
    <cellStyle name="40% - Accent1 2 3 3 2 2 2" xfId="3790" xr:uid="{00000000-0005-0000-0000-0000610C0000}"/>
    <cellStyle name="40% - Accent1 2 3 3 2 2 2 2" xfId="18560" xr:uid="{00000000-0005-0000-0000-0000620C0000}"/>
    <cellStyle name="40% - Accent1 2 3 3 2 2 3" xfId="16615" xr:uid="{00000000-0005-0000-0000-0000630C0000}"/>
    <cellStyle name="40% - Accent1 2 3 3 2 3" xfId="3789" xr:uid="{00000000-0005-0000-0000-0000640C0000}"/>
    <cellStyle name="40% - Accent1 2 3 3 2 3 2" xfId="18559" xr:uid="{00000000-0005-0000-0000-0000650C0000}"/>
    <cellStyle name="40% - Accent1 2 3 3 2 4" xfId="16614" xr:uid="{00000000-0005-0000-0000-0000660C0000}"/>
    <cellStyle name="40% - Accent1 2 3 3 3" xfId="1807" xr:uid="{00000000-0005-0000-0000-0000670C0000}"/>
    <cellStyle name="40% - Accent1 2 3 3 3 2" xfId="3791" xr:uid="{00000000-0005-0000-0000-0000680C0000}"/>
    <cellStyle name="40% - Accent1 2 3 3 3 2 2" xfId="18561" xr:uid="{00000000-0005-0000-0000-0000690C0000}"/>
    <cellStyle name="40% - Accent1 2 3 3 3 3" xfId="16616" xr:uid="{00000000-0005-0000-0000-00006A0C0000}"/>
    <cellStyle name="40% - Accent1 2 3 3 4" xfId="3788" xr:uid="{00000000-0005-0000-0000-00006B0C0000}"/>
    <cellStyle name="40% - Accent1 2 3 3 4 2" xfId="18558" xr:uid="{00000000-0005-0000-0000-00006C0C0000}"/>
    <cellStyle name="40% - Accent1 2 3 3 5" xfId="16613" xr:uid="{00000000-0005-0000-0000-00006D0C0000}"/>
    <cellStyle name="40% - Accent1 2 3 4" xfId="1808" xr:uid="{00000000-0005-0000-0000-00006E0C0000}"/>
    <cellStyle name="40% - Accent1 2 3 4 2" xfId="1809" xr:uid="{00000000-0005-0000-0000-00006F0C0000}"/>
    <cellStyle name="40% - Accent1 2 3 4 2 2" xfId="3793" xr:uid="{00000000-0005-0000-0000-0000700C0000}"/>
    <cellStyle name="40% - Accent1 2 3 4 2 2 2" xfId="18563" xr:uid="{00000000-0005-0000-0000-0000710C0000}"/>
    <cellStyle name="40% - Accent1 2 3 4 2 3" xfId="16618" xr:uid="{00000000-0005-0000-0000-0000720C0000}"/>
    <cellStyle name="40% - Accent1 2 3 4 3" xfId="3792" xr:uid="{00000000-0005-0000-0000-0000730C0000}"/>
    <cellStyle name="40% - Accent1 2 3 4 3 2" xfId="18562" xr:uid="{00000000-0005-0000-0000-0000740C0000}"/>
    <cellStyle name="40% - Accent1 2 3 4 4" xfId="16617" xr:uid="{00000000-0005-0000-0000-0000750C0000}"/>
    <cellStyle name="40% - Accent1 2 3 5" xfId="1810" xr:uid="{00000000-0005-0000-0000-0000760C0000}"/>
    <cellStyle name="40% - Accent1 2 3 5 2" xfId="3794" xr:uid="{00000000-0005-0000-0000-0000770C0000}"/>
    <cellStyle name="40% - Accent1 2 3 5 2 2" xfId="18564" xr:uid="{00000000-0005-0000-0000-0000780C0000}"/>
    <cellStyle name="40% - Accent1 2 3 5 3" xfId="16619" xr:uid="{00000000-0005-0000-0000-0000790C0000}"/>
    <cellStyle name="40% - Accent1 2 3 6" xfId="3779" xr:uid="{00000000-0005-0000-0000-00007A0C0000}"/>
    <cellStyle name="40% - Accent1 2 3 6 2" xfId="18549" xr:uid="{00000000-0005-0000-0000-00007B0C0000}"/>
    <cellStyle name="40% - Accent1 2 3 7" xfId="15679" xr:uid="{00000000-0005-0000-0000-00007C0C0000}"/>
    <cellStyle name="40% - Accent1 2 3 8" xfId="6591" xr:uid="{00000000-0005-0000-0000-00007D0C0000}"/>
    <cellStyle name="40% - Accent1 2 3 9" xfId="16604" xr:uid="{00000000-0005-0000-0000-00007E0C0000}"/>
    <cellStyle name="40% - Accent1 2 4" xfId="1811" xr:uid="{00000000-0005-0000-0000-00007F0C0000}"/>
    <cellStyle name="40% - Accent1 2 4 2" xfId="1812" xr:uid="{00000000-0005-0000-0000-0000800C0000}"/>
    <cellStyle name="40% - Accent1 2 4 2 2" xfId="1813" xr:uid="{00000000-0005-0000-0000-0000810C0000}"/>
    <cellStyle name="40% - Accent1 2 4 2 2 2" xfId="1814" xr:uid="{00000000-0005-0000-0000-0000820C0000}"/>
    <cellStyle name="40% - Accent1 2 4 2 2 2 2" xfId="3798" xr:uid="{00000000-0005-0000-0000-0000830C0000}"/>
    <cellStyle name="40% - Accent1 2 4 2 2 2 2 2" xfId="18568" xr:uid="{00000000-0005-0000-0000-0000840C0000}"/>
    <cellStyle name="40% - Accent1 2 4 2 2 2 3" xfId="16623" xr:uid="{00000000-0005-0000-0000-0000850C0000}"/>
    <cellStyle name="40% - Accent1 2 4 2 2 3" xfId="3797" xr:uid="{00000000-0005-0000-0000-0000860C0000}"/>
    <cellStyle name="40% - Accent1 2 4 2 2 3 2" xfId="18567" xr:uid="{00000000-0005-0000-0000-0000870C0000}"/>
    <cellStyle name="40% - Accent1 2 4 2 2 4" xfId="16622" xr:uid="{00000000-0005-0000-0000-0000880C0000}"/>
    <cellStyle name="40% - Accent1 2 4 2 3" xfId="1815" xr:uid="{00000000-0005-0000-0000-0000890C0000}"/>
    <cellStyle name="40% - Accent1 2 4 2 3 2" xfId="3799" xr:uid="{00000000-0005-0000-0000-00008A0C0000}"/>
    <cellStyle name="40% - Accent1 2 4 2 3 2 2" xfId="18569" xr:uid="{00000000-0005-0000-0000-00008B0C0000}"/>
    <cellStyle name="40% - Accent1 2 4 2 3 3" xfId="16624" xr:uid="{00000000-0005-0000-0000-00008C0C0000}"/>
    <cellStyle name="40% - Accent1 2 4 2 4" xfId="3796" xr:uid="{00000000-0005-0000-0000-00008D0C0000}"/>
    <cellStyle name="40% - Accent1 2 4 2 4 2" xfId="18566" xr:uid="{00000000-0005-0000-0000-00008E0C0000}"/>
    <cellStyle name="40% - Accent1 2 4 2 5" xfId="16621" xr:uid="{00000000-0005-0000-0000-00008F0C0000}"/>
    <cellStyle name="40% - Accent1 2 4 3" xfId="1816" xr:uid="{00000000-0005-0000-0000-0000900C0000}"/>
    <cellStyle name="40% - Accent1 2 4 3 2" xfId="1817" xr:uid="{00000000-0005-0000-0000-0000910C0000}"/>
    <cellStyle name="40% - Accent1 2 4 3 2 2" xfId="3801" xr:uid="{00000000-0005-0000-0000-0000920C0000}"/>
    <cellStyle name="40% - Accent1 2 4 3 2 2 2" xfId="18571" xr:uid="{00000000-0005-0000-0000-0000930C0000}"/>
    <cellStyle name="40% - Accent1 2 4 3 2 3" xfId="16626" xr:uid="{00000000-0005-0000-0000-0000940C0000}"/>
    <cellStyle name="40% - Accent1 2 4 3 3" xfId="3800" xr:uid="{00000000-0005-0000-0000-0000950C0000}"/>
    <cellStyle name="40% - Accent1 2 4 3 3 2" xfId="18570" xr:uid="{00000000-0005-0000-0000-0000960C0000}"/>
    <cellStyle name="40% - Accent1 2 4 3 4" xfId="16625" xr:uid="{00000000-0005-0000-0000-0000970C0000}"/>
    <cellStyle name="40% - Accent1 2 4 4" xfId="1818" xr:uid="{00000000-0005-0000-0000-0000980C0000}"/>
    <cellStyle name="40% - Accent1 2 4 4 2" xfId="3802" xr:uid="{00000000-0005-0000-0000-0000990C0000}"/>
    <cellStyle name="40% - Accent1 2 4 4 2 2" xfId="18572" xr:uid="{00000000-0005-0000-0000-00009A0C0000}"/>
    <cellStyle name="40% - Accent1 2 4 4 3" xfId="16627" xr:uid="{00000000-0005-0000-0000-00009B0C0000}"/>
    <cellStyle name="40% - Accent1 2 4 5" xfId="3795" xr:uid="{00000000-0005-0000-0000-00009C0C0000}"/>
    <cellStyle name="40% - Accent1 2 4 5 2" xfId="18565" xr:uid="{00000000-0005-0000-0000-00009D0C0000}"/>
    <cellStyle name="40% - Accent1 2 4 6" xfId="16620" xr:uid="{00000000-0005-0000-0000-00009E0C0000}"/>
    <cellStyle name="40% - Accent1 2 5" xfId="1819" xr:uid="{00000000-0005-0000-0000-00009F0C0000}"/>
    <cellStyle name="40% - Accent1 2 5 2" xfId="1820" xr:uid="{00000000-0005-0000-0000-0000A00C0000}"/>
    <cellStyle name="40% - Accent1 2 5 2 2" xfId="1821" xr:uid="{00000000-0005-0000-0000-0000A10C0000}"/>
    <cellStyle name="40% - Accent1 2 5 2 2 2" xfId="3805" xr:uid="{00000000-0005-0000-0000-0000A20C0000}"/>
    <cellStyle name="40% - Accent1 2 5 2 2 2 2" xfId="18575" xr:uid="{00000000-0005-0000-0000-0000A30C0000}"/>
    <cellStyle name="40% - Accent1 2 5 2 2 3" xfId="16630" xr:uid="{00000000-0005-0000-0000-0000A40C0000}"/>
    <cellStyle name="40% - Accent1 2 5 2 3" xfId="3804" xr:uid="{00000000-0005-0000-0000-0000A50C0000}"/>
    <cellStyle name="40% - Accent1 2 5 2 3 2" xfId="18574" xr:uid="{00000000-0005-0000-0000-0000A60C0000}"/>
    <cellStyle name="40% - Accent1 2 5 2 4" xfId="16629" xr:uid="{00000000-0005-0000-0000-0000A70C0000}"/>
    <cellStyle name="40% - Accent1 2 5 3" xfId="1822" xr:uid="{00000000-0005-0000-0000-0000A80C0000}"/>
    <cellStyle name="40% - Accent1 2 5 3 2" xfId="3806" xr:uid="{00000000-0005-0000-0000-0000A90C0000}"/>
    <cellStyle name="40% - Accent1 2 5 3 2 2" xfId="18576" xr:uid="{00000000-0005-0000-0000-0000AA0C0000}"/>
    <cellStyle name="40% - Accent1 2 5 3 3" xfId="16631" xr:uid="{00000000-0005-0000-0000-0000AB0C0000}"/>
    <cellStyle name="40% - Accent1 2 5 4" xfId="3803" xr:uid="{00000000-0005-0000-0000-0000AC0C0000}"/>
    <cellStyle name="40% - Accent1 2 5 4 2" xfId="18573" xr:uid="{00000000-0005-0000-0000-0000AD0C0000}"/>
    <cellStyle name="40% - Accent1 2 5 5" xfId="16628" xr:uid="{00000000-0005-0000-0000-0000AE0C0000}"/>
    <cellStyle name="40% - Accent1 2 6" xfId="1823" xr:uid="{00000000-0005-0000-0000-0000AF0C0000}"/>
    <cellStyle name="40% - Accent1 2 6 2" xfId="1824" xr:uid="{00000000-0005-0000-0000-0000B00C0000}"/>
    <cellStyle name="40% - Accent1 2 6 2 2" xfId="3808" xr:uid="{00000000-0005-0000-0000-0000B10C0000}"/>
    <cellStyle name="40% - Accent1 2 6 2 2 2" xfId="18578" xr:uid="{00000000-0005-0000-0000-0000B20C0000}"/>
    <cellStyle name="40% - Accent1 2 6 2 3" xfId="16633" xr:uid="{00000000-0005-0000-0000-0000B30C0000}"/>
    <cellStyle name="40% - Accent1 2 6 3" xfId="3807" xr:uid="{00000000-0005-0000-0000-0000B40C0000}"/>
    <cellStyle name="40% - Accent1 2 6 3 2" xfId="18577" xr:uid="{00000000-0005-0000-0000-0000B50C0000}"/>
    <cellStyle name="40% - Accent1 2 6 4" xfId="16632" xr:uid="{00000000-0005-0000-0000-0000B60C0000}"/>
    <cellStyle name="40% - Accent1 2 7" xfId="1825" xr:uid="{00000000-0005-0000-0000-0000B70C0000}"/>
    <cellStyle name="40% - Accent1 2 7 2" xfId="3809" xr:uid="{00000000-0005-0000-0000-0000B80C0000}"/>
    <cellStyle name="40% - Accent1 2 7 2 2" xfId="18579" xr:uid="{00000000-0005-0000-0000-0000B90C0000}"/>
    <cellStyle name="40% - Accent1 2 7 3" xfId="16634" xr:uid="{00000000-0005-0000-0000-0000BA0C0000}"/>
    <cellStyle name="40% - Accent1 2 8" xfId="3746" xr:uid="{00000000-0005-0000-0000-0000BB0C0000}"/>
    <cellStyle name="40% - Accent1 2 8 2" xfId="18516" xr:uid="{00000000-0005-0000-0000-0000BC0C0000}"/>
    <cellStyle name="40% - Accent1 2 9" xfId="1762" xr:uid="{00000000-0005-0000-0000-0000BD0C0000}"/>
    <cellStyle name="40% - Accent1 2 9 2" xfId="16571" xr:uid="{00000000-0005-0000-0000-0000BE0C0000}"/>
    <cellStyle name="40% - Accent1 3" xfId="574" xr:uid="{00000000-0005-0000-0000-0000BF0C0000}"/>
    <cellStyle name="40% - Accent1 3 2" xfId="8792" xr:uid="{00000000-0005-0000-0000-0000C00C0000}"/>
    <cellStyle name="40% - Accent1 3 3" xfId="8452" xr:uid="{00000000-0005-0000-0000-0000C10C0000}"/>
    <cellStyle name="40% - Accent1 3 3 2" xfId="9283" xr:uid="{00000000-0005-0000-0000-0000C20C0000}"/>
    <cellStyle name="40% - Accent1 3 4" xfId="8793" xr:uid="{00000000-0005-0000-0000-0000C30C0000}"/>
    <cellStyle name="40% - Accent1 4" xfId="575" xr:uid="{00000000-0005-0000-0000-0000C40C0000}"/>
    <cellStyle name="40% - Accent1 4 2" xfId="8129" xr:uid="{00000000-0005-0000-0000-0000C50C0000}"/>
    <cellStyle name="40% - Accent1 4 3" xfId="9154" xr:uid="{00000000-0005-0000-0000-0000C60C0000}"/>
    <cellStyle name="40% - Accent1 4 3 2" xfId="8567" xr:uid="{00000000-0005-0000-0000-0000C70C0000}"/>
    <cellStyle name="40% - Accent1 4 4" xfId="8128" xr:uid="{00000000-0005-0000-0000-0000C80C0000}"/>
    <cellStyle name="40% - Accent1 5" xfId="576" xr:uid="{00000000-0005-0000-0000-0000C90C0000}"/>
    <cellStyle name="40% - Accent1 5 2" xfId="8131" xr:uid="{00000000-0005-0000-0000-0000CA0C0000}"/>
    <cellStyle name="40% - Accent1 5 3" xfId="7319" xr:uid="{00000000-0005-0000-0000-0000CB0C0000}"/>
    <cellStyle name="40% - Accent1 5 3 2" xfId="8562" xr:uid="{00000000-0005-0000-0000-0000CC0C0000}"/>
    <cellStyle name="40% - Accent1 5 4" xfId="6939" xr:uid="{00000000-0005-0000-0000-0000CD0C0000}"/>
    <cellStyle name="40% - Accent1 6" xfId="577" xr:uid="{00000000-0005-0000-0000-0000CE0C0000}"/>
    <cellStyle name="40% - Accent1 6 2" xfId="8794" xr:uid="{00000000-0005-0000-0000-0000CF0C0000}"/>
    <cellStyle name="40% - Accent1 6 3" xfId="7320" xr:uid="{00000000-0005-0000-0000-0000D00C0000}"/>
    <cellStyle name="40% - Accent1 6 3 2" xfId="7420" xr:uid="{00000000-0005-0000-0000-0000D10C0000}"/>
    <cellStyle name="40% - Accent1 6 4" xfId="6239" xr:uid="{00000000-0005-0000-0000-0000D20C0000}"/>
    <cellStyle name="40% - Accent1 7" xfId="578" xr:uid="{00000000-0005-0000-0000-0000D30C0000}"/>
    <cellStyle name="40% - Accent1 7 2" xfId="6940" xr:uid="{00000000-0005-0000-0000-0000D40C0000}"/>
    <cellStyle name="40% - Accent1 7 3" xfId="8481" xr:uid="{00000000-0005-0000-0000-0000D50C0000}"/>
    <cellStyle name="40% - Accent1 7 3 2" xfId="8564" xr:uid="{00000000-0005-0000-0000-0000D60C0000}"/>
    <cellStyle name="40% - Accent1 7 4" xfId="8788" xr:uid="{00000000-0005-0000-0000-0000D70C0000}"/>
    <cellStyle name="40% - Accent1 8" xfId="579" xr:uid="{00000000-0005-0000-0000-0000D80C0000}"/>
    <cellStyle name="40% - Accent1 8 2" xfId="6240" xr:uid="{00000000-0005-0000-0000-0000D90C0000}"/>
    <cellStyle name="40% - Accent1 8 3" xfId="6593" xr:uid="{00000000-0005-0000-0000-0000DA0C0000}"/>
    <cellStyle name="40% - Accent1 8 3 2" xfId="6676" xr:uid="{00000000-0005-0000-0000-0000DB0C0000}"/>
    <cellStyle name="40% - Accent1 8 4" xfId="6243" xr:uid="{00000000-0005-0000-0000-0000DC0C0000}"/>
    <cellStyle name="40% - Accent1 9" xfId="580" xr:uid="{00000000-0005-0000-0000-0000DD0C0000}"/>
    <cellStyle name="40% - Accent1 9 2" xfId="8133" xr:uid="{00000000-0005-0000-0000-0000DE0C0000}"/>
    <cellStyle name="40% - Accent1 9 3" xfId="7321" xr:uid="{00000000-0005-0000-0000-0000DF0C0000}"/>
    <cellStyle name="40% - Accent1 9 3 2" xfId="7421" xr:uid="{00000000-0005-0000-0000-0000E00C0000}"/>
    <cellStyle name="40% - Accent1 9 4" xfId="6941" xr:uid="{00000000-0005-0000-0000-0000E10C0000}"/>
    <cellStyle name="40% - Accent1_Копия Книга1" xfId="10449" xr:uid="{00000000-0005-0000-0000-0000E20C0000}"/>
    <cellStyle name="40% - Accent2" xfId="64" xr:uid="{00000000-0005-0000-0000-0000E30C0000}"/>
    <cellStyle name="40% - Accent2 10" xfId="581" xr:uid="{00000000-0005-0000-0000-0000E40C0000}"/>
    <cellStyle name="40% - Accent2 10 2" xfId="6942" xr:uid="{00000000-0005-0000-0000-0000E50C0000}"/>
    <cellStyle name="40% - Accent2 10 3" xfId="6594" xr:uid="{00000000-0005-0000-0000-0000E60C0000}"/>
    <cellStyle name="40% - Accent2 10 3 2" xfId="9288" xr:uid="{00000000-0005-0000-0000-0000E70C0000}"/>
    <cellStyle name="40% - Accent2 10 4" xfId="6241" xr:uid="{00000000-0005-0000-0000-0000E80C0000}"/>
    <cellStyle name="40% - Accent2 11" xfId="630" xr:uid="{00000000-0005-0000-0000-0000E90C0000}"/>
    <cellStyle name="40% - Accent2 11 2" xfId="15818" xr:uid="{00000000-0005-0000-0000-0000EA0C0000}"/>
    <cellStyle name="40% - Accent2 12" xfId="12057" xr:uid="{00000000-0005-0000-0000-0000EB0C0000}"/>
    <cellStyle name="40% - Accent2 13" xfId="7849" xr:uid="{00000000-0005-0000-0000-0000EC0C0000}"/>
    <cellStyle name="40% - Accent2 2" xfId="582" xr:uid="{00000000-0005-0000-0000-0000ED0C0000}"/>
    <cellStyle name="40% - Accent2 2 10" xfId="11503" xr:uid="{00000000-0005-0000-0000-0000EE0C0000}"/>
    <cellStyle name="40% - Accent2 2 11" xfId="8797" xr:uid="{00000000-0005-0000-0000-0000EF0C0000}"/>
    <cellStyle name="40% - Accent2 2 2" xfId="1827" xr:uid="{00000000-0005-0000-0000-0000F00C0000}"/>
    <cellStyle name="40% - Accent2 2 2 10" xfId="16636" xr:uid="{00000000-0005-0000-0000-0000F10C0000}"/>
    <cellStyle name="40% - Accent2 2 2 2" xfId="1828" xr:uid="{00000000-0005-0000-0000-0000F20C0000}"/>
    <cellStyle name="40% - Accent2 2 2 2 2" xfId="1829" xr:uid="{00000000-0005-0000-0000-0000F30C0000}"/>
    <cellStyle name="40% - Accent2 2 2 2 2 2" xfId="1830" xr:uid="{00000000-0005-0000-0000-0000F40C0000}"/>
    <cellStyle name="40% - Accent2 2 2 2 2 2 2" xfId="1831" xr:uid="{00000000-0005-0000-0000-0000F50C0000}"/>
    <cellStyle name="40% - Accent2 2 2 2 2 2 2 2" xfId="1832" xr:uid="{00000000-0005-0000-0000-0000F60C0000}"/>
    <cellStyle name="40% - Accent2 2 2 2 2 2 2 2 2" xfId="3816" xr:uid="{00000000-0005-0000-0000-0000F70C0000}"/>
    <cellStyle name="40% - Accent2 2 2 2 2 2 2 2 2 2" xfId="18586" xr:uid="{00000000-0005-0000-0000-0000F80C0000}"/>
    <cellStyle name="40% - Accent2 2 2 2 2 2 2 2 3" xfId="16641" xr:uid="{00000000-0005-0000-0000-0000F90C0000}"/>
    <cellStyle name="40% - Accent2 2 2 2 2 2 2 3" xfId="3815" xr:uid="{00000000-0005-0000-0000-0000FA0C0000}"/>
    <cellStyle name="40% - Accent2 2 2 2 2 2 2 3 2" xfId="18585" xr:uid="{00000000-0005-0000-0000-0000FB0C0000}"/>
    <cellStyle name="40% - Accent2 2 2 2 2 2 2 4" xfId="16640" xr:uid="{00000000-0005-0000-0000-0000FC0C0000}"/>
    <cellStyle name="40% - Accent2 2 2 2 2 2 3" xfId="1833" xr:uid="{00000000-0005-0000-0000-0000FD0C0000}"/>
    <cellStyle name="40% - Accent2 2 2 2 2 2 3 2" xfId="3817" xr:uid="{00000000-0005-0000-0000-0000FE0C0000}"/>
    <cellStyle name="40% - Accent2 2 2 2 2 2 3 2 2" xfId="18587" xr:uid="{00000000-0005-0000-0000-0000FF0C0000}"/>
    <cellStyle name="40% - Accent2 2 2 2 2 2 3 3" xfId="16642" xr:uid="{00000000-0005-0000-0000-0000000D0000}"/>
    <cellStyle name="40% - Accent2 2 2 2 2 2 4" xfId="3814" xr:uid="{00000000-0005-0000-0000-0000010D0000}"/>
    <cellStyle name="40% - Accent2 2 2 2 2 2 4 2" xfId="18584" xr:uid="{00000000-0005-0000-0000-0000020D0000}"/>
    <cellStyle name="40% - Accent2 2 2 2 2 2 5" xfId="16639" xr:uid="{00000000-0005-0000-0000-0000030D0000}"/>
    <cellStyle name="40% - Accent2 2 2 2 2 3" xfId="1834" xr:uid="{00000000-0005-0000-0000-0000040D0000}"/>
    <cellStyle name="40% - Accent2 2 2 2 2 3 2" xfId="1835" xr:uid="{00000000-0005-0000-0000-0000050D0000}"/>
    <cellStyle name="40% - Accent2 2 2 2 2 3 2 2" xfId="3819" xr:uid="{00000000-0005-0000-0000-0000060D0000}"/>
    <cellStyle name="40% - Accent2 2 2 2 2 3 2 2 2" xfId="18589" xr:uid="{00000000-0005-0000-0000-0000070D0000}"/>
    <cellStyle name="40% - Accent2 2 2 2 2 3 2 3" xfId="16644" xr:uid="{00000000-0005-0000-0000-0000080D0000}"/>
    <cellStyle name="40% - Accent2 2 2 2 2 3 3" xfId="3818" xr:uid="{00000000-0005-0000-0000-0000090D0000}"/>
    <cellStyle name="40% - Accent2 2 2 2 2 3 3 2" xfId="18588" xr:uid="{00000000-0005-0000-0000-00000A0D0000}"/>
    <cellStyle name="40% - Accent2 2 2 2 2 3 4" xfId="16643" xr:uid="{00000000-0005-0000-0000-00000B0D0000}"/>
    <cellStyle name="40% - Accent2 2 2 2 2 4" xfId="1836" xr:uid="{00000000-0005-0000-0000-00000C0D0000}"/>
    <cellStyle name="40% - Accent2 2 2 2 2 4 2" xfId="3820" xr:uid="{00000000-0005-0000-0000-00000D0D0000}"/>
    <cellStyle name="40% - Accent2 2 2 2 2 4 2 2" xfId="18590" xr:uid="{00000000-0005-0000-0000-00000E0D0000}"/>
    <cellStyle name="40% - Accent2 2 2 2 2 4 3" xfId="16645" xr:uid="{00000000-0005-0000-0000-00000F0D0000}"/>
    <cellStyle name="40% - Accent2 2 2 2 2 5" xfId="3813" xr:uid="{00000000-0005-0000-0000-0000100D0000}"/>
    <cellStyle name="40% - Accent2 2 2 2 2 5 2" xfId="18583" xr:uid="{00000000-0005-0000-0000-0000110D0000}"/>
    <cellStyle name="40% - Accent2 2 2 2 2 6" xfId="16638" xr:uid="{00000000-0005-0000-0000-0000120D0000}"/>
    <cellStyle name="40% - Accent2 2 2 2 3" xfId="1837" xr:uid="{00000000-0005-0000-0000-0000130D0000}"/>
    <cellStyle name="40% - Accent2 2 2 2 3 2" xfId="1838" xr:uid="{00000000-0005-0000-0000-0000140D0000}"/>
    <cellStyle name="40% - Accent2 2 2 2 3 2 2" xfId="1839" xr:uid="{00000000-0005-0000-0000-0000150D0000}"/>
    <cellStyle name="40% - Accent2 2 2 2 3 2 2 2" xfId="3823" xr:uid="{00000000-0005-0000-0000-0000160D0000}"/>
    <cellStyle name="40% - Accent2 2 2 2 3 2 2 2 2" xfId="18593" xr:uid="{00000000-0005-0000-0000-0000170D0000}"/>
    <cellStyle name="40% - Accent2 2 2 2 3 2 2 3" xfId="16648" xr:uid="{00000000-0005-0000-0000-0000180D0000}"/>
    <cellStyle name="40% - Accent2 2 2 2 3 2 3" xfId="3822" xr:uid="{00000000-0005-0000-0000-0000190D0000}"/>
    <cellStyle name="40% - Accent2 2 2 2 3 2 3 2" xfId="18592" xr:uid="{00000000-0005-0000-0000-00001A0D0000}"/>
    <cellStyle name="40% - Accent2 2 2 2 3 2 4" xfId="16647" xr:uid="{00000000-0005-0000-0000-00001B0D0000}"/>
    <cellStyle name="40% - Accent2 2 2 2 3 3" xfId="1840" xr:uid="{00000000-0005-0000-0000-00001C0D0000}"/>
    <cellStyle name="40% - Accent2 2 2 2 3 3 2" xfId="3824" xr:uid="{00000000-0005-0000-0000-00001D0D0000}"/>
    <cellStyle name="40% - Accent2 2 2 2 3 3 2 2" xfId="18594" xr:uid="{00000000-0005-0000-0000-00001E0D0000}"/>
    <cellStyle name="40% - Accent2 2 2 2 3 3 3" xfId="16649" xr:uid="{00000000-0005-0000-0000-00001F0D0000}"/>
    <cellStyle name="40% - Accent2 2 2 2 3 4" xfId="3821" xr:uid="{00000000-0005-0000-0000-0000200D0000}"/>
    <cellStyle name="40% - Accent2 2 2 2 3 4 2" xfId="18591" xr:uid="{00000000-0005-0000-0000-0000210D0000}"/>
    <cellStyle name="40% - Accent2 2 2 2 3 5" xfId="16646" xr:uid="{00000000-0005-0000-0000-0000220D0000}"/>
    <cellStyle name="40% - Accent2 2 2 2 4" xfId="1841" xr:uid="{00000000-0005-0000-0000-0000230D0000}"/>
    <cellStyle name="40% - Accent2 2 2 2 4 2" xfId="1842" xr:uid="{00000000-0005-0000-0000-0000240D0000}"/>
    <cellStyle name="40% - Accent2 2 2 2 4 2 2" xfId="3826" xr:uid="{00000000-0005-0000-0000-0000250D0000}"/>
    <cellStyle name="40% - Accent2 2 2 2 4 2 2 2" xfId="18596" xr:uid="{00000000-0005-0000-0000-0000260D0000}"/>
    <cellStyle name="40% - Accent2 2 2 2 4 2 3" xfId="16651" xr:uid="{00000000-0005-0000-0000-0000270D0000}"/>
    <cellStyle name="40% - Accent2 2 2 2 4 3" xfId="3825" xr:uid="{00000000-0005-0000-0000-0000280D0000}"/>
    <cellStyle name="40% - Accent2 2 2 2 4 3 2" xfId="18595" xr:uid="{00000000-0005-0000-0000-0000290D0000}"/>
    <cellStyle name="40% - Accent2 2 2 2 4 4" xfId="16650" xr:uid="{00000000-0005-0000-0000-00002A0D0000}"/>
    <cellStyle name="40% - Accent2 2 2 2 5" xfId="1843" xr:uid="{00000000-0005-0000-0000-00002B0D0000}"/>
    <cellStyle name="40% - Accent2 2 2 2 5 2" xfId="3827" xr:uid="{00000000-0005-0000-0000-00002C0D0000}"/>
    <cellStyle name="40% - Accent2 2 2 2 5 2 2" xfId="18597" xr:uid="{00000000-0005-0000-0000-00002D0D0000}"/>
    <cellStyle name="40% - Accent2 2 2 2 5 3" xfId="16652" xr:uid="{00000000-0005-0000-0000-00002E0D0000}"/>
    <cellStyle name="40% - Accent2 2 2 2 6" xfId="3812" xr:uid="{00000000-0005-0000-0000-00002F0D0000}"/>
    <cellStyle name="40% - Accent2 2 2 2 6 2" xfId="18582" xr:uid="{00000000-0005-0000-0000-0000300D0000}"/>
    <cellStyle name="40% - Accent2 2 2 2 7" xfId="16637" xr:uid="{00000000-0005-0000-0000-0000310D0000}"/>
    <cellStyle name="40% - Accent2 2 2 3" xfId="1844" xr:uid="{00000000-0005-0000-0000-0000320D0000}"/>
    <cellStyle name="40% - Accent2 2 2 3 2" xfId="1845" xr:uid="{00000000-0005-0000-0000-0000330D0000}"/>
    <cellStyle name="40% - Accent2 2 2 3 2 2" xfId="1846" xr:uid="{00000000-0005-0000-0000-0000340D0000}"/>
    <cellStyle name="40% - Accent2 2 2 3 2 2 2" xfId="1847" xr:uid="{00000000-0005-0000-0000-0000350D0000}"/>
    <cellStyle name="40% - Accent2 2 2 3 2 2 2 2" xfId="3831" xr:uid="{00000000-0005-0000-0000-0000360D0000}"/>
    <cellStyle name="40% - Accent2 2 2 3 2 2 2 2 2" xfId="18601" xr:uid="{00000000-0005-0000-0000-0000370D0000}"/>
    <cellStyle name="40% - Accent2 2 2 3 2 2 2 3" xfId="16656" xr:uid="{00000000-0005-0000-0000-0000380D0000}"/>
    <cellStyle name="40% - Accent2 2 2 3 2 2 3" xfId="3830" xr:uid="{00000000-0005-0000-0000-0000390D0000}"/>
    <cellStyle name="40% - Accent2 2 2 3 2 2 3 2" xfId="18600" xr:uid="{00000000-0005-0000-0000-00003A0D0000}"/>
    <cellStyle name="40% - Accent2 2 2 3 2 2 4" xfId="16655" xr:uid="{00000000-0005-0000-0000-00003B0D0000}"/>
    <cellStyle name="40% - Accent2 2 2 3 2 3" xfId="1848" xr:uid="{00000000-0005-0000-0000-00003C0D0000}"/>
    <cellStyle name="40% - Accent2 2 2 3 2 3 2" xfId="3832" xr:uid="{00000000-0005-0000-0000-00003D0D0000}"/>
    <cellStyle name="40% - Accent2 2 2 3 2 3 2 2" xfId="18602" xr:uid="{00000000-0005-0000-0000-00003E0D0000}"/>
    <cellStyle name="40% - Accent2 2 2 3 2 3 3" xfId="16657" xr:uid="{00000000-0005-0000-0000-00003F0D0000}"/>
    <cellStyle name="40% - Accent2 2 2 3 2 4" xfId="3829" xr:uid="{00000000-0005-0000-0000-0000400D0000}"/>
    <cellStyle name="40% - Accent2 2 2 3 2 4 2" xfId="18599" xr:uid="{00000000-0005-0000-0000-0000410D0000}"/>
    <cellStyle name="40% - Accent2 2 2 3 2 5" xfId="16654" xr:uid="{00000000-0005-0000-0000-0000420D0000}"/>
    <cellStyle name="40% - Accent2 2 2 3 3" xfId="1849" xr:uid="{00000000-0005-0000-0000-0000430D0000}"/>
    <cellStyle name="40% - Accent2 2 2 3 3 2" xfId="1850" xr:uid="{00000000-0005-0000-0000-0000440D0000}"/>
    <cellStyle name="40% - Accent2 2 2 3 3 2 2" xfId="3834" xr:uid="{00000000-0005-0000-0000-0000450D0000}"/>
    <cellStyle name="40% - Accent2 2 2 3 3 2 2 2" xfId="18604" xr:uid="{00000000-0005-0000-0000-0000460D0000}"/>
    <cellStyle name="40% - Accent2 2 2 3 3 2 3" xfId="16659" xr:uid="{00000000-0005-0000-0000-0000470D0000}"/>
    <cellStyle name="40% - Accent2 2 2 3 3 3" xfId="3833" xr:uid="{00000000-0005-0000-0000-0000480D0000}"/>
    <cellStyle name="40% - Accent2 2 2 3 3 3 2" xfId="18603" xr:uid="{00000000-0005-0000-0000-0000490D0000}"/>
    <cellStyle name="40% - Accent2 2 2 3 3 4" xfId="16658" xr:uid="{00000000-0005-0000-0000-00004A0D0000}"/>
    <cellStyle name="40% - Accent2 2 2 3 4" xfId="1851" xr:uid="{00000000-0005-0000-0000-00004B0D0000}"/>
    <cellStyle name="40% - Accent2 2 2 3 4 2" xfId="3835" xr:uid="{00000000-0005-0000-0000-00004C0D0000}"/>
    <cellStyle name="40% - Accent2 2 2 3 4 2 2" xfId="18605" xr:uid="{00000000-0005-0000-0000-00004D0D0000}"/>
    <cellStyle name="40% - Accent2 2 2 3 4 3" xfId="16660" xr:uid="{00000000-0005-0000-0000-00004E0D0000}"/>
    <cellStyle name="40% - Accent2 2 2 3 5" xfId="3828" xr:uid="{00000000-0005-0000-0000-00004F0D0000}"/>
    <cellStyle name="40% - Accent2 2 2 3 5 2" xfId="18598" xr:uid="{00000000-0005-0000-0000-0000500D0000}"/>
    <cellStyle name="40% - Accent2 2 2 3 6" xfId="16653" xr:uid="{00000000-0005-0000-0000-0000510D0000}"/>
    <cellStyle name="40% - Accent2 2 2 4" xfId="1852" xr:uid="{00000000-0005-0000-0000-0000520D0000}"/>
    <cellStyle name="40% - Accent2 2 2 4 2" xfId="1853" xr:uid="{00000000-0005-0000-0000-0000530D0000}"/>
    <cellStyle name="40% - Accent2 2 2 4 2 2" xfId="1854" xr:uid="{00000000-0005-0000-0000-0000540D0000}"/>
    <cellStyle name="40% - Accent2 2 2 4 2 2 2" xfId="3838" xr:uid="{00000000-0005-0000-0000-0000550D0000}"/>
    <cellStyle name="40% - Accent2 2 2 4 2 2 2 2" xfId="18608" xr:uid="{00000000-0005-0000-0000-0000560D0000}"/>
    <cellStyle name="40% - Accent2 2 2 4 2 2 3" xfId="16663" xr:uid="{00000000-0005-0000-0000-0000570D0000}"/>
    <cellStyle name="40% - Accent2 2 2 4 2 3" xfId="3837" xr:uid="{00000000-0005-0000-0000-0000580D0000}"/>
    <cellStyle name="40% - Accent2 2 2 4 2 3 2" xfId="18607" xr:uid="{00000000-0005-0000-0000-0000590D0000}"/>
    <cellStyle name="40% - Accent2 2 2 4 2 4" xfId="16662" xr:uid="{00000000-0005-0000-0000-00005A0D0000}"/>
    <cellStyle name="40% - Accent2 2 2 4 3" xfId="1855" xr:uid="{00000000-0005-0000-0000-00005B0D0000}"/>
    <cellStyle name="40% - Accent2 2 2 4 3 2" xfId="3839" xr:uid="{00000000-0005-0000-0000-00005C0D0000}"/>
    <cellStyle name="40% - Accent2 2 2 4 3 2 2" xfId="18609" xr:uid="{00000000-0005-0000-0000-00005D0D0000}"/>
    <cellStyle name="40% - Accent2 2 2 4 3 3" xfId="16664" xr:uid="{00000000-0005-0000-0000-00005E0D0000}"/>
    <cellStyle name="40% - Accent2 2 2 4 4" xfId="3836" xr:uid="{00000000-0005-0000-0000-00005F0D0000}"/>
    <cellStyle name="40% - Accent2 2 2 4 4 2" xfId="18606" xr:uid="{00000000-0005-0000-0000-0000600D0000}"/>
    <cellStyle name="40% - Accent2 2 2 4 5" xfId="16661" xr:uid="{00000000-0005-0000-0000-0000610D0000}"/>
    <cellStyle name="40% - Accent2 2 2 5" xfId="1856" xr:uid="{00000000-0005-0000-0000-0000620D0000}"/>
    <cellStyle name="40% - Accent2 2 2 5 2" xfId="1857" xr:uid="{00000000-0005-0000-0000-0000630D0000}"/>
    <cellStyle name="40% - Accent2 2 2 5 2 2" xfId="3841" xr:uid="{00000000-0005-0000-0000-0000640D0000}"/>
    <cellStyle name="40% - Accent2 2 2 5 2 2 2" xfId="18611" xr:uid="{00000000-0005-0000-0000-0000650D0000}"/>
    <cellStyle name="40% - Accent2 2 2 5 2 3" xfId="16666" xr:uid="{00000000-0005-0000-0000-0000660D0000}"/>
    <cellStyle name="40% - Accent2 2 2 5 3" xfId="3840" xr:uid="{00000000-0005-0000-0000-0000670D0000}"/>
    <cellStyle name="40% - Accent2 2 2 5 3 2" xfId="18610" xr:uid="{00000000-0005-0000-0000-0000680D0000}"/>
    <cellStyle name="40% - Accent2 2 2 5 4" xfId="16665" xr:uid="{00000000-0005-0000-0000-0000690D0000}"/>
    <cellStyle name="40% - Accent2 2 2 6" xfId="1858" xr:uid="{00000000-0005-0000-0000-00006A0D0000}"/>
    <cellStyle name="40% - Accent2 2 2 6 2" xfId="3842" xr:uid="{00000000-0005-0000-0000-00006B0D0000}"/>
    <cellStyle name="40% - Accent2 2 2 6 2 2" xfId="18612" xr:uid="{00000000-0005-0000-0000-00006C0D0000}"/>
    <cellStyle name="40% - Accent2 2 2 6 3" xfId="16667" xr:uid="{00000000-0005-0000-0000-00006D0D0000}"/>
    <cellStyle name="40% - Accent2 2 2 7" xfId="3811" xr:uid="{00000000-0005-0000-0000-00006E0D0000}"/>
    <cellStyle name="40% - Accent2 2 2 7 2" xfId="18581" xr:uid="{00000000-0005-0000-0000-00006F0D0000}"/>
    <cellStyle name="40% - Accent2 2 2 8" xfId="12285" xr:uid="{00000000-0005-0000-0000-0000700D0000}"/>
    <cellStyle name="40% - Accent2 2 2 9" xfId="8119" xr:uid="{00000000-0005-0000-0000-0000710D0000}"/>
    <cellStyle name="40% - Accent2 2 3" xfId="1859" xr:uid="{00000000-0005-0000-0000-0000720D0000}"/>
    <cellStyle name="40% - Accent2 2 3 2" xfId="1860" xr:uid="{00000000-0005-0000-0000-0000730D0000}"/>
    <cellStyle name="40% - Accent2 2 3 2 2" xfId="1861" xr:uid="{00000000-0005-0000-0000-0000740D0000}"/>
    <cellStyle name="40% - Accent2 2 3 2 2 2" xfId="1862" xr:uid="{00000000-0005-0000-0000-0000750D0000}"/>
    <cellStyle name="40% - Accent2 2 3 2 2 2 2" xfId="1863" xr:uid="{00000000-0005-0000-0000-0000760D0000}"/>
    <cellStyle name="40% - Accent2 2 3 2 2 2 2 2" xfId="3847" xr:uid="{00000000-0005-0000-0000-0000770D0000}"/>
    <cellStyle name="40% - Accent2 2 3 2 2 2 2 2 2" xfId="18617" xr:uid="{00000000-0005-0000-0000-0000780D0000}"/>
    <cellStyle name="40% - Accent2 2 3 2 2 2 2 3" xfId="16672" xr:uid="{00000000-0005-0000-0000-0000790D0000}"/>
    <cellStyle name="40% - Accent2 2 3 2 2 2 3" xfId="3846" xr:uid="{00000000-0005-0000-0000-00007A0D0000}"/>
    <cellStyle name="40% - Accent2 2 3 2 2 2 3 2" xfId="18616" xr:uid="{00000000-0005-0000-0000-00007B0D0000}"/>
    <cellStyle name="40% - Accent2 2 3 2 2 2 4" xfId="16671" xr:uid="{00000000-0005-0000-0000-00007C0D0000}"/>
    <cellStyle name="40% - Accent2 2 3 2 2 3" xfId="1864" xr:uid="{00000000-0005-0000-0000-00007D0D0000}"/>
    <cellStyle name="40% - Accent2 2 3 2 2 3 2" xfId="3848" xr:uid="{00000000-0005-0000-0000-00007E0D0000}"/>
    <cellStyle name="40% - Accent2 2 3 2 2 3 2 2" xfId="18618" xr:uid="{00000000-0005-0000-0000-00007F0D0000}"/>
    <cellStyle name="40% - Accent2 2 3 2 2 3 3" xfId="16673" xr:uid="{00000000-0005-0000-0000-0000800D0000}"/>
    <cellStyle name="40% - Accent2 2 3 2 2 4" xfId="3845" xr:uid="{00000000-0005-0000-0000-0000810D0000}"/>
    <cellStyle name="40% - Accent2 2 3 2 2 4 2" xfId="18615" xr:uid="{00000000-0005-0000-0000-0000820D0000}"/>
    <cellStyle name="40% - Accent2 2 3 2 2 5" xfId="16670" xr:uid="{00000000-0005-0000-0000-0000830D0000}"/>
    <cellStyle name="40% - Accent2 2 3 2 3" xfId="1865" xr:uid="{00000000-0005-0000-0000-0000840D0000}"/>
    <cellStyle name="40% - Accent2 2 3 2 3 2" xfId="1866" xr:uid="{00000000-0005-0000-0000-0000850D0000}"/>
    <cellStyle name="40% - Accent2 2 3 2 3 2 2" xfId="3850" xr:uid="{00000000-0005-0000-0000-0000860D0000}"/>
    <cellStyle name="40% - Accent2 2 3 2 3 2 2 2" xfId="18620" xr:uid="{00000000-0005-0000-0000-0000870D0000}"/>
    <cellStyle name="40% - Accent2 2 3 2 3 2 3" xfId="16675" xr:uid="{00000000-0005-0000-0000-0000880D0000}"/>
    <cellStyle name="40% - Accent2 2 3 2 3 3" xfId="3849" xr:uid="{00000000-0005-0000-0000-0000890D0000}"/>
    <cellStyle name="40% - Accent2 2 3 2 3 3 2" xfId="18619" xr:uid="{00000000-0005-0000-0000-00008A0D0000}"/>
    <cellStyle name="40% - Accent2 2 3 2 3 4" xfId="16674" xr:uid="{00000000-0005-0000-0000-00008B0D0000}"/>
    <cellStyle name="40% - Accent2 2 3 2 4" xfId="1867" xr:uid="{00000000-0005-0000-0000-00008C0D0000}"/>
    <cellStyle name="40% - Accent2 2 3 2 4 2" xfId="3851" xr:uid="{00000000-0005-0000-0000-00008D0D0000}"/>
    <cellStyle name="40% - Accent2 2 3 2 4 2 2" xfId="18621" xr:uid="{00000000-0005-0000-0000-00008E0D0000}"/>
    <cellStyle name="40% - Accent2 2 3 2 4 3" xfId="16676" xr:uid="{00000000-0005-0000-0000-00008F0D0000}"/>
    <cellStyle name="40% - Accent2 2 3 2 5" xfId="3844" xr:uid="{00000000-0005-0000-0000-0000900D0000}"/>
    <cellStyle name="40% - Accent2 2 3 2 5 2" xfId="18614" xr:uid="{00000000-0005-0000-0000-0000910D0000}"/>
    <cellStyle name="40% - Accent2 2 3 2 6" xfId="13440" xr:uid="{00000000-0005-0000-0000-0000920D0000}"/>
    <cellStyle name="40% - Accent2 2 3 2 7" xfId="6679" xr:uid="{00000000-0005-0000-0000-0000930D0000}"/>
    <cellStyle name="40% - Accent2 2 3 2 8" xfId="16669" xr:uid="{00000000-0005-0000-0000-0000940D0000}"/>
    <cellStyle name="40% - Accent2 2 3 3" xfId="1868" xr:uid="{00000000-0005-0000-0000-0000950D0000}"/>
    <cellStyle name="40% - Accent2 2 3 3 2" xfId="1869" xr:uid="{00000000-0005-0000-0000-0000960D0000}"/>
    <cellStyle name="40% - Accent2 2 3 3 2 2" xfId="1870" xr:uid="{00000000-0005-0000-0000-0000970D0000}"/>
    <cellStyle name="40% - Accent2 2 3 3 2 2 2" xfId="3854" xr:uid="{00000000-0005-0000-0000-0000980D0000}"/>
    <cellStyle name="40% - Accent2 2 3 3 2 2 2 2" xfId="18624" xr:uid="{00000000-0005-0000-0000-0000990D0000}"/>
    <cellStyle name="40% - Accent2 2 3 3 2 2 3" xfId="16679" xr:uid="{00000000-0005-0000-0000-00009A0D0000}"/>
    <cellStyle name="40% - Accent2 2 3 3 2 3" xfId="3853" xr:uid="{00000000-0005-0000-0000-00009B0D0000}"/>
    <cellStyle name="40% - Accent2 2 3 3 2 3 2" xfId="18623" xr:uid="{00000000-0005-0000-0000-00009C0D0000}"/>
    <cellStyle name="40% - Accent2 2 3 3 2 4" xfId="16678" xr:uid="{00000000-0005-0000-0000-00009D0D0000}"/>
    <cellStyle name="40% - Accent2 2 3 3 3" xfId="1871" xr:uid="{00000000-0005-0000-0000-00009E0D0000}"/>
    <cellStyle name="40% - Accent2 2 3 3 3 2" xfId="3855" xr:uid="{00000000-0005-0000-0000-00009F0D0000}"/>
    <cellStyle name="40% - Accent2 2 3 3 3 2 2" xfId="18625" xr:uid="{00000000-0005-0000-0000-0000A00D0000}"/>
    <cellStyle name="40% - Accent2 2 3 3 3 3" xfId="16680" xr:uid="{00000000-0005-0000-0000-0000A10D0000}"/>
    <cellStyle name="40% - Accent2 2 3 3 4" xfId="3852" xr:uid="{00000000-0005-0000-0000-0000A20D0000}"/>
    <cellStyle name="40% - Accent2 2 3 3 4 2" xfId="18622" xr:uid="{00000000-0005-0000-0000-0000A30D0000}"/>
    <cellStyle name="40% - Accent2 2 3 3 5" xfId="16677" xr:uid="{00000000-0005-0000-0000-0000A40D0000}"/>
    <cellStyle name="40% - Accent2 2 3 4" xfId="1872" xr:uid="{00000000-0005-0000-0000-0000A50D0000}"/>
    <cellStyle name="40% - Accent2 2 3 4 2" xfId="1873" xr:uid="{00000000-0005-0000-0000-0000A60D0000}"/>
    <cellStyle name="40% - Accent2 2 3 4 2 2" xfId="3857" xr:uid="{00000000-0005-0000-0000-0000A70D0000}"/>
    <cellStyle name="40% - Accent2 2 3 4 2 2 2" xfId="18627" xr:uid="{00000000-0005-0000-0000-0000A80D0000}"/>
    <cellStyle name="40% - Accent2 2 3 4 2 3" xfId="16682" xr:uid="{00000000-0005-0000-0000-0000A90D0000}"/>
    <cellStyle name="40% - Accent2 2 3 4 3" xfId="3856" xr:uid="{00000000-0005-0000-0000-0000AA0D0000}"/>
    <cellStyle name="40% - Accent2 2 3 4 3 2" xfId="18626" xr:uid="{00000000-0005-0000-0000-0000AB0D0000}"/>
    <cellStyle name="40% - Accent2 2 3 4 4" xfId="16681" xr:uid="{00000000-0005-0000-0000-0000AC0D0000}"/>
    <cellStyle name="40% - Accent2 2 3 5" xfId="1874" xr:uid="{00000000-0005-0000-0000-0000AD0D0000}"/>
    <cellStyle name="40% - Accent2 2 3 5 2" xfId="3858" xr:uid="{00000000-0005-0000-0000-0000AE0D0000}"/>
    <cellStyle name="40% - Accent2 2 3 5 2 2" xfId="18628" xr:uid="{00000000-0005-0000-0000-0000AF0D0000}"/>
    <cellStyle name="40% - Accent2 2 3 5 3" xfId="16683" xr:uid="{00000000-0005-0000-0000-0000B00D0000}"/>
    <cellStyle name="40% - Accent2 2 3 6" xfId="3843" xr:uid="{00000000-0005-0000-0000-0000B10D0000}"/>
    <cellStyle name="40% - Accent2 2 3 6 2" xfId="18613" xr:uid="{00000000-0005-0000-0000-0000B20D0000}"/>
    <cellStyle name="40% - Accent2 2 3 7" xfId="14615" xr:uid="{00000000-0005-0000-0000-0000B30D0000}"/>
    <cellStyle name="40% - Accent2 2 3 8" xfId="7322" xr:uid="{00000000-0005-0000-0000-0000B40D0000}"/>
    <cellStyle name="40% - Accent2 2 3 9" xfId="16668" xr:uid="{00000000-0005-0000-0000-0000B50D0000}"/>
    <cellStyle name="40% - Accent2 2 4" xfId="1875" xr:uid="{00000000-0005-0000-0000-0000B60D0000}"/>
    <cellStyle name="40% - Accent2 2 4 2" xfId="1876" xr:uid="{00000000-0005-0000-0000-0000B70D0000}"/>
    <cellStyle name="40% - Accent2 2 4 2 2" xfId="1877" xr:uid="{00000000-0005-0000-0000-0000B80D0000}"/>
    <cellStyle name="40% - Accent2 2 4 2 2 2" xfId="1878" xr:uid="{00000000-0005-0000-0000-0000B90D0000}"/>
    <cellStyle name="40% - Accent2 2 4 2 2 2 2" xfId="3862" xr:uid="{00000000-0005-0000-0000-0000BA0D0000}"/>
    <cellStyle name="40% - Accent2 2 4 2 2 2 2 2" xfId="18632" xr:uid="{00000000-0005-0000-0000-0000BB0D0000}"/>
    <cellStyle name="40% - Accent2 2 4 2 2 2 3" xfId="16687" xr:uid="{00000000-0005-0000-0000-0000BC0D0000}"/>
    <cellStyle name="40% - Accent2 2 4 2 2 3" xfId="3861" xr:uid="{00000000-0005-0000-0000-0000BD0D0000}"/>
    <cellStyle name="40% - Accent2 2 4 2 2 3 2" xfId="18631" xr:uid="{00000000-0005-0000-0000-0000BE0D0000}"/>
    <cellStyle name="40% - Accent2 2 4 2 2 4" xfId="16686" xr:uid="{00000000-0005-0000-0000-0000BF0D0000}"/>
    <cellStyle name="40% - Accent2 2 4 2 3" xfId="1879" xr:uid="{00000000-0005-0000-0000-0000C00D0000}"/>
    <cellStyle name="40% - Accent2 2 4 2 3 2" xfId="3863" xr:uid="{00000000-0005-0000-0000-0000C10D0000}"/>
    <cellStyle name="40% - Accent2 2 4 2 3 2 2" xfId="18633" xr:uid="{00000000-0005-0000-0000-0000C20D0000}"/>
    <cellStyle name="40% - Accent2 2 4 2 3 3" xfId="16688" xr:uid="{00000000-0005-0000-0000-0000C30D0000}"/>
    <cellStyle name="40% - Accent2 2 4 2 4" xfId="3860" xr:uid="{00000000-0005-0000-0000-0000C40D0000}"/>
    <cellStyle name="40% - Accent2 2 4 2 4 2" xfId="18630" xr:uid="{00000000-0005-0000-0000-0000C50D0000}"/>
    <cellStyle name="40% - Accent2 2 4 2 5" xfId="16685" xr:uid="{00000000-0005-0000-0000-0000C60D0000}"/>
    <cellStyle name="40% - Accent2 2 4 3" xfId="1880" xr:uid="{00000000-0005-0000-0000-0000C70D0000}"/>
    <cellStyle name="40% - Accent2 2 4 3 2" xfId="1881" xr:uid="{00000000-0005-0000-0000-0000C80D0000}"/>
    <cellStyle name="40% - Accent2 2 4 3 2 2" xfId="3865" xr:uid="{00000000-0005-0000-0000-0000C90D0000}"/>
    <cellStyle name="40% - Accent2 2 4 3 2 2 2" xfId="18635" xr:uid="{00000000-0005-0000-0000-0000CA0D0000}"/>
    <cellStyle name="40% - Accent2 2 4 3 2 3" xfId="16690" xr:uid="{00000000-0005-0000-0000-0000CB0D0000}"/>
    <cellStyle name="40% - Accent2 2 4 3 3" xfId="3864" xr:uid="{00000000-0005-0000-0000-0000CC0D0000}"/>
    <cellStyle name="40% - Accent2 2 4 3 3 2" xfId="18634" xr:uid="{00000000-0005-0000-0000-0000CD0D0000}"/>
    <cellStyle name="40% - Accent2 2 4 3 4" xfId="16689" xr:uid="{00000000-0005-0000-0000-0000CE0D0000}"/>
    <cellStyle name="40% - Accent2 2 4 4" xfId="1882" xr:uid="{00000000-0005-0000-0000-0000CF0D0000}"/>
    <cellStyle name="40% - Accent2 2 4 4 2" xfId="3866" xr:uid="{00000000-0005-0000-0000-0000D00D0000}"/>
    <cellStyle name="40% - Accent2 2 4 4 2 2" xfId="18636" xr:uid="{00000000-0005-0000-0000-0000D10D0000}"/>
    <cellStyle name="40% - Accent2 2 4 4 3" xfId="16691" xr:uid="{00000000-0005-0000-0000-0000D20D0000}"/>
    <cellStyle name="40% - Accent2 2 4 5" xfId="3859" xr:uid="{00000000-0005-0000-0000-0000D30D0000}"/>
    <cellStyle name="40% - Accent2 2 4 5 2" xfId="18629" xr:uid="{00000000-0005-0000-0000-0000D40D0000}"/>
    <cellStyle name="40% - Accent2 2 4 6" xfId="16684" xr:uid="{00000000-0005-0000-0000-0000D50D0000}"/>
    <cellStyle name="40% - Accent2 2 5" xfId="1883" xr:uid="{00000000-0005-0000-0000-0000D60D0000}"/>
    <cellStyle name="40% - Accent2 2 5 2" xfId="1884" xr:uid="{00000000-0005-0000-0000-0000D70D0000}"/>
    <cellStyle name="40% - Accent2 2 5 2 2" xfId="1885" xr:uid="{00000000-0005-0000-0000-0000D80D0000}"/>
    <cellStyle name="40% - Accent2 2 5 2 2 2" xfId="3869" xr:uid="{00000000-0005-0000-0000-0000D90D0000}"/>
    <cellStyle name="40% - Accent2 2 5 2 2 2 2" xfId="18639" xr:uid="{00000000-0005-0000-0000-0000DA0D0000}"/>
    <cellStyle name="40% - Accent2 2 5 2 2 3" xfId="16694" xr:uid="{00000000-0005-0000-0000-0000DB0D0000}"/>
    <cellStyle name="40% - Accent2 2 5 2 3" xfId="3868" xr:uid="{00000000-0005-0000-0000-0000DC0D0000}"/>
    <cellStyle name="40% - Accent2 2 5 2 3 2" xfId="18638" xr:uid="{00000000-0005-0000-0000-0000DD0D0000}"/>
    <cellStyle name="40% - Accent2 2 5 2 4" xfId="16693" xr:uid="{00000000-0005-0000-0000-0000DE0D0000}"/>
    <cellStyle name="40% - Accent2 2 5 3" xfId="1886" xr:uid="{00000000-0005-0000-0000-0000DF0D0000}"/>
    <cellStyle name="40% - Accent2 2 5 3 2" xfId="3870" xr:uid="{00000000-0005-0000-0000-0000E00D0000}"/>
    <cellStyle name="40% - Accent2 2 5 3 2 2" xfId="18640" xr:uid="{00000000-0005-0000-0000-0000E10D0000}"/>
    <cellStyle name="40% - Accent2 2 5 3 3" xfId="16695" xr:uid="{00000000-0005-0000-0000-0000E20D0000}"/>
    <cellStyle name="40% - Accent2 2 5 4" xfId="3867" xr:uid="{00000000-0005-0000-0000-0000E30D0000}"/>
    <cellStyle name="40% - Accent2 2 5 4 2" xfId="18637" xr:uid="{00000000-0005-0000-0000-0000E40D0000}"/>
    <cellStyle name="40% - Accent2 2 5 5" xfId="16692" xr:uid="{00000000-0005-0000-0000-0000E50D0000}"/>
    <cellStyle name="40% - Accent2 2 6" xfId="1887" xr:uid="{00000000-0005-0000-0000-0000E60D0000}"/>
    <cellStyle name="40% - Accent2 2 6 2" xfId="1888" xr:uid="{00000000-0005-0000-0000-0000E70D0000}"/>
    <cellStyle name="40% - Accent2 2 6 2 2" xfId="3872" xr:uid="{00000000-0005-0000-0000-0000E80D0000}"/>
    <cellStyle name="40% - Accent2 2 6 2 2 2" xfId="18642" xr:uid="{00000000-0005-0000-0000-0000E90D0000}"/>
    <cellStyle name="40% - Accent2 2 6 2 3" xfId="16697" xr:uid="{00000000-0005-0000-0000-0000EA0D0000}"/>
    <cellStyle name="40% - Accent2 2 6 3" xfId="3871" xr:uid="{00000000-0005-0000-0000-0000EB0D0000}"/>
    <cellStyle name="40% - Accent2 2 6 3 2" xfId="18641" xr:uid="{00000000-0005-0000-0000-0000EC0D0000}"/>
    <cellStyle name="40% - Accent2 2 6 4" xfId="16696" xr:uid="{00000000-0005-0000-0000-0000ED0D0000}"/>
    <cellStyle name="40% - Accent2 2 7" xfId="1889" xr:uid="{00000000-0005-0000-0000-0000EE0D0000}"/>
    <cellStyle name="40% - Accent2 2 7 2" xfId="3873" xr:uid="{00000000-0005-0000-0000-0000EF0D0000}"/>
    <cellStyle name="40% - Accent2 2 7 2 2" xfId="18643" xr:uid="{00000000-0005-0000-0000-0000F00D0000}"/>
    <cellStyle name="40% - Accent2 2 7 3" xfId="16698" xr:uid="{00000000-0005-0000-0000-0000F10D0000}"/>
    <cellStyle name="40% - Accent2 2 8" xfId="3810" xr:uid="{00000000-0005-0000-0000-0000F20D0000}"/>
    <cellStyle name="40% - Accent2 2 8 2" xfId="18580" xr:uid="{00000000-0005-0000-0000-0000F30D0000}"/>
    <cellStyle name="40% - Accent2 2 9" xfId="1826" xr:uid="{00000000-0005-0000-0000-0000F40D0000}"/>
    <cellStyle name="40% - Accent2 2 9 2" xfId="16635" xr:uid="{00000000-0005-0000-0000-0000F50D0000}"/>
    <cellStyle name="40% - Accent2 3" xfId="583" xr:uid="{00000000-0005-0000-0000-0000F60D0000}"/>
    <cellStyle name="40% - Accent2 3 2" xfId="8796" xr:uid="{00000000-0005-0000-0000-0000F70D0000}"/>
    <cellStyle name="40% - Accent2 3 3" xfId="7323" xr:uid="{00000000-0005-0000-0000-0000F80D0000}"/>
    <cellStyle name="40% - Accent2 3 3 2" xfId="8557" xr:uid="{00000000-0005-0000-0000-0000F90D0000}"/>
    <cellStyle name="40% - Accent2 3 4" xfId="8132" xr:uid="{00000000-0005-0000-0000-0000FA0D0000}"/>
    <cellStyle name="40% - Accent2 4" xfId="584" xr:uid="{00000000-0005-0000-0000-0000FB0D0000}"/>
    <cellStyle name="40% - Accent2 4 2" xfId="6242" xr:uid="{00000000-0005-0000-0000-0000FC0D0000}"/>
    <cellStyle name="40% - Accent2 4 3" xfId="8484" xr:uid="{00000000-0005-0000-0000-0000FD0D0000}"/>
    <cellStyle name="40% - Accent2 4 3 2" xfId="9287" xr:uid="{00000000-0005-0000-0000-0000FE0D0000}"/>
    <cellStyle name="40% - Accent2 4 4" xfId="8134" xr:uid="{00000000-0005-0000-0000-0000FF0D0000}"/>
    <cellStyle name="40% - Accent2 5" xfId="585" xr:uid="{00000000-0005-0000-0000-0000000E0000}"/>
    <cellStyle name="40% - Accent2 5 2" xfId="8798" xr:uid="{00000000-0005-0000-0000-0000010E0000}"/>
    <cellStyle name="40% - Accent2 5 3" xfId="8483" xr:uid="{00000000-0005-0000-0000-0000020E0000}"/>
    <cellStyle name="40% - Accent2 5 3 2" xfId="6678" xr:uid="{00000000-0005-0000-0000-0000030E0000}"/>
    <cellStyle name="40% - Accent2 5 4" xfId="6943" xr:uid="{00000000-0005-0000-0000-0000040E0000}"/>
    <cellStyle name="40% - Accent2 6" xfId="586" xr:uid="{00000000-0005-0000-0000-0000050E0000}"/>
    <cellStyle name="40% - Accent2 6 2" xfId="6944" xr:uid="{00000000-0005-0000-0000-0000060E0000}"/>
    <cellStyle name="40% - Accent2 6 3" xfId="9187" xr:uid="{00000000-0005-0000-0000-0000070E0000}"/>
    <cellStyle name="40% - Accent2 6 3 2" xfId="6677" xr:uid="{00000000-0005-0000-0000-0000080E0000}"/>
    <cellStyle name="40% - Accent2 6 4" xfId="8795" xr:uid="{00000000-0005-0000-0000-0000090E0000}"/>
    <cellStyle name="40% - Accent2 7" xfId="587" xr:uid="{00000000-0005-0000-0000-00000A0E0000}"/>
    <cellStyle name="40% - Accent2 7 2" xfId="5321" xr:uid="{00000000-0005-0000-0000-00000B0E0000}"/>
    <cellStyle name="40% - Accent2 7 3" xfId="6595" xr:uid="{00000000-0005-0000-0000-00000C0E0000}"/>
    <cellStyle name="40% - Accent2 7 3 2" xfId="7422" xr:uid="{00000000-0005-0000-0000-00000D0E0000}"/>
    <cellStyle name="40% - Accent2 7 4" xfId="6945" xr:uid="{00000000-0005-0000-0000-00000E0E0000}"/>
    <cellStyle name="40% - Accent2 8" xfId="588" xr:uid="{00000000-0005-0000-0000-00000F0E0000}"/>
    <cellStyle name="40% - Accent2 8 2" xfId="8800" xr:uid="{00000000-0005-0000-0000-0000100E0000}"/>
    <cellStyle name="40% - Accent2 8 3" xfId="8482" xr:uid="{00000000-0005-0000-0000-0000110E0000}"/>
    <cellStyle name="40% - Accent2 8 3 2" xfId="9289" xr:uid="{00000000-0005-0000-0000-0000120E0000}"/>
    <cellStyle name="40% - Accent2 8 4" xfId="6245" xr:uid="{00000000-0005-0000-0000-0000130E0000}"/>
    <cellStyle name="40% - Accent2 9" xfId="589" xr:uid="{00000000-0005-0000-0000-0000140E0000}"/>
    <cellStyle name="40% - Accent2 9 2" xfId="6246" xr:uid="{00000000-0005-0000-0000-0000150E0000}"/>
    <cellStyle name="40% - Accent2 9 3" xfId="9186" xr:uid="{00000000-0005-0000-0000-0000160E0000}"/>
    <cellStyle name="40% - Accent2 9 3 2" xfId="9274" xr:uid="{00000000-0005-0000-0000-0000170E0000}"/>
    <cellStyle name="40% - Accent2 9 4" xfId="8138" xr:uid="{00000000-0005-0000-0000-0000180E0000}"/>
    <cellStyle name="40% - Accent2_Копия Книга1" xfId="10448" xr:uid="{00000000-0005-0000-0000-0000190E0000}"/>
    <cellStyle name="40% - Accent3" xfId="65" xr:uid="{00000000-0005-0000-0000-00001A0E0000}"/>
    <cellStyle name="40% - Accent3 10" xfId="591" xr:uid="{00000000-0005-0000-0000-00001B0E0000}"/>
    <cellStyle name="40% - Accent3 10 2" xfId="6946" xr:uid="{00000000-0005-0000-0000-00001C0E0000}"/>
    <cellStyle name="40% - Accent3 10 3" xfId="9188" xr:uid="{00000000-0005-0000-0000-00001D0E0000}"/>
    <cellStyle name="40% - Accent3 10 3 2" xfId="7423" xr:uid="{00000000-0005-0000-0000-00001E0E0000}"/>
    <cellStyle name="40% - Accent3 10 4" xfId="8799" xr:uid="{00000000-0005-0000-0000-00001F0E0000}"/>
    <cellStyle name="40% - Accent3 11" xfId="590" xr:uid="{00000000-0005-0000-0000-0000200E0000}"/>
    <cellStyle name="40% - Accent3 11 2" xfId="15819" xr:uid="{00000000-0005-0000-0000-0000210E0000}"/>
    <cellStyle name="40% - Accent3 12" xfId="14637" xr:uid="{00000000-0005-0000-0000-0000220E0000}"/>
    <cellStyle name="40% - Accent3 13" xfId="7850" xr:uid="{00000000-0005-0000-0000-0000230E0000}"/>
    <cellStyle name="40% - Accent3 2" xfId="592" xr:uid="{00000000-0005-0000-0000-0000240E0000}"/>
    <cellStyle name="40% - Accent3 2 10" xfId="12254" xr:uid="{00000000-0005-0000-0000-0000250E0000}"/>
    <cellStyle name="40% - Accent3 2 11" xfId="8136" xr:uid="{00000000-0005-0000-0000-0000260E0000}"/>
    <cellStyle name="40% - Accent3 2 2" xfId="1891" xr:uid="{00000000-0005-0000-0000-0000270E0000}"/>
    <cellStyle name="40% - Accent3 2 2 10" xfId="16700" xr:uid="{00000000-0005-0000-0000-0000280E0000}"/>
    <cellStyle name="40% - Accent3 2 2 2" xfId="1892" xr:uid="{00000000-0005-0000-0000-0000290E0000}"/>
    <cellStyle name="40% - Accent3 2 2 2 2" xfId="1893" xr:uid="{00000000-0005-0000-0000-00002A0E0000}"/>
    <cellStyle name="40% - Accent3 2 2 2 2 2" xfId="1894" xr:uid="{00000000-0005-0000-0000-00002B0E0000}"/>
    <cellStyle name="40% - Accent3 2 2 2 2 2 2" xfId="1895" xr:uid="{00000000-0005-0000-0000-00002C0E0000}"/>
    <cellStyle name="40% - Accent3 2 2 2 2 2 2 2" xfId="1896" xr:uid="{00000000-0005-0000-0000-00002D0E0000}"/>
    <cellStyle name="40% - Accent3 2 2 2 2 2 2 2 2" xfId="3880" xr:uid="{00000000-0005-0000-0000-00002E0E0000}"/>
    <cellStyle name="40% - Accent3 2 2 2 2 2 2 2 2 2" xfId="18650" xr:uid="{00000000-0005-0000-0000-00002F0E0000}"/>
    <cellStyle name="40% - Accent3 2 2 2 2 2 2 2 3" xfId="16705" xr:uid="{00000000-0005-0000-0000-0000300E0000}"/>
    <cellStyle name="40% - Accent3 2 2 2 2 2 2 3" xfId="3879" xr:uid="{00000000-0005-0000-0000-0000310E0000}"/>
    <cellStyle name="40% - Accent3 2 2 2 2 2 2 3 2" xfId="18649" xr:uid="{00000000-0005-0000-0000-0000320E0000}"/>
    <cellStyle name="40% - Accent3 2 2 2 2 2 2 4" xfId="16704" xr:uid="{00000000-0005-0000-0000-0000330E0000}"/>
    <cellStyle name="40% - Accent3 2 2 2 2 2 3" xfId="1897" xr:uid="{00000000-0005-0000-0000-0000340E0000}"/>
    <cellStyle name="40% - Accent3 2 2 2 2 2 3 2" xfId="3881" xr:uid="{00000000-0005-0000-0000-0000350E0000}"/>
    <cellStyle name="40% - Accent3 2 2 2 2 2 3 2 2" xfId="18651" xr:uid="{00000000-0005-0000-0000-0000360E0000}"/>
    <cellStyle name="40% - Accent3 2 2 2 2 2 3 3" xfId="16706" xr:uid="{00000000-0005-0000-0000-0000370E0000}"/>
    <cellStyle name="40% - Accent3 2 2 2 2 2 4" xfId="3878" xr:uid="{00000000-0005-0000-0000-0000380E0000}"/>
    <cellStyle name="40% - Accent3 2 2 2 2 2 4 2" xfId="18648" xr:uid="{00000000-0005-0000-0000-0000390E0000}"/>
    <cellStyle name="40% - Accent3 2 2 2 2 2 5" xfId="16703" xr:uid="{00000000-0005-0000-0000-00003A0E0000}"/>
    <cellStyle name="40% - Accent3 2 2 2 2 3" xfId="1898" xr:uid="{00000000-0005-0000-0000-00003B0E0000}"/>
    <cellStyle name="40% - Accent3 2 2 2 2 3 2" xfId="1899" xr:uid="{00000000-0005-0000-0000-00003C0E0000}"/>
    <cellStyle name="40% - Accent3 2 2 2 2 3 2 2" xfId="3883" xr:uid="{00000000-0005-0000-0000-00003D0E0000}"/>
    <cellStyle name="40% - Accent3 2 2 2 2 3 2 2 2" xfId="18653" xr:uid="{00000000-0005-0000-0000-00003E0E0000}"/>
    <cellStyle name="40% - Accent3 2 2 2 2 3 2 3" xfId="16708" xr:uid="{00000000-0005-0000-0000-00003F0E0000}"/>
    <cellStyle name="40% - Accent3 2 2 2 2 3 3" xfId="3882" xr:uid="{00000000-0005-0000-0000-0000400E0000}"/>
    <cellStyle name="40% - Accent3 2 2 2 2 3 3 2" xfId="18652" xr:uid="{00000000-0005-0000-0000-0000410E0000}"/>
    <cellStyle name="40% - Accent3 2 2 2 2 3 4" xfId="16707" xr:uid="{00000000-0005-0000-0000-0000420E0000}"/>
    <cellStyle name="40% - Accent3 2 2 2 2 4" xfId="1900" xr:uid="{00000000-0005-0000-0000-0000430E0000}"/>
    <cellStyle name="40% - Accent3 2 2 2 2 4 2" xfId="3884" xr:uid="{00000000-0005-0000-0000-0000440E0000}"/>
    <cellStyle name="40% - Accent3 2 2 2 2 4 2 2" xfId="18654" xr:uid="{00000000-0005-0000-0000-0000450E0000}"/>
    <cellStyle name="40% - Accent3 2 2 2 2 4 3" xfId="16709" xr:uid="{00000000-0005-0000-0000-0000460E0000}"/>
    <cellStyle name="40% - Accent3 2 2 2 2 5" xfId="3877" xr:uid="{00000000-0005-0000-0000-0000470E0000}"/>
    <cellStyle name="40% - Accent3 2 2 2 2 5 2" xfId="18647" xr:uid="{00000000-0005-0000-0000-0000480E0000}"/>
    <cellStyle name="40% - Accent3 2 2 2 2 6" xfId="16702" xr:uid="{00000000-0005-0000-0000-0000490E0000}"/>
    <cellStyle name="40% - Accent3 2 2 2 3" xfId="1901" xr:uid="{00000000-0005-0000-0000-00004A0E0000}"/>
    <cellStyle name="40% - Accent3 2 2 2 3 2" xfId="1902" xr:uid="{00000000-0005-0000-0000-00004B0E0000}"/>
    <cellStyle name="40% - Accent3 2 2 2 3 2 2" xfId="1903" xr:uid="{00000000-0005-0000-0000-00004C0E0000}"/>
    <cellStyle name="40% - Accent3 2 2 2 3 2 2 2" xfId="3887" xr:uid="{00000000-0005-0000-0000-00004D0E0000}"/>
    <cellStyle name="40% - Accent3 2 2 2 3 2 2 2 2" xfId="18657" xr:uid="{00000000-0005-0000-0000-00004E0E0000}"/>
    <cellStyle name="40% - Accent3 2 2 2 3 2 2 3" xfId="16712" xr:uid="{00000000-0005-0000-0000-00004F0E0000}"/>
    <cellStyle name="40% - Accent3 2 2 2 3 2 3" xfId="3886" xr:uid="{00000000-0005-0000-0000-0000500E0000}"/>
    <cellStyle name="40% - Accent3 2 2 2 3 2 3 2" xfId="18656" xr:uid="{00000000-0005-0000-0000-0000510E0000}"/>
    <cellStyle name="40% - Accent3 2 2 2 3 2 4" xfId="16711" xr:uid="{00000000-0005-0000-0000-0000520E0000}"/>
    <cellStyle name="40% - Accent3 2 2 2 3 3" xfId="1904" xr:uid="{00000000-0005-0000-0000-0000530E0000}"/>
    <cellStyle name="40% - Accent3 2 2 2 3 3 2" xfId="3888" xr:uid="{00000000-0005-0000-0000-0000540E0000}"/>
    <cellStyle name="40% - Accent3 2 2 2 3 3 2 2" xfId="18658" xr:uid="{00000000-0005-0000-0000-0000550E0000}"/>
    <cellStyle name="40% - Accent3 2 2 2 3 3 3" xfId="16713" xr:uid="{00000000-0005-0000-0000-0000560E0000}"/>
    <cellStyle name="40% - Accent3 2 2 2 3 4" xfId="3885" xr:uid="{00000000-0005-0000-0000-0000570E0000}"/>
    <cellStyle name="40% - Accent3 2 2 2 3 4 2" xfId="18655" xr:uid="{00000000-0005-0000-0000-0000580E0000}"/>
    <cellStyle name="40% - Accent3 2 2 2 3 5" xfId="16710" xr:uid="{00000000-0005-0000-0000-0000590E0000}"/>
    <cellStyle name="40% - Accent3 2 2 2 4" xfId="1905" xr:uid="{00000000-0005-0000-0000-00005A0E0000}"/>
    <cellStyle name="40% - Accent3 2 2 2 4 2" xfId="1906" xr:uid="{00000000-0005-0000-0000-00005B0E0000}"/>
    <cellStyle name="40% - Accent3 2 2 2 4 2 2" xfId="3890" xr:uid="{00000000-0005-0000-0000-00005C0E0000}"/>
    <cellStyle name="40% - Accent3 2 2 2 4 2 2 2" xfId="18660" xr:uid="{00000000-0005-0000-0000-00005D0E0000}"/>
    <cellStyle name="40% - Accent3 2 2 2 4 2 3" xfId="16715" xr:uid="{00000000-0005-0000-0000-00005E0E0000}"/>
    <cellStyle name="40% - Accent3 2 2 2 4 3" xfId="3889" xr:uid="{00000000-0005-0000-0000-00005F0E0000}"/>
    <cellStyle name="40% - Accent3 2 2 2 4 3 2" xfId="18659" xr:uid="{00000000-0005-0000-0000-0000600E0000}"/>
    <cellStyle name="40% - Accent3 2 2 2 4 4" xfId="16714" xr:uid="{00000000-0005-0000-0000-0000610E0000}"/>
    <cellStyle name="40% - Accent3 2 2 2 5" xfId="1907" xr:uid="{00000000-0005-0000-0000-0000620E0000}"/>
    <cellStyle name="40% - Accent3 2 2 2 5 2" xfId="3891" xr:uid="{00000000-0005-0000-0000-0000630E0000}"/>
    <cellStyle name="40% - Accent3 2 2 2 5 2 2" xfId="18661" xr:uid="{00000000-0005-0000-0000-0000640E0000}"/>
    <cellStyle name="40% - Accent3 2 2 2 5 3" xfId="16716" xr:uid="{00000000-0005-0000-0000-0000650E0000}"/>
    <cellStyle name="40% - Accent3 2 2 2 6" xfId="3876" xr:uid="{00000000-0005-0000-0000-0000660E0000}"/>
    <cellStyle name="40% - Accent3 2 2 2 6 2" xfId="18646" xr:uid="{00000000-0005-0000-0000-0000670E0000}"/>
    <cellStyle name="40% - Accent3 2 2 2 7" xfId="16701" xr:uid="{00000000-0005-0000-0000-0000680E0000}"/>
    <cellStyle name="40% - Accent3 2 2 3" xfId="1908" xr:uid="{00000000-0005-0000-0000-0000690E0000}"/>
    <cellStyle name="40% - Accent3 2 2 3 2" xfId="1909" xr:uid="{00000000-0005-0000-0000-00006A0E0000}"/>
    <cellStyle name="40% - Accent3 2 2 3 2 2" xfId="1910" xr:uid="{00000000-0005-0000-0000-00006B0E0000}"/>
    <cellStyle name="40% - Accent3 2 2 3 2 2 2" xfId="1911" xr:uid="{00000000-0005-0000-0000-00006C0E0000}"/>
    <cellStyle name="40% - Accent3 2 2 3 2 2 2 2" xfId="3895" xr:uid="{00000000-0005-0000-0000-00006D0E0000}"/>
    <cellStyle name="40% - Accent3 2 2 3 2 2 2 2 2" xfId="18665" xr:uid="{00000000-0005-0000-0000-00006E0E0000}"/>
    <cellStyle name="40% - Accent3 2 2 3 2 2 2 3" xfId="16720" xr:uid="{00000000-0005-0000-0000-00006F0E0000}"/>
    <cellStyle name="40% - Accent3 2 2 3 2 2 3" xfId="3894" xr:uid="{00000000-0005-0000-0000-0000700E0000}"/>
    <cellStyle name="40% - Accent3 2 2 3 2 2 3 2" xfId="18664" xr:uid="{00000000-0005-0000-0000-0000710E0000}"/>
    <cellStyle name="40% - Accent3 2 2 3 2 2 4" xfId="16719" xr:uid="{00000000-0005-0000-0000-0000720E0000}"/>
    <cellStyle name="40% - Accent3 2 2 3 2 3" xfId="1912" xr:uid="{00000000-0005-0000-0000-0000730E0000}"/>
    <cellStyle name="40% - Accent3 2 2 3 2 3 2" xfId="3896" xr:uid="{00000000-0005-0000-0000-0000740E0000}"/>
    <cellStyle name="40% - Accent3 2 2 3 2 3 2 2" xfId="18666" xr:uid="{00000000-0005-0000-0000-0000750E0000}"/>
    <cellStyle name="40% - Accent3 2 2 3 2 3 3" xfId="16721" xr:uid="{00000000-0005-0000-0000-0000760E0000}"/>
    <cellStyle name="40% - Accent3 2 2 3 2 4" xfId="3893" xr:uid="{00000000-0005-0000-0000-0000770E0000}"/>
    <cellStyle name="40% - Accent3 2 2 3 2 4 2" xfId="18663" xr:uid="{00000000-0005-0000-0000-0000780E0000}"/>
    <cellStyle name="40% - Accent3 2 2 3 2 5" xfId="16718" xr:uid="{00000000-0005-0000-0000-0000790E0000}"/>
    <cellStyle name="40% - Accent3 2 2 3 3" xfId="1913" xr:uid="{00000000-0005-0000-0000-00007A0E0000}"/>
    <cellStyle name="40% - Accent3 2 2 3 3 2" xfId="1914" xr:uid="{00000000-0005-0000-0000-00007B0E0000}"/>
    <cellStyle name="40% - Accent3 2 2 3 3 2 2" xfId="3898" xr:uid="{00000000-0005-0000-0000-00007C0E0000}"/>
    <cellStyle name="40% - Accent3 2 2 3 3 2 2 2" xfId="18668" xr:uid="{00000000-0005-0000-0000-00007D0E0000}"/>
    <cellStyle name="40% - Accent3 2 2 3 3 2 3" xfId="16723" xr:uid="{00000000-0005-0000-0000-00007E0E0000}"/>
    <cellStyle name="40% - Accent3 2 2 3 3 3" xfId="3897" xr:uid="{00000000-0005-0000-0000-00007F0E0000}"/>
    <cellStyle name="40% - Accent3 2 2 3 3 3 2" xfId="18667" xr:uid="{00000000-0005-0000-0000-0000800E0000}"/>
    <cellStyle name="40% - Accent3 2 2 3 3 4" xfId="16722" xr:uid="{00000000-0005-0000-0000-0000810E0000}"/>
    <cellStyle name="40% - Accent3 2 2 3 4" xfId="1915" xr:uid="{00000000-0005-0000-0000-0000820E0000}"/>
    <cellStyle name="40% - Accent3 2 2 3 4 2" xfId="3899" xr:uid="{00000000-0005-0000-0000-0000830E0000}"/>
    <cellStyle name="40% - Accent3 2 2 3 4 2 2" xfId="18669" xr:uid="{00000000-0005-0000-0000-0000840E0000}"/>
    <cellStyle name="40% - Accent3 2 2 3 4 3" xfId="16724" xr:uid="{00000000-0005-0000-0000-0000850E0000}"/>
    <cellStyle name="40% - Accent3 2 2 3 5" xfId="3892" xr:uid="{00000000-0005-0000-0000-0000860E0000}"/>
    <cellStyle name="40% - Accent3 2 2 3 5 2" xfId="18662" xr:uid="{00000000-0005-0000-0000-0000870E0000}"/>
    <cellStyle name="40% - Accent3 2 2 3 6" xfId="16717" xr:uid="{00000000-0005-0000-0000-0000880E0000}"/>
    <cellStyle name="40% - Accent3 2 2 4" xfId="1916" xr:uid="{00000000-0005-0000-0000-0000890E0000}"/>
    <cellStyle name="40% - Accent3 2 2 4 2" xfId="1917" xr:uid="{00000000-0005-0000-0000-00008A0E0000}"/>
    <cellStyle name="40% - Accent3 2 2 4 2 2" xfId="1918" xr:uid="{00000000-0005-0000-0000-00008B0E0000}"/>
    <cellStyle name="40% - Accent3 2 2 4 2 2 2" xfId="3902" xr:uid="{00000000-0005-0000-0000-00008C0E0000}"/>
    <cellStyle name="40% - Accent3 2 2 4 2 2 2 2" xfId="18672" xr:uid="{00000000-0005-0000-0000-00008D0E0000}"/>
    <cellStyle name="40% - Accent3 2 2 4 2 2 3" xfId="16727" xr:uid="{00000000-0005-0000-0000-00008E0E0000}"/>
    <cellStyle name="40% - Accent3 2 2 4 2 3" xfId="3901" xr:uid="{00000000-0005-0000-0000-00008F0E0000}"/>
    <cellStyle name="40% - Accent3 2 2 4 2 3 2" xfId="18671" xr:uid="{00000000-0005-0000-0000-0000900E0000}"/>
    <cellStyle name="40% - Accent3 2 2 4 2 4" xfId="16726" xr:uid="{00000000-0005-0000-0000-0000910E0000}"/>
    <cellStyle name="40% - Accent3 2 2 4 3" xfId="1919" xr:uid="{00000000-0005-0000-0000-0000920E0000}"/>
    <cellStyle name="40% - Accent3 2 2 4 3 2" xfId="3903" xr:uid="{00000000-0005-0000-0000-0000930E0000}"/>
    <cellStyle name="40% - Accent3 2 2 4 3 2 2" xfId="18673" xr:uid="{00000000-0005-0000-0000-0000940E0000}"/>
    <cellStyle name="40% - Accent3 2 2 4 3 3" xfId="16728" xr:uid="{00000000-0005-0000-0000-0000950E0000}"/>
    <cellStyle name="40% - Accent3 2 2 4 4" xfId="3900" xr:uid="{00000000-0005-0000-0000-0000960E0000}"/>
    <cellStyle name="40% - Accent3 2 2 4 4 2" xfId="18670" xr:uid="{00000000-0005-0000-0000-0000970E0000}"/>
    <cellStyle name="40% - Accent3 2 2 4 5" xfId="16725" xr:uid="{00000000-0005-0000-0000-0000980E0000}"/>
    <cellStyle name="40% - Accent3 2 2 5" xfId="1920" xr:uid="{00000000-0005-0000-0000-0000990E0000}"/>
    <cellStyle name="40% - Accent3 2 2 5 2" xfId="1921" xr:uid="{00000000-0005-0000-0000-00009A0E0000}"/>
    <cellStyle name="40% - Accent3 2 2 5 2 2" xfId="3905" xr:uid="{00000000-0005-0000-0000-00009B0E0000}"/>
    <cellStyle name="40% - Accent3 2 2 5 2 2 2" xfId="18675" xr:uid="{00000000-0005-0000-0000-00009C0E0000}"/>
    <cellStyle name="40% - Accent3 2 2 5 2 3" xfId="16730" xr:uid="{00000000-0005-0000-0000-00009D0E0000}"/>
    <cellStyle name="40% - Accent3 2 2 5 3" xfId="3904" xr:uid="{00000000-0005-0000-0000-00009E0E0000}"/>
    <cellStyle name="40% - Accent3 2 2 5 3 2" xfId="18674" xr:uid="{00000000-0005-0000-0000-00009F0E0000}"/>
    <cellStyle name="40% - Accent3 2 2 5 4" xfId="16729" xr:uid="{00000000-0005-0000-0000-0000A00E0000}"/>
    <cellStyle name="40% - Accent3 2 2 6" xfId="1922" xr:uid="{00000000-0005-0000-0000-0000A10E0000}"/>
    <cellStyle name="40% - Accent3 2 2 6 2" xfId="3906" xr:uid="{00000000-0005-0000-0000-0000A20E0000}"/>
    <cellStyle name="40% - Accent3 2 2 6 2 2" xfId="18676" xr:uid="{00000000-0005-0000-0000-0000A30E0000}"/>
    <cellStyle name="40% - Accent3 2 2 6 3" xfId="16731" xr:uid="{00000000-0005-0000-0000-0000A40E0000}"/>
    <cellStyle name="40% - Accent3 2 2 7" xfId="3875" xr:uid="{00000000-0005-0000-0000-0000A50E0000}"/>
    <cellStyle name="40% - Accent3 2 2 7 2" xfId="18645" xr:uid="{00000000-0005-0000-0000-0000A60E0000}"/>
    <cellStyle name="40% - Accent3 2 2 8" xfId="15269" xr:uid="{00000000-0005-0000-0000-0000A70E0000}"/>
    <cellStyle name="40% - Accent3 2 2 9" xfId="8137" xr:uid="{00000000-0005-0000-0000-0000A80E0000}"/>
    <cellStyle name="40% - Accent3 2 3" xfId="1923" xr:uid="{00000000-0005-0000-0000-0000A90E0000}"/>
    <cellStyle name="40% - Accent3 2 3 2" xfId="1924" xr:uid="{00000000-0005-0000-0000-0000AA0E0000}"/>
    <cellStyle name="40% - Accent3 2 3 2 2" xfId="1925" xr:uid="{00000000-0005-0000-0000-0000AB0E0000}"/>
    <cellStyle name="40% - Accent3 2 3 2 2 2" xfId="1926" xr:uid="{00000000-0005-0000-0000-0000AC0E0000}"/>
    <cellStyle name="40% - Accent3 2 3 2 2 2 2" xfId="1927" xr:uid="{00000000-0005-0000-0000-0000AD0E0000}"/>
    <cellStyle name="40% - Accent3 2 3 2 2 2 2 2" xfId="3911" xr:uid="{00000000-0005-0000-0000-0000AE0E0000}"/>
    <cellStyle name="40% - Accent3 2 3 2 2 2 2 2 2" xfId="18681" xr:uid="{00000000-0005-0000-0000-0000AF0E0000}"/>
    <cellStyle name="40% - Accent3 2 3 2 2 2 2 3" xfId="16736" xr:uid="{00000000-0005-0000-0000-0000B00E0000}"/>
    <cellStyle name="40% - Accent3 2 3 2 2 2 3" xfId="3910" xr:uid="{00000000-0005-0000-0000-0000B10E0000}"/>
    <cellStyle name="40% - Accent3 2 3 2 2 2 3 2" xfId="18680" xr:uid="{00000000-0005-0000-0000-0000B20E0000}"/>
    <cellStyle name="40% - Accent3 2 3 2 2 2 4" xfId="16735" xr:uid="{00000000-0005-0000-0000-0000B30E0000}"/>
    <cellStyle name="40% - Accent3 2 3 2 2 3" xfId="1928" xr:uid="{00000000-0005-0000-0000-0000B40E0000}"/>
    <cellStyle name="40% - Accent3 2 3 2 2 3 2" xfId="3912" xr:uid="{00000000-0005-0000-0000-0000B50E0000}"/>
    <cellStyle name="40% - Accent3 2 3 2 2 3 2 2" xfId="18682" xr:uid="{00000000-0005-0000-0000-0000B60E0000}"/>
    <cellStyle name="40% - Accent3 2 3 2 2 3 3" xfId="16737" xr:uid="{00000000-0005-0000-0000-0000B70E0000}"/>
    <cellStyle name="40% - Accent3 2 3 2 2 4" xfId="3909" xr:uid="{00000000-0005-0000-0000-0000B80E0000}"/>
    <cellStyle name="40% - Accent3 2 3 2 2 4 2" xfId="18679" xr:uid="{00000000-0005-0000-0000-0000B90E0000}"/>
    <cellStyle name="40% - Accent3 2 3 2 2 5" xfId="16734" xr:uid="{00000000-0005-0000-0000-0000BA0E0000}"/>
    <cellStyle name="40% - Accent3 2 3 2 3" xfId="1929" xr:uid="{00000000-0005-0000-0000-0000BB0E0000}"/>
    <cellStyle name="40% - Accent3 2 3 2 3 2" xfId="1930" xr:uid="{00000000-0005-0000-0000-0000BC0E0000}"/>
    <cellStyle name="40% - Accent3 2 3 2 3 2 2" xfId="3914" xr:uid="{00000000-0005-0000-0000-0000BD0E0000}"/>
    <cellStyle name="40% - Accent3 2 3 2 3 2 2 2" xfId="18684" xr:uid="{00000000-0005-0000-0000-0000BE0E0000}"/>
    <cellStyle name="40% - Accent3 2 3 2 3 2 3" xfId="16739" xr:uid="{00000000-0005-0000-0000-0000BF0E0000}"/>
    <cellStyle name="40% - Accent3 2 3 2 3 3" xfId="3913" xr:uid="{00000000-0005-0000-0000-0000C00E0000}"/>
    <cellStyle name="40% - Accent3 2 3 2 3 3 2" xfId="18683" xr:uid="{00000000-0005-0000-0000-0000C10E0000}"/>
    <cellStyle name="40% - Accent3 2 3 2 3 4" xfId="16738" xr:uid="{00000000-0005-0000-0000-0000C20E0000}"/>
    <cellStyle name="40% - Accent3 2 3 2 4" xfId="1931" xr:uid="{00000000-0005-0000-0000-0000C30E0000}"/>
    <cellStyle name="40% - Accent3 2 3 2 4 2" xfId="3915" xr:uid="{00000000-0005-0000-0000-0000C40E0000}"/>
    <cellStyle name="40% - Accent3 2 3 2 4 2 2" xfId="18685" xr:uid="{00000000-0005-0000-0000-0000C50E0000}"/>
    <cellStyle name="40% - Accent3 2 3 2 4 3" xfId="16740" xr:uid="{00000000-0005-0000-0000-0000C60E0000}"/>
    <cellStyle name="40% - Accent3 2 3 2 5" xfId="3908" xr:uid="{00000000-0005-0000-0000-0000C70E0000}"/>
    <cellStyle name="40% - Accent3 2 3 2 5 2" xfId="18678" xr:uid="{00000000-0005-0000-0000-0000C80E0000}"/>
    <cellStyle name="40% - Accent3 2 3 2 6" xfId="11184" xr:uid="{00000000-0005-0000-0000-0000C90E0000}"/>
    <cellStyle name="40% - Accent3 2 3 2 7" xfId="5399" xr:uid="{00000000-0005-0000-0000-0000CA0E0000}"/>
    <cellStyle name="40% - Accent3 2 3 2 8" xfId="16733" xr:uid="{00000000-0005-0000-0000-0000CB0E0000}"/>
    <cellStyle name="40% - Accent3 2 3 3" xfId="1932" xr:uid="{00000000-0005-0000-0000-0000CC0E0000}"/>
    <cellStyle name="40% - Accent3 2 3 3 2" xfId="1933" xr:uid="{00000000-0005-0000-0000-0000CD0E0000}"/>
    <cellStyle name="40% - Accent3 2 3 3 2 2" xfId="1934" xr:uid="{00000000-0005-0000-0000-0000CE0E0000}"/>
    <cellStyle name="40% - Accent3 2 3 3 2 2 2" xfId="3918" xr:uid="{00000000-0005-0000-0000-0000CF0E0000}"/>
    <cellStyle name="40% - Accent3 2 3 3 2 2 2 2" xfId="18688" xr:uid="{00000000-0005-0000-0000-0000D00E0000}"/>
    <cellStyle name="40% - Accent3 2 3 3 2 2 3" xfId="16743" xr:uid="{00000000-0005-0000-0000-0000D10E0000}"/>
    <cellStyle name="40% - Accent3 2 3 3 2 3" xfId="3917" xr:uid="{00000000-0005-0000-0000-0000D20E0000}"/>
    <cellStyle name="40% - Accent3 2 3 3 2 3 2" xfId="18687" xr:uid="{00000000-0005-0000-0000-0000D30E0000}"/>
    <cellStyle name="40% - Accent3 2 3 3 2 4" xfId="16742" xr:uid="{00000000-0005-0000-0000-0000D40E0000}"/>
    <cellStyle name="40% - Accent3 2 3 3 3" xfId="1935" xr:uid="{00000000-0005-0000-0000-0000D50E0000}"/>
    <cellStyle name="40% - Accent3 2 3 3 3 2" xfId="3919" xr:uid="{00000000-0005-0000-0000-0000D60E0000}"/>
    <cellStyle name="40% - Accent3 2 3 3 3 2 2" xfId="18689" xr:uid="{00000000-0005-0000-0000-0000D70E0000}"/>
    <cellStyle name="40% - Accent3 2 3 3 3 3" xfId="16744" xr:uid="{00000000-0005-0000-0000-0000D80E0000}"/>
    <cellStyle name="40% - Accent3 2 3 3 4" xfId="3916" xr:uid="{00000000-0005-0000-0000-0000D90E0000}"/>
    <cellStyle name="40% - Accent3 2 3 3 4 2" xfId="18686" xr:uid="{00000000-0005-0000-0000-0000DA0E0000}"/>
    <cellStyle name="40% - Accent3 2 3 3 5" xfId="16741" xr:uid="{00000000-0005-0000-0000-0000DB0E0000}"/>
    <cellStyle name="40% - Accent3 2 3 4" xfId="1936" xr:uid="{00000000-0005-0000-0000-0000DC0E0000}"/>
    <cellStyle name="40% - Accent3 2 3 4 2" xfId="1937" xr:uid="{00000000-0005-0000-0000-0000DD0E0000}"/>
    <cellStyle name="40% - Accent3 2 3 4 2 2" xfId="3921" xr:uid="{00000000-0005-0000-0000-0000DE0E0000}"/>
    <cellStyle name="40% - Accent3 2 3 4 2 2 2" xfId="18691" xr:uid="{00000000-0005-0000-0000-0000DF0E0000}"/>
    <cellStyle name="40% - Accent3 2 3 4 2 3" xfId="16746" xr:uid="{00000000-0005-0000-0000-0000E00E0000}"/>
    <cellStyle name="40% - Accent3 2 3 4 3" xfId="3920" xr:uid="{00000000-0005-0000-0000-0000E10E0000}"/>
    <cellStyle name="40% - Accent3 2 3 4 3 2" xfId="18690" xr:uid="{00000000-0005-0000-0000-0000E20E0000}"/>
    <cellStyle name="40% - Accent3 2 3 4 4" xfId="16745" xr:uid="{00000000-0005-0000-0000-0000E30E0000}"/>
    <cellStyle name="40% - Accent3 2 3 5" xfId="1938" xr:uid="{00000000-0005-0000-0000-0000E40E0000}"/>
    <cellStyle name="40% - Accent3 2 3 5 2" xfId="3922" xr:uid="{00000000-0005-0000-0000-0000E50E0000}"/>
    <cellStyle name="40% - Accent3 2 3 5 2 2" xfId="18692" xr:uid="{00000000-0005-0000-0000-0000E60E0000}"/>
    <cellStyle name="40% - Accent3 2 3 5 3" xfId="16747" xr:uid="{00000000-0005-0000-0000-0000E70E0000}"/>
    <cellStyle name="40% - Accent3 2 3 6" xfId="3907" xr:uid="{00000000-0005-0000-0000-0000E80E0000}"/>
    <cellStyle name="40% - Accent3 2 3 6 2" xfId="18677" xr:uid="{00000000-0005-0000-0000-0000E90E0000}"/>
    <cellStyle name="40% - Accent3 2 3 7" xfId="12166" xr:uid="{00000000-0005-0000-0000-0000EA0E0000}"/>
    <cellStyle name="40% - Accent3 2 3 8" xfId="9185" xr:uid="{00000000-0005-0000-0000-0000EB0E0000}"/>
    <cellStyle name="40% - Accent3 2 3 9" xfId="16732" xr:uid="{00000000-0005-0000-0000-0000EC0E0000}"/>
    <cellStyle name="40% - Accent3 2 4" xfId="1939" xr:uid="{00000000-0005-0000-0000-0000ED0E0000}"/>
    <cellStyle name="40% - Accent3 2 4 2" xfId="1940" xr:uid="{00000000-0005-0000-0000-0000EE0E0000}"/>
    <cellStyle name="40% - Accent3 2 4 2 2" xfId="1941" xr:uid="{00000000-0005-0000-0000-0000EF0E0000}"/>
    <cellStyle name="40% - Accent3 2 4 2 2 2" xfId="1942" xr:uid="{00000000-0005-0000-0000-0000F00E0000}"/>
    <cellStyle name="40% - Accent3 2 4 2 2 2 2" xfId="3926" xr:uid="{00000000-0005-0000-0000-0000F10E0000}"/>
    <cellStyle name="40% - Accent3 2 4 2 2 2 2 2" xfId="18696" xr:uid="{00000000-0005-0000-0000-0000F20E0000}"/>
    <cellStyle name="40% - Accent3 2 4 2 2 2 3" xfId="16751" xr:uid="{00000000-0005-0000-0000-0000F30E0000}"/>
    <cellStyle name="40% - Accent3 2 4 2 2 3" xfId="3925" xr:uid="{00000000-0005-0000-0000-0000F40E0000}"/>
    <cellStyle name="40% - Accent3 2 4 2 2 3 2" xfId="18695" xr:uid="{00000000-0005-0000-0000-0000F50E0000}"/>
    <cellStyle name="40% - Accent3 2 4 2 2 4" xfId="16750" xr:uid="{00000000-0005-0000-0000-0000F60E0000}"/>
    <cellStyle name="40% - Accent3 2 4 2 3" xfId="1943" xr:uid="{00000000-0005-0000-0000-0000F70E0000}"/>
    <cellStyle name="40% - Accent3 2 4 2 3 2" xfId="3927" xr:uid="{00000000-0005-0000-0000-0000F80E0000}"/>
    <cellStyle name="40% - Accent3 2 4 2 3 2 2" xfId="18697" xr:uid="{00000000-0005-0000-0000-0000F90E0000}"/>
    <cellStyle name="40% - Accent3 2 4 2 3 3" xfId="16752" xr:uid="{00000000-0005-0000-0000-0000FA0E0000}"/>
    <cellStyle name="40% - Accent3 2 4 2 4" xfId="3924" xr:uid="{00000000-0005-0000-0000-0000FB0E0000}"/>
    <cellStyle name="40% - Accent3 2 4 2 4 2" xfId="18694" xr:uid="{00000000-0005-0000-0000-0000FC0E0000}"/>
    <cellStyle name="40% - Accent3 2 4 2 5" xfId="16749" xr:uid="{00000000-0005-0000-0000-0000FD0E0000}"/>
    <cellStyle name="40% - Accent3 2 4 3" xfId="1944" xr:uid="{00000000-0005-0000-0000-0000FE0E0000}"/>
    <cellStyle name="40% - Accent3 2 4 3 2" xfId="1945" xr:uid="{00000000-0005-0000-0000-0000FF0E0000}"/>
    <cellStyle name="40% - Accent3 2 4 3 2 2" xfId="3929" xr:uid="{00000000-0005-0000-0000-0000000F0000}"/>
    <cellStyle name="40% - Accent3 2 4 3 2 2 2" xfId="18699" xr:uid="{00000000-0005-0000-0000-0000010F0000}"/>
    <cellStyle name="40% - Accent3 2 4 3 2 3" xfId="16754" xr:uid="{00000000-0005-0000-0000-0000020F0000}"/>
    <cellStyle name="40% - Accent3 2 4 3 3" xfId="3928" xr:uid="{00000000-0005-0000-0000-0000030F0000}"/>
    <cellStyle name="40% - Accent3 2 4 3 3 2" xfId="18698" xr:uid="{00000000-0005-0000-0000-0000040F0000}"/>
    <cellStyle name="40% - Accent3 2 4 3 4" xfId="16753" xr:uid="{00000000-0005-0000-0000-0000050F0000}"/>
    <cellStyle name="40% - Accent3 2 4 4" xfId="1946" xr:uid="{00000000-0005-0000-0000-0000060F0000}"/>
    <cellStyle name="40% - Accent3 2 4 4 2" xfId="3930" xr:uid="{00000000-0005-0000-0000-0000070F0000}"/>
    <cellStyle name="40% - Accent3 2 4 4 2 2" xfId="18700" xr:uid="{00000000-0005-0000-0000-0000080F0000}"/>
    <cellStyle name="40% - Accent3 2 4 4 3" xfId="16755" xr:uid="{00000000-0005-0000-0000-0000090F0000}"/>
    <cellStyle name="40% - Accent3 2 4 5" xfId="3923" xr:uid="{00000000-0005-0000-0000-00000A0F0000}"/>
    <cellStyle name="40% - Accent3 2 4 5 2" xfId="18693" xr:uid="{00000000-0005-0000-0000-00000B0F0000}"/>
    <cellStyle name="40% - Accent3 2 4 6" xfId="16748" xr:uid="{00000000-0005-0000-0000-00000C0F0000}"/>
    <cellStyle name="40% - Accent3 2 5" xfId="1947" xr:uid="{00000000-0005-0000-0000-00000D0F0000}"/>
    <cellStyle name="40% - Accent3 2 5 2" xfId="1948" xr:uid="{00000000-0005-0000-0000-00000E0F0000}"/>
    <cellStyle name="40% - Accent3 2 5 2 2" xfId="1949" xr:uid="{00000000-0005-0000-0000-00000F0F0000}"/>
    <cellStyle name="40% - Accent3 2 5 2 2 2" xfId="3933" xr:uid="{00000000-0005-0000-0000-0000100F0000}"/>
    <cellStyle name="40% - Accent3 2 5 2 2 2 2" xfId="18703" xr:uid="{00000000-0005-0000-0000-0000110F0000}"/>
    <cellStyle name="40% - Accent3 2 5 2 2 3" xfId="16758" xr:uid="{00000000-0005-0000-0000-0000120F0000}"/>
    <cellStyle name="40% - Accent3 2 5 2 3" xfId="3932" xr:uid="{00000000-0005-0000-0000-0000130F0000}"/>
    <cellStyle name="40% - Accent3 2 5 2 3 2" xfId="18702" xr:uid="{00000000-0005-0000-0000-0000140F0000}"/>
    <cellStyle name="40% - Accent3 2 5 2 4" xfId="16757" xr:uid="{00000000-0005-0000-0000-0000150F0000}"/>
    <cellStyle name="40% - Accent3 2 5 3" xfId="1950" xr:uid="{00000000-0005-0000-0000-0000160F0000}"/>
    <cellStyle name="40% - Accent3 2 5 3 2" xfId="3934" xr:uid="{00000000-0005-0000-0000-0000170F0000}"/>
    <cellStyle name="40% - Accent3 2 5 3 2 2" xfId="18704" xr:uid="{00000000-0005-0000-0000-0000180F0000}"/>
    <cellStyle name="40% - Accent3 2 5 3 3" xfId="16759" xr:uid="{00000000-0005-0000-0000-0000190F0000}"/>
    <cellStyle name="40% - Accent3 2 5 4" xfId="3931" xr:uid="{00000000-0005-0000-0000-00001A0F0000}"/>
    <cellStyle name="40% - Accent3 2 5 4 2" xfId="18701" xr:uid="{00000000-0005-0000-0000-00001B0F0000}"/>
    <cellStyle name="40% - Accent3 2 5 5" xfId="16756" xr:uid="{00000000-0005-0000-0000-00001C0F0000}"/>
    <cellStyle name="40% - Accent3 2 6" xfId="1951" xr:uid="{00000000-0005-0000-0000-00001D0F0000}"/>
    <cellStyle name="40% - Accent3 2 6 2" xfId="1952" xr:uid="{00000000-0005-0000-0000-00001E0F0000}"/>
    <cellStyle name="40% - Accent3 2 6 2 2" xfId="3936" xr:uid="{00000000-0005-0000-0000-00001F0F0000}"/>
    <cellStyle name="40% - Accent3 2 6 2 2 2" xfId="18706" xr:uid="{00000000-0005-0000-0000-0000200F0000}"/>
    <cellStyle name="40% - Accent3 2 6 2 3" xfId="16761" xr:uid="{00000000-0005-0000-0000-0000210F0000}"/>
    <cellStyle name="40% - Accent3 2 6 3" xfId="3935" xr:uid="{00000000-0005-0000-0000-0000220F0000}"/>
    <cellStyle name="40% - Accent3 2 6 3 2" xfId="18705" xr:uid="{00000000-0005-0000-0000-0000230F0000}"/>
    <cellStyle name="40% - Accent3 2 6 4" xfId="16760" xr:uid="{00000000-0005-0000-0000-0000240F0000}"/>
    <cellStyle name="40% - Accent3 2 7" xfId="1953" xr:uid="{00000000-0005-0000-0000-0000250F0000}"/>
    <cellStyle name="40% - Accent3 2 7 2" xfId="3937" xr:uid="{00000000-0005-0000-0000-0000260F0000}"/>
    <cellStyle name="40% - Accent3 2 7 2 2" xfId="18707" xr:uid="{00000000-0005-0000-0000-0000270F0000}"/>
    <cellStyle name="40% - Accent3 2 7 3" xfId="16762" xr:uid="{00000000-0005-0000-0000-0000280F0000}"/>
    <cellStyle name="40% - Accent3 2 8" xfId="3874" xr:uid="{00000000-0005-0000-0000-0000290F0000}"/>
    <cellStyle name="40% - Accent3 2 8 2" xfId="18644" xr:uid="{00000000-0005-0000-0000-00002A0F0000}"/>
    <cellStyle name="40% - Accent3 2 9" xfId="1890" xr:uid="{00000000-0005-0000-0000-00002B0F0000}"/>
    <cellStyle name="40% - Accent3 2 9 2" xfId="16699" xr:uid="{00000000-0005-0000-0000-00002C0F0000}"/>
    <cellStyle name="40% - Accent3 3" xfId="593" xr:uid="{00000000-0005-0000-0000-00002D0F0000}"/>
    <cellStyle name="40% - Accent3 3 2" xfId="8139" xr:uid="{00000000-0005-0000-0000-00002E0F0000}"/>
    <cellStyle name="40% - Accent3 3 3" xfId="6603" xr:uid="{00000000-0005-0000-0000-00002F0F0000}"/>
    <cellStyle name="40% - Accent3 3 3 2" xfId="8566" xr:uid="{00000000-0005-0000-0000-0000300F0000}"/>
    <cellStyle name="40% - Accent3 3 4" xfId="8801" xr:uid="{00000000-0005-0000-0000-0000310F0000}"/>
    <cellStyle name="40% - Accent3 4" xfId="594" xr:uid="{00000000-0005-0000-0000-0000320F0000}"/>
    <cellStyle name="40% - Accent3 4 2" xfId="8787" xr:uid="{00000000-0005-0000-0000-0000330F0000}"/>
    <cellStyle name="40% - Accent3 4 3" xfId="6596" xr:uid="{00000000-0005-0000-0000-0000340F0000}"/>
    <cellStyle name="40% - Accent3 4 3 2" xfId="7424" xr:uid="{00000000-0005-0000-0000-0000350F0000}"/>
    <cellStyle name="40% - Accent3 4 4" xfId="6247" xr:uid="{00000000-0005-0000-0000-0000360F0000}"/>
    <cellStyle name="40% - Accent3 5" xfId="595" xr:uid="{00000000-0005-0000-0000-0000370F0000}"/>
    <cellStyle name="40% - Accent3 5 2" xfId="6948" xr:uid="{00000000-0005-0000-0000-0000380F0000}"/>
    <cellStyle name="40% - Accent3 5 3" xfId="7324" xr:uid="{00000000-0005-0000-0000-0000390F0000}"/>
    <cellStyle name="40% - Accent3 5 3 2" xfId="8568" xr:uid="{00000000-0005-0000-0000-00003A0F0000}"/>
    <cellStyle name="40% - Accent3 5 4" xfId="6947" xr:uid="{00000000-0005-0000-0000-00003B0F0000}"/>
    <cellStyle name="40% - Accent3 6" xfId="596" xr:uid="{00000000-0005-0000-0000-00003C0F0000}"/>
    <cellStyle name="40% - Accent3 6 2" xfId="6248" xr:uid="{00000000-0005-0000-0000-00003D0F0000}"/>
    <cellStyle name="40% - Accent3 6 3" xfId="8486" xr:uid="{00000000-0005-0000-0000-00003E0F0000}"/>
    <cellStyle name="40% - Accent3 6 3 2" xfId="6680" xr:uid="{00000000-0005-0000-0000-00003F0F0000}"/>
    <cellStyle name="40% - Accent3 6 4" xfId="6251" xr:uid="{00000000-0005-0000-0000-0000400F0000}"/>
    <cellStyle name="40% - Accent3 7" xfId="597" xr:uid="{00000000-0005-0000-0000-0000410F0000}"/>
    <cellStyle name="40% - Accent3 7 2" xfId="8141" xr:uid="{00000000-0005-0000-0000-0000420F0000}"/>
    <cellStyle name="40% - Accent3 7 3" xfId="6597" xr:uid="{00000000-0005-0000-0000-0000430F0000}"/>
    <cellStyle name="40% - Accent3 7 3 2" xfId="7425" xr:uid="{00000000-0005-0000-0000-0000440F0000}"/>
    <cellStyle name="40% - Accent3 7 4" xfId="6949" xr:uid="{00000000-0005-0000-0000-0000450F0000}"/>
    <cellStyle name="40% - Accent3 8" xfId="598" xr:uid="{00000000-0005-0000-0000-0000460F0000}"/>
    <cellStyle name="40% - Accent3 8 2" xfId="6950" xr:uid="{00000000-0005-0000-0000-0000470F0000}"/>
    <cellStyle name="40% - Accent3 8 3" xfId="7325" xr:uid="{00000000-0005-0000-0000-0000480F0000}"/>
    <cellStyle name="40% - Accent3 8 3 2" xfId="7426" xr:uid="{00000000-0005-0000-0000-0000490F0000}"/>
    <cellStyle name="40% - Accent3 8 4" xfId="6249" xr:uid="{00000000-0005-0000-0000-00004A0F0000}"/>
    <cellStyle name="40% - Accent3 9" xfId="599" xr:uid="{00000000-0005-0000-0000-00004B0F0000}"/>
    <cellStyle name="40% - Accent3 9 2" xfId="8135" xr:uid="{00000000-0005-0000-0000-00004C0F0000}"/>
    <cellStyle name="40% - Accent3 9 3" xfId="9190" xr:uid="{00000000-0005-0000-0000-00004D0F0000}"/>
    <cellStyle name="40% - Accent3 9 3 2" xfId="8570" xr:uid="{00000000-0005-0000-0000-00004E0F0000}"/>
    <cellStyle name="40% - Accent3 9 4" xfId="8805" xr:uid="{00000000-0005-0000-0000-00004F0F0000}"/>
    <cellStyle name="40% - Accent3_Копия Книга1" xfId="10447" xr:uid="{00000000-0005-0000-0000-0000500F0000}"/>
    <cellStyle name="40% - Accent4" xfId="66" xr:uid="{00000000-0005-0000-0000-0000510F0000}"/>
    <cellStyle name="40% - Accent4 10" xfId="601" xr:uid="{00000000-0005-0000-0000-0000520F0000}"/>
    <cellStyle name="40% - Accent4 10 2" xfId="8804" xr:uid="{00000000-0005-0000-0000-0000530F0000}"/>
    <cellStyle name="40% - Accent4 10 3" xfId="8485" xr:uid="{00000000-0005-0000-0000-0000540F0000}"/>
    <cellStyle name="40% - Accent4 10 3 2" xfId="8565" xr:uid="{00000000-0005-0000-0000-0000550F0000}"/>
    <cellStyle name="40% - Accent4 10 4" xfId="8140" xr:uid="{00000000-0005-0000-0000-0000560F0000}"/>
    <cellStyle name="40% - Accent4 11" xfId="600" xr:uid="{00000000-0005-0000-0000-0000570F0000}"/>
    <cellStyle name="40% - Accent4 11 2" xfId="15820" xr:uid="{00000000-0005-0000-0000-0000580F0000}"/>
    <cellStyle name="40% - Accent4 12" xfId="14916" xr:uid="{00000000-0005-0000-0000-0000590F0000}"/>
    <cellStyle name="40% - Accent4 13" xfId="7851" xr:uid="{00000000-0005-0000-0000-00005A0F0000}"/>
    <cellStyle name="40% - Accent4 2" xfId="602" xr:uid="{00000000-0005-0000-0000-00005B0F0000}"/>
    <cellStyle name="40% - Accent4 2 10" xfId="13314" xr:uid="{00000000-0005-0000-0000-00005C0F0000}"/>
    <cellStyle name="40% - Accent4 2 11" xfId="8142" xr:uid="{00000000-0005-0000-0000-00005D0F0000}"/>
    <cellStyle name="40% - Accent4 2 2" xfId="1955" xr:uid="{00000000-0005-0000-0000-00005E0F0000}"/>
    <cellStyle name="40% - Accent4 2 2 10" xfId="16764" xr:uid="{00000000-0005-0000-0000-00005F0F0000}"/>
    <cellStyle name="40% - Accent4 2 2 2" xfId="1956" xr:uid="{00000000-0005-0000-0000-0000600F0000}"/>
    <cellStyle name="40% - Accent4 2 2 2 2" xfId="1957" xr:uid="{00000000-0005-0000-0000-0000610F0000}"/>
    <cellStyle name="40% - Accent4 2 2 2 2 2" xfId="1958" xr:uid="{00000000-0005-0000-0000-0000620F0000}"/>
    <cellStyle name="40% - Accent4 2 2 2 2 2 2" xfId="1959" xr:uid="{00000000-0005-0000-0000-0000630F0000}"/>
    <cellStyle name="40% - Accent4 2 2 2 2 2 2 2" xfId="1960" xr:uid="{00000000-0005-0000-0000-0000640F0000}"/>
    <cellStyle name="40% - Accent4 2 2 2 2 2 2 2 2" xfId="3944" xr:uid="{00000000-0005-0000-0000-0000650F0000}"/>
    <cellStyle name="40% - Accent4 2 2 2 2 2 2 2 2 2" xfId="18714" xr:uid="{00000000-0005-0000-0000-0000660F0000}"/>
    <cellStyle name="40% - Accent4 2 2 2 2 2 2 2 3" xfId="16769" xr:uid="{00000000-0005-0000-0000-0000670F0000}"/>
    <cellStyle name="40% - Accent4 2 2 2 2 2 2 3" xfId="3943" xr:uid="{00000000-0005-0000-0000-0000680F0000}"/>
    <cellStyle name="40% - Accent4 2 2 2 2 2 2 3 2" xfId="18713" xr:uid="{00000000-0005-0000-0000-0000690F0000}"/>
    <cellStyle name="40% - Accent4 2 2 2 2 2 2 4" xfId="16768" xr:uid="{00000000-0005-0000-0000-00006A0F0000}"/>
    <cellStyle name="40% - Accent4 2 2 2 2 2 3" xfId="1961" xr:uid="{00000000-0005-0000-0000-00006B0F0000}"/>
    <cellStyle name="40% - Accent4 2 2 2 2 2 3 2" xfId="3945" xr:uid="{00000000-0005-0000-0000-00006C0F0000}"/>
    <cellStyle name="40% - Accent4 2 2 2 2 2 3 2 2" xfId="18715" xr:uid="{00000000-0005-0000-0000-00006D0F0000}"/>
    <cellStyle name="40% - Accent4 2 2 2 2 2 3 3" xfId="16770" xr:uid="{00000000-0005-0000-0000-00006E0F0000}"/>
    <cellStyle name="40% - Accent4 2 2 2 2 2 4" xfId="3942" xr:uid="{00000000-0005-0000-0000-00006F0F0000}"/>
    <cellStyle name="40% - Accent4 2 2 2 2 2 4 2" xfId="18712" xr:uid="{00000000-0005-0000-0000-0000700F0000}"/>
    <cellStyle name="40% - Accent4 2 2 2 2 2 5" xfId="16767" xr:uid="{00000000-0005-0000-0000-0000710F0000}"/>
    <cellStyle name="40% - Accent4 2 2 2 2 3" xfId="1962" xr:uid="{00000000-0005-0000-0000-0000720F0000}"/>
    <cellStyle name="40% - Accent4 2 2 2 2 3 2" xfId="1963" xr:uid="{00000000-0005-0000-0000-0000730F0000}"/>
    <cellStyle name="40% - Accent4 2 2 2 2 3 2 2" xfId="3947" xr:uid="{00000000-0005-0000-0000-0000740F0000}"/>
    <cellStyle name="40% - Accent4 2 2 2 2 3 2 2 2" xfId="18717" xr:uid="{00000000-0005-0000-0000-0000750F0000}"/>
    <cellStyle name="40% - Accent4 2 2 2 2 3 2 3" xfId="16772" xr:uid="{00000000-0005-0000-0000-0000760F0000}"/>
    <cellStyle name="40% - Accent4 2 2 2 2 3 3" xfId="3946" xr:uid="{00000000-0005-0000-0000-0000770F0000}"/>
    <cellStyle name="40% - Accent4 2 2 2 2 3 3 2" xfId="18716" xr:uid="{00000000-0005-0000-0000-0000780F0000}"/>
    <cellStyle name="40% - Accent4 2 2 2 2 3 4" xfId="16771" xr:uid="{00000000-0005-0000-0000-0000790F0000}"/>
    <cellStyle name="40% - Accent4 2 2 2 2 4" xfId="1964" xr:uid="{00000000-0005-0000-0000-00007A0F0000}"/>
    <cellStyle name="40% - Accent4 2 2 2 2 4 2" xfId="3948" xr:uid="{00000000-0005-0000-0000-00007B0F0000}"/>
    <cellStyle name="40% - Accent4 2 2 2 2 4 2 2" xfId="18718" xr:uid="{00000000-0005-0000-0000-00007C0F0000}"/>
    <cellStyle name="40% - Accent4 2 2 2 2 4 3" xfId="16773" xr:uid="{00000000-0005-0000-0000-00007D0F0000}"/>
    <cellStyle name="40% - Accent4 2 2 2 2 5" xfId="3941" xr:uid="{00000000-0005-0000-0000-00007E0F0000}"/>
    <cellStyle name="40% - Accent4 2 2 2 2 5 2" xfId="18711" xr:uid="{00000000-0005-0000-0000-00007F0F0000}"/>
    <cellStyle name="40% - Accent4 2 2 2 2 6" xfId="16766" xr:uid="{00000000-0005-0000-0000-0000800F0000}"/>
    <cellStyle name="40% - Accent4 2 2 2 3" xfId="1965" xr:uid="{00000000-0005-0000-0000-0000810F0000}"/>
    <cellStyle name="40% - Accent4 2 2 2 3 2" xfId="1966" xr:uid="{00000000-0005-0000-0000-0000820F0000}"/>
    <cellStyle name="40% - Accent4 2 2 2 3 2 2" xfId="1967" xr:uid="{00000000-0005-0000-0000-0000830F0000}"/>
    <cellStyle name="40% - Accent4 2 2 2 3 2 2 2" xfId="3951" xr:uid="{00000000-0005-0000-0000-0000840F0000}"/>
    <cellStyle name="40% - Accent4 2 2 2 3 2 2 2 2" xfId="18721" xr:uid="{00000000-0005-0000-0000-0000850F0000}"/>
    <cellStyle name="40% - Accent4 2 2 2 3 2 2 3" xfId="16776" xr:uid="{00000000-0005-0000-0000-0000860F0000}"/>
    <cellStyle name="40% - Accent4 2 2 2 3 2 3" xfId="3950" xr:uid="{00000000-0005-0000-0000-0000870F0000}"/>
    <cellStyle name="40% - Accent4 2 2 2 3 2 3 2" xfId="18720" xr:uid="{00000000-0005-0000-0000-0000880F0000}"/>
    <cellStyle name="40% - Accent4 2 2 2 3 2 4" xfId="16775" xr:uid="{00000000-0005-0000-0000-0000890F0000}"/>
    <cellStyle name="40% - Accent4 2 2 2 3 3" xfId="1968" xr:uid="{00000000-0005-0000-0000-00008A0F0000}"/>
    <cellStyle name="40% - Accent4 2 2 2 3 3 2" xfId="3952" xr:uid="{00000000-0005-0000-0000-00008B0F0000}"/>
    <cellStyle name="40% - Accent4 2 2 2 3 3 2 2" xfId="18722" xr:uid="{00000000-0005-0000-0000-00008C0F0000}"/>
    <cellStyle name="40% - Accent4 2 2 2 3 3 3" xfId="16777" xr:uid="{00000000-0005-0000-0000-00008D0F0000}"/>
    <cellStyle name="40% - Accent4 2 2 2 3 4" xfId="3949" xr:uid="{00000000-0005-0000-0000-00008E0F0000}"/>
    <cellStyle name="40% - Accent4 2 2 2 3 4 2" xfId="18719" xr:uid="{00000000-0005-0000-0000-00008F0F0000}"/>
    <cellStyle name="40% - Accent4 2 2 2 3 5" xfId="16774" xr:uid="{00000000-0005-0000-0000-0000900F0000}"/>
    <cellStyle name="40% - Accent4 2 2 2 4" xfId="1969" xr:uid="{00000000-0005-0000-0000-0000910F0000}"/>
    <cellStyle name="40% - Accent4 2 2 2 4 2" xfId="1970" xr:uid="{00000000-0005-0000-0000-0000920F0000}"/>
    <cellStyle name="40% - Accent4 2 2 2 4 2 2" xfId="3954" xr:uid="{00000000-0005-0000-0000-0000930F0000}"/>
    <cellStyle name="40% - Accent4 2 2 2 4 2 2 2" xfId="18724" xr:uid="{00000000-0005-0000-0000-0000940F0000}"/>
    <cellStyle name="40% - Accent4 2 2 2 4 2 3" xfId="16779" xr:uid="{00000000-0005-0000-0000-0000950F0000}"/>
    <cellStyle name="40% - Accent4 2 2 2 4 3" xfId="3953" xr:uid="{00000000-0005-0000-0000-0000960F0000}"/>
    <cellStyle name="40% - Accent4 2 2 2 4 3 2" xfId="18723" xr:uid="{00000000-0005-0000-0000-0000970F0000}"/>
    <cellStyle name="40% - Accent4 2 2 2 4 4" xfId="16778" xr:uid="{00000000-0005-0000-0000-0000980F0000}"/>
    <cellStyle name="40% - Accent4 2 2 2 5" xfId="1971" xr:uid="{00000000-0005-0000-0000-0000990F0000}"/>
    <cellStyle name="40% - Accent4 2 2 2 5 2" xfId="3955" xr:uid="{00000000-0005-0000-0000-00009A0F0000}"/>
    <cellStyle name="40% - Accent4 2 2 2 5 2 2" xfId="18725" xr:uid="{00000000-0005-0000-0000-00009B0F0000}"/>
    <cellStyle name="40% - Accent4 2 2 2 5 3" xfId="16780" xr:uid="{00000000-0005-0000-0000-00009C0F0000}"/>
    <cellStyle name="40% - Accent4 2 2 2 6" xfId="3940" xr:uid="{00000000-0005-0000-0000-00009D0F0000}"/>
    <cellStyle name="40% - Accent4 2 2 2 6 2" xfId="18710" xr:uid="{00000000-0005-0000-0000-00009E0F0000}"/>
    <cellStyle name="40% - Accent4 2 2 2 7" xfId="16765" xr:uid="{00000000-0005-0000-0000-00009F0F0000}"/>
    <cellStyle name="40% - Accent4 2 2 3" xfId="1972" xr:uid="{00000000-0005-0000-0000-0000A00F0000}"/>
    <cellStyle name="40% - Accent4 2 2 3 2" xfId="1973" xr:uid="{00000000-0005-0000-0000-0000A10F0000}"/>
    <cellStyle name="40% - Accent4 2 2 3 2 2" xfId="1974" xr:uid="{00000000-0005-0000-0000-0000A20F0000}"/>
    <cellStyle name="40% - Accent4 2 2 3 2 2 2" xfId="1975" xr:uid="{00000000-0005-0000-0000-0000A30F0000}"/>
    <cellStyle name="40% - Accent4 2 2 3 2 2 2 2" xfId="3959" xr:uid="{00000000-0005-0000-0000-0000A40F0000}"/>
    <cellStyle name="40% - Accent4 2 2 3 2 2 2 2 2" xfId="18729" xr:uid="{00000000-0005-0000-0000-0000A50F0000}"/>
    <cellStyle name="40% - Accent4 2 2 3 2 2 2 3" xfId="16784" xr:uid="{00000000-0005-0000-0000-0000A60F0000}"/>
    <cellStyle name="40% - Accent4 2 2 3 2 2 3" xfId="3958" xr:uid="{00000000-0005-0000-0000-0000A70F0000}"/>
    <cellStyle name="40% - Accent4 2 2 3 2 2 3 2" xfId="18728" xr:uid="{00000000-0005-0000-0000-0000A80F0000}"/>
    <cellStyle name="40% - Accent4 2 2 3 2 2 4" xfId="16783" xr:uid="{00000000-0005-0000-0000-0000A90F0000}"/>
    <cellStyle name="40% - Accent4 2 2 3 2 3" xfId="1976" xr:uid="{00000000-0005-0000-0000-0000AA0F0000}"/>
    <cellStyle name="40% - Accent4 2 2 3 2 3 2" xfId="3960" xr:uid="{00000000-0005-0000-0000-0000AB0F0000}"/>
    <cellStyle name="40% - Accent4 2 2 3 2 3 2 2" xfId="18730" xr:uid="{00000000-0005-0000-0000-0000AC0F0000}"/>
    <cellStyle name="40% - Accent4 2 2 3 2 3 3" xfId="16785" xr:uid="{00000000-0005-0000-0000-0000AD0F0000}"/>
    <cellStyle name="40% - Accent4 2 2 3 2 4" xfId="3957" xr:uid="{00000000-0005-0000-0000-0000AE0F0000}"/>
    <cellStyle name="40% - Accent4 2 2 3 2 4 2" xfId="18727" xr:uid="{00000000-0005-0000-0000-0000AF0F0000}"/>
    <cellStyle name="40% - Accent4 2 2 3 2 5" xfId="16782" xr:uid="{00000000-0005-0000-0000-0000B00F0000}"/>
    <cellStyle name="40% - Accent4 2 2 3 3" xfId="1977" xr:uid="{00000000-0005-0000-0000-0000B10F0000}"/>
    <cellStyle name="40% - Accent4 2 2 3 3 2" xfId="1978" xr:uid="{00000000-0005-0000-0000-0000B20F0000}"/>
    <cellStyle name="40% - Accent4 2 2 3 3 2 2" xfId="3962" xr:uid="{00000000-0005-0000-0000-0000B30F0000}"/>
    <cellStyle name="40% - Accent4 2 2 3 3 2 2 2" xfId="18732" xr:uid="{00000000-0005-0000-0000-0000B40F0000}"/>
    <cellStyle name="40% - Accent4 2 2 3 3 2 3" xfId="16787" xr:uid="{00000000-0005-0000-0000-0000B50F0000}"/>
    <cellStyle name="40% - Accent4 2 2 3 3 3" xfId="3961" xr:uid="{00000000-0005-0000-0000-0000B60F0000}"/>
    <cellStyle name="40% - Accent4 2 2 3 3 3 2" xfId="18731" xr:uid="{00000000-0005-0000-0000-0000B70F0000}"/>
    <cellStyle name="40% - Accent4 2 2 3 3 4" xfId="16786" xr:uid="{00000000-0005-0000-0000-0000B80F0000}"/>
    <cellStyle name="40% - Accent4 2 2 3 4" xfId="1979" xr:uid="{00000000-0005-0000-0000-0000B90F0000}"/>
    <cellStyle name="40% - Accent4 2 2 3 4 2" xfId="3963" xr:uid="{00000000-0005-0000-0000-0000BA0F0000}"/>
    <cellStyle name="40% - Accent4 2 2 3 4 2 2" xfId="18733" xr:uid="{00000000-0005-0000-0000-0000BB0F0000}"/>
    <cellStyle name="40% - Accent4 2 2 3 4 3" xfId="16788" xr:uid="{00000000-0005-0000-0000-0000BC0F0000}"/>
    <cellStyle name="40% - Accent4 2 2 3 5" xfId="3956" xr:uid="{00000000-0005-0000-0000-0000BD0F0000}"/>
    <cellStyle name="40% - Accent4 2 2 3 5 2" xfId="18726" xr:uid="{00000000-0005-0000-0000-0000BE0F0000}"/>
    <cellStyle name="40% - Accent4 2 2 3 6" xfId="16781" xr:uid="{00000000-0005-0000-0000-0000BF0F0000}"/>
    <cellStyle name="40% - Accent4 2 2 4" xfId="1980" xr:uid="{00000000-0005-0000-0000-0000C00F0000}"/>
    <cellStyle name="40% - Accent4 2 2 4 2" xfId="1981" xr:uid="{00000000-0005-0000-0000-0000C10F0000}"/>
    <cellStyle name="40% - Accent4 2 2 4 2 2" xfId="1982" xr:uid="{00000000-0005-0000-0000-0000C20F0000}"/>
    <cellStyle name="40% - Accent4 2 2 4 2 2 2" xfId="3966" xr:uid="{00000000-0005-0000-0000-0000C30F0000}"/>
    <cellStyle name="40% - Accent4 2 2 4 2 2 2 2" xfId="18736" xr:uid="{00000000-0005-0000-0000-0000C40F0000}"/>
    <cellStyle name="40% - Accent4 2 2 4 2 2 3" xfId="16791" xr:uid="{00000000-0005-0000-0000-0000C50F0000}"/>
    <cellStyle name="40% - Accent4 2 2 4 2 3" xfId="3965" xr:uid="{00000000-0005-0000-0000-0000C60F0000}"/>
    <cellStyle name="40% - Accent4 2 2 4 2 3 2" xfId="18735" xr:uid="{00000000-0005-0000-0000-0000C70F0000}"/>
    <cellStyle name="40% - Accent4 2 2 4 2 4" xfId="16790" xr:uid="{00000000-0005-0000-0000-0000C80F0000}"/>
    <cellStyle name="40% - Accent4 2 2 4 3" xfId="1983" xr:uid="{00000000-0005-0000-0000-0000C90F0000}"/>
    <cellStyle name="40% - Accent4 2 2 4 3 2" xfId="3967" xr:uid="{00000000-0005-0000-0000-0000CA0F0000}"/>
    <cellStyle name="40% - Accent4 2 2 4 3 2 2" xfId="18737" xr:uid="{00000000-0005-0000-0000-0000CB0F0000}"/>
    <cellStyle name="40% - Accent4 2 2 4 3 3" xfId="16792" xr:uid="{00000000-0005-0000-0000-0000CC0F0000}"/>
    <cellStyle name="40% - Accent4 2 2 4 4" xfId="3964" xr:uid="{00000000-0005-0000-0000-0000CD0F0000}"/>
    <cellStyle name="40% - Accent4 2 2 4 4 2" xfId="18734" xr:uid="{00000000-0005-0000-0000-0000CE0F0000}"/>
    <cellStyle name="40% - Accent4 2 2 4 5" xfId="16789" xr:uid="{00000000-0005-0000-0000-0000CF0F0000}"/>
    <cellStyle name="40% - Accent4 2 2 5" xfId="1984" xr:uid="{00000000-0005-0000-0000-0000D00F0000}"/>
    <cellStyle name="40% - Accent4 2 2 5 2" xfId="1985" xr:uid="{00000000-0005-0000-0000-0000D10F0000}"/>
    <cellStyle name="40% - Accent4 2 2 5 2 2" xfId="3969" xr:uid="{00000000-0005-0000-0000-0000D20F0000}"/>
    <cellStyle name="40% - Accent4 2 2 5 2 2 2" xfId="18739" xr:uid="{00000000-0005-0000-0000-0000D30F0000}"/>
    <cellStyle name="40% - Accent4 2 2 5 2 3" xfId="16794" xr:uid="{00000000-0005-0000-0000-0000D40F0000}"/>
    <cellStyle name="40% - Accent4 2 2 5 3" xfId="3968" xr:uid="{00000000-0005-0000-0000-0000D50F0000}"/>
    <cellStyle name="40% - Accent4 2 2 5 3 2" xfId="18738" xr:uid="{00000000-0005-0000-0000-0000D60F0000}"/>
    <cellStyle name="40% - Accent4 2 2 5 4" xfId="16793" xr:uid="{00000000-0005-0000-0000-0000D70F0000}"/>
    <cellStyle name="40% - Accent4 2 2 6" xfId="1986" xr:uid="{00000000-0005-0000-0000-0000D80F0000}"/>
    <cellStyle name="40% - Accent4 2 2 6 2" xfId="3970" xr:uid="{00000000-0005-0000-0000-0000D90F0000}"/>
    <cellStyle name="40% - Accent4 2 2 6 2 2" xfId="18740" xr:uid="{00000000-0005-0000-0000-0000DA0F0000}"/>
    <cellStyle name="40% - Accent4 2 2 6 3" xfId="16795" xr:uid="{00000000-0005-0000-0000-0000DB0F0000}"/>
    <cellStyle name="40% - Accent4 2 2 7" xfId="3939" xr:uid="{00000000-0005-0000-0000-0000DC0F0000}"/>
    <cellStyle name="40% - Accent4 2 2 7 2" xfId="18709" xr:uid="{00000000-0005-0000-0000-0000DD0F0000}"/>
    <cellStyle name="40% - Accent4 2 2 8" xfId="15317" xr:uid="{00000000-0005-0000-0000-0000DE0F0000}"/>
    <cellStyle name="40% - Accent4 2 2 9" xfId="6250" xr:uid="{00000000-0005-0000-0000-0000DF0F0000}"/>
    <cellStyle name="40% - Accent4 2 3" xfId="1987" xr:uid="{00000000-0005-0000-0000-0000E00F0000}"/>
    <cellStyle name="40% - Accent4 2 3 2" xfId="1988" xr:uid="{00000000-0005-0000-0000-0000E10F0000}"/>
    <cellStyle name="40% - Accent4 2 3 2 2" xfId="1989" xr:uid="{00000000-0005-0000-0000-0000E20F0000}"/>
    <cellStyle name="40% - Accent4 2 3 2 2 2" xfId="1990" xr:uid="{00000000-0005-0000-0000-0000E30F0000}"/>
    <cellStyle name="40% - Accent4 2 3 2 2 2 2" xfId="1991" xr:uid="{00000000-0005-0000-0000-0000E40F0000}"/>
    <cellStyle name="40% - Accent4 2 3 2 2 2 2 2" xfId="3975" xr:uid="{00000000-0005-0000-0000-0000E50F0000}"/>
    <cellStyle name="40% - Accent4 2 3 2 2 2 2 2 2" xfId="18745" xr:uid="{00000000-0005-0000-0000-0000E60F0000}"/>
    <cellStyle name="40% - Accent4 2 3 2 2 2 2 3" xfId="16800" xr:uid="{00000000-0005-0000-0000-0000E70F0000}"/>
    <cellStyle name="40% - Accent4 2 3 2 2 2 3" xfId="3974" xr:uid="{00000000-0005-0000-0000-0000E80F0000}"/>
    <cellStyle name="40% - Accent4 2 3 2 2 2 3 2" xfId="18744" xr:uid="{00000000-0005-0000-0000-0000E90F0000}"/>
    <cellStyle name="40% - Accent4 2 3 2 2 2 4" xfId="16799" xr:uid="{00000000-0005-0000-0000-0000EA0F0000}"/>
    <cellStyle name="40% - Accent4 2 3 2 2 3" xfId="1992" xr:uid="{00000000-0005-0000-0000-0000EB0F0000}"/>
    <cellStyle name="40% - Accent4 2 3 2 2 3 2" xfId="3976" xr:uid="{00000000-0005-0000-0000-0000EC0F0000}"/>
    <cellStyle name="40% - Accent4 2 3 2 2 3 2 2" xfId="18746" xr:uid="{00000000-0005-0000-0000-0000ED0F0000}"/>
    <cellStyle name="40% - Accent4 2 3 2 2 3 3" xfId="16801" xr:uid="{00000000-0005-0000-0000-0000EE0F0000}"/>
    <cellStyle name="40% - Accent4 2 3 2 2 4" xfId="3973" xr:uid="{00000000-0005-0000-0000-0000EF0F0000}"/>
    <cellStyle name="40% - Accent4 2 3 2 2 4 2" xfId="18743" xr:uid="{00000000-0005-0000-0000-0000F00F0000}"/>
    <cellStyle name="40% - Accent4 2 3 2 2 5" xfId="16798" xr:uid="{00000000-0005-0000-0000-0000F10F0000}"/>
    <cellStyle name="40% - Accent4 2 3 2 3" xfId="1993" xr:uid="{00000000-0005-0000-0000-0000F20F0000}"/>
    <cellStyle name="40% - Accent4 2 3 2 3 2" xfId="1994" xr:uid="{00000000-0005-0000-0000-0000F30F0000}"/>
    <cellStyle name="40% - Accent4 2 3 2 3 2 2" xfId="3978" xr:uid="{00000000-0005-0000-0000-0000F40F0000}"/>
    <cellStyle name="40% - Accent4 2 3 2 3 2 2 2" xfId="18748" xr:uid="{00000000-0005-0000-0000-0000F50F0000}"/>
    <cellStyle name="40% - Accent4 2 3 2 3 2 3" xfId="16803" xr:uid="{00000000-0005-0000-0000-0000F60F0000}"/>
    <cellStyle name="40% - Accent4 2 3 2 3 3" xfId="3977" xr:uid="{00000000-0005-0000-0000-0000F70F0000}"/>
    <cellStyle name="40% - Accent4 2 3 2 3 3 2" xfId="18747" xr:uid="{00000000-0005-0000-0000-0000F80F0000}"/>
    <cellStyle name="40% - Accent4 2 3 2 3 4" xfId="16802" xr:uid="{00000000-0005-0000-0000-0000F90F0000}"/>
    <cellStyle name="40% - Accent4 2 3 2 4" xfId="1995" xr:uid="{00000000-0005-0000-0000-0000FA0F0000}"/>
    <cellStyle name="40% - Accent4 2 3 2 4 2" xfId="3979" xr:uid="{00000000-0005-0000-0000-0000FB0F0000}"/>
    <cellStyle name="40% - Accent4 2 3 2 4 2 2" xfId="18749" xr:uid="{00000000-0005-0000-0000-0000FC0F0000}"/>
    <cellStyle name="40% - Accent4 2 3 2 4 3" xfId="16804" xr:uid="{00000000-0005-0000-0000-0000FD0F0000}"/>
    <cellStyle name="40% - Accent4 2 3 2 5" xfId="3972" xr:uid="{00000000-0005-0000-0000-0000FE0F0000}"/>
    <cellStyle name="40% - Accent4 2 3 2 5 2" xfId="18742" xr:uid="{00000000-0005-0000-0000-0000FF0F0000}"/>
    <cellStyle name="40% - Accent4 2 3 2 6" xfId="11255" xr:uid="{00000000-0005-0000-0000-000000100000}"/>
    <cellStyle name="40% - Accent4 2 3 2 7" xfId="9293" xr:uid="{00000000-0005-0000-0000-000001100000}"/>
    <cellStyle name="40% - Accent4 2 3 2 8" xfId="16797" xr:uid="{00000000-0005-0000-0000-000002100000}"/>
    <cellStyle name="40% - Accent4 2 3 3" xfId="1996" xr:uid="{00000000-0005-0000-0000-000003100000}"/>
    <cellStyle name="40% - Accent4 2 3 3 2" xfId="1997" xr:uid="{00000000-0005-0000-0000-000004100000}"/>
    <cellStyle name="40% - Accent4 2 3 3 2 2" xfId="1998" xr:uid="{00000000-0005-0000-0000-000005100000}"/>
    <cellStyle name="40% - Accent4 2 3 3 2 2 2" xfId="3982" xr:uid="{00000000-0005-0000-0000-000006100000}"/>
    <cellStyle name="40% - Accent4 2 3 3 2 2 2 2" xfId="18752" xr:uid="{00000000-0005-0000-0000-000007100000}"/>
    <cellStyle name="40% - Accent4 2 3 3 2 2 3" xfId="16807" xr:uid="{00000000-0005-0000-0000-000008100000}"/>
    <cellStyle name="40% - Accent4 2 3 3 2 3" xfId="3981" xr:uid="{00000000-0005-0000-0000-000009100000}"/>
    <cellStyle name="40% - Accent4 2 3 3 2 3 2" xfId="18751" xr:uid="{00000000-0005-0000-0000-00000A100000}"/>
    <cellStyle name="40% - Accent4 2 3 3 2 4" xfId="16806" xr:uid="{00000000-0005-0000-0000-00000B100000}"/>
    <cellStyle name="40% - Accent4 2 3 3 3" xfId="1999" xr:uid="{00000000-0005-0000-0000-00000C100000}"/>
    <cellStyle name="40% - Accent4 2 3 3 3 2" xfId="3983" xr:uid="{00000000-0005-0000-0000-00000D100000}"/>
    <cellStyle name="40% - Accent4 2 3 3 3 2 2" xfId="18753" xr:uid="{00000000-0005-0000-0000-00000E100000}"/>
    <cellStyle name="40% - Accent4 2 3 3 3 3" xfId="16808" xr:uid="{00000000-0005-0000-0000-00000F100000}"/>
    <cellStyle name="40% - Accent4 2 3 3 4" xfId="3980" xr:uid="{00000000-0005-0000-0000-000010100000}"/>
    <cellStyle name="40% - Accent4 2 3 3 4 2" xfId="18750" xr:uid="{00000000-0005-0000-0000-000011100000}"/>
    <cellStyle name="40% - Accent4 2 3 3 5" xfId="16805" xr:uid="{00000000-0005-0000-0000-000012100000}"/>
    <cellStyle name="40% - Accent4 2 3 4" xfId="2000" xr:uid="{00000000-0005-0000-0000-000013100000}"/>
    <cellStyle name="40% - Accent4 2 3 4 2" xfId="2001" xr:uid="{00000000-0005-0000-0000-000014100000}"/>
    <cellStyle name="40% - Accent4 2 3 4 2 2" xfId="3985" xr:uid="{00000000-0005-0000-0000-000015100000}"/>
    <cellStyle name="40% - Accent4 2 3 4 2 2 2" xfId="18755" xr:uid="{00000000-0005-0000-0000-000016100000}"/>
    <cellStyle name="40% - Accent4 2 3 4 2 3" xfId="16810" xr:uid="{00000000-0005-0000-0000-000017100000}"/>
    <cellStyle name="40% - Accent4 2 3 4 3" xfId="3984" xr:uid="{00000000-0005-0000-0000-000018100000}"/>
    <cellStyle name="40% - Accent4 2 3 4 3 2" xfId="18754" xr:uid="{00000000-0005-0000-0000-000019100000}"/>
    <cellStyle name="40% - Accent4 2 3 4 4" xfId="16809" xr:uid="{00000000-0005-0000-0000-00001A100000}"/>
    <cellStyle name="40% - Accent4 2 3 5" xfId="2002" xr:uid="{00000000-0005-0000-0000-00001B100000}"/>
    <cellStyle name="40% - Accent4 2 3 5 2" xfId="3986" xr:uid="{00000000-0005-0000-0000-00001C100000}"/>
    <cellStyle name="40% - Accent4 2 3 5 2 2" xfId="18756" xr:uid="{00000000-0005-0000-0000-00001D100000}"/>
    <cellStyle name="40% - Accent4 2 3 5 3" xfId="16811" xr:uid="{00000000-0005-0000-0000-00001E100000}"/>
    <cellStyle name="40% - Accent4 2 3 6" xfId="3971" xr:uid="{00000000-0005-0000-0000-00001F100000}"/>
    <cellStyle name="40% - Accent4 2 3 6 2" xfId="18741" xr:uid="{00000000-0005-0000-0000-000020100000}"/>
    <cellStyle name="40% - Accent4 2 3 7" xfId="11342" xr:uid="{00000000-0005-0000-0000-000021100000}"/>
    <cellStyle name="40% - Accent4 2 3 8" xfId="9189" xr:uid="{00000000-0005-0000-0000-000022100000}"/>
    <cellStyle name="40% - Accent4 2 3 9" xfId="16796" xr:uid="{00000000-0005-0000-0000-000023100000}"/>
    <cellStyle name="40% - Accent4 2 4" xfId="2003" xr:uid="{00000000-0005-0000-0000-000024100000}"/>
    <cellStyle name="40% - Accent4 2 4 2" xfId="2004" xr:uid="{00000000-0005-0000-0000-000025100000}"/>
    <cellStyle name="40% - Accent4 2 4 2 2" xfId="2005" xr:uid="{00000000-0005-0000-0000-000026100000}"/>
    <cellStyle name="40% - Accent4 2 4 2 2 2" xfId="2006" xr:uid="{00000000-0005-0000-0000-000027100000}"/>
    <cellStyle name="40% - Accent4 2 4 2 2 2 2" xfId="3990" xr:uid="{00000000-0005-0000-0000-000028100000}"/>
    <cellStyle name="40% - Accent4 2 4 2 2 2 2 2" xfId="18760" xr:uid="{00000000-0005-0000-0000-000029100000}"/>
    <cellStyle name="40% - Accent4 2 4 2 2 2 3" xfId="16815" xr:uid="{00000000-0005-0000-0000-00002A100000}"/>
    <cellStyle name="40% - Accent4 2 4 2 2 3" xfId="3989" xr:uid="{00000000-0005-0000-0000-00002B100000}"/>
    <cellStyle name="40% - Accent4 2 4 2 2 3 2" xfId="18759" xr:uid="{00000000-0005-0000-0000-00002C100000}"/>
    <cellStyle name="40% - Accent4 2 4 2 2 4" xfId="16814" xr:uid="{00000000-0005-0000-0000-00002D100000}"/>
    <cellStyle name="40% - Accent4 2 4 2 3" xfId="2007" xr:uid="{00000000-0005-0000-0000-00002E100000}"/>
    <cellStyle name="40% - Accent4 2 4 2 3 2" xfId="3991" xr:uid="{00000000-0005-0000-0000-00002F100000}"/>
    <cellStyle name="40% - Accent4 2 4 2 3 2 2" xfId="18761" xr:uid="{00000000-0005-0000-0000-000030100000}"/>
    <cellStyle name="40% - Accent4 2 4 2 3 3" xfId="16816" xr:uid="{00000000-0005-0000-0000-000031100000}"/>
    <cellStyle name="40% - Accent4 2 4 2 4" xfId="3988" xr:uid="{00000000-0005-0000-0000-000032100000}"/>
    <cellStyle name="40% - Accent4 2 4 2 4 2" xfId="18758" xr:uid="{00000000-0005-0000-0000-000033100000}"/>
    <cellStyle name="40% - Accent4 2 4 2 5" xfId="16813" xr:uid="{00000000-0005-0000-0000-000034100000}"/>
    <cellStyle name="40% - Accent4 2 4 3" xfId="2008" xr:uid="{00000000-0005-0000-0000-000035100000}"/>
    <cellStyle name="40% - Accent4 2 4 3 2" xfId="2009" xr:uid="{00000000-0005-0000-0000-000036100000}"/>
    <cellStyle name="40% - Accent4 2 4 3 2 2" xfId="3993" xr:uid="{00000000-0005-0000-0000-000037100000}"/>
    <cellStyle name="40% - Accent4 2 4 3 2 2 2" xfId="18763" xr:uid="{00000000-0005-0000-0000-000038100000}"/>
    <cellStyle name="40% - Accent4 2 4 3 2 3" xfId="16818" xr:uid="{00000000-0005-0000-0000-000039100000}"/>
    <cellStyle name="40% - Accent4 2 4 3 3" xfId="3992" xr:uid="{00000000-0005-0000-0000-00003A100000}"/>
    <cellStyle name="40% - Accent4 2 4 3 3 2" xfId="18762" xr:uid="{00000000-0005-0000-0000-00003B100000}"/>
    <cellStyle name="40% - Accent4 2 4 3 4" xfId="16817" xr:uid="{00000000-0005-0000-0000-00003C100000}"/>
    <cellStyle name="40% - Accent4 2 4 4" xfId="2010" xr:uid="{00000000-0005-0000-0000-00003D100000}"/>
    <cellStyle name="40% - Accent4 2 4 4 2" xfId="3994" xr:uid="{00000000-0005-0000-0000-00003E100000}"/>
    <cellStyle name="40% - Accent4 2 4 4 2 2" xfId="18764" xr:uid="{00000000-0005-0000-0000-00003F100000}"/>
    <cellStyle name="40% - Accent4 2 4 4 3" xfId="16819" xr:uid="{00000000-0005-0000-0000-000040100000}"/>
    <cellStyle name="40% - Accent4 2 4 5" xfId="3987" xr:uid="{00000000-0005-0000-0000-000041100000}"/>
    <cellStyle name="40% - Accent4 2 4 5 2" xfId="18757" xr:uid="{00000000-0005-0000-0000-000042100000}"/>
    <cellStyle name="40% - Accent4 2 4 6" xfId="16812" xr:uid="{00000000-0005-0000-0000-000043100000}"/>
    <cellStyle name="40% - Accent4 2 5" xfId="2011" xr:uid="{00000000-0005-0000-0000-000044100000}"/>
    <cellStyle name="40% - Accent4 2 5 2" xfId="2012" xr:uid="{00000000-0005-0000-0000-000045100000}"/>
    <cellStyle name="40% - Accent4 2 5 2 2" xfId="2013" xr:uid="{00000000-0005-0000-0000-000046100000}"/>
    <cellStyle name="40% - Accent4 2 5 2 2 2" xfId="3997" xr:uid="{00000000-0005-0000-0000-000047100000}"/>
    <cellStyle name="40% - Accent4 2 5 2 2 2 2" xfId="18767" xr:uid="{00000000-0005-0000-0000-000048100000}"/>
    <cellStyle name="40% - Accent4 2 5 2 2 3" xfId="16822" xr:uid="{00000000-0005-0000-0000-000049100000}"/>
    <cellStyle name="40% - Accent4 2 5 2 3" xfId="3996" xr:uid="{00000000-0005-0000-0000-00004A100000}"/>
    <cellStyle name="40% - Accent4 2 5 2 3 2" xfId="18766" xr:uid="{00000000-0005-0000-0000-00004B100000}"/>
    <cellStyle name="40% - Accent4 2 5 2 4" xfId="16821" xr:uid="{00000000-0005-0000-0000-00004C100000}"/>
    <cellStyle name="40% - Accent4 2 5 3" xfId="2014" xr:uid="{00000000-0005-0000-0000-00004D100000}"/>
    <cellStyle name="40% - Accent4 2 5 3 2" xfId="3998" xr:uid="{00000000-0005-0000-0000-00004E100000}"/>
    <cellStyle name="40% - Accent4 2 5 3 2 2" xfId="18768" xr:uid="{00000000-0005-0000-0000-00004F100000}"/>
    <cellStyle name="40% - Accent4 2 5 3 3" xfId="16823" xr:uid="{00000000-0005-0000-0000-000050100000}"/>
    <cellStyle name="40% - Accent4 2 5 4" xfId="3995" xr:uid="{00000000-0005-0000-0000-000051100000}"/>
    <cellStyle name="40% - Accent4 2 5 4 2" xfId="18765" xr:uid="{00000000-0005-0000-0000-000052100000}"/>
    <cellStyle name="40% - Accent4 2 5 5" xfId="16820" xr:uid="{00000000-0005-0000-0000-000053100000}"/>
    <cellStyle name="40% - Accent4 2 6" xfId="2015" xr:uid="{00000000-0005-0000-0000-000054100000}"/>
    <cellStyle name="40% - Accent4 2 6 2" xfId="2016" xr:uid="{00000000-0005-0000-0000-000055100000}"/>
    <cellStyle name="40% - Accent4 2 6 2 2" xfId="4000" xr:uid="{00000000-0005-0000-0000-000056100000}"/>
    <cellStyle name="40% - Accent4 2 6 2 2 2" xfId="18770" xr:uid="{00000000-0005-0000-0000-000057100000}"/>
    <cellStyle name="40% - Accent4 2 6 2 3" xfId="16825" xr:uid="{00000000-0005-0000-0000-000058100000}"/>
    <cellStyle name="40% - Accent4 2 6 3" xfId="3999" xr:uid="{00000000-0005-0000-0000-000059100000}"/>
    <cellStyle name="40% - Accent4 2 6 3 2" xfId="18769" xr:uid="{00000000-0005-0000-0000-00005A100000}"/>
    <cellStyle name="40% - Accent4 2 6 4" xfId="16824" xr:uid="{00000000-0005-0000-0000-00005B100000}"/>
    <cellStyle name="40% - Accent4 2 7" xfId="2017" xr:uid="{00000000-0005-0000-0000-00005C100000}"/>
    <cellStyle name="40% - Accent4 2 7 2" xfId="4001" xr:uid="{00000000-0005-0000-0000-00005D100000}"/>
    <cellStyle name="40% - Accent4 2 7 2 2" xfId="18771" xr:uid="{00000000-0005-0000-0000-00005E100000}"/>
    <cellStyle name="40% - Accent4 2 7 3" xfId="16826" xr:uid="{00000000-0005-0000-0000-00005F100000}"/>
    <cellStyle name="40% - Accent4 2 8" xfId="3938" xr:uid="{00000000-0005-0000-0000-000060100000}"/>
    <cellStyle name="40% - Accent4 2 8 2" xfId="18708" xr:uid="{00000000-0005-0000-0000-000061100000}"/>
    <cellStyle name="40% - Accent4 2 9" xfId="1954" xr:uid="{00000000-0005-0000-0000-000062100000}"/>
    <cellStyle name="40% - Accent4 2 9 2" xfId="16763" xr:uid="{00000000-0005-0000-0000-000063100000}"/>
    <cellStyle name="40% - Accent4 3" xfId="603" xr:uid="{00000000-0005-0000-0000-000064100000}"/>
    <cellStyle name="40% - Accent4 3 2" xfId="8806" xr:uid="{00000000-0005-0000-0000-000065100000}"/>
    <cellStyle name="40% - Accent4 3 3" xfId="8487" xr:uid="{00000000-0005-0000-0000-000066100000}"/>
    <cellStyle name="40% - Accent4 3 3 2" xfId="6682" xr:uid="{00000000-0005-0000-0000-000067100000}"/>
    <cellStyle name="40% - Accent4 3 4" xfId="6951" xr:uid="{00000000-0005-0000-0000-000068100000}"/>
    <cellStyle name="40% - Accent4 4" xfId="604" xr:uid="{00000000-0005-0000-0000-000069100000}"/>
    <cellStyle name="40% - Accent4 4 2" xfId="6952" xr:uid="{00000000-0005-0000-0000-00006A100000}"/>
    <cellStyle name="40% - Accent4 4 3" xfId="6598" xr:uid="{00000000-0005-0000-0000-00006B100000}"/>
    <cellStyle name="40% - Accent4 4 3 2" xfId="6681" xr:uid="{00000000-0005-0000-0000-00006C100000}"/>
    <cellStyle name="40% - Accent4 4 4" xfId="8803" xr:uid="{00000000-0005-0000-0000-00006D100000}"/>
    <cellStyle name="40% - Accent4 5" xfId="605" xr:uid="{00000000-0005-0000-0000-00006E100000}"/>
    <cellStyle name="40% - Accent4 5 2" xfId="6252" xr:uid="{00000000-0005-0000-0000-00006F100000}"/>
    <cellStyle name="40% - Accent4 5 3" xfId="7326" xr:uid="{00000000-0005-0000-0000-000070100000}"/>
    <cellStyle name="40% - Accent4 5 3 2" xfId="9292" xr:uid="{00000000-0005-0000-0000-000071100000}"/>
    <cellStyle name="40% - Accent4 5 4" xfId="5320" xr:uid="{00000000-0005-0000-0000-000072100000}"/>
    <cellStyle name="40% - Accent4 6" xfId="606" xr:uid="{00000000-0005-0000-0000-000073100000}"/>
    <cellStyle name="40% - Accent4 6 2" xfId="8145" xr:uid="{00000000-0005-0000-0000-000074100000}"/>
    <cellStyle name="40% - Accent4 6 3" xfId="9191" xr:uid="{00000000-0005-0000-0000-000075100000}"/>
    <cellStyle name="40% - Accent4 6 3 2" xfId="7427" xr:uid="{00000000-0005-0000-0000-000076100000}"/>
    <cellStyle name="40% - Accent4 6 4" xfId="6953" xr:uid="{00000000-0005-0000-0000-000077100000}"/>
    <cellStyle name="40% - Accent4 7" xfId="607" xr:uid="{00000000-0005-0000-0000-000078100000}"/>
    <cellStyle name="40% - Accent4 7 2" xfId="8808" xr:uid="{00000000-0005-0000-0000-000079100000}"/>
    <cellStyle name="40% - Accent4 7 3" xfId="9184" xr:uid="{00000000-0005-0000-0000-00007A100000}"/>
    <cellStyle name="40% - Accent4 7 3 2" xfId="9294" xr:uid="{00000000-0005-0000-0000-00007B100000}"/>
    <cellStyle name="40% - Accent4 7 4" xfId="6253" xr:uid="{00000000-0005-0000-0000-00007C100000}"/>
    <cellStyle name="40% - Accent4 8" xfId="608" xr:uid="{00000000-0005-0000-0000-00007D100000}"/>
    <cellStyle name="40% - Accent4 8 2" xfId="8143" xr:uid="{00000000-0005-0000-0000-00007E100000}"/>
    <cellStyle name="40% - Accent4 8 3" xfId="8488" xr:uid="{00000000-0005-0000-0000-00007F100000}"/>
    <cellStyle name="40% - Accent4 8 3 2" xfId="5398" xr:uid="{00000000-0005-0000-0000-000080100000}"/>
    <cellStyle name="40% - Accent4 8 4" xfId="8807" xr:uid="{00000000-0005-0000-0000-000081100000}"/>
    <cellStyle name="40% - Accent4 9" xfId="609" xr:uid="{00000000-0005-0000-0000-000082100000}"/>
    <cellStyle name="40% - Accent4 9 2" xfId="6954" xr:uid="{00000000-0005-0000-0000-000083100000}"/>
    <cellStyle name="40% - Accent4 9 3" xfId="6599" xr:uid="{00000000-0005-0000-0000-000084100000}"/>
    <cellStyle name="40% - Accent4 9 3 2" xfId="8569" xr:uid="{00000000-0005-0000-0000-000085100000}"/>
    <cellStyle name="40% - Accent4 9 4" xfId="8144" xr:uid="{00000000-0005-0000-0000-000086100000}"/>
    <cellStyle name="40% - Accent4_Копия Книга1" xfId="10446" xr:uid="{00000000-0005-0000-0000-000087100000}"/>
    <cellStyle name="40% - Accent5" xfId="67" xr:uid="{00000000-0005-0000-0000-000088100000}"/>
    <cellStyle name="40% - Accent5 10" xfId="611" xr:uid="{00000000-0005-0000-0000-000089100000}"/>
    <cellStyle name="40% - Accent5 10 2" xfId="6254" xr:uid="{00000000-0005-0000-0000-00008A100000}"/>
    <cellStyle name="40% - Accent5 10 3" xfId="6601" xr:uid="{00000000-0005-0000-0000-00008B100000}"/>
    <cellStyle name="40% - Accent5 10 3 2" xfId="9291" xr:uid="{00000000-0005-0000-0000-00008C100000}"/>
    <cellStyle name="40% - Accent5 10 4" xfId="8146" xr:uid="{00000000-0005-0000-0000-00008D100000}"/>
    <cellStyle name="40% - Accent5 11" xfId="610" xr:uid="{00000000-0005-0000-0000-00008E100000}"/>
    <cellStyle name="40% - Accent5 11 2" xfId="15821" xr:uid="{00000000-0005-0000-0000-00008F100000}"/>
    <cellStyle name="40% - Accent5 12" xfId="15758" xr:uid="{00000000-0005-0000-0000-000090100000}"/>
    <cellStyle name="40% - Accent5 13" xfId="7852" xr:uid="{00000000-0005-0000-0000-000091100000}"/>
    <cellStyle name="40% - Accent5 2" xfId="612" xr:uid="{00000000-0005-0000-0000-000092100000}"/>
    <cellStyle name="40% - Accent5 2 10" xfId="13559" xr:uid="{00000000-0005-0000-0000-000093100000}"/>
    <cellStyle name="40% - Accent5 2 11" xfId="8809" xr:uid="{00000000-0005-0000-0000-000094100000}"/>
    <cellStyle name="40% - Accent5 2 2" xfId="2019" xr:uid="{00000000-0005-0000-0000-000095100000}"/>
    <cellStyle name="40% - Accent5 2 2 10" xfId="16828" xr:uid="{00000000-0005-0000-0000-000096100000}"/>
    <cellStyle name="40% - Accent5 2 2 2" xfId="2020" xr:uid="{00000000-0005-0000-0000-000097100000}"/>
    <cellStyle name="40% - Accent5 2 2 2 2" xfId="2021" xr:uid="{00000000-0005-0000-0000-000098100000}"/>
    <cellStyle name="40% - Accent5 2 2 2 2 2" xfId="2022" xr:uid="{00000000-0005-0000-0000-000099100000}"/>
    <cellStyle name="40% - Accent5 2 2 2 2 2 2" xfId="2023" xr:uid="{00000000-0005-0000-0000-00009A100000}"/>
    <cellStyle name="40% - Accent5 2 2 2 2 2 2 2" xfId="2024" xr:uid="{00000000-0005-0000-0000-00009B100000}"/>
    <cellStyle name="40% - Accent5 2 2 2 2 2 2 2 2" xfId="4008" xr:uid="{00000000-0005-0000-0000-00009C100000}"/>
    <cellStyle name="40% - Accent5 2 2 2 2 2 2 2 2 2" xfId="18778" xr:uid="{00000000-0005-0000-0000-00009D100000}"/>
    <cellStyle name="40% - Accent5 2 2 2 2 2 2 2 3" xfId="16833" xr:uid="{00000000-0005-0000-0000-00009E100000}"/>
    <cellStyle name="40% - Accent5 2 2 2 2 2 2 3" xfId="4007" xr:uid="{00000000-0005-0000-0000-00009F100000}"/>
    <cellStyle name="40% - Accent5 2 2 2 2 2 2 3 2" xfId="18777" xr:uid="{00000000-0005-0000-0000-0000A0100000}"/>
    <cellStyle name="40% - Accent5 2 2 2 2 2 2 4" xfId="16832" xr:uid="{00000000-0005-0000-0000-0000A1100000}"/>
    <cellStyle name="40% - Accent5 2 2 2 2 2 3" xfId="2025" xr:uid="{00000000-0005-0000-0000-0000A2100000}"/>
    <cellStyle name="40% - Accent5 2 2 2 2 2 3 2" xfId="4009" xr:uid="{00000000-0005-0000-0000-0000A3100000}"/>
    <cellStyle name="40% - Accent5 2 2 2 2 2 3 2 2" xfId="18779" xr:uid="{00000000-0005-0000-0000-0000A4100000}"/>
    <cellStyle name="40% - Accent5 2 2 2 2 2 3 3" xfId="16834" xr:uid="{00000000-0005-0000-0000-0000A5100000}"/>
    <cellStyle name="40% - Accent5 2 2 2 2 2 4" xfId="4006" xr:uid="{00000000-0005-0000-0000-0000A6100000}"/>
    <cellStyle name="40% - Accent5 2 2 2 2 2 4 2" xfId="18776" xr:uid="{00000000-0005-0000-0000-0000A7100000}"/>
    <cellStyle name="40% - Accent5 2 2 2 2 2 5" xfId="16831" xr:uid="{00000000-0005-0000-0000-0000A8100000}"/>
    <cellStyle name="40% - Accent5 2 2 2 2 3" xfId="2026" xr:uid="{00000000-0005-0000-0000-0000A9100000}"/>
    <cellStyle name="40% - Accent5 2 2 2 2 3 2" xfId="2027" xr:uid="{00000000-0005-0000-0000-0000AA100000}"/>
    <cellStyle name="40% - Accent5 2 2 2 2 3 2 2" xfId="4011" xr:uid="{00000000-0005-0000-0000-0000AB100000}"/>
    <cellStyle name="40% - Accent5 2 2 2 2 3 2 2 2" xfId="18781" xr:uid="{00000000-0005-0000-0000-0000AC100000}"/>
    <cellStyle name="40% - Accent5 2 2 2 2 3 2 3" xfId="16836" xr:uid="{00000000-0005-0000-0000-0000AD100000}"/>
    <cellStyle name="40% - Accent5 2 2 2 2 3 3" xfId="4010" xr:uid="{00000000-0005-0000-0000-0000AE100000}"/>
    <cellStyle name="40% - Accent5 2 2 2 2 3 3 2" xfId="18780" xr:uid="{00000000-0005-0000-0000-0000AF100000}"/>
    <cellStyle name="40% - Accent5 2 2 2 2 3 4" xfId="16835" xr:uid="{00000000-0005-0000-0000-0000B0100000}"/>
    <cellStyle name="40% - Accent5 2 2 2 2 4" xfId="2028" xr:uid="{00000000-0005-0000-0000-0000B1100000}"/>
    <cellStyle name="40% - Accent5 2 2 2 2 4 2" xfId="4012" xr:uid="{00000000-0005-0000-0000-0000B2100000}"/>
    <cellStyle name="40% - Accent5 2 2 2 2 4 2 2" xfId="18782" xr:uid="{00000000-0005-0000-0000-0000B3100000}"/>
    <cellStyle name="40% - Accent5 2 2 2 2 4 3" xfId="16837" xr:uid="{00000000-0005-0000-0000-0000B4100000}"/>
    <cellStyle name="40% - Accent5 2 2 2 2 5" xfId="4005" xr:uid="{00000000-0005-0000-0000-0000B5100000}"/>
    <cellStyle name="40% - Accent5 2 2 2 2 5 2" xfId="18775" xr:uid="{00000000-0005-0000-0000-0000B6100000}"/>
    <cellStyle name="40% - Accent5 2 2 2 2 6" xfId="16830" xr:uid="{00000000-0005-0000-0000-0000B7100000}"/>
    <cellStyle name="40% - Accent5 2 2 2 3" xfId="2029" xr:uid="{00000000-0005-0000-0000-0000B8100000}"/>
    <cellStyle name="40% - Accent5 2 2 2 3 2" xfId="2030" xr:uid="{00000000-0005-0000-0000-0000B9100000}"/>
    <cellStyle name="40% - Accent5 2 2 2 3 2 2" xfId="2031" xr:uid="{00000000-0005-0000-0000-0000BA100000}"/>
    <cellStyle name="40% - Accent5 2 2 2 3 2 2 2" xfId="4015" xr:uid="{00000000-0005-0000-0000-0000BB100000}"/>
    <cellStyle name="40% - Accent5 2 2 2 3 2 2 2 2" xfId="18785" xr:uid="{00000000-0005-0000-0000-0000BC100000}"/>
    <cellStyle name="40% - Accent5 2 2 2 3 2 2 3" xfId="16840" xr:uid="{00000000-0005-0000-0000-0000BD100000}"/>
    <cellStyle name="40% - Accent5 2 2 2 3 2 3" xfId="4014" xr:uid="{00000000-0005-0000-0000-0000BE100000}"/>
    <cellStyle name="40% - Accent5 2 2 2 3 2 3 2" xfId="18784" xr:uid="{00000000-0005-0000-0000-0000BF100000}"/>
    <cellStyle name="40% - Accent5 2 2 2 3 2 4" xfId="16839" xr:uid="{00000000-0005-0000-0000-0000C0100000}"/>
    <cellStyle name="40% - Accent5 2 2 2 3 3" xfId="2032" xr:uid="{00000000-0005-0000-0000-0000C1100000}"/>
    <cellStyle name="40% - Accent5 2 2 2 3 3 2" xfId="4016" xr:uid="{00000000-0005-0000-0000-0000C2100000}"/>
    <cellStyle name="40% - Accent5 2 2 2 3 3 2 2" xfId="18786" xr:uid="{00000000-0005-0000-0000-0000C3100000}"/>
    <cellStyle name="40% - Accent5 2 2 2 3 3 3" xfId="16841" xr:uid="{00000000-0005-0000-0000-0000C4100000}"/>
    <cellStyle name="40% - Accent5 2 2 2 3 4" xfId="4013" xr:uid="{00000000-0005-0000-0000-0000C5100000}"/>
    <cellStyle name="40% - Accent5 2 2 2 3 4 2" xfId="18783" xr:uid="{00000000-0005-0000-0000-0000C6100000}"/>
    <cellStyle name="40% - Accent5 2 2 2 3 5" xfId="16838" xr:uid="{00000000-0005-0000-0000-0000C7100000}"/>
    <cellStyle name="40% - Accent5 2 2 2 4" xfId="2033" xr:uid="{00000000-0005-0000-0000-0000C8100000}"/>
    <cellStyle name="40% - Accent5 2 2 2 4 2" xfId="2034" xr:uid="{00000000-0005-0000-0000-0000C9100000}"/>
    <cellStyle name="40% - Accent5 2 2 2 4 2 2" xfId="4018" xr:uid="{00000000-0005-0000-0000-0000CA100000}"/>
    <cellStyle name="40% - Accent5 2 2 2 4 2 2 2" xfId="18788" xr:uid="{00000000-0005-0000-0000-0000CB100000}"/>
    <cellStyle name="40% - Accent5 2 2 2 4 2 3" xfId="16843" xr:uid="{00000000-0005-0000-0000-0000CC100000}"/>
    <cellStyle name="40% - Accent5 2 2 2 4 3" xfId="4017" xr:uid="{00000000-0005-0000-0000-0000CD100000}"/>
    <cellStyle name="40% - Accent5 2 2 2 4 3 2" xfId="18787" xr:uid="{00000000-0005-0000-0000-0000CE100000}"/>
    <cellStyle name="40% - Accent5 2 2 2 4 4" xfId="16842" xr:uid="{00000000-0005-0000-0000-0000CF100000}"/>
    <cellStyle name="40% - Accent5 2 2 2 5" xfId="2035" xr:uid="{00000000-0005-0000-0000-0000D0100000}"/>
    <cellStyle name="40% - Accent5 2 2 2 5 2" xfId="4019" xr:uid="{00000000-0005-0000-0000-0000D1100000}"/>
    <cellStyle name="40% - Accent5 2 2 2 5 2 2" xfId="18789" xr:uid="{00000000-0005-0000-0000-0000D2100000}"/>
    <cellStyle name="40% - Accent5 2 2 2 5 3" xfId="16844" xr:uid="{00000000-0005-0000-0000-0000D3100000}"/>
    <cellStyle name="40% - Accent5 2 2 2 6" xfId="4004" xr:uid="{00000000-0005-0000-0000-0000D4100000}"/>
    <cellStyle name="40% - Accent5 2 2 2 6 2" xfId="18774" xr:uid="{00000000-0005-0000-0000-0000D5100000}"/>
    <cellStyle name="40% - Accent5 2 2 2 7" xfId="16829" xr:uid="{00000000-0005-0000-0000-0000D6100000}"/>
    <cellStyle name="40% - Accent5 2 2 3" xfId="2036" xr:uid="{00000000-0005-0000-0000-0000D7100000}"/>
    <cellStyle name="40% - Accent5 2 2 3 2" xfId="2037" xr:uid="{00000000-0005-0000-0000-0000D8100000}"/>
    <cellStyle name="40% - Accent5 2 2 3 2 2" xfId="2038" xr:uid="{00000000-0005-0000-0000-0000D9100000}"/>
    <cellStyle name="40% - Accent5 2 2 3 2 2 2" xfId="2039" xr:uid="{00000000-0005-0000-0000-0000DA100000}"/>
    <cellStyle name="40% - Accent5 2 2 3 2 2 2 2" xfId="4023" xr:uid="{00000000-0005-0000-0000-0000DB100000}"/>
    <cellStyle name="40% - Accent5 2 2 3 2 2 2 2 2" xfId="18793" xr:uid="{00000000-0005-0000-0000-0000DC100000}"/>
    <cellStyle name="40% - Accent5 2 2 3 2 2 2 3" xfId="16848" xr:uid="{00000000-0005-0000-0000-0000DD100000}"/>
    <cellStyle name="40% - Accent5 2 2 3 2 2 3" xfId="4022" xr:uid="{00000000-0005-0000-0000-0000DE100000}"/>
    <cellStyle name="40% - Accent5 2 2 3 2 2 3 2" xfId="18792" xr:uid="{00000000-0005-0000-0000-0000DF100000}"/>
    <cellStyle name="40% - Accent5 2 2 3 2 2 4" xfId="16847" xr:uid="{00000000-0005-0000-0000-0000E0100000}"/>
    <cellStyle name="40% - Accent5 2 2 3 2 3" xfId="2040" xr:uid="{00000000-0005-0000-0000-0000E1100000}"/>
    <cellStyle name="40% - Accent5 2 2 3 2 3 2" xfId="4024" xr:uid="{00000000-0005-0000-0000-0000E2100000}"/>
    <cellStyle name="40% - Accent5 2 2 3 2 3 2 2" xfId="18794" xr:uid="{00000000-0005-0000-0000-0000E3100000}"/>
    <cellStyle name="40% - Accent5 2 2 3 2 3 3" xfId="16849" xr:uid="{00000000-0005-0000-0000-0000E4100000}"/>
    <cellStyle name="40% - Accent5 2 2 3 2 4" xfId="4021" xr:uid="{00000000-0005-0000-0000-0000E5100000}"/>
    <cellStyle name="40% - Accent5 2 2 3 2 4 2" xfId="18791" xr:uid="{00000000-0005-0000-0000-0000E6100000}"/>
    <cellStyle name="40% - Accent5 2 2 3 2 5" xfId="16846" xr:uid="{00000000-0005-0000-0000-0000E7100000}"/>
    <cellStyle name="40% - Accent5 2 2 3 3" xfId="2041" xr:uid="{00000000-0005-0000-0000-0000E8100000}"/>
    <cellStyle name="40% - Accent5 2 2 3 3 2" xfId="2042" xr:uid="{00000000-0005-0000-0000-0000E9100000}"/>
    <cellStyle name="40% - Accent5 2 2 3 3 2 2" xfId="4026" xr:uid="{00000000-0005-0000-0000-0000EA100000}"/>
    <cellStyle name="40% - Accent5 2 2 3 3 2 2 2" xfId="18796" xr:uid="{00000000-0005-0000-0000-0000EB100000}"/>
    <cellStyle name="40% - Accent5 2 2 3 3 2 3" xfId="16851" xr:uid="{00000000-0005-0000-0000-0000EC100000}"/>
    <cellStyle name="40% - Accent5 2 2 3 3 3" xfId="4025" xr:uid="{00000000-0005-0000-0000-0000ED100000}"/>
    <cellStyle name="40% - Accent5 2 2 3 3 3 2" xfId="18795" xr:uid="{00000000-0005-0000-0000-0000EE100000}"/>
    <cellStyle name="40% - Accent5 2 2 3 3 4" xfId="16850" xr:uid="{00000000-0005-0000-0000-0000EF100000}"/>
    <cellStyle name="40% - Accent5 2 2 3 4" xfId="2043" xr:uid="{00000000-0005-0000-0000-0000F0100000}"/>
    <cellStyle name="40% - Accent5 2 2 3 4 2" xfId="4027" xr:uid="{00000000-0005-0000-0000-0000F1100000}"/>
    <cellStyle name="40% - Accent5 2 2 3 4 2 2" xfId="18797" xr:uid="{00000000-0005-0000-0000-0000F2100000}"/>
    <cellStyle name="40% - Accent5 2 2 3 4 3" xfId="16852" xr:uid="{00000000-0005-0000-0000-0000F3100000}"/>
    <cellStyle name="40% - Accent5 2 2 3 5" xfId="4020" xr:uid="{00000000-0005-0000-0000-0000F4100000}"/>
    <cellStyle name="40% - Accent5 2 2 3 5 2" xfId="18790" xr:uid="{00000000-0005-0000-0000-0000F5100000}"/>
    <cellStyle name="40% - Accent5 2 2 3 6" xfId="16845" xr:uid="{00000000-0005-0000-0000-0000F6100000}"/>
    <cellStyle name="40% - Accent5 2 2 4" xfId="2044" xr:uid="{00000000-0005-0000-0000-0000F7100000}"/>
    <cellStyle name="40% - Accent5 2 2 4 2" xfId="2045" xr:uid="{00000000-0005-0000-0000-0000F8100000}"/>
    <cellStyle name="40% - Accent5 2 2 4 2 2" xfId="2046" xr:uid="{00000000-0005-0000-0000-0000F9100000}"/>
    <cellStyle name="40% - Accent5 2 2 4 2 2 2" xfId="4030" xr:uid="{00000000-0005-0000-0000-0000FA100000}"/>
    <cellStyle name="40% - Accent5 2 2 4 2 2 2 2" xfId="18800" xr:uid="{00000000-0005-0000-0000-0000FB100000}"/>
    <cellStyle name="40% - Accent5 2 2 4 2 2 3" xfId="16855" xr:uid="{00000000-0005-0000-0000-0000FC100000}"/>
    <cellStyle name="40% - Accent5 2 2 4 2 3" xfId="4029" xr:uid="{00000000-0005-0000-0000-0000FD100000}"/>
    <cellStyle name="40% - Accent5 2 2 4 2 3 2" xfId="18799" xr:uid="{00000000-0005-0000-0000-0000FE100000}"/>
    <cellStyle name="40% - Accent5 2 2 4 2 4" xfId="16854" xr:uid="{00000000-0005-0000-0000-0000FF100000}"/>
    <cellStyle name="40% - Accent5 2 2 4 3" xfId="2047" xr:uid="{00000000-0005-0000-0000-000000110000}"/>
    <cellStyle name="40% - Accent5 2 2 4 3 2" xfId="4031" xr:uid="{00000000-0005-0000-0000-000001110000}"/>
    <cellStyle name="40% - Accent5 2 2 4 3 2 2" xfId="18801" xr:uid="{00000000-0005-0000-0000-000002110000}"/>
    <cellStyle name="40% - Accent5 2 2 4 3 3" xfId="16856" xr:uid="{00000000-0005-0000-0000-000003110000}"/>
    <cellStyle name="40% - Accent5 2 2 4 4" xfId="4028" xr:uid="{00000000-0005-0000-0000-000004110000}"/>
    <cellStyle name="40% - Accent5 2 2 4 4 2" xfId="18798" xr:uid="{00000000-0005-0000-0000-000005110000}"/>
    <cellStyle name="40% - Accent5 2 2 4 5" xfId="16853" xr:uid="{00000000-0005-0000-0000-000006110000}"/>
    <cellStyle name="40% - Accent5 2 2 5" xfId="2048" xr:uid="{00000000-0005-0000-0000-000007110000}"/>
    <cellStyle name="40% - Accent5 2 2 5 2" xfId="2049" xr:uid="{00000000-0005-0000-0000-000008110000}"/>
    <cellStyle name="40% - Accent5 2 2 5 2 2" xfId="4033" xr:uid="{00000000-0005-0000-0000-000009110000}"/>
    <cellStyle name="40% - Accent5 2 2 5 2 2 2" xfId="18803" xr:uid="{00000000-0005-0000-0000-00000A110000}"/>
    <cellStyle name="40% - Accent5 2 2 5 2 3" xfId="16858" xr:uid="{00000000-0005-0000-0000-00000B110000}"/>
    <cellStyle name="40% - Accent5 2 2 5 3" xfId="4032" xr:uid="{00000000-0005-0000-0000-00000C110000}"/>
    <cellStyle name="40% - Accent5 2 2 5 3 2" xfId="18802" xr:uid="{00000000-0005-0000-0000-00000D110000}"/>
    <cellStyle name="40% - Accent5 2 2 5 4" xfId="16857" xr:uid="{00000000-0005-0000-0000-00000E110000}"/>
    <cellStyle name="40% - Accent5 2 2 6" xfId="2050" xr:uid="{00000000-0005-0000-0000-00000F110000}"/>
    <cellStyle name="40% - Accent5 2 2 6 2" xfId="4034" xr:uid="{00000000-0005-0000-0000-000010110000}"/>
    <cellStyle name="40% - Accent5 2 2 6 2 2" xfId="18804" xr:uid="{00000000-0005-0000-0000-000011110000}"/>
    <cellStyle name="40% - Accent5 2 2 6 3" xfId="16859" xr:uid="{00000000-0005-0000-0000-000012110000}"/>
    <cellStyle name="40% - Accent5 2 2 7" xfId="4003" xr:uid="{00000000-0005-0000-0000-000013110000}"/>
    <cellStyle name="40% - Accent5 2 2 7 2" xfId="18773" xr:uid="{00000000-0005-0000-0000-000014110000}"/>
    <cellStyle name="40% - Accent5 2 2 8" xfId="12082" xr:uid="{00000000-0005-0000-0000-000015110000}"/>
    <cellStyle name="40% - Accent5 2 2 9" xfId="8802" xr:uid="{00000000-0005-0000-0000-000016110000}"/>
    <cellStyle name="40% - Accent5 2 3" xfId="2051" xr:uid="{00000000-0005-0000-0000-000017110000}"/>
    <cellStyle name="40% - Accent5 2 3 2" xfId="2052" xr:uid="{00000000-0005-0000-0000-000018110000}"/>
    <cellStyle name="40% - Accent5 2 3 2 2" xfId="2053" xr:uid="{00000000-0005-0000-0000-000019110000}"/>
    <cellStyle name="40% - Accent5 2 3 2 2 2" xfId="2054" xr:uid="{00000000-0005-0000-0000-00001A110000}"/>
    <cellStyle name="40% - Accent5 2 3 2 2 2 2" xfId="2055" xr:uid="{00000000-0005-0000-0000-00001B110000}"/>
    <cellStyle name="40% - Accent5 2 3 2 2 2 2 2" xfId="4039" xr:uid="{00000000-0005-0000-0000-00001C110000}"/>
    <cellStyle name="40% - Accent5 2 3 2 2 2 2 2 2" xfId="18809" xr:uid="{00000000-0005-0000-0000-00001D110000}"/>
    <cellStyle name="40% - Accent5 2 3 2 2 2 2 3" xfId="16864" xr:uid="{00000000-0005-0000-0000-00001E110000}"/>
    <cellStyle name="40% - Accent5 2 3 2 2 2 3" xfId="4038" xr:uid="{00000000-0005-0000-0000-00001F110000}"/>
    <cellStyle name="40% - Accent5 2 3 2 2 2 3 2" xfId="18808" xr:uid="{00000000-0005-0000-0000-000020110000}"/>
    <cellStyle name="40% - Accent5 2 3 2 2 2 4" xfId="16863" xr:uid="{00000000-0005-0000-0000-000021110000}"/>
    <cellStyle name="40% - Accent5 2 3 2 2 3" xfId="2056" xr:uid="{00000000-0005-0000-0000-000022110000}"/>
    <cellStyle name="40% - Accent5 2 3 2 2 3 2" xfId="4040" xr:uid="{00000000-0005-0000-0000-000023110000}"/>
    <cellStyle name="40% - Accent5 2 3 2 2 3 2 2" xfId="18810" xr:uid="{00000000-0005-0000-0000-000024110000}"/>
    <cellStyle name="40% - Accent5 2 3 2 2 3 3" xfId="16865" xr:uid="{00000000-0005-0000-0000-000025110000}"/>
    <cellStyle name="40% - Accent5 2 3 2 2 4" xfId="4037" xr:uid="{00000000-0005-0000-0000-000026110000}"/>
    <cellStyle name="40% - Accent5 2 3 2 2 4 2" xfId="18807" xr:uid="{00000000-0005-0000-0000-000027110000}"/>
    <cellStyle name="40% - Accent5 2 3 2 2 5" xfId="16862" xr:uid="{00000000-0005-0000-0000-000028110000}"/>
    <cellStyle name="40% - Accent5 2 3 2 3" xfId="2057" xr:uid="{00000000-0005-0000-0000-000029110000}"/>
    <cellStyle name="40% - Accent5 2 3 2 3 2" xfId="2058" xr:uid="{00000000-0005-0000-0000-00002A110000}"/>
    <cellStyle name="40% - Accent5 2 3 2 3 2 2" xfId="4042" xr:uid="{00000000-0005-0000-0000-00002B110000}"/>
    <cellStyle name="40% - Accent5 2 3 2 3 2 2 2" xfId="18812" xr:uid="{00000000-0005-0000-0000-00002C110000}"/>
    <cellStyle name="40% - Accent5 2 3 2 3 2 3" xfId="16867" xr:uid="{00000000-0005-0000-0000-00002D110000}"/>
    <cellStyle name="40% - Accent5 2 3 2 3 3" xfId="4041" xr:uid="{00000000-0005-0000-0000-00002E110000}"/>
    <cellStyle name="40% - Accent5 2 3 2 3 3 2" xfId="18811" xr:uid="{00000000-0005-0000-0000-00002F110000}"/>
    <cellStyle name="40% - Accent5 2 3 2 3 4" xfId="16866" xr:uid="{00000000-0005-0000-0000-000030110000}"/>
    <cellStyle name="40% - Accent5 2 3 2 4" xfId="2059" xr:uid="{00000000-0005-0000-0000-000031110000}"/>
    <cellStyle name="40% - Accent5 2 3 2 4 2" xfId="4043" xr:uid="{00000000-0005-0000-0000-000032110000}"/>
    <cellStyle name="40% - Accent5 2 3 2 4 2 2" xfId="18813" xr:uid="{00000000-0005-0000-0000-000033110000}"/>
    <cellStyle name="40% - Accent5 2 3 2 4 3" xfId="16868" xr:uid="{00000000-0005-0000-0000-000034110000}"/>
    <cellStyle name="40% - Accent5 2 3 2 5" xfId="4036" xr:uid="{00000000-0005-0000-0000-000035110000}"/>
    <cellStyle name="40% - Accent5 2 3 2 5 2" xfId="18806" xr:uid="{00000000-0005-0000-0000-000036110000}"/>
    <cellStyle name="40% - Accent5 2 3 2 6" xfId="12219" xr:uid="{00000000-0005-0000-0000-000037110000}"/>
    <cellStyle name="40% - Accent5 2 3 2 7" xfId="8571" xr:uid="{00000000-0005-0000-0000-000038110000}"/>
    <cellStyle name="40% - Accent5 2 3 2 8" xfId="16861" xr:uid="{00000000-0005-0000-0000-000039110000}"/>
    <cellStyle name="40% - Accent5 2 3 3" xfId="2060" xr:uid="{00000000-0005-0000-0000-00003A110000}"/>
    <cellStyle name="40% - Accent5 2 3 3 2" xfId="2061" xr:uid="{00000000-0005-0000-0000-00003B110000}"/>
    <cellStyle name="40% - Accent5 2 3 3 2 2" xfId="2062" xr:uid="{00000000-0005-0000-0000-00003C110000}"/>
    <cellStyle name="40% - Accent5 2 3 3 2 2 2" xfId="4046" xr:uid="{00000000-0005-0000-0000-00003D110000}"/>
    <cellStyle name="40% - Accent5 2 3 3 2 2 2 2" xfId="18816" xr:uid="{00000000-0005-0000-0000-00003E110000}"/>
    <cellStyle name="40% - Accent5 2 3 3 2 2 3" xfId="16871" xr:uid="{00000000-0005-0000-0000-00003F110000}"/>
    <cellStyle name="40% - Accent5 2 3 3 2 3" xfId="4045" xr:uid="{00000000-0005-0000-0000-000040110000}"/>
    <cellStyle name="40% - Accent5 2 3 3 2 3 2" xfId="18815" xr:uid="{00000000-0005-0000-0000-000041110000}"/>
    <cellStyle name="40% - Accent5 2 3 3 2 4" xfId="16870" xr:uid="{00000000-0005-0000-0000-000042110000}"/>
    <cellStyle name="40% - Accent5 2 3 3 3" xfId="2063" xr:uid="{00000000-0005-0000-0000-000043110000}"/>
    <cellStyle name="40% - Accent5 2 3 3 3 2" xfId="4047" xr:uid="{00000000-0005-0000-0000-000044110000}"/>
    <cellStyle name="40% - Accent5 2 3 3 3 2 2" xfId="18817" xr:uid="{00000000-0005-0000-0000-000045110000}"/>
    <cellStyle name="40% - Accent5 2 3 3 3 3" xfId="16872" xr:uid="{00000000-0005-0000-0000-000046110000}"/>
    <cellStyle name="40% - Accent5 2 3 3 4" xfId="4044" xr:uid="{00000000-0005-0000-0000-000047110000}"/>
    <cellStyle name="40% - Accent5 2 3 3 4 2" xfId="18814" xr:uid="{00000000-0005-0000-0000-000048110000}"/>
    <cellStyle name="40% - Accent5 2 3 3 5" xfId="16869" xr:uid="{00000000-0005-0000-0000-000049110000}"/>
    <cellStyle name="40% - Accent5 2 3 4" xfId="2064" xr:uid="{00000000-0005-0000-0000-00004A110000}"/>
    <cellStyle name="40% - Accent5 2 3 4 2" xfId="2065" xr:uid="{00000000-0005-0000-0000-00004B110000}"/>
    <cellStyle name="40% - Accent5 2 3 4 2 2" xfId="4049" xr:uid="{00000000-0005-0000-0000-00004C110000}"/>
    <cellStyle name="40% - Accent5 2 3 4 2 2 2" xfId="18819" xr:uid="{00000000-0005-0000-0000-00004D110000}"/>
    <cellStyle name="40% - Accent5 2 3 4 2 3" xfId="16874" xr:uid="{00000000-0005-0000-0000-00004E110000}"/>
    <cellStyle name="40% - Accent5 2 3 4 3" xfId="4048" xr:uid="{00000000-0005-0000-0000-00004F110000}"/>
    <cellStyle name="40% - Accent5 2 3 4 3 2" xfId="18818" xr:uid="{00000000-0005-0000-0000-000050110000}"/>
    <cellStyle name="40% - Accent5 2 3 4 4" xfId="16873" xr:uid="{00000000-0005-0000-0000-000051110000}"/>
    <cellStyle name="40% - Accent5 2 3 5" xfId="2066" xr:uid="{00000000-0005-0000-0000-000052110000}"/>
    <cellStyle name="40% - Accent5 2 3 5 2" xfId="4050" xr:uid="{00000000-0005-0000-0000-000053110000}"/>
    <cellStyle name="40% - Accent5 2 3 5 2 2" xfId="18820" xr:uid="{00000000-0005-0000-0000-000054110000}"/>
    <cellStyle name="40% - Accent5 2 3 5 3" xfId="16875" xr:uid="{00000000-0005-0000-0000-000055110000}"/>
    <cellStyle name="40% - Accent5 2 3 6" xfId="4035" xr:uid="{00000000-0005-0000-0000-000056110000}"/>
    <cellStyle name="40% - Accent5 2 3 6 2" xfId="18805" xr:uid="{00000000-0005-0000-0000-000057110000}"/>
    <cellStyle name="40% - Accent5 2 3 7" xfId="12287" xr:uid="{00000000-0005-0000-0000-000058110000}"/>
    <cellStyle name="40% - Accent5 2 3 8" xfId="6600" xr:uid="{00000000-0005-0000-0000-000059110000}"/>
    <cellStyle name="40% - Accent5 2 3 9" xfId="16860" xr:uid="{00000000-0005-0000-0000-00005A110000}"/>
    <cellStyle name="40% - Accent5 2 4" xfId="2067" xr:uid="{00000000-0005-0000-0000-00005B110000}"/>
    <cellStyle name="40% - Accent5 2 4 2" xfId="2068" xr:uid="{00000000-0005-0000-0000-00005C110000}"/>
    <cellStyle name="40% - Accent5 2 4 2 2" xfId="2069" xr:uid="{00000000-0005-0000-0000-00005D110000}"/>
    <cellStyle name="40% - Accent5 2 4 2 2 2" xfId="2070" xr:uid="{00000000-0005-0000-0000-00005E110000}"/>
    <cellStyle name="40% - Accent5 2 4 2 2 2 2" xfId="4054" xr:uid="{00000000-0005-0000-0000-00005F110000}"/>
    <cellStyle name="40% - Accent5 2 4 2 2 2 2 2" xfId="18824" xr:uid="{00000000-0005-0000-0000-000060110000}"/>
    <cellStyle name="40% - Accent5 2 4 2 2 2 3" xfId="16879" xr:uid="{00000000-0005-0000-0000-000061110000}"/>
    <cellStyle name="40% - Accent5 2 4 2 2 3" xfId="4053" xr:uid="{00000000-0005-0000-0000-000062110000}"/>
    <cellStyle name="40% - Accent5 2 4 2 2 3 2" xfId="18823" xr:uid="{00000000-0005-0000-0000-000063110000}"/>
    <cellStyle name="40% - Accent5 2 4 2 2 4" xfId="16878" xr:uid="{00000000-0005-0000-0000-000064110000}"/>
    <cellStyle name="40% - Accent5 2 4 2 3" xfId="2071" xr:uid="{00000000-0005-0000-0000-000065110000}"/>
    <cellStyle name="40% - Accent5 2 4 2 3 2" xfId="4055" xr:uid="{00000000-0005-0000-0000-000066110000}"/>
    <cellStyle name="40% - Accent5 2 4 2 3 2 2" xfId="18825" xr:uid="{00000000-0005-0000-0000-000067110000}"/>
    <cellStyle name="40% - Accent5 2 4 2 3 3" xfId="16880" xr:uid="{00000000-0005-0000-0000-000068110000}"/>
    <cellStyle name="40% - Accent5 2 4 2 4" xfId="4052" xr:uid="{00000000-0005-0000-0000-000069110000}"/>
    <cellStyle name="40% - Accent5 2 4 2 4 2" xfId="18822" xr:uid="{00000000-0005-0000-0000-00006A110000}"/>
    <cellStyle name="40% - Accent5 2 4 2 5" xfId="16877" xr:uid="{00000000-0005-0000-0000-00006B110000}"/>
    <cellStyle name="40% - Accent5 2 4 3" xfId="2072" xr:uid="{00000000-0005-0000-0000-00006C110000}"/>
    <cellStyle name="40% - Accent5 2 4 3 2" xfId="2073" xr:uid="{00000000-0005-0000-0000-00006D110000}"/>
    <cellStyle name="40% - Accent5 2 4 3 2 2" xfId="4057" xr:uid="{00000000-0005-0000-0000-00006E110000}"/>
    <cellStyle name="40% - Accent5 2 4 3 2 2 2" xfId="18827" xr:uid="{00000000-0005-0000-0000-00006F110000}"/>
    <cellStyle name="40% - Accent5 2 4 3 2 3" xfId="16882" xr:uid="{00000000-0005-0000-0000-000070110000}"/>
    <cellStyle name="40% - Accent5 2 4 3 3" xfId="4056" xr:uid="{00000000-0005-0000-0000-000071110000}"/>
    <cellStyle name="40% - Accent5 2 4 3 3 2" xfId="18826" xr:uid="{00000000-0005-0000-0000-000072110000}"/>
    <cellStyle name="40% - Accent5 2 4 3 4" xfId="16881" xr:uid="{00000000-0005-0000-0000-000073110000}"/>
    <cellStyle name="40% - Accent5 2 4 4" xfId="2074" xr:uid="{00000000-0005-0000-0000-000074110000}"/>
    <cellStyle name="40% - Accent5 2 4 4 2" xfId="4058" xr:uid="{00000000-0005-0000-0000-000075110000}"/>
    <cellStyle name="40% - Accent5 2 4 4 2 2" xfId="18828" xr:uid="{00000000-0005-0000-0000-000076110000}"/>
    <cellStyle name="40% - Accent5 2 4 4 3" xfId="16883" xr:uid="{00000000-0005-0000-0000-000077110000}"/>
    <cellStyle name="40% - Accent5 2 4 5" xfId="4051" xr:uid="{00000000-0005-0000-0000-000078110000}"/>
    <cellStyle name="40% - Accent5 2 4 5 2" xfId="18821" xr:uid="{00000000-0005-0000-0000-000079110000}"/>
    <cellStyle name="40% - Accent5 2 4 6" xfId="16876" xr:uid="{00000000-0005-0000-0000-00007A110000}"/>
    <cellStyle name="40% - Accent5 2 5" xfId="2075" xr:uid="{00000000-0005-0000-0000-00007B110000}"/>
    <cellStyle name="40% - Accent5 2 5 2" xfId="2076" xr:uid="{00000000-0005-0000-0000-00007C110000}"/>
    <cellStyle name="40% - Accent5 2 5 2 2" xfId="2077" xr:uid="{00000000-0005-0000-0000-00007D110000}"/>
    <cellStyle name="40% - Accent5 2 5 2 2 2" xfId="4061" xr:uid="{00000000-0005-0000-0000-00007E110000}"/>
    <cellStyle name="40% - Accent5 2 5 2 2 2 2" xfId="18831" xr:uid="{00000000-0005-0000-0000-00007F110000}"/>
    <cellStyle name="40% - Accent5 2 5 2 2 3" xfId="16886" xr:uid="{00000000-0005-0000-0000-000080110000}"/>
    <cellStyle name="40% - Accent5 2 5 2 3" xfId="4060" xr:uid="{00000000-0005-0000-0000-000081110000}"/>
    <cellStyle name="40% - Accent5 2 5 2 3 2" xfId="18830" xr:uid="{00000000-0005-0000-0000-000082110000}"/>
    <cellStyle name="40% - Accent5 2 5 2 4" xfId="16885" xr:uid="{00000000-0005-0000-0000-000083110000}"/>
    <cellStyle name="40% - Accent5 2 5 3" xfId="2078" xr:uid="{00000000-0005-0000-0000-000084110000}"/>
    <cellStyle name="40% - Accent5 2 5 3 2" xfId="4062" xr:uid="{00000000-0005-0000-0000-000085110000}"/>
    <cellStyle name="40% - Accent5 2 5 3 2 2" xfId="18832" xr:uid="{00000000-0005-0000-0000-000086110000}"/>
    <cellStyle name="40% - Accent5 2 5 3 3" xfId="16887" xr:uid="{00000000-0005-0000-0000-000087110000}"/>
    <cellStyle name="40% - Accent5 2 5 4" xfId="4059" xr:uid="{00000000-0005-0000-0000-000088110000}"/>
    <cellStyle name="40% - Accent5 2 5 4 2" xfId="18829" xr:uid="{00000000-0005-0000-0000-000089110000}"/>
    <cellStyle name="40% - Accent5 2 5 5" xfId="16884" xr:uid="{00000000-0005-0000-0000-00008A110000}"/>
    <cellStyle name="40% - Accent5 2 6" xfId="2079" xr:uid="{00000000-0005-0000-0000-00008B110000}"/>
    <cellStyle name="40% - Accent5 2 6 2" xfId="2080" xr:uid="{00000000-0005-0000-0000-00008C110000}"/>
    <cellStyle name="40% - Accent5 2 6 2 2" xfId="4064" xr:uid="{00000000-0005-0000-0000-00008D110000}"/>
    <cellStyle name="40% - Accent5 2 6 2 2 2" xfId="18834" xr:uid="{00000000-0005-0000-0000-00008E110000}"/>
    <cellStyle name="40% - Accent5 2 6 2 3" xfId="16889" xr:uid="{00000000-0005-0000-0000-00008F110000}"/>
    <cellStyle name="40% - Accent5 2 6 3" xfId="4063" xr:uid="{00000000-0005-0000-0000-000090110000}"/>
    <cellStyle name="40% - Accent5 2 6 3 2" xfId="18833" xr:uid="{00000000-0005-0000-0000-000091110000}"/>
    <cellStyle name="40% - Accent5 2 6 4" xfId="16888" xr:uid="{00000000-0005-0000-0000-000092110000}"/>
    <cellStyle name="40% - Accent5 2 7" xfId="2081" xr:uid="{00000000-0005-0000-0000-000093110000}"/>
    <cellStyle name="40% - Accent5 2 7 2" xfId="4065" xr:uid="{00000000-0005-0000-0000-000094110000}"/>
    <cellStyle name="40% - Accent5 2 7 2 2" xfId="18835" xr:uid="{00000000-0005-0000-0000-000095110000}"/>
    <cellStyle name="40% - Accent5 2 7 3" xfId="16890" xr:uid="{00000000-0005-0000-0000-000096110000}"/>
    <cellStyle name="40% - Accent5 2 8" xfId="4002" xr:uid="{00000000-0005-0000-0000-000097110000}"/>
    <cellStyle name="40% - Accent5 2 8 2" xfId="18772" xr:uid="{00000000-0005-0000-0000-000098110000}"/>
    <cellStyle name="40% - Accent5 2 9" xfId="2018" xr:uid="{00000000-0005-0000-0000-000099110000}"/>
    <cellStyle name="40% - Accent5 2 9 2" xfId="16827" xr:uid="{00000000-0005-0000-0000-00009A110000}"/>
    <cellStyle name="40% - Accent5 3" xfId="613" xr:uid="{00000000-0005-0000-0000-00009B110000}"/>
    <cellStyle name="40% - Accent5 3 2" xfId="6199" xr:uid="{00000000-0005-0000-0000-00009C110000}"/>
    <cellStyle name="40% - Accent5 3 3" xfId="7327" xr:uid="{00000000-0005-0000-0000-00009D110000}"/>
    <cellStyle name="40% - Accent5 3 3 2" xfId="6683" xr:uid="{00000000-0005-0000-0000-00009E110000}"/>
    <cellStyle name="40% - Accent5 3 4" xfId="6955" xr:uid="{00000000-0005-0000-0000-00009F110000}"/>
    <cellStyle name="40% - Accent5 4" xfId="614" xr:uid="{00000000-0005-0000-0000-0000A0110000}"/>
    <cellStyle name="40% - Accent5 4 2" xfId="6956" xr:uid="{00000000-0005-0000-0000-0000A1110000}"/>
    <cellStyle name="40% - Accent5 4 3" xfId="7328" xr:uid="{00000000-0005-0000-0000-0000A2110000}"/>
    <cellStyle name="40% - Accent5 4 3 2" xfId="7428" xr:uid="{00000000-0005-0000-0000-0000A3110000}"/>
    <cellStyle name="40% - Accent5 4 4" xfId="6255" xr:uid="{00000000-0005-0000-0000-0000A4110000}"/>
    <cellStyle name="40% - Accent5 5" xfId="615" xr:uid="{00000000-0005-0000-0000-0000A5110000}"/>
    <cellStyle name="40% - Accent5 5 2" xfId="6256" xr:uid="{00000000-0005-0000-0000-0000A6110000}"/>
    <cellStyle name="40% - Accent5 5 3" xfId="8491" xr:uid="{00000000-0005-0000-0000-0000A7110000}"/>
    <cellStyle name="40% - Accent5 5 3 2" xfId="7429" xr:uid="{00000000-0005-0000-0000-0000A8110000}"/>
    <cellStyle name="40% - Accent5 5 4" xfId="8148" xr:uid="{00000000-0005-0000-0000-0000A9110000}"/>
    <cellStyle name="40% - Accent5 6" xfId="616" xr:uid="{00000000-0005-0000-0000-0000AA110000}"/>
    <cellStyle name="40% - Accent5 6 2" xfId="8812" xr:uid="{00000000-0005-0000-0000-0000AB110000}"/>
    <cellStyle name="40% - Accent5 6 3" xfId="8490" xr:uid="{00000000-0005-0000-0000-0000AC110000}"/>
    <cellStyle name="40% - Accent5 6 3 2" xfId="5397" xr:uid="{00000000-0005-0000-0000-0000AD110000}"/>
    <cellStyle name="40% - Accent5 6 4" xfId="6957" xr:uid="{00000000-0005-0000-0000-0000AE110000}"/>
    <cellStyle name="40% - Accent5 7" xfId="617" xr:uid="{00000000-0005-0000-0000-0000AF110000}"/>
    <cellStyle name="40% - Accent5 7 2" xfId="8147" xr:uid="{00000000-0005-0000-0000-0000B0110000}"/>
    <cellStyle name="40% - Accent5 7 3" xfId="9193" xr:uid="{00000000-0005-0000-0000-0000B1110000}"/>
    <cellStyle name="40% - Accent5 7 3 2" xfId="8508" xr:uid="{00000000-0005-0000-0000-0000B2110000}"/>
    <cellStyle name="40% - Accent5 7 4" xfId="8090" xr:uid="{00000000-0005-0000-0000-0000B3110000}"/>
    <cellStyle name="40% - Accent5 8" xfId="618" xr:uid="{00000000-0005-0000-0000-0000B4110000}"/>
    <cellStyle name="40% - Accent5 8 2" xfId="8149" xr:uid="{00000000-0005-0000-0000-0000B5110000}"/>
    <cellStyle name="40% - Accent5 8 3" xfId="6602" xr:uid="{00000000-0005-0000-0000-0000B6110000}"/>
    <cellStyle name="40% - Accent5 8 3 2" xfId="9296" xr:uid="{00000000-0005-0000-0000-0000B7110000}"/>
    <cellStyle name="40% - Accent5 8 4" xfId="8811" xr:uid="{00000000-0005-0000-0000-0000B8110000}"/>
    <cellStyle name="40% - Accent5 9" xfId="619" xr:uid="{00000000-0005-0000-0000-0000B9110000}"/>
    <cellStyle name="40% - Accent5 9 2" xfId="6958" xr:uid="{00000000-0005-0000-0000-0000BA110000}"/>
    <cellStyle name="40% - Accent5 9 3" xfId="8489" xr:uid="{00000000-0005-0000-0000-0000BB110000}"/>
    <cellStyle name="40% - Accent5 9 3 2" xfId="5396" xr:uid="{00000000-0005-0000-0000-0000BC110000}"/>
    <cellStyle name="40% - Accent5 9 4" xfId="6257" xr:uid="{00000000-0005-0000-0000-0000BD110000}"/>
    <cellStyle name="40% - Accent5_Копия Книга1" xfId="10445" xr:uid="{00000000-0005-0000-0000-0000BE110000}"/>
    <cellStyle name="40% - Accent6" xfId="68" xr:uid="{00000000-0005-0000-0000-0000BF110000}"/>
    <cellStyle name="40% - Accent6 10" xfId="620" xr:uid="{00000000-0005-0000-0000-0000C0110000}"/>
    <cellStyle name="40% - Accent6 10 2" xfId="8810" xr:uid="{00000000-0005-0000-0000-0000C1110000}"/>
    <cellStyle name="40% - Accent6 10 3" xfId="7329" xr:uid="{00000000-0005-0000-0000-0000C2110000}"/>
    <cellStyle name="40% - Accent6 10 3 2" xfId="6620" xr:uid="{00000000-0005-0000-0000-0000C3110000}"/>
    <cellStyle name="40% - Accent6 10 4" xfId="8813" xr:uid="{00000000-0005-0000-0000-0000C4110000}"/>
    <cellStyle name="40% - Accent6 11" xfId="634" xr:uid="{00000000-0005-0000-0000-0000C5110000}"/>
    <cellStyle name="40% - Accent6 11 2" xfId="15822" xr:uid="{00000000-0005-0000-0000-0000C6110000}"/>
    <cellStyle name="40% - Accent6 12" xfId="15023" xr:uid="{00000000-0005-0000-0000-0000C7110000}"/>
    <cellStyle name="40% - Accent6 13" xfId="7853" xr:uid="{00000000-0005-0000-0000-0000C8110000}"/>
    <cellStyle name="40% - Accent6 2" xfId="621" xr:uid="{00000000-0005-0000-0000-0000C9110000}"/>
    <cellStyle name="40% - Accent6 2 10" xfId="15585" xr:uid="{00000000-0005-0000-0000-0000CA110000}"/>
    <cellStyle name="40% - Accent6 2 11" xfId="6959" xr:uid="{00000000-0005-0000-0000-0000CB110000}"/>
    <cellStyle name="40% - Accent6 2 2" xfId="2083" xr:uid="{00000000-0005-0000-0000-0000CC110000}"/>
    <cellStyle name="40% - Accent6 2 2 10" xfId="16892" xr:uid="{00000000-0005-0000-0000-0000CD110000}"/>
    <cellStyle name="40% - Accent6 2 2 2" xfId="2084" xr:uid="{00000000-0005-0000-0000-0000CE110000}"/>
    <cellStyle name="40% - Accent6 2 2 2 2" xfId="2085" xr:uid="{00000000-0005-0000-0000-0000CF110000}"/>
    <cellStyle name="40% - Accent6 2 2 2 2 2" xfId="2086" xr:uid="{00000000-0005-0000-0000-0000D0110000}"/>
    <cellStyle name="40% - Accent6 2 2 2 2 2 2" xfId="2087" xr:uid="{00000000-0005-0000-0000-0000D1110000}"/>
    <cellStyle name="40% - Accent6 2 2 2 2 2 2 2" xfId="2088" xr:uid="{00000000-0005-0000-0000-0000D2110000}"/>
    <cellStyle name="40% - Accent6 2 2 2 2 2 2 2 2" xfId="4072" xr:uid="{00000000-0005-0000-0000-0000D3110000}"/>
    <cellStyle name="40% - Accent6 2 2 2 2 2 2 2 2 2" xfId="18842" xr:uid="{00000000-0005-0000-0000-0000D4110000}"/>
    <cellStyle name="40% - Accent6 2 2 2 2 2 2 2 3" xfId="16897" xr:uid="{00000000-0005-0000-0000-0000D5110000}"/>
    <cellStyle name="40% - Accent6 2 2 2 2 2 2 3" xfId="4071" xr:uid="{00000000-0005-0000-0000-0000D6110000}"/>
    <cellStyle name="40% - Accent6 2 2 2 2 2 2 3 2" xfId="18841" xr:uid="{00000000-0005-0000-0000-0000D7110000}"/>
    <cellStyle name="40% - Accent6 2 2 2 2 2 2 4" xfId="16896" xr:uid="{00000000-0005-0000-0000-0000D8110000}"/>
    <cellStyle name="40% - Accent6 2 2 2 2 2 3" xfId="2089" xr:uid="{00000000-0005-0000-0000-0000D9110000}"/>
    <cellStyle name="40% - Accent6 2 2 2 2 2 3 2" xfId="4073" xr:uid="{00000000-0005-0000-0000-0000DA110000}"/>
    <cellStyle name="40% - Accent6 2 2 2 2 2 3 2 2" xfId="18843" xr:uid="{00000000-0005-0000-0000-0000DB110000}"/>
    <cellStyle name="40% - Accent6 2 2 2 2 2 3 3" xfId="16898" xr:uid="{00000000-0005-0000-0000-0000DC110000}"/>
    <cellStyle name="40% - Accent6 2 2 2 2 2 4" xfId="4070" xr:uid="{00000000-0005-0000-0000-0000DD110000}"/>
    <cellStyle name="40% - Accent6 2 2 2 2 2 4 2" xfId="18840" xr:uid="{00000000-0005-0000-0000-0000DE110000}"/>
    <cellStyle name="40% - Accent6 2 2 2 2 2 5" xfId="16895" xr:uid="{00000000-0005-0000-0000-0000DF110000}"/>
    <cellStyle name="40% - Accent6 2 2 2 2 3" xfId="2090" xr:uid="{00000000-0005-0000-0000-0000E0110000}"/>
    <cellStyle name="40% - Accent6 2 2 2 2 3 2" xfId="2091" xr:uid="{00000000-0005-0000-0000-0000E1110000}"/>
    <cellStyle name="40% - Accent6 2 2 2 2 3 2 2" xfId="4075" xr:uid="{00000000-0005-0000-0000-0000E2110000}"/>
    <cellStyle name="40% - Accent6 2 2 2 2 3 2 2 2" xfId="18845" xr:uid="{00000000-0005-0000-0000-0000E3110000}"/>
    <cellStyle name="40% - Accent6 2 2 2 2 3 2 3" xfId="16900" xr:uid="{00000000-0005-0000-0000-0000E4110000}"/>
    <cellStyle name="40% - Accent6 2 2 2 2 3 3" xfId="4074" xr:uid="{00000000-0005-0000-0000-0000E5110000}"/>
    <cellStyle name="40% - Accent6 2 2 2 2 3 3 2" xfId="18844" xr:uid="{00000000-0005-0000-0000-0000E6110000}"/>
    <cellStyle name="40% - Accent6 2 2 2 2 3 4" xfId="16899" xr:uid="{00000000-0005-0000-0000-0000E7110000}"/>
    <cellStyle name="40% - Accent6 2 2 2 2 4" xfId="2092" xr:uid="{00000000-0005-0000-0000-0000E8110000}"/>
    <cellStyle name="40% - Accent6 2 2 2 2 4 2" xfId="4076" xr:uid="{00000000-0005-0000-0000-0000E9110000}"/>
    <cellStyle name="40% - Accent6 2 2 2 2 4 2 2" xfId="18846" xr:uid="{00000000-0005-0000-0000-0000EA110000}"/>
    <cellStyle name="40% - Accent6 2 2 2 2 4 3" xfId="16901" xr:uid="{00000000-0005-0000-0000-0000EB110000}"/>
    <cellStyle name="40% - Accent6 2 2 2 2 5" xfId="4069" xr:uid="{00000000-0005-0000-0000-0000EC110000}"/>
    <cellStyle name="40% - Accent6 2 2 2 2 5 2" xfId="18839" xr:uid="{00000000-0005-0000-0000-0000ED110000}"/>
    <cellStyle name="40% - Accent6 2 2 2 2 6" xfId="16894" xr:uid="{00000000-0005-0000-0000-0000EE110000}"/>
    <cellStyle name="40% - Accent6 2 2 2 3" xfId="2093" xr:uid="{00000000-0005-0000-0000-0000EF110000}"/>
    <cellStyle name="40% - Accent6 2 2 2 3 2" xfId="2094" xr:uid="{00000000-0005-0000-0000-0000F0110000}"/>
    <cellStyle name="40% - Accent6 2 2 2 3 2 2" xfId="2095" xr:uid="{00000000-0005-0000-0000-0000F1110000}"/>
    <cellStyle name="40% - Accent6 2 2 2 3 2 2 2" xfId="4079" xr:uid="{00000000-0005-0000-0000-0000F2110000}"/>
    <cellStyle name="40% - Accent6 2 2 2 3 2 2 2 2" xfId="18849" xr:uid="{00000000-0005-0000-0000-0000F3110000}"/>
    <cellStyle name="40% - Accent6 2 2 2 3 2 2 3" xfId="16904" xr:uid="{00000000-0005-0000-0000-0000F4110000}"/>
    <cellStyle name="40% - Accent6 2 2 2 3 2 3" xfId="4078" xr:uid="{00000000-0005-0000-0000-0000F5110000}"/>
    <cellStyle name="40% - Accent6 2 2 2 3 2 3 2" xfId="18848" xr:uid="{00000000-0005-0000-0000-0000F6110000}"/>
    <cellStyle name="40% - Accent6 2 2 2 3 2 4" xfId="16903" xr:uid="{00000000-0005-0000-0000-0000F7110000}"/>
    <cellStyle name="40% - Accent6 2 2 2 3 3" xfId="2096" xr:uid="{00000000-0005-0000-0000-0000F8110000}"/>
    <cellStyle name="40% - Accent6 2 2 2 3 3 2" xfId="4080" xr:uid="{00000000-0005-0000-0000-0000F9110000}"/>
    <cellStyle name="40% - Accent6 2 2 2 3 3 2 2" xfId="18850" xr:uid="{00000000-0005-0000-0000-0000FA110000}"/>
    <cellStyle name="40% - Accent6 2 2 2 3 3 3" xfId="16905" xr:uid="{00000000-0005-0000-0000-0000FB110000}"/>
    <cellStyle name="40% - Accent6 2 2 2 3 4" xfId="4077" xr:uid="{00000000-0005-0000-0000-0000FC110000}"/>
    <cellStyle name="40% - Accent6 2 2 2 3 4 2" xfId="18847" xr:uid="{00000000-0005-0000-0000-0000FD110000}"/>
    <cellStyle name="40% - Accent6 2 2 2 3 5" xfId="16902" xr:uid="{00000000-0005-0000-0000-0000FE110000}"/>
    <cellStyle name="40% - Accent6 2 2 2 4" xfId="2097" xr:uid="{00000000-0005-0000-0000-0000FF110000}"/>
    <cellStyle name="40% - Accent6 2 2 2 4 2" xfId="2098" xr:uid="{00000000-0005-0000-0000-000000120000}"/>
    <cellStyle name="40% - Accent6 2 2 2 4 2 2" xfId="4082" xr:uid="{00000000-0005-0000-0000-000001120000}"/>
    <cellStyle name="40% - Accent6 2 2 2 4 2 2 2" xfId="18852" xr:uid="{00000000-0005-0000-0000-000002120000}"/>
    <cellStyle name="40% - Accent6 2 2 2 4 2 3" xfId="16907" xr:uid="{00000000-0005-0000-0000-000003120000}"/>
    <cellStyle name="40% - Accent6 2 2 2 4 3" xfId="4081" xr:uid="{00000000-0005-0000-0000-000004120000}"/>
    <cellStyle name="40% - Accent6 2 2 2 4 3 2" xfId="18851" xr:uid="{00000000-0005-0000-0000-000005120000}"/>
    <cellStyle name="40% - Accent6 2 2 2 4 4" xfId="16906" xr:uid="{00000000-0005-0000-0000-000006120000}"/>
    <cellStyle name="40% - Accent6 2 2 2 5" xfId="2099" xr:uid="{00000000-0005-0000-0000-000007120000}"/>
    <cellStyle name="40% - Accent6 2 2 2 5 2" xfId="4083" xr:uid="{00000000-0005-0000-0000-000008120000}"/>
    <cellStyle name="40% - Accent6 2 2 2 5 2 2" xfId="18853" xr:uid="{00000000-0005-0000-0000-000009120000}"/>
    <cellStyle name="40% - Accent6 2 2 2 5 3" xfId="16908" xr:uid="{00000000-0005-0000-0000-00000A120000}"/>
    <cellStyle name="40% - Accent6 2 2 2 6" xfId="4068" xr:uid="{00000000-0005-0000-0000-00000B120000}"/>
    <cellStyle name="40% - Accent6 2 2 2 6 2" xfId="18838" xr:uid="{00000000-0005-0000-0000-00000C120000}"/>
    <cellStyle name="40% - Accent6 2 2 2 7" xfId="16893" xr:uid="{00000000-0005-0000-0000-00000D120000}"/>
    <cellStyle name="40% - Accent6 2 2 3" xfId="2100" xr:uid="{00000000-0005-0000-0000-00000E120000}"/>
    <cellStyle name="40% - Accent6 2 2 3 2" xfId="2101" xr:uid="{00000000-0005-0000-0000-00000F120000}"/>
    <cellStyle name="40% - Accent6 2 2 3 2 2" xfId="2102" xr:uid="{00000000-0005-0000-0000-000010120000}"/>
    <cellStyle name="40% - Accent6 2 2 3 2 2 2" xfId="2103" xr:uid="{00000000-0005-0000-0000-000011120000}"/>
    <cellStyle name="40% - Accent6 2 2 3 2 2 2 2" xfId="4087" xr:uid="{00000000-0005-0000-0000-000012120000}"/>
    <cellStyle name="40% - Accent6 2 2 3 2 2 2 2 2" xfId="18857" xr:uid="{00000000-0005-0000-0000-000013120000}"/>
    <cellStyle name="40% - Accent6 2 2 3 2 2 2 3" xfId="16912" xr:uid="{00000000-0005-0000-0000-000014120000}"/>
    <cellStyle name="40% - Accent6 2 2 3 2 2 3" xfId="4086" xr:uid="{00000000-0005-0000-0000-000015120000}"/>
    <cellStyle name="40% - Accent6 2 2 3 2 2 3 2" xfId="18856" xr:uid="{00000000-0005-0000-0000-000016120000}"/>
    <cellStyle name="40% - Accent6 2 2 3 2 2 4" xfId="16911" xr:uid="{00000000-0005-0000-0000-000017120000}"/>
    <cellStyle name="40% - Accent6 2 2 3 2 3" xfId="2104" xr:uid="{00000000-0005-0000-0000-000018120000}"/>
    <cellStyle name="40% - Accent6 2 2 3 2 3 2" xfId="4088" xr:uid="{00000000-0005-0000-0000-000019120000}"/>
    <cellStyle name="40% - Accent6 2 2 3 2 3 2 2" xfId="18858" xr:uid="{00000000-0005-0000-0000-00001A120000}"/>
    <cellStyle name="40% - Accent6 2 2 3 2 3 3" xfId="16913" xr:uid="{00000000-0005-0000-0000-00001B120000}"/>
    <cellStyle name="40% - Accent6 2 2 3 2 4" xfId="4085" xr:uid="{00000000-0005-0000-0000-00001C120000}"/>
    <cellStyle name="40% - Accent6 2 2 3 2 4 2" xfId="18855" xr:uid="{00000000-0005-0000-0000-00001D120000}"/>
    <cellStyle name="40% - Accent6 2 2 3 2 5" xfId="16910" xr:uid="{00000000-0005-0000-0000-00001E120000}"/>
    <cellStyle name="40% - Accent6 2 2 3 3" xfId="2105" xr:uid="{00000000-0005-0000-0000-00001F120000}"/>
    <cellStyle name="40% - Accent6 2 2 3 3 2" xfId="2106" xr:uid="{00000000-0005-0000-0000-000020120000}"/>
    <cellStyle name="40% - Accent6 2 2 3 3 2 2" xfId="4090" xr:uid="{00000000-0005-0000-0000-000021120000}"/>
    <cellStyle name="40% - Accent6 2 2 3 3 2 2 2" xfId="18860" xr:uid="{00000000-0005-0000-0000-000022120000}"/>
    <cellStyle name="40% - Accent6 2 2 3 3 2 3" xfId="16915" xr:uid="{00000000-0005-0000-0000-000023120000}"/>
    <cellStyle name="40% - Accent6 2 2 3 3 3" xfId="4089" xr:uid="{00000000-0005-0000-0000-000024120000}"/>
    <cellStyle name="40% - Accent6 2 2 3 3 3 2" xfId="18859" xr:uid="{00000000-0005-0000-0000-000025120000}"/>
    <cellStyle name="40% - Accent6 2 2 3 3 4" xfId="16914" xr:uid="{00000000-0005-0000-0000-000026120000}"/>
    <cellStyle name="40% - Accent6 2 2 3 4" xfId="2107" xr:uid="{00000000-0005-0000-0000-000027120000}"/>
    <cellStyle name="40% - Accent6 2 2 3 4 2" xfId="4091" xr:uid="{00000000-0005-0000-0000-000028120000}"/>
    <cellStyle name="40% - Accent6 2 2 3 4 2 2" xfId="18861" xr:uid="{00000000-0005-0000-0000-000029120000}"/>
    <cellStyle name="40% - Accent6 2 2 3 4 3" xfId="16916" xr:uid="{00000000-0005-0000-0000-00002A120000}"/>
    <cellStyle name="40% - Accent6 2 2 3 5" xfId="4084" xr:uid="{00000000-0005-0000-0000-00002B120000}"/>
    <cellStyle name="40% - Accent6 2 2 3 5 2" xfId="18854" xr:uid="{00000000-0005-0000-0000-00002C120000}"/>
    <cellStyle name="40% - Accent6 2 2 3 6" xfId="16909" xr:uid="{00000000-0005-0000-0000-00002D120000}"/>
    <cellStyle name="40% - Accent6 2 2 4" xfId="2108" xr:uid="{00000000-0005-0000-0000-00002E120000}"/>
    <cellStyle name="40% - Accent6 2 2 4 2" xfId="2109" xr:uid="{00000000-0005-0000-0000-00002F120000}"/>
    <cellStyle name="40% - Accent6 2 2 4 2 2" xfId="2110" xr:uid="{00000000-0005-0000-0000-000030120000}"/>
    <cellStyle name="40% - Accent6 2 2 4 2 2 2" xfId="4094" xr:uid="{00000000-0005-0000-0000-000031120000}"/>
    <cellStyle name="40% - Accent6 2 2 4 2 2 2 2" xfId="18864" xr:uid="{00000000-0005-0000-0000-000032120000}"/>
    <cellStyle name="40% - Accent6 2 2 4 2 2 3" xfId="16919" xr:uid="{00000000-0005-0000-0000-000033120000}"/>
    <cellStyle name="40% - Accent6 2 2 4 2 3" xfId="4093" xr:uid="{00000000-0005-0000-0000-000034120000}"/>
    <cellStyle name="40% - Accent6 2 2 4 2 3 2" xfId="18863" xr:uid="{00000000-0005-0000-0000-000035120000}"/>
    <cellStyle name="40% - Accent6 2 2 4 2 4" xfId="16918" xr:uid="{00000000-0005-0000-0000-000036120000}"/>
    <cellStyle name="40% - Accent6 2 2 4 3" xfId="2111" xr:uid="{00000000-0005-0000-0000-000037120000}"/>
    <cellStyle name="40% - Accent6 2 2 4 3 2" xfId="4095" xr:uid="{00000000-0005-0000-0000-000038120000}"/>
    <cellStyle name="40% - Accent6 2 2 4 3 2 2" xfId="18865" xr:uid="{00000000-0005-0000-0000-000039120000}"/>
    <cellStyle name="40% - Accent6 2 2 4 3 3" xfId="16920" xr:uid="{00000000-0005-0000-0000-00003A120000}"/>
    <cellStyle name="40% - Accent6 2 2 4 4" xfId="4092" xr:uid="{00000000-0005-0000-0000-00003B120000}"/>
    <cellStyle name="40% - Accent6 2 2 4 4 2" xfId="18862" xr:uid="{00000000-0005-0000-0000-00003C120000}"/>
    <cellStyle name="40% - Accent6 2 2 4 5" xfId="16917" xr:uid="{00000000-0005-0000-0000-00003D120000}"/>
    <cellStyle name="40% - Accent6 2 2 5" xfId="2112" xr:uid="{00000000-0005-0000-0000-00003E120000}"/>
    <cellStyle name="40% - Accent6 2 2 5 2" xfId="2113" xr:uid="{00000000-0005-0000-0000-00003F120000}"/>
    <cellStyle name="40% - Accent6 2 2 5 2 2" xfId="4097" xr:uid="{00000000-0005-0000-0000-000040120000}"/>
    <cellStyle name="40% - Accent6 2 2 5 2 2 2" xfId="18867" xr:uid="{00000000-0005-0000-0000-000041120000}"/>
    <cellStyle name="40% - Accent6 2 2 5 2 3" xfId="16922" xr:uid="{00000000-0005-0000-0000-000042120000}"/>
    <cellStyle name="40% - Accent6 2 2 5 3" xfId="4096" xr:uid="{00000000-0005-0000-0000-000043120000}"/>
    <cellStyle name="40% - Accent6 2 2 5 3 2" xfId="18866" xr:uid="{00000000-0005-0000-0000-000044120000}"/>
    <cellStyle name="40% - Accent6 2 2 5 4" xfId="16921" xr:uid="{00000000-0005-0000-0000-000045120000}"/>
    <cellStyle name="40% - Accent6 2 2 6" xfId="2114" xr:uid="{00000000-0005-0000-0000-000046120000}"/>
    <cellStyle name="40% - Accent6 2 2 6 2" xfId="4098" xr:uid="{00000000-0005-0000-0000-000047120000}"/>
    <cellStyle name="40% - Accent6 2 2 6 2 2" xfId="18868" xr:uid="{00000000-0005-0000-0000-000048120000}"/>
    <cellStyle name="40% - Accent6 2 2 6 3" xfId="16923" xr:uid="{00000000-0005-0000-0000-000049120000}"/>
    <cellStyle name="40% - Accent6 2 2 7" xfId="4067" xr:uid="{00000000-0005-0000-0000-00004A120000}"/>
    <cellStyle name="40% - Accent6 2 2 7 2" xfId="18837" xr:uid="{00000000-0005-0000-0000-00004B120000}"/>
    <cellStyle name="40% - Accent6 2 2 8" xfId="11627" xr:uid="{00000000-0005-0000-0000-00004C120000}"/>
    <cellStyle name="40% - Accent6 2 2 9" xfId="6960" xr:uid="{00000000-0005-0000-0000-00004D120000}"/>
    <cellStyle name="40% - Accent6 2 3" xfId="2115" xr:uid="{00000000-0005-0000-0000-00004E120000}"/>
    <cellStyle name="40% - Accent6 2 3 2" xfId="2116" xr:uid="{00000000-0005-0000-0000-00004F120000}"/>
    <cellStyle name="40% - Accent6 2 3 2 2" xfId="2117" xr:uid="{00000000-0005-0000-0000-000050120000}"/>
    <cellStyle name="40% - Accent6 2 3 2 2 2" xfId="2118" xr:uid="{00000000-0005-0000-0000-000051120000}"/>
    <cellStyle name="40% - Accent6 2 3 2 2 2 2" xfId="2119" xr:uid="{00000000-0005-0000-0000-000052120000}"/>
    <cellStyle name="40% - Accent6 2 3 2 2 2 2 2" xfId="4103" xr:uid="{00000000-0005-0000-0000-000053120000}"/>
    <cellStyle name="40% - Accent6 2 3 2 2 2 2 2 2" xfId="18873" xr:uid="{00000000-0005-0000-0000-000054120000}"/>
    <cellStyle name="40% - Accent6 2 3 2 2 2 2 3" xfId="16928" xr:uid="{00000000-0005-0000-0000-000055120000}"/>
    <cellStyle name="40% - Accent6 2 3 2 2 2 3" xfId="4102" xr:uid="{00000000-0005-0000-0000-000056120000}"/>
    <cellStyle name="40% - Accent6 2 3 2 2 2 3 2" xfId="18872" xr:uid="{00000000-0005-0000-0000-000057120000}"/>
    <cellStyle name="40% - Accent6 2 3 2 2 2 4" xfId="16927" xr:uid="{00000000-0005-0000-0000-000058120000}"/>
    <cellStyle name="40% - Accent6 2 3 2 2 3" xfId="2120" xr:uid="{00000000-0005-0000-0000-000059120000}"/>
    <cellStyle name="40% - Accent6 2 3 2 2 3 2" xfId="4104" xr:uid="{00000000-0005-0000-0000-00005A120000}"/>
    <cellStyle name="40% - Accent6 2 3 2 2 3 2 2" xfId="18874" xr:uid="{00000000-0005-0000-0000-00005B120000}"/>
    <cellStyle name="40% - Accent6 2 3 2 2 3 3" xfId="16929" xr:uid="{00000000-0005-0000-0000-00005C120000}"/>
    <cellStyle name="40% - Accent6 2 3 2 2 4" xfId="4101" xr:uid="{00000000-0005-0000-0000-00005D120000}"/>
    <cellStyle name="40% - Accent6 2 3 2 2 4 2" xfId="18871" xr:uid="{00000000-0005-0000-0000-00005E120000}"/>
    <cellStyle name="40% - Accent6 2 3 2 2 5" xfId="16926" xr:uid="{00000000-0005-0000-0000-00005F120000}"/>
    <cellStyle name="40% - Accent6 2 3 2 3" xfId="2121" xr:uid="{00000000-0005-0000-0000-000060120000}"/>
    <cellStyle name="40% - Accent6 2 3 2 3 2" xfId="2122" xr:uid="{00000000-0005-0000-0000-000061120000}"/>
    <cellStyle name="40% - Accent6 2 3 2 3 2 2" xfId="4106" xr:uid="{00000000-0005-0000-0000-000062120000}"/>
    <cellStyle name="40% - Accent6 2 3 2 3 2 2 2" xfId="18876" xr:uid="{00000000-0005-0000-0000-000063120000}"/>
    <cellStyle name="40% - Accent6 2 3 2 3 2 3" xfId="16931" xr:uid="{00000000-0005-0000-0000-000064120000}"/>
    <cellStyle name="40% - Accent6 2 3 2 3 3" xfId="4105" xr:uid="{00000000-0005-0000-0000-000065120000}"/>
    <cellStyle name="40% - Accent6 2 3 2 3 3 2" xfId="18875" xr:uid="{00000000-0005-0000-0000-000066120000}"/>
    <cellStyle name="40% - Accent6 2 3 2 3 4" xfId="16930" xr:uid="{00000000-0005-0000-0000-000067120000}"/>
    <cellStyle name="40% - Accent6 2 3 2 4" xfId="2123" xr:uid="{00000000-0005-0000-0000-000068120000}"/>
    <cellStyle name="40% - Accent6 2 3 2 4 2" xfId="4107" xr:uid="{00000000-0005-0000-0000-000069120000}"/>
    <cellStyle name="40% - Accent6 2 3 2 4 2 2" xfId="18877" xr:uid="{00000000-0005-0000-0000-00006A120000}"/>
    <cellStyle name="40% - Accent6 2 3 2 4 3" xfId="16932" xr:uid="{00000000-0005-0000-0000-00006B120000}"/>
    <cellStyle name="40% - Accent6 2 3 2 5" xfId="4100" xr:uid="{00000000-0005-0000-0000-00006C120000}"/>
    <cellStyle name="40% - Accent6 2 3 2 5 2" xfId="18870" xr:uid="{00000000-0005-0000-0000-00006D120000}"/>
    <cellStyle name="40% - Accent6 2 3 2 6" xfId="12031" xr:uid="{00000000-0005-0000-0000-00006E120000}"/>
    <cellStyle name="40% - Accent6 2 3 2 7" xfId="9295" xr:uid="{00000000-0005-0000-0000-00006F120000}"/>
    <cellStyle name="40% - Accent6 2 3 2 8" xfId="16925" xr:uid="{00000000-0005-0000-0000-000070120000}"/>
    <cellStyle name="40% - Accent6 2 3 3" xfId="2124" xr:uid="{00000000-0005-0000-0000-000071120000}"/>
    <cellStyle name="40% - Accent6 2 3 3 2" xfId="2125" xr:uid="{00000000-0005-0000-0000-000072120000}"/>
    <cellStyle name="40% - Accent6 2 3 3 2 2" xfId="2126" xr:uid="{00000000-0005-0000-0000-000073120000}"/>
    <cellStyle name="40% - Accent6 2 3 3 2 2 2" xfId="4110" xr:uid="{00000000-0005-0000-0000-000074120000}"/>
    <cellStyle name="40% - Accent6 2 3 3 2 2 2 2" xfId="18880" xr:uid="{00000000-0005-0000-0000-000075120000}"/>
    <cellStyle name="40% - Accent6 2 3 3 2 2 3" xfId="16935" xr:uid="{00000000-0005-0000-0000-000076120000}"/>
    <cellStyle name="40% - Accent6 2 3 3 2 3" xfId="4109" xr:uid="{00000000-0005-0000-0000-000077120000}"/>
    <cellStyle name="40% - Accent6 2 3 3 2 3 2" xfId="18879" xr:uid="{00000000-0005-0000-0000-000078120000}"/>
    <cellStyle name="40% - Accent6 2 3 3 2 4" xfId="16934" xr:uid="{00000000-0005-0000-0000-000079120000}"/>
    <cellStyle name="40% - Accent6 2 3 3 3" xfId="2127" xr:uid="{00000000-0005-0000-0000-00007A120000}"/>
    <cellStyle name="40% - Accent6 2 3 3 3 2" xfId="4111" xr:uid="{00000000-0005-0000-0000-00007B120000}"/>
    <cellStyle name="40% - Accent6 2 3 3 3 2 2" xfId="18881" xr:uid="{00000000-0005-0000-0000-00007C120000}"/>
    <cellStyle name="40% - Accent6 2 3 3 3 3" xfId="16936" xr:uid="{00000000-0005-0000-0000-00007D120000}"/>
    <cellStyle name="40% - Accent6 2 3 3 4" xfId="4108" xr:uid="{00000000-0005-0000-0000-00007E120000}"/>
    <cellStyle name="40% - Accent6 2 3 3 4 2" xfId="18878" xr:uid="{00000000-0005-0000-0000-00007F120000}"/>
    <cellStyle name="40% - Accent6 2 3 3 5" xfId="16933" xr:uid="{00000000-0005-0000-0000-000080120000}"/>
    <cellStyle name="40% - Accent6 2 3 4" xfId="2128" xr:uid="{00000000-0005-0000-0000-000081120000}"/>
    <cellStyle name="40% - Accent6 2 3 4 2" xfId="2129" xr:uid="{00000000-0005-0000-0000-000082120000}"/>
    <cellStyle name="40% - Accent6 2 3 4 2 2" xfId="4113" xr:uid="{00000000-0005-0000-0000-000083120000}"/>
    <cellStyle name="40% - Accent6 2 3 4 2 2 2" xfId="18883" xr:uid="{00000000-0005-0000-0000-000084120000}"/>
    <cellStyle name="40% - Accent6 2 3 4 2 3" xfId="16938" xr:uid="{00000000-0005-0000-0000-000085120000}"/>
    <cellStyle name="40% - Accent6 2 3 4 3" xfId="4112" xr:uid="{00000000-0005-0000-0000-000086120000}"/>
    <cellStyle name="40% - Accent6 2 3 4 3 2" xfId="18882" xr:uid="{00000000-0005-0000-0000-000087120000}"/>
    <cellStyle name="40% - Accent6 2 3 4 4" xfId="16937" xr:uid="{00000000-0005-0000-0000-000088120000}"/>
    <cellStyle name="40% - Accent6 2 3 5" xfId="2130" xr:uid="{00000000-0005-0000-0000-000089120000}"/>
    <cellStyle name="40% - Accent6 2 3 5 2" xfId="4114" xr:uid="{00000000-0005-0000-0000-00008A120000}"/>
    <cellStyle name="40% - Accent6 2 3 5 2 2" xfId="18884" xr:uid="{00000000-0005-0000-0000-00008B120000}"/>
    <cellStyle name="40% - Accent6 2 3 5 3" xfId="16939" xr:uid="{00000000-0005-0000-0000-00008C120000}"/>
    <cellStyle name="40% - Accent6 2 3 6" xfId="4099" xr:uid="{00000000-0005-0000-0000-00008D120000}"/>
    <cellStyle name="40% - Accent6 2 3 6 2" xfId="18869" xr:uid="{00000000-0005-0000-0000-00008E120000}"/>
    <cellStyle name="40% - Accent6 2 3 7" xfId="15757" xr:uid="{00000000-0005-0000-0000-00008F120000}"/>
    <cellStyle name="40% - Accent6 2 3 8" xfId="9194" xr:uid="{00000000-0005-0000-0000-000090120000}"/>
    <cellStyle name="40% - Accent6 2 3 9" xfId="16924" xr:uid="{00000000-0005-0000-0000-000091120000}"/>
    <cellStyle name="40% - Accent6 2 4" xfId="2131" xr:uid="{00000000-0005-0000-0000-000092120000}"/>
    <cellStyle name="40% - Accent6 2 4 2" xfId="2132" xr:uid="{00000000-0005-0000-0000-000093120000}"/>
    <cellStyle name="40% - Accent6 2 4 2 2" xfId="2133" xr:uid="{00000000-0005-0000-0000-000094120000}"/>
    <cellStyle name="40% - Accent6 2 4 2 2 2" xfId="2134" xr:uid="{00000000-0005-0000-0000-000095120000}"/>
    <cellStyle name="40% - Accent6 2 4 2 2 2 2" xfId="4118" xr:uid="{00000000-0005-0000-0000-000096120000}"/>
    <cellStyle name="40% - Accent6 2 4 2 2 2 2 2" xfId="18888" xr:uid="{00000000-0005-0000-0000-000097120000}"/>
    <cellStyle name="40% - Accent6 2 4 2 2 2 3" xfId="16943" xr:uid="{00000000-0005-0000-0000-000098120000}"/>
    <cellStyle name="40% - Accent6 2 4 2 2 3" xfId="4117" xr:uid="{00000000-0005-0000-0000-000099120000}"/>
    <cellStyle name="40% - Accent6 2 4 2 2 3 2" xfId="18887" xr:uid="{00000000-0005-0000-0000-00009A120000}"/>
    <cellStyle name="40% - Accent6 2 4 2 2 4" xfId="16942" xr:uid="{00000000-0005-0000-0000-00009B120000}"/>
    <cellStyle name="40% - Accent6 2 4 2 3" xfId="2135" xr:uid="{00000000-0005-0000-0000-00009C120000}"/>
    <cellStyle name="40% - Accent6 2 4 2 3 2" xfId="4119" xr:uid="{00000000-0005-0000-0000-00009D120000}"/>
    <cellStyle name="40% - Accent6 2 4 2 3 2 2" xfId="18889" xr:uid="{00000000-0005-0000-0000-00009E120000}"/>
    <cellStyle name="40% - Accent6 2 4 2 3 3" xfId="16944" xr:uid="{00000000-0005-0000-0000-00009F120000}"/>
    <cellStyle name="40% - Accent6 2 4 2 4" xfId="4116" xr:uid="{00000000-0005-0000-0000-0000A0120000}"/>
    <cellStyle name="40% - Accent6 2 4 2 4 2" xfId="18886" xr:uid="{00000000-0005-0000-0000-0000A1120000}"/>
    <cellStyle name="40% - Accent6 2 4 2 5" xfId="16941" xr:uid="{00000000-0005-0000-0000-0000A2120000}"/>
    <cellStyle name="40% - Accent6 2 4 3" xfId="2136" xr:uid="{00000000-0005-0000-0000-0000A3120000}"/>
    <cellStyle name="40% - Accent6 2 4 3 2" xfId="2137" xr:uid="{00000000-0005-0000-0000-0000A4120000}"/>
    <cellStyle name="40% - Accent6 2 4 3 2 2" xfId="4121" xr:uid="{00000000-0005-0000-0000-0000A5120000}"/>
    <cellStyle name="40% - Accent6 2 4 3 2 2 2" xfId="18891" xr:uid="{00000000-0005-0000-0000-0000A6120000}"/>
    <cellStyle name="40% - Accent6 2 4 3 2 3" xfId="16946" xr:uid="{00000000-0005-0000-0000-0000A7120000}"/>
    <cellStyle name="40% - Accent6 2 4 3 3" xfId="4120" xr:uid="{00000000-0005-0000-0000-0000A8120000}"/>
    <cellStyle name="40% - Accent6 2 4 3 3 2" xfId="18890" xr:uid="{00000000-0005-0000-0000-0000A9120000}"/>
    <cellStyle name="40% - Accent6 2 4 3 4" xfId="16945" xr:uid="{00000000-0005-0000-0000-0000AA120000}"/>
    <cellStyle name="40% - Accent6 2 4 4" xfId="2138" xr:uid="{00000000-0005-0000-0000-0000AB120000}"/>
    <cellStyle name="40% - Accent6 2 4 4 2" xfId="4122" xr:uid="{00000000-0005-0000-0000-0000AC120000}"/>
    <cellStyle name="40% - Accent6 2 4 4 2 2" xfId="18892" xr:uid="{00000000-0005-0000-0000-0000AD120000}"/>
    <cellStyle name="40% - Accent6 2 4 4 3" xfId="16947" xr:uid="{00000000-0005-0000-0000-0000AE120000}"/>
    <cellStyle name="40% - Accent6 2 4 5" xfId="4115" xr:uid="{00000000-0005-0000-0000-0000AF120000}"/>
    <cellStyle name="40% - Accent6 2 4 5 2" xfId="18885" xr:uid="{00000000-0005-0000-0000-0000B0120000}"/>
    <cellStyle name="40% - Accent6 2 4 6" xfId="16940" xr:uid="{00000000-0005-0000-0000-0000B1120000}"/>
    <cellStyle name="40% - Accent6 2 5" xfId="2139" xr:uid="{00000000-0005-0000-0000-0000B2120000}"/>
    <cellStyle name="40% - Accent6 2 5 2" xfId="2140" xr:uid="{00000000-0005-0000-0000-0000B3120000}"/>
    <cellStyle name="40% - Accent6 2 5 2 2" xfId="2141" xr:uid="{00000000-0005-0000-0000-0000B4120000}"/>
    <cellStyle name="40% - Accent6 2 5 2 2 2" xfId="4125" xr:uid="{00000000-0005-0000-0000-0000B5120000}"/>
    <cellStyle name="40% - Accent6 2 5 2 2 2 2" xfId="18895" xr:uid="{00000000-0005-0000-0000-0000B6120000}"/>
    <cellStyle name="40% - Accent6 2 5 2 2 3" xfId="16950" xr:uid="{00000000-0005-0000-0000-0000B7120000}"/>
    <cellStyle name="40% - Accent6 2 5 2 3" xfId="4124" xr:uid="{00000000-0005-0000-0000-0000B8120000}"/>
    <cellStyle name="40% - Accent6 2 5 2 3 2" xfId="18894" xr:uid="{00000000-0005-0000-0000-0000B9120000}"/>
    <cellStyle name="40% - Accent6 2 5 2 4" xfId="16949" xr:uid="{00000000-0005-0000-0000-0000BA120000}"/>
    <cellStyle name="40% - Accent6 2 5 3" xfId="2142" xr:uid="{00000000-0005-0000-0000-0000BB120000}"/>
    <cellStyle name="40% - Accent6 2 5 3 2" xfId="4126" xr:uid="{00000000-0005-0000-0000-0000BC120000}"/>
    <cellStyle name="40% - Accent6 2 5 3 2 2" xfId="18896" xr:uid="{00000000-0005-0000-0000-0000BD120000}"/>
    <cellStyle name="40% - Accent6 2 5 3 3" xfId="16951" xr:uid="{00000000-0005-0000-0000-0000BE120000}"/>
    <cellStyle name="40% - Accent6 2 5 4" xfId="4123" xr:uid="{00000000-0005-0000-0000-0000BF120000}"/>
    <cellStyle name="40% - Accent6 2 5 4 2" xfId="18893" xr:uid="{00000000-0005-0000-0000-0000C0120000}"/>
    <cellStyle name="40% - Accent6 2 5 5" xfId="16948" xr:uid="{00000000-0005-0000-0000-0000C1120000}"/>
    <cellStyle name="40% - Accent6 2 6" xfId="2143" xr:uid="{00000000-0005-0000-0000-0000C2120000}"/>
    <cellStyle name="40% - Accent6 2 6 2" xfId="2144" xr:uid="{00000000-0005-0000-0000-0000C3120000}"/>
    <cellStyle name="40% - Accent6 2 6 2 2" xfId="4128" xr:uid="{00000000-0005-0000-0000-0000C4120000}"/>
    <cellStyle name="40% - Accent6 2 6 2 2 2" xfId="18898" xr:uid="{00000000-0005-0000-0000-0000C5120000}"/>
    <cellStyle name="40% - Accent6 2 6 2 3" xfId="16953" xr:uid="{00000000-0005-0000-0000-0000C6120000}"/>
    <cellStyle name="40% - Accent6 2 6 3" xfId="4127" xr:uid="{00000000-0005-0000-0000-0000C7120000}"/>
    <cellStyle name="40% - Accent6 2 6 3 2" xfId="18897" xr:uid="{00000000-0005-0000-0000-0000C8120000}"/>
    <cellStyle name="40% - Accent6 2 6 4" xfId="16952" xr:uid="{00000000-0005-0000-0000-0000C9120000}"/>
    <cellStyle name="40% - Accent6 2 7" xfId="2145" xr:uid="{00000000-0005-0000-0000-0000CA120000}"/>
    <cellStyle name="40% - Accent6 2 7 2" xfId="4129" xr:uid="{00000000-0005-0000-0000-0000CB120000}"/>
    <cellStyle name="40% - Accent6 2 7 2 2" xfId="18899" xr:uid="{00000000-0005-0000-0000-0000CC120000}"/>
    <cellStyle name="40% - Accent6 2 7 3" xfId="16954" xr:uid="{00000000-0005-0000-0000-0000CD120000}"/>
    <cellStyle name="40% - Accent6 2 8" xfId="4066" xr:uid="{00000000-0005-0000-0000-0000CE120000}"/>
    <cellStyle name="40% - Accent6 2 8 2" xfId="18836" xr:uid="{00000000-0005-0000-0000-0000CF120000}"/>
    <cellStyle name="40% - Accent6 2 9" xfId="2082" xr:uid="{00000000-0005-0000-0000-0000D0120000}"/>
    <cellStyle name="40% - Accent6 2 9 2" xfId="16891" xr:uid="{00000000-0005-0000-0000-0000D1120000}"/>
    <cellStyle name="40% - Accent6 3" xfId="622" xr:uid="{00000000-0005-0000-0000-0000D2120000}"/>
    <cellStyle name="40% - Accent6 3 2" xfId="8814" xr:uid="{00000000-0005-0000-0000-0000D3120000}"/>
    <cellStyle name="40% - Accent6 3 3" xfId="9192" xr:uid="{00000000-0005-0000-0000-0000D4120000}"/>
    <cellStyle name="40% - Accent6 3 3 2" xfId="7430" xr:uid="{00000000-0005-0000-0000-0000D5120000}"/>
    <cellStyle name="40% - Accent6 3 4" xfId="8815" xr:uid="{00000000-0005-0000-0000-0000D6120000}"/>
    <cellStyle name="40% - Accent6 4" xfId="623" xr:uid="{00000000-0005-0000-0000-0000D7120000}"/>
    <cellStyle name="40% - Accent6 4 2" xfId="5323" xr:uid="{00000000-0005-0000-0000-0000D8120000}"/>
    <cellStyle name="40% - Accent6 4 3" xfId="7330" xr:uid="{00000000-0005-0000-0000-0000D9120000}"/>
    <cellStyle name="40% - Accent6 4 3 2" xfId="9297" xr:uid="{00000000-0005-0000-0000-0000DA120000}"/>
    <cellStyle name="40% - Accent6 4 4" xfId="8176" xr:uid="{00000000-0005-0000-0000-0000DB120000}"/>
    <cellStyle name="40% - Accent6 5" xfId="624" xr:uid="{00000000-0005-0000-0000-0000DC120000}"/>
    <cellStyle name="40% - Accent6 5 2" xfId="5325" xr:uid="{00000000-0005-0000-0000-0000DD120000}"/>
    <cellStyle name="40% - Accent6 5 3" xfId="6618" xr:uid="{00000000-0005-0000-0000-0000DE120000}"/>
    <cellStyle name="40% - Accent6 5 3 2" xfId="9290" xr:uid="{00000000-0005-0000-0000-0000DF120000}"/>
    <cellStyle name="40% - Accent6 5 4" xfId="6961" xr:uid="{00000000-0005-0000-0000-0000E0120000}"/>
    <cellStyle name="40% - Accent6 6" xfId="625" xr:uid="{00000000-0005-0000-0000-0000E1120000}"/>
    <cellStyle name="40% - Accent6 6 2" xfId="8816" xr:uid="{00000000-0005-0000-0000-0000E2120000}"/>
    <cellStyle name="40% - Accent6 6 3" xfId="6604" xr:uid="{00000000-0005-0000-0000-0000E3120000}"/>
    <cellStyle name="40% - Accent6 6 3 2" xfId="7431" xr:uid="{00000000-0005-0000-0000-0000E4120000}"/>
    <cellStyle name="40% - Accent6 6 4" xfId="5324" xr:uid="{00000000-0005-0000-0000-0000E5120000}"/>
    <cellStyle name="40% - Accent6 7" xfId="626" xr:uid="{00000000-0005-0000-0000-0000E6120000}"/>
    <cellStyle name="40% - Accent6 7 2" xfId="5329" xr:uid="{00000000-0005-0000-0000-0000E7120000}"/>
    <cellStyle name="40% - Accent6 7 3" xfId="7331" xr:uid="{00000000-0005-0000-0000-0000E8120000}"/>
    <cellStyle name="40% - Accent6 7 3 2" xfId="7432" xr:uid="{00000000-0005-0000-0000-0000E9120000}"/>
    <cellStyle name="40% - Accent6 7 4" xfId="8786" xr:uid="{00000000-0005-0000-0000-0000EA120000}"/>
    <cellStyle name="40% - Accent6 8" xfId="627" xr:uid="{00000000-0005-0000-0000-0000EB120000}"/>
    <cellStyle name="40% - Accent6 8 2" xfId="6962" xr:uid="{00000000-0005-0000-0000-0000EC120000}"/>
    <cellStyle name="40% - Accent6 8 3" xfId="8492" xr:uid="{00000000-0005-0000-0000-0000ED120000}"/>
    <cellStyle name="40% - Accent6 8 3 2" xfId="5927" xr:uid="{00000000-0005-0000-0000-0000EE120000}"/>
    <cellStyle name="40% - Accent6 8 4" xfId="5326" xr:uid="{00000000-0005-0000-0000-0000EF120000}"/>
    <cellStyle name="40% - Accent6 9" xfId="628" xr:uid="{00000000-0005-0000-0000-0000F0120000}"/>
    <cellStyle name="40% - Accent6 9 2" xfId="5327" xr:uid="{00000000-0005-0000-0000-0000F1120000}"/>
    <cellStyle name="40% - Accent6 9 3" xfId="8493" xr:uid="{00000000-0005-0000-0000-0000F2120000}"/>
    <cellStyle name="40% - Accent6 9 3 2" xfId="6113" xr:uid="{00000000-0005-0000-0000-0000F3120000}"/>
    <cellStyle name="40% - Accent6 9 4" xfId="5328" xr:uid="{00000000-0005-0000-0000-0000F4120000}"/>
    <cellStyle name="40% - Accent6_Копия Книга1" xfId="10444" xr:uid="{00000000-0005-0000-0000-0000F5120000}"/>
    <cellStyle name="40% - Акцент1 10" xfId="7854" xr:uid="{00000000-0005-0000-0000-0000F6120000}"/>
    <cellStyle name="40% - Акцент1 11" xfId="9955" xr:uid="{00000000-0005-0000-0000-0000F7120000}"/>
    <cellStyle name="40% - Акцент1 12" xfId="7765" xr:uid="{00000000-0005-0000-0000-0000F8120000}"/>
    <cellStyle name="40% - Акцент1 13" xfId="7855" xr:uid="{00000000-0005-0000-0000-0000F9120000}"/>
    <cellStyle name="40% - Акцент1 2" xfId="159" xr:uid="{00000000-0005-0000-0000-0000FA120000}"/>
    <cellStyle name="40% - Акцент1 2 10" xfId="14552" xr:uid="{00000000-0005-0000-0000-0000FC120000}"/>
    <cellStyle name="40% - Акцент1 2 10 2" xfId="16053" xr:uid="{00000000-0005-0000-0000-0000FD120000}"/>
    <cellStyle name="40% - Акцент1 2 11" xfId="11197" xr:uid="{00000000-0005-0000-0000-0000FE120000}"/>
    <cellStyle name="40% - Акцент1 2 12" xfId="12172" xr:uid="{00000000-0005-0000-0000-0000FF120000}"/>
    <cellStyle name="40% - Акцент1 2 13" xfId="12337" xr:uid="{00000000-0005-0000-0000-000000130000}"/>
    <cellStyle name="40% - Акцент1 2 14" xfId="11942" xr:uid="{00000000-0005-0000-0000-000001130000}"/>
    <cellStyle name="40% - Акцент1 2 15" xfId="11312" xr:uid="{00000000-0005-0000-0000-000002130000}"/>
    <cellStyle name="40% - Акцент1 2 16" xfId="15495" xr:uid="{00000000-0005-0000-0000-000003130000}"/>
    <cellStyle name="40% - Акцент1 2 17" xfId="9721" xr:uid="{00000000-0005-0000-0000-000004130000}"/>
    <cellStyle name="40% - Акцент1 2 18" xfId="16161" xr:uid="{00000000-0005-0000-0000-000005130000}"/>
    <cellStyle name="40% - Акцент1 2 19" xfId="16116" xr:uid="{00000000-0005-0000-0000-000006130000}"/>
    <cellStyle name="40% - Акцент1 2 2" xfId="1264" xr:uid="{00000000-0005-0000-0000-000007130000}"/>
    <cellStyle name="40% - Акцент1 2 2 2" xfId="10443" xr:uid="{00000000-0005-0000-0000-000009130000}"/>
    <cellStyle name="40% - Акцент1 2 2 3" xfId="10527" xr:uid="{00000000-0005-0000-0000-00000B130000}"/>
    <cellStyle name="40% - Акцент1 2 2 4" xfId="11104" xr:uid="{00000000-0005-0000-0000-00000D130000}"/>
    <cellStyle name="40% - Акцент1 2 2 5" xfId="11949" xr:uid="{00000000-0005-0000-0000-00000F130000}"/>
    <cellStyle name="40% - Акцент1 2 2 6" xfId="9720" xr:uid="{00000000-0005-0000-0000-000011130000}"/>
    <cellStyle name="40% - Акцент1 2 20" xfId="20111" xr:uid="{00000000-0005-0000-0000-000012130000}"/>
    <cellStyle name="40% - Акцент1 2 21" xfId="20173" xr:uid="{00000000-0005-0000-0000-000013130000}"/>
    <cellStyle name="40% - Акцент1 2 22" xfId="20137" xr:uid="{00000000-0005-0000-0000-000014130000}"/>
    <cellStyle name="40% - Акцент1 2 23" xfId="20088" xr:uid="{00000000-0005-0000-0000-000015130000}"/>
    <cellStyle name="40% - Акцент1 2 3" xfId="6037" xr:uid="{00000000-0005-0000-0000-000016130000}"/>
    <cellStyle name="40% - Акцент1 2 3 2" xfId="7856" xr:uid="{00000000-0005-0000-0000-000018130000}"/>
    <cellStyle name="40% - Акцент1 2 4" xfId="7809" xr:uid="{00000000-0005-0000-0000-00001B130000}"/>
    <cellStyle name="40% - Акцент1 2 4 2" xfId="15992" xr:uid="{00000000-0005-0000-0000-00001D130000}"/>
    <cellStyle name="40% - Акцент1 2 5" xfId="12361" xr:uid="{00000000-0005-0000-0000-00001E130000}"/>
    <cellStyle name="40% - Акцент1 2 5 2" xfId="15995" xr:uid="{00000000-0005-0000-0000-000020130000}"/>
    <cellStyle name="40% - Акцент1 2 6" xfId="12777" xr:uid="{00000000-0005-0000-0000-000021130000}"/>
    <cellStyle name="40% - Акцент1 2 6 2" xfId="15998" xr:uid="{00000000-0005-0000-0000-000023130000}"/>
    <cellStyle name="40% - Акцент1 2 7" xfId="13052" xr:uid="{00000000-0005-0000-0000-000024130000}"/>
    <cellStyle name="40% - Акцент1 2 7 2" xfId="16001" xr:uid="{00000000-0005-0000-0000-000026130000}"/>
    <cellStyle name="40% - Акцент1 2 8" xfId="13679" xr:uid="{00000000-0005-0000-0000-000027130000}"/>
    <cellStyle name="40% - Акцент1 2 8 2" xfId="16011" xr:uid="{00000000-0005-0000-0000-000029130000}"/>
    <cellStyle name="40% - Акцент1 2 9" xfId="14444" xr:uid="{00000000-0005-0000-0000-00002A130000}"/>
    <cellStyle name="40% - Акцент1 2 9 2" xfId="16031" xr:uid="{00000000-0005-0000-0000-00002C130000}"/>
    <cellStyle name="40% - Акцент1 2_Borg_01_11_2012" xfId="9722" xr:uid="{00000000-0005-0000-0000-00002D130000}"/>
    <cellStyle name="40% - Акцент1 3" xfId="204" xr:uid="{00000000-0005-0000-0000-00002E130000}"/>
    <cellStyle name="40% - Акцент1 3 10" xfId="20153" xr:uid="{00000000-0005-0000-0000-000030130000}"/>
    <cellStyle name="40% - Акцент1 3 11" xfId="20202" xr:uid="{00000000-0005-0000-0000-000031130000}"/>
    <cellStyle name="40% - Акцент1 3 2" xfId="1265" xr:uid="{00000000-0005-0000-0000-000032130000}"/>
    <cellStyle name="40% - Акцент1 3 2 2" xfId="13260" xr:uid="{00000000-0005-0000-0000-000033130000}"/>
    <cellStyle name="40% - Акцент1 3 2 3" xfId="12420" xr:uid="{00000000-0005-0000-0000-000034130000}"/>
    <cellStyle name="40% - Акцент1 3 2 4" xfId="7280" xr:uid="{00000000-0005-0000-0000-000035130000}"/>
    <cellStyle name="40% - Акцент1 3 3" xfId="6038" xr:uid="{00000000-0005-0000-0000-000036130000}"/>
    <cellStyle name="40% - Акцент1 3 3 2" xfId="10442" xr:uid="{00000000-0005-0000-0000-000037130000}"/>
    <cellStyle name="40% - Акцент1 3 4" xfId="9673" xr:uid="{00000000-0005-0000-0000-000038130000}"/>
    <cellStyle name="40% - Акцент1 3 5" xfId="9719" xr:uid="{00000000-0005-0000-0000-000039130000}"/>
    <cellStyle name="40% - Акцент1 3 6" xfId="16162" xr:uid="{00000000-0005-0000-0000-00003A130000}"/>
    <cellStyle name="40% - Акцент1 3 7" xfId="16115" xr:uid="{00000000-0005-0000-0000-00003B130000}"/>
    <cellStyle name="40% - Акцент1 3 8" xfId="20112" xr:uid="{00000000-0005-0000-0000-00003C130000}"/>
    <cellStyle name="40% - Акцент1 3 9" xfId="20172" xr:uid="{00000000-0005-0000-0000-00003D130000}"/>
    <cellStyle name="40% - Акцент1 4" xfId="256" xr:uid="{00000000-0005-0000-0000-00003E130000}"/>
    <cellStyle name="40% - Акцент1 4 2" xfId="8444" xr:uid="{00000000-0005-0000-0000-000040130000}"/>
    <cellStyle name="40% - Акцент1 4 3" xfId="9382" xr:uid="{00000000-0005-0000-0000-000041130000}"/>
    <cellStyle name="40% - Акцент1 4 4" xfId="7857" xr:uid="{00000000-0005-0000-0000-000042130000}"/>
    <cellStyle name="40% - Акцент1 5" xfId="311" xr:uid="{00000000-0005-0000-0000-000043130000}"/>
    <cellStyle name="40% - Акцент1 5 10" xfId="7858" xr:uid="{00000000-0005-0000-0000-000044130000}"/>
    <cellStyle name="40% - Акцент1 5 2" xfId="6829" xr:uid="{00000000-0005-0000-0000-000045130000}"/>
    <cellStyle name="40% - Акцент1 5 2 2" xfId="5501" xr:uid="{00000000-0005-0000-0000-000046130000}"/>
    <cellStyle name="40% - Акцент1 5 2 2 2" xfId="10304" xr:uid="{00000000-0005-0000-0000-000047130000}"/>
    <cellStyle name="40% - Акцент1 5 2 2 2 2" xfId="13000" xr:uid="{00000000-0005-0000-0000-000048130000}"/>
    <cellStyle name="40% - Акцент1 5 2 2 2 3" xfId="14503" xr:uid="{00000000-0005-0000-0000-000049130000}"/>
    <cellStyle name="40% - Акцент1 5 2 2 3" xfId="12673" xr:uid="{00000000-0005-0000-0000-00004A130000}"/>
    <cellStyle name="40% - Акцент1 5 2 2 4" xfId="14167" xr:uid="{00000000-0005-0000-0000-00004B130000}"/>
    <cellStyle name="40% - Акцент1 5 2 3" xfId="6019" xr:uid="{00000000-0005-0000-0000-00004C130000}"/>
    <cellStyle name="40% - Акцент1 5 2 3 2" xfId="12833" xr:uid="{00000000-0005-0000-0000-00004D130000}"/>
    <cellStyle name="40% - Акцент1 5 2 3 3" xfId="14326" xr:uid="{00000000-0005-0000-0000-00004E130000}"/>
    <cellStyle name="40% - Акцент1 5 2 4" xfId="12502" xr:uid="{00000000-0005-0000-0000-00004F130000}"/>
    <cellStyle name="40% - Акцент1 5 2 5" xfId="13996" xr:uid="{00000000-0005-0000-0000-000050130000}"/>
    <cellStyle name="40% - Акцент1 5 3" xfId="6800" xr:uid="{00000000-0005-0000-0000-000051130000}"/>
    <cellStyle name="40% - Акцент1 5 3 2" xfId="5453" xr:uid="{00000000-0005-0000-0000-000052130000}"/>
    <cellStyle name="40% - Акцент1 5 3 2 2" xfId="10192" xr:uid="{00000000-0005-0000-0000-000053130000}"/>
    <cellStyle name="40% - Акцент1 5 3 2 2 2" xfId="12949" xr:uid="{00000000-0005-0000-0000-000054130000}"/>
    <cellStyle name="40% - Акцент1 5 3 2 2 3" xfId="14448" xr:uid="{00000000-0005-0000-0000-000055130000}"/>
    <cellStyle name="40% - Акцент1 5 3 2 3" xfId="12621" xr:uid="{00000000-0005-0000-0000-000056130000}"/>
    <cellStyle name="40% - Акцент1 5 3 2 4" xfId="14115" xr:uid="{00000000-0005-0000-0000-000057130000}"/>
    <cellStyle name="40% - Акцент1 5 3 3" xfId="5599" xr:uid="{00000000-0005-0000-0000-000058130000}"/>
    <cellStyle name="40% - Акцент1 5 3 3 2" xfId="12781" xr:uid="{00000000-0005-0000-0000-000059130000}"/>
    <cellStyle name="40% - Акцент1 5 3 3 3" xfId="14274" xr:uid="{00000000-0005-0000-0000-00005A130000}"/>
    <cellStyle name="40% - Акцент1 5 3 4" xfId="12451" xr:uid="{00000000-0005-0000-0000-00005B130000}"/>
    <cellStyle name="40% - Акцент1 5 3 5" xfId="13937" xr:uid="{00000000-0005-0000-0000-00005C130000}"/>
    <cellStyle name="40% - Акцент1 5 4" xfId="8747" xr:uid="{00000000-0005-0000-0000-00005D130000}"/>
    <cellStyle name="40% - Акцент1 5 4 2" xfId="10062" xr:uid="{00000000-0005-0000-0000-00005E130000}"/>
    <cellStyle name="40% - Акцент1 5 4 2 2" xfId="12885" xr:uid="{00000000-0005-0000-0000-00005F130000}"/>
    <cellStyle name="40% - Акцент1 5 4 2 3" xfId="14379" xr:uid="{00000000-0005-0000-0000-000060130000}"/>
    <cellStyle name="40% - Акцент1 5 4 3" xfId="12553" xr:uid="{00000000-0005-0000-0000-000061130000}"/>
    <cellStyle name="40% - Акцент1 5 4 4" xfId="14049" xr:uid="{00000000-0005-0000-0000-000062130000}"/>
    <cellStyle name="40% - Акцент1 5 5" xfId="7702" xr:uid="{00000000-0005-0000-0000-000063130000}"/>
    <cellStyle name="40% - Акцент1 5 5 2" xfId="12726" xr:uid="{00000000-0005-0000-0000-000064130000}"/>
    <cellStyle name="40% - Акцент1 5 5 3" xfId="14220" xr:uid="{00000000-0005-0000-0000-000065130000}"/>
    <cellStyle name="40% - Акцент1 5 6" xfId="8523" xr:uid="{00000000-0005-0000-0000-000066130000}"/>
    <cellStyle name="40% - Акцент1 5 7" xfId="12396" xr:uid="{00000000-0005-0000-0000-000067130000}"/>
    <cellStyle name="40% - Акцент1 5 8" xfId="13823" xr:uid="{00000000-0005-0000-0000-000068130000}"/>
    <cellStyle name="40% - Акцент1 5 9" xfId="15287" xr:uid="{00000000-0005-0000-0000-000069130000}"/>
    <cellStyle name="40% - Акцент1 6" xfId="9724" xr:uid="{00000000-0005-0000-0000-00006A130000}"/>
    <cellStyle name="40% - Акцент1 6 2" xfId="13412" xr:uid="{00000000-0005-0000-0000-00006B130000}"/>
    <cellStyle name="40% - Акцент1 7" xfId="9723" xr:uid="{00000000-0005-0000-0000-00006C130000}"/>
    <cellStyle name="40% - Акцент1 8" xfId="7859" xr:uid="{00000000-0005-0000-0000-00006D130000}"/>
    <cellStyle name="40% - Акцент1 9" xfId="9725" xr:uid="{00000000-0005-0000-0000-00006E130000}"/>
    <cellStyle name="40% - Акцент2 10" xfId="9718" xr:uid="{00000000-0005-0000-0000-00006F130000}"/>
    <cellStyle name="40% - Акцент2 11" xfId="9956" xr:uid="{00000000-0005-0000-0000-000070130000}"/>
    <cellStyle name="40% - Акцент2 12" xfId="7860" xr:uid="{00000000-0005-0000-0000-000071130000}"/>
    <cellStyle name="40% - Акцент2 2" xfId="160" xr:uid="{00000000-0005-0000-0000-000072130000}"/>
    <cellStyle name="40% - Акцент2 2 2" xfId="7861" xr:uid="{00000000-0005-0000-0000-000074130000}"/>
    <cellStyle name="40% - Акцент2 2 3" xfId="9728" xr:uid="{00000000-0005-0000-0000-000078130000}"/>
    <cellStyle name="40% - Акцент2 2_Borg_01_11_2012" xfId="9941" xr:uid="{00000000-0005-0000-0000-00007F130000}"/>
    <cellStyle name="40% - Акцент2 3" xfId="205" xr:uid="{00000000-0005-0000-0000-000080130000}"/>
    <cellStyle name="40% - Акцент2 3 2" xfId="6557" xr:uid="{00000000-0005-0000-0000-000082130000}"/>
    <cellStyle name="40% - Акцент2 3 2 2" xfId="10441" xr:uid="{00000000-0005-0000-0000-000083130000}"/>
    <cellStyle name="40% - Акцент2 3 3" xfId="9727" xr:uid="{00000000-0005-0000-0000-000084130000}"/>
    <cellStyle name="40% - Акцент2 4" xfId="257" xr:uid="{00000000-0005-0000-0000-000085130000}"/>
    <cellStyle name="40% - Акцент2 4 2" xfId="6558" xr:uid="{00000000-0005-0000-0000-000087130000}"/>
    <cellStyle name="40% - Акцент2 4 3" xfId="7517" xr:uid="{00000000-0005-0000-0000-000088130000}"/>
    <cellStyle name="40% - Акцент2 4 4" xfId="5638" xr:uid="{00000000-0005-0000-0000-000089130000}"/>
    <cellStyle name="40% - Акцент2 5" xfId="312" xr:uid="{00000000-0005-0000-0000-00008A130000}"/>
    <cellStyle name="40% - Акцент2 5 10" xfId="7862" xr:uid="{00000000-0005-0000-0000-00008B130000}"/>
    <cellStyle name="40% - Акцент2 5 2" xfId="9455" xr:uid="{00000000-0005-0000-0000-00008C130000}"/>
    <cellStyle name="40% - Акцент2 5 2 2" xfId="7678" xr:uid="{00000000-0005-0000-0000-00008D130000}"/>
    <cellStyle name="40% - Акцент2 5 2 2 2" xfId="10305" xr:uid="{00000000-0005-0000-0000-00008E130000}"/>
    <cellStyle name="40% - Акцент2 5 2 2 2 2" xfId="13001" xr:uid="{00000000-0005-0000-0000-00008F130000}"/>
    <cellStyle name="40% - Акцент2 5 2 2 2 3" xfId="14504" xr:uid="{00000000-0005-0000-0000-000090130000}"/>
    <cellStyle name="40% - Акцент2 5 2 2 3" xfId="12674" xr:uid="{00000000-0005-0000-0000-000091130000}"/>
    <cellStyle name="40% - Акцент2 5 2 2 4" xfId="14168" xr:uid="{00000000-0005-0000-0000-000092130000}"/>
    <cellStyle name="40% - Акцент2 5 2 3" xfId="9958" xr:uid="{00000000-0005-0000-0000-000093130000}"/>
    <cellStyle name="40% - Акцент2 5 2 3 2" xfId="12834" xr:uid="{00000000-0005-0000-0000-000094130000}"/>
    <cellStyle name="40% - Акцент2 5 2 3 3" xfId="14327" xr:uid="{00000000-0005-0000-0000-000095130000}"/>
    <cellStyle name="40% - Акцент2 5 2 4" xfId="12503" xr:uid="{00000000-0005-0000-0000-000096130000}"/>
    <cellStyle name="40% - Акцент2 5 2 5" xfId="13997" xr:uid="{00000000-0005-0000-0000-000097130000}"/>
    <cellStyle name="40% - Акцент2 5 3" xfId="8687" xr:uid="{00000000-0005-0000-0000-000098130000}"/>
    <cellStyle name="40% - Акцент2 5 3 2" xfId="7652" xr:uid="{00000000-0005-0000-0000-000099130000}"/>
    <cellStyle name="40% - Акцент2 5 3 2 2" xfId="10194" xr:uid="{00000000-0005-0000-0000-00009A130000}"/>
    <cellStyle name="40% - Акцент2 5 3 2 2 2" xfId="12951" xr:uid="{00000000-0005-0000-0000-00009B130000}"/>
    <cellStyle name="40% - Акцент2 5 3 2 2 3" xfId="14450" xr:uid="{00000000-0005-0000-0000-00009C130000}"/>
    <cellStyle name="40% - Акцент2 5 3 2 3" xfId="12623" xr:uid="{00000000-0005-0000-0000-00009D130000}"/>
    <cellStyle name="40% - Акцент2 5 3 2 4" xfId="14117" xr:uid="{00000000-0005-0000-0000-00009E130000}"/>
    <cellStyle name="40% - Акцент2 5 3 3" xfId="9598" xr:uid="{00000000-0005-0000-0000-00009F130000}"/>
    <cellStyle name="40% - Акцент2 5 3 3 2" xfId="12783" xr:uid="{00000000-0005-0000-0000-0000A0130000}"/>
    <cellStyle name="40% - Акцент2 5 3 3 3" xfId="14276" xr:uid="{00000000-0005-0000-0000-0000A1130000}"/>
    <cellStyle name="40% - Акцент2 5 3 4" xfId="12453" xr:uid="{00000000-0005-0000-0000-0000A2130000}"/>
    <cellStyle name="40% - Акцент2 5 3 5" xfId="13939" xr:uid="{00000000-0005-0000-0000-0000A3130000}"/>
    <cellStyle name="40% - Акцент2 5 4" xfId="6859" xr:uid="{00000000-0005-0000-0000-0000A4130000}"/>
    <cellStyle name="40% - Акцент2 5 4 2" xfId="10063" xr:uid="{00000000-0005-0000-0000-0000A5130000}"/>
    <cellStyle name="40% - Акцент2 5 4 2 2" xfId="12886" xr:uid="{00000000-0005-0000-0000-0000A6130000}"/>
    <cellStyle name="40% - Акцент2 5 4 2 3" xfId="14380" xr:uid="{00000000-0005-0000-0000-0000A7130000}"/>
    <cellStyle name="40% - Акцент2 5 4 3" xfId="12554" xr:uid="{00000000-0005-0000-0000-0000A8130000}"/>
    <cellStyle name="40% - Акцент2 5 4 4" xfId="14050" xr:uid="{00000000-0005-0000-0000-0000A9130000}"/>
    <cellStyle name="40% - Акцент2 5 5" xfId="7703" xr:uid="{00000000-0005-0000-0000-0000AA130000}"/>
    <cellStyle name="40% - Акцент2 5 5 2" xfId="12727" xr:uid="{00000000-0005-0000-0000-0000AB130000}"/>
    <cellStyle name="40% - Акцент2 5 5 3" xfId="14221" xr:uid="{00000000-0005-0000-0000-0000AC130000}"/>
    <cellStyle name="40% - Акцент2 5 6" xfId="7381" xr:uid="{00000000-0005-0000-0000-0000AD130000}"/>
    <cellStyle name="40% - Акцент2 5 7" xfId="12397" xr:uid="{00000000-0005-0000-0000-0000AE130000}"/>
    <cellStyle name="40% - Акцент2 5 8" xfId="13824" xr:uid="{00000000-0005-0000-0000-0000AF130000}"/>
    <cellStyle name="40% - Акцент2 5 9" xfId="14717" xr:uid="{00000000-0005-0000-0000-0000B0130000}"/>
    <cellStyle name="40% - Акцент2 6" xfId="7754" xr:uid="{00000000-0005-0000-0000-0000B1130000}"/>
    <cellStyle name="40% - Акцент2 6 2" xfId="12339" xr:uid="{00000000-0005-0000-0000-0000B2130000}"/>
    <cellStyle name="40% - Акцент2 7" xfId="9729" xr:uid="{00000000-0005-0000-0000-0000B3130000}"/>
    <cellStyle name="40% - Акцент2 8" xfId="9726" xr:uid="{00000000-0005-0000-0000-0000B4130000}"/>
    <cellStyle name="40% - Акцент2 9" xfId="9632" xr:uid="{00000000-0005-0000-0000-0000B5130000}"/>
    <cellStyle name="40% - Акцент3 10" xfId="6021" xr:uid="{00000000-0005-0000-0000-0000B6130000}"/>
    <cellStyle name="40% - Акцент3 11" xfId="9625" xr:uid="{00000000-0005-0000-0000-0000B7130000}"/>
    <cellStyle name="40% - Акцент3 12" xfId="7863" xr:uid="{00000000-0005-0000-0000-0000B8130000}"/>
    <cellStyle name="40% - Акцент3 13" xfId="7766" xr:uid="{00000000-0005-0000-0000-0000B9130000}"/>
    <cellStyle name="40% - Акцент3 2" xfId="161" xr:uid="{00000000-0005-0000-0000-0000BA130000}"/>
    <cellStyle name="40% - Акцент3 2 10" xfId="13667" xr:uid="{00000000-0005-0000-0000-0000BC130000}"/>
    <cellStyle name="40% - Акцент3 2 10 2" xfId="16047" xr:uid="{00000000-0005-0000-0000-0000BD130000}"/>
    <cellStyle name="40% - Акцент3 2 11" xfId="11198" xr:uid="{00000000-0005-0000-0000-0000BE130000}"/>
    <cellStyle name="40% - Акцент3 2 12" xfId="12008" xr:uid="{00000000-0005-0000-0000-0000BF130000}"/>
    <cellStyle name="40% - Акцент3 2 13" xfId="11193" xr:uid="{00000000-0005-0000-0000-0000C0130000}"/>
    <cellStyle name="40% - Акцент3 2 14" xfId="11833" xr:uid="{00000000-0005-0000-0000-0000C1130000}"/>
    <cellStyle name="40% - Акцент3 2 15" xfId="12321" xr:uid="{00000000-0005-0000-0000-0000C2130000}"/>
    <cellStyle name="40% - Акцент3 2 16" xfId="15551" xr:uid="{00000000-0005-0000-0000-0000C3130000}"/>
    <cellStyle name="40% - Акцент3 2 17" xfId="7864" xr:uid="{00000000-0005-0000-0000-0000C4130000}"/>
    <cellStyle name="40% - Акцент3 2 18" xfId="16163" xr:uid="{00000000-0005-0000-0000-0000C5130000}"/>
    <cellStyle name="40% - Акцент3 2 19" xfId="16114" xr:uid="{00000000-0005-0000-0000-0000C6130000}"/>
    <cellStyle name="40% - Акцент3 2 2" xfId="1268" xr:uid="{00000000-0005-0000-0000-0000C7130000}"/>
    <cellStyle name="40% - Акцент3 2 2 2" xfId="10440" xr:uid="{00000000-0005-0000-0000-0000C9130000}"/>
    <cellStyle name="40% - Акцент3 2 2 3" xfId="10526" xr:uid="{00000000-0005-0000-0000-0000CB130000}"/>
    <cellStyle name="40% - Акцент3 2 2 4" xfId="11105" xr:uid="{00000000-0005-0000-0000-0000CD130000}"/>
    <cellStyle name="40% - Акцент3 2 2 5" xfId="15718" xr:uid="{00000000-0005-0000-0000-0000CF130000}"/>
    <cellStyle name="40% - Акцент3 2 2 6" xfId="7767" xr:uid="{00000000-0005-0000-0000-0000D1130000}"/>
    <cellStyle name="40% - Акцент3 2 20" xfId="20113" xr:uid="{00000000-0005-0000-0000-0000D2130000}"/>
    <cellStyle name="40% - Акцент3 2 21" xfId="20209" xr:uid="{00000000-0005-0000-0000-0000D3130000}"/>
    <cellStyle name="40% - Акцент3 2 22" xfId="20198" xr:uid="{00000000-0005-0000-0000-0000D4130000}"/>
    <cellStyle name="40% - Акцент3 2 23" xfId="20205" xr:uid="{00000000-0005-0000-0000-0000D5130000}"/>
    <cellStyle name="40% - Акцент3 2 3" xfId="6041" xr:uid="{00000000-0005-0000-0000-0000D6130000}"/>
    <cellStyle name="40% - Акцент3 2 3 2" xfId="10439" xr:uid="{00000000-0005-0000-0000-0000D8130000}"/>
    <cellStyle name="40% - Акцент3 2 3 3" xfId="10523" xr:uid="{00000000-0005-0000-0000-0000DA130000}"/>
    <cellStyle name="40% - Акцент3 2 3 4" xfId="11106" xr:uid="{00000000-0005-0000-0000-0000DC130000}"/>
    <cellStyle name="40% - Акцент3 2 3 5" xfId="11697" xr:uid="{00000000-0005-0000-0000-0000DE130000}"/>
    <cellStyle name="40% - Акцент3 2 3 6" xfId="9731" xr:uid="{00000000-0005-0000-0000-0000E0130000}"/>
    <cellStyle name="40% - Акцент3 2 4" xfId="9674" xr:uid="{00000000-0005-0000-0000-0000E1130000}"/>
    <cellStyle name="40% - Акцент3 2 4 2" xfId="13157" xr:uid="{00000000-0005-0000-0000-0000E3130000}"/>
    <cellStyle name="40% - Акцент3 2 4 3" xfId="11752" xr:uid="{00000000-0005-0000-0000-0000E4130000}"/>
    <cellStyle name="40% - Акцент3 2 4 4" xfId="12068" xr:uid="{00000000-0005-0000-0000-0000E5130000}"/>
    <cellStyle name="40% - Акцент3 2 4 5" xfId="15212" xr:uid="{00000000-0005-0000-0000-0000E6130000}"/>
    <cellStyle name="40% - Акцент3 2 4 6" xfId="11368" xr:uid="{00000000-0005-0000-0000-0000E7130000}"/>
    <cellStyle name="40% - Акцент3 2 4 7" xfId="15598" xr:uid="{00000000-0005-0000-0000-0000E8130000}"/>
    <cellStyle name="40% - Акцент3 2 4 8" xfId="10438" xr:uid="{00000000-0005-0000-0000-0000E9130000}"/>
    <cellStyle name="40% - Акцент3 2 5" xfId="12362" xr:uid="{00000000-0005-0000-0000-0000EA130000}"/>
    <cellStyle name="40% - Акцент3 2 5 2" xfId="15948" xr:uid="{00000000-0005-0000-0000-0000EC130000}"/>
    <cellStyle name="40% - Акцент3 2 6" xfId="12617" xr:uid="{00000000-0005-0000-0000-0000ED130000}"/>
    <cellStyle name="40% - Акцент3 2 6 2" xfId="15969" xr:uid="{00000000-0005-0000-0000-0000EF130000}"/>
    <cellStyle name="40% - Акцент3 2 7" xfId="13053" xr:uid="{00000000-0005-0000-0000-0000F0130000}"/>
    <cellStyle name="40% - Акцент3 2 7 2" xfId="15966" xr:uid="{00000000-0005-0000-0000-0000F2130000}"/>
    <cellStyle name="40% - Акцент3 2 8" xfId="13680" xr:uid="{00000000-0005-0000-0000-0000F3130000}"/>
    <cellStyle name="40% - Акцент3 2 8 2" xfId="16012" xr:uid="{00000000-0005-0000-0000-0000F5130000}"/>
    <cellStyle name="40% - Акцент3 2 9" xfId="13933" xr:uid="{00000000-0005-0000-0000-0000F6130000}"/>
    <cellStyle name="40% - Акцент3 2 9 2" xfId="16032" xr:uid="{00000000-0005-0000-0000-0000F8130000}"/>
    <cellStyle name="40% - Акцент3 2_Borg_01_11_2012" xfId="9730" xr:uid="{00000000-0005-0000-0000-0000F9130000}"/>
    <cellStyle name="40% - Акцент3 3" xfId="206" xr:uid="{00000000-0005-0000-0000-0000FA130000}"/>
    <cellStyle name="40% - Акцент3 3 10" xfId="20196" xr:uid="{00000000-0005-0000-0000-0000FC130000}"/>
    <cellStyle name="40% - Акцент3 3 11" xfId="20095" xr:uid="{00000000-0005-0000-0000-0000FD130000}"/>
    <cellStyle name="40% - Акцент3 3 2" xfId="1269" xr:uid="{00000000-0005-0000-0000-0000FE130000}"/>
    <cellStyle name="40% - Акцент3 3 2 2" xfId="15755" xr:uid="{00000000-0005-0000-0000-0000FF130000}"/>
    <cellStyle name="40% - Акцент3 3 2 3" xfId="7282" xr:uid="{00000000-0005-0000-0000-000000140000}"/>
    <cellStyle name="40% - Акцент3 3 3" xfId="6042" xr:uid="{00000000-0005-0000-0000-000001140000}"/>
    <cellStyle name="40% - Акцент3 3 4" xfId="9675" xr:uid="{00000000-0005-0000-0000-000002140000}"/>
    <cellStyle name="40% - Акцент3 3 5" xfId="7768" xr:uid="{00000000-0005-0000-0000-000003140000}"/>
    <cellStyle name="40% - Акцент3 3 6" xfId="16164" xr:uid="{00000000-0005-0000-0000-000004140000}"/>
    <cellStyle name="40% - Акцент3 3 7" xfId="16113" xr:uid="{00000000-0005-0000-0000-000005140000}"/>
    <cellStyle name="40% - Акцент3 3 8" xfId="20114" xr:uid="{00000000-0005-0000-0000-000006140000}"/>
    <cellStyle name="40% - Акцент3 3 9" xfId="20220" xr:uid="{00000000-0005-0000-0000-000007140000}"/>
    <cellStyle name="40% - Акцент3 4" xfId="258" xr:uid="{00000000-0005-0000-0000-000008140000}"/>
    <cellStyle name="40% - Акцент3 4 2" xfId="7281" xr:uid="{00000000-0005-0000-0000-00000A140000}"/>
    <cellStyle name="40% - Акцент3 4 2 2" xfId="13325" xr:uid="{00000000-0005-0000-0000-00000B140000}"/>
    <cellStyle name="40% - Акцент3 4 3" xfId="6765" xr:uid="{00000000-0005-0000-0000-00000C140000}"/>
    <cellStyle name="40% - Акцент3 4 4" xfId="10437" xr:uid="{00000000-0005-0000-0000-00000D140000}"/>
    <cellStyle name="40% - Акцент3 4 5" xfId="9635" xr:uid="{00000000-0005-0000-0000-00000E140000}"/>
    <cellStyle name="40% - Акцент3 5" xfId="313" xr:uid="{00000000-0005-0000-0000-00000F140000}"/>
    <cellStyle name="40% - Акцент3 5 10" xfId="13825" xr:uid="{00000000-0005-0000-0000-000010140000}"/>
    <cellStyle name="40% - Акцент3 5 11" xfId="9634" xr:uid="{00000000-0005-0000-0000-000011140000}"/>
    <cellStyle name="40% - Акцент3 5 2" xfId="6639" xr:uid="{00000000-0005-0000-0000-000012140000}"/>
    <cellStyle name="40% - Акцент3 5 2 2" xfId="6832" xr:uid="{00000000-0005-0000-0000-000013140000}"/>
    <cellStyle name="40% - Акцент3 5 2 2 2" xfId="7680" xr:uid="{00000000-0005-0000-0000-000014140000}"/>
    <cellStyle name="40% - Акцент3 5 2 2 2 2" xfId="10307" xr:uid="{00000000-0005-0000-0000-000015140000}"/>
    <cellStyle name="40% - Акцент3 5 2 2 2 2 2" xfId="13003" xr:uid="{00000000-0005-0000-0000-000016140000}"/>
    <cellStyle name="40% - Акцент3 5 2 2 2 2 3" xfId="14506" xr:uid="{00000000-0005-0000-0000-000017140000}"/>
    <cellStyle name="40% - Акцент3 5 2 2 2 3" xfId="12676" xr:uid="{00000000-0005-0000-0000-000018140000}"/>
    <cellStyle name="40% - Акцент3 5 2 2 2 4" xfId="14170" xr:uid="{00000000-0005-0000-0000-000019140000}"/>
    <cellStyle name="40% - Акцент3 5 2 2 3" xfId="9960" xr:uid="{00000000-0005-0000-0000-00001A140000}"/>
    <cellStyle name="40% - Акцент3 5 2 2 3 2" xfId="12836" xr:uid="{00000000-0005-0000-0000-00001B140000}"/>
    <cellStyle name="40% - Акцент3 5 2 2 3 3" xfId="14329" xr:uid="{00000000-0005-0000-0000-00001C140000}"/>
    <cellStyle name="40% - Акцент3 5 2 2 4" xfId="12505" xr:uid="{00000000-0005-0000-0000-00001D140000}"/>
    <cellStyle name="40% - Акцент3 5 2 2 5" xfId="13999" xr:uid="{00000000-0005-0000-0000-00001E140000}"/>
    <cellStyle name="40% - Акцент3 5 2 3" xfId="6803" xr:uid="{00000000-0005-0000-0000-00001F140000}"/>
    <cellStyle name="40% - Акцент3 5 2 3 2" xfId="5985" xr:uid="{00000000-0005-0000-0000-000020140000}"/>
    <cellStyle name="40% - Акцент3 5 2 3 2 2" xfId="10207" xr:uid="{00000000-0005-0000-0000-000021140000}"/>
    <cellStyle name="40% - Акцент3 5 2 3 2 2 2" xfId="12964" xr:uid="{00000000-0005-0000-0000-000022140000}"/>
    <cellStyle name="40% - Акцент3 5 2 3 2 2 3" xfId="14463" xr:uid="{00000000-0005-0000-0000-000023140000}"/>
    <cellStyle name="40% - Акцент3 5 2 3 2 3" xfId="12636" xr:uid="{00000000-0005-0000-0000-000024140000}"/>
    <cellStyle name="40% - Акцент3 5 2 3 2 4" xfId="14130" xr:uid="{00000000-0005-0000-0000-000025140000}"/>
    <cellStyle name="40% - Акцент3 5 2 3 3" xfId="5606" xr:uid="{00000000-0005-0000-0000-000026140000}"/>
    <cellStyle name="40% - Акцент3 5 2 3 3 2" xfId="12796" xr:uid="{00000000-0005-0000-0000-000027140000}"/>
    <cellStyle name="40% - Акцент3 5 2 3 3 3" xfId="14289" xr:uid="{00000000-0005-0000-0000-000028140000}"/>
    <cellStyle name="40% - Акцент3 5 2 3 4" xfId="12466" xr:uid="{00000000-0005-0000-0000-000029140000}"/>
    <cellStyle name="40% - Акцент3 5 2 3 5" xfId="13952" xr:uid="{00000000-0005-0000-0000-00002A140000}"/>
    <cellStyle name="40% - Акцент3 5 2 4" xfId="9482" xr:uid="{00000000-0005-0000-0000-00002B140000}"/>
    <cellStyle name="40% - Акцент3 5 2 4 2" xfId="10065" xr:uid="{00000000-0005-0000-0000-00002C140000}"/>
    <cellStyle name="40% - Акцент3 5 2 4 2 2" xfId="12888" xr:uid="{00000000-0005-0000-0000-00002D140000}"/>
    <cellStyle name="40% - Акцент3 5 2 4 2 3" xfId="14382" xr:uid="{00000000-0005-0000-0000-00002E140000}"/>
    <cellStyle name="40% - Акцент3 5 2 4 3" xfId="12556" xr:uid="{00000000-0005-0000-0000-00002F140000}"/>
    <cellStyle name="40% - Акцент3 5 2 4 4" xfId="14052" xr:uid="{00000000-0005-0000-0000-000030140000}"/>
    <cellStyle name="40% - Акцент3 5 2 5" xfId="9571" xr:uid="{00000000-0005-0000-0000-000031140000}"/>
    <cellStyle name="40% - Акцент3 5 2 5 2" xfId="12729" xr:uid="{00000000-0005-0000-0000-000032140000}"/>
    <cellStyle name="40% - Акцент3 5 2 5 3" xfId="14223" xr:uid="{00000000-0005-0000-0000-000033140000}"/>
    <cellStyle name="40% - Акцент3 5 2 6" xfId="12399" xr:uid="{00000000-0005-0000-0000-000034140000}"/>
    <cellStyle name="40% - Акцент3 5 2 7" xfId="13088" xr:uid="{00000000-0005-0000-0000-000035140000}"/>
    <cellStyle name="40% - Акцент3 5 2 8" xfId="13826" xr:uid="{00000000-0005-0000-0000-000036140000}"/>
    <cellStyle name="40% - Акцент3 5 3" xfId="9454" xr:uid="{00000000-0005-0000-0000-000037140000}"/>
    <cellStyle name="40% - Акцент3 5 3 2" xfId="7679" xr:uid="{00000000-0005-0000-0000-000038140000}"/>
    <cellStyle name="40% - Акцент3 5 3 2 2" xfId="10306" xr:uid="{00000000-0005-0000-0000-000039140000}"/>
    <cellStyle name="40% - Акцент3 5 3 2 2 2" xfId="13002" xr:uid="{00000000-0005-0000-0000-00003A140000}"/>
    <cellStyle name="40% - Акцент3 5 3 2 2 3" xfId="14505" xr:uid="{00000000-0005-0000-0000-00003B140000}"/>
    <cellStyle name="40% - Акцент3 5 3 2 3" xfId="12675" xr:uid="{00000000-0005-0000-0000-00003C140000}"/>
    <cellStyle name="40% - Акцент3 5 3 2 4" xfId="14169" xr:uid="{00000000-0005-0000-0000-00003D140000}"/>
    <cellStyle name="40% - Акцент3 5 3 3" xfId="9959" xr:uid="{00000000-0005-0000-0000-00003E140000}"/>
    <cellStyle name="40% - Акцент3 5 3 3 2" xfId="12835" xr:uid="{00000000-0005-0000-0000-00003F140000}"/>
    <cellStyle name="40% - Акцент3 5 3 3 3" xfId="14328" xr:uid="{00000000-0005-0000-0000-000040140000}"/>
    <cellStyle name="40% - Акцент3 5 3 4" xfId="12504" xr:uid="{00000000-0005-0000-0000-000041140000}"/>
    <cellStyle name="40% - Акцент3 5 3 5" xfId="13998" xr:uid="{00000000-0005-0000-0000-000042140000}"/>
    <cellStyle name="40% - Акцент3 5 4" xfId="6764" xr:uid="{00000000-0005-0000-0000-000043140000}"/>
    <cellStyle name="40% - Акцент3 5 4 2" xfId="9500" xr:uid="{00000000-0005-0000-0000-000044140000}"/>
    <cellStyle name="40% - Акцент3 5 4 2 2" xfId="10112" xr:uid="{00000000-0005-0000-0000-000045140000}"/>
    <cellStyle name="40% - Акцент3 5 4 2 2 2" xfId="12934" xr:uid="{00000000-0005-0000-0000-000046140000}"/>
    <cellStyle name="40% - Акцент3 5 4 2 2 3" xfId="14428" xr:uid="{00000000-0005-0000-0000-000047140000}"/>
    <cellStyle name="40% - Акцент3 5 4 2 3" xfId="12603" xr:uid="{00000000-0005-0000-0000-000048140000}"/>
    <cellStyle name="40% - Акцент3 5 4 2 4" xfId="14098" xr:uid="{00000000-0005-0000-0000-000049140000}"/>
    <cellStyle name="40% - Акцент3 5 4 3" xfId="9578" xr:uid="{00000000-0005-0000-0000-00004A140000}"/>
    <cellStyle name="40% - Акцент3 5 4 3 2" xfId="12763" xr:uid="{00000000-0005-0000-0000-00004B140000}"/>
    <cellStyle name="40% - Акцент3 5 4 3 3" xfId="14257" xr:uid="{00000000-0005-0000-0000-00004C140000}"/>
    <cellStyle name="40% - Акцент3 5 4 4" xfId="12435" xr:uid="{00000000-0005-0000-0000-00004D140000}"/>
    <cellStyle name="40% - Акцент3 5 4 5" xfId="13915" xr:uid="{00000000-0005-0000-0000-00004E140000}"/>
    <cellStyle name="40% - Акцент3 5 5" xfId="9485" xr:uid="{00000000-0005-0000-0000-00004F140000}"/>
    <cellStyle name="40% - Акцент3 5 5 2" xfId="10064" xr:uid="{00000000-0005-0000-0000-000050140000}"/>
    <cellStyle name="40% - Акцент3 5 5 2 2" xfId="12887" xr:uid="{00000000-0005-0000-0000-000051140000}"/>
    <cellStyle name="40% - Акцент3 5 5 2 3" xfId="14381" xr:uid="{00000000-0005-0000-0000-000052140000}"/>
    <cellStyle name="40% - Акцент3 5 5 3" xfId="12555" xr:uid="{00000000-0005-0000-0000-000053140000}"/>
    <cellStyle name="40% - Акцент3 5 5 4" xfId="14051" xr:uid="{00000000-0005-0000-0000-000054140000}"/>
    <cellStyle name="40% - Акцент3 5 6" xfId="7704" xr:uid="{00000000-0005-0000-0000-000055140000}"/>
    <cellStyle name="40% - Акцент3 5 6 2" xfId="12728" xr:uid="{00000000-0005-0000-0000-000056140000}"/>
    <cellStyle name="40% - Акцент3 5 6 3" xfId="14222" xr:uid="{00000000-0005-0000-0000-000057140000}"/>
    <cellStyle name="40% - Акцент3 5 7" xfId="7382" xr:uid="{00000000-0005-0000-0000-000058140000}"/>
    <cellStyle name="40% - Акцент3 5 8" xfId="10436" xr:uid="{00000000-0005-0000-0000-000059140000}"/>
    <cellStyle name="40% - Акцент3 5 8 2" xfId="12398" xr:uid="{00000000-0005-0000-0000-00005A140000}"/>
    <cellStyle name="40% - Акцент3 5 9" xfId="13054" xr:uid="{00000000-0005-0000-0000-00005B140000}"/>
    <cellStyle name="40% - Акцент3 6" xfId="7769" xr:uid="{00000000-0005-0000-0000-00005C140000}"/>
    <cellStyle name="40% - Акцент3 6 2" xfId="8702" xr:uid="{00000000-0005-0000-0000-00005D140000}"/>
    <cellStyle name="40% - Акцент3 6 2 2" xfId="7681" xr:uid="{00000000-0005-0000-0000-00005E140000}"/>
    <cellStyle name="40% - Акцент3 6 2 2 2" xfId="10308" xr:uid="{00000000-0005-0000-0000-00005F140000}"/>
    <cellStyle name="40% - Акцент3 6 2 2 2 2" xfId="13004" xr:uid="{00000000-0005-0000-0000-000060140000}"/>
    <cellStyle name="40% - Акцент3 6 2 2 2 3" xfId="14507" xr:uid="{00000000-0005-0000-0000-000061140000}"/>
    <cellStyle name="40% - Акцент3 6 2 2 3" xfId="12677" xr:uid="{00000000-0005-0000-0000-000062140000}"/>
    <cellStyle name="40% - Акцент3 6 2 2 4" xfId="14171" xr:uid="{00000000-0005-0000-0000-000063140000}"/>
    <cellStyle name="40% - Акцент3 6 2 3" xfId="9961" xr:uid="{00000000-0005-0000-0000-000064140000}"/>
    <cellStyle name="40% - Акцент3 6 2 3 2" xfId="12837" xr:uid="{00000000-0005-0000-0000-000065140000}"/>
    <cellStyle name="40% - Акцент3 6 2 3 3" xfId="14330" xr:uid="{00000000-0005-0000-0000-000066140000}"/>
    <cellStyle name="40% - Акцент3 6 2 4" xfId="12506" xr:uid="{00000000-0005-0000-0000-000067140000}"/>
    <cellStyle name="40% - Акцент3 6 2 5" xfId="14000" xr:uid="{00000000-0005-0000-0000-000068140000}"/>
    <cellStyle name="40% - Акцент3 6 3" xfId="7555" xr:uid="{00000000-0005-0000-0000-000069140000}"/>
    <cellStyle name="40% - Акцент3 6 3 2" xfId="5455" xr:uid="{00000000-0005-0000-0000-00006A140000}"/>
    <cellStyle name="40% - Акцент3 6 3 2 2" xfId="10196" xr:uid="{00000000-0005-0000-0000-00006B140000}"/>
    <cellStyle name="40% - Акцент3 6 3 2 2 2" xfId="12953" xr:uid="{00000000-0005-0000-0000-00006C140000}"/>
    <cellStyle name="40% - Акцент3 6 3 2 2 3" xfId="14452" xr:uid="{00000000-0005-0000-0000-00006D140000}"/>
    <cellStyle name="40% - Акцент3 6 3 2 3" xfId="12625" xr:uid="{00000000-0005-0000-0000-00006E140000}"/>
    <cellStyle name="40% - Акцент3 6 3 2 4" xfId="14119" xr:uid="{00000000-0005-0000-0000-00006F140000}"/>
    <cellStyle name="40% - Акцент3 6 3 3" xfId="5597" xr:uid="{00000000-0005-0000-0000-000070140000}"/>
    <cellStyle name="40% - Акцент3 6 3 3 2" xfId="12785" xr:uid="{00000000-0005-0000-0000-000071140000}"/>
    <cellStyle name="40% - Акцент3 6 3 3 3" xfId="14278" xr:uid="{00000000-0005-0000-0000-000072140000}"/>
    <cellStyle name="40% - Акцент3 6 3 4" xfId="12455" xr:uid="{00000000-0005-0000-0000-000073140000}"/>
    <cellStyle name="40% - Акцент3 6 3 5" xfId="13941" xr:uid="{00000000-0005-0000-0000-000074140000}"/>
    <cellStyle name="40% - Акцент3 6 4" xfId="7619" xr:uid="{00000000-0005-0000-0000-000075140000}"/>
    <cellStyle name="40% - Акцент3 6 4 2" xfId="10066" xr:uid="{00000000-0005-0000-0000-000076140000}"/>
    <cellStyle name="40% - Акцент3 6 4 2 2" xfId="12889" xr:uid="{00000000-0005-0000-0000-000077140000}"/>
    <cellStyle name="40% - Акцент3 6 4 2 3" xfId="14383" xr:uid="{00000000-0005-0000-0000-000078140000}"/>
    <cellStyle name="40% - Акцент3 6 4 3" xfId="12557" xr:uid="{00000000-0005-0000-0000-000079140000}"/>
    <cellStyle name="40% - Акцент3 6 4 4" xfId="14053" xr:uid="{00000000-0005-0000-0000-00007A140000}"/>
    <cellStyle name="40% - Акцент3 6 5" xfId="9570" xr:uid="{00000000-0005-0000-0000-00007B140000}"/>
    <cellStyle name="40% - Акцент3 6 5 2" xfId="12730" xr:uid="{00000000-0005-0000-0000-00007C140000}"/>
    <cellStyle name="40% - Акцент3 6 5 3" xfId="14224" xr:uid="{00000000-0005-0000-0000-00007D140000}"/>
    <cellStyle name="40% - Акцент3 6 6" xfId="8525" xr:uid="{00000000-0005-0000-0000-00007E140000}"/>
    <cellStyle name="40% - Акцент3 6 7" xfId="12400" xr:uid="{00000000-0005-0000-0000-00007F140000}"/>
    <cellStyle name="40% - Акцент3 6 8" xfId="13827" xr:uid="{00000000-0005-0000-0000-000080140000}"/>
    <cellStyle name="40% - Акцент3 6 9" xfId="13184" xr:uid="{00000000-0005-0000-0000-000081140000}"/>
    <cellStyle name="40% - Акцент3 7" xfId="7865" xr:uid="{00000000-0005-0000-0000-000082140000}"/>
    <cellStyle name="40% - Акцент3 8" xfId="9636" xr:uid="{00000000-0005-0000-0000-000083140000}"/>
    <cellStyle name="40% - Акцент3 9" xfId="9633" xr:uid="{00000000-0005-0000-0000-000084140000}"/>
    <cellStyle name="40% - Акцент4 10" xfId="9732" xr:uid="{00000000-0005-0000-0000-000085140000}"/>
    <cellStyle name="40% - Акцент4 11" xfId="9717" xr:uid="{00000000-0005-0000-0000-000086140000}"/>
    <cellStyle name="40% - Акцент4 12" xfId="7770" xr:uid="{00000000-0005-0000-0000-000087140000}"/>
    <cellStyle name="40% - Акцент4 13" xfId="7771" xr:uid="{00000000-0005-0000-0000-000088140000}"/>
    <cellStyle name="40% - Акцент4 2" xfId="162" xr:uid="{00000000-0005-0000-0000-000089140000}"/>
    <cellStyle name="40% - Акцент4 2 10" xfId="14555" xr:uid="{00000000-0005-0000-0000-00008B140000}"/>
    <cellStyle name="40% - Акцент4 2 10 2" xfId="16044" xr:uid="{00000000-0005-0000-0000-00008C140000}"/>
    <cellStyle name="40% - Акцент4 2 11" xfId="11200" xr:uid="{00000000-0005-0000-0000-00008D140000}"/>
    <cellStyle name="40% - Акцент4 2 12" xfId="12154" xr:uid="{00000000-0005-0000-0000-00008E140000}"/>
    <cellStyle name="40% - Акцент4 2 13" xfId="11167" xr:uid="{00000000-0005-0000-0000-00008F140000}"/>
    <cellStyle name="40% - Акцент4 2 14" xfId="13433" xr:uid="{00000000-0005-0000-0000-000090140000}"/>
    <cellStyle name="40% - Акцент4 2 15" xfId="11757" xr:uid="{00000000-0005-0000-0000-000091140000}"/>
    <cellStyle name="40% - Акцент4 2 16" xfId="15450" xr:uid="{00000000-0005-0000-0000-000092140000}"/>
    <cellStyle name="40% - Акцент4 2 17" xfId="7866" xr:uid="{00000000-0005-0000-0000-000093140000}"/>
    <cellStyle name="40% - Акцент4 2 18" xfId="16165" xr:uid="{00000000-0005-0000-0000-000094140000}"/>
    <cellStyle name="40% - Акцент4 2 19" xfId="16112" xr:uid="{00000000-0005-0000-0000-000095140000}"/>
    <cellStyle name="40% - Акцент4 2 2" xfId="1270" xr:uid="{00000000-0005-0000-0000-000096140000}"/>
    <cellStyle name="40% - Акцент4 2 2 2" xfId="10435" xr:uid="{00000000-0005-0000-0000-000098140000}"/>
    <cellStyle name="40% - Акцент4 2 2 3" xfId="10363" xr:uid="{00000000-0005-0000-0000-00009A140000}"/>
    <cellStyle name="40% - Акцент4 2 2 4" xfId="11107" xr:uid="{00000000-0005-0000-0000-00009C140000}"/>
    <cellStyle name="40% - Акцент4 2 2 5" xfId="11848" xr:uid="{00000000-0005-0000-0000-00009E140000}"/>
    <cellStyle name="40% - Акцент4 2 2 6" xfId="6020" xr:uid="{00000000-0005-0000-0000-0000A0140000}"/>
    <cellStyle name="40% - Акцент4 2 20" xfId="20115" xr:uid="{00000000-0005-0000-0000-0000A1140000}"/>
    <cellStyle name="40% - Акцент4 2 21" xfId="20171" xr:uid="{00000000-0005-0000-0000-0000A2140000}"/>
    <cellStyle name="40% - Акцент4 2 22" xfId="20141" xr:uid="{00000000-0005-0000-0000-0000A3140000}"/>
    <cellStyle name="40% - Акцент4 2 23" xfId="20093" xr:uid="{00000000-0005-0000-0000-0000A4140000}"/>
    <cellStyle name="40% - Акцент4 2 3" xfId="6043" xr:uid="{00000000-0005-0000-0000-0000A5140000}"/>
    <cellStyle name="40% - Акцент4 2 3 2" xfId="9681" xr:uid="{00000000-0005-0000-0000-0000A7140000}"/>
    <cellStyle name="40% - Акцент4 2 4" xfId="7808" xr:uid="{00000000-0005-0000-0000-0000AA140000}"/>
    <cellStyle name="40% - Акцент4 2 4 2" xfId="15968" xr:uid="{00000000-0005-0000-0000-0000AC140000}"/>
    <cellStyle name="40% - Акцент4 2 5" xfId="12363" xr:uid="{00000000-0005-0000-0000-0000AD140000}"/>
    <cellStyle name="40% - Акцент4 2 5 2" xfId="15973" xr:uid="{00000000-0005-0000-0000-0000AF140000}"/>
    <cellStyle name="40% - Акцент4 2 6" xfId="12817" xr:uid="{00000000-0005-0000-0000-0000B0140000}"/>
    <cellStyle name="40% - Акцент4 2 6 2" xfId="15951" xr:uid="{00000000-0005-0000-0000-0000B2140000}"/>
    <cellStyle name="40% - Акцент4 2 7" xfId="13055" xr:uid="{00000000-0005-0000-0000-0000B3140000}"/>
    <cellStyle name="40% - Акцент4 2 7 2" xfId="15984" xr:uid="{00000000-0005-0000-0000-0000B5140000}"/>
    <cellStyle name="40% - Акцент4 2 8" xfId="13681" xr:uid="{00000000-0005-0000-0000-0000B6140000}"/>
    <cellStyle name="40% - Акцент4 2 8 2" xfId="16013" xr:uid="{00000000-0005-0000-0000-0000B8140000}"/>
    <cellStyle name="40% - Акцент4 2 9" xfId="14487" xr:uid="{00000000-0005-0000-0000-0000B9140000}"/>
    <cellStyle name="40% - Акцент4 2 9 2" xfId="16033" xr:uid="{00000000-0005-0000-0000-0000BB140000}"/>
    <cellStyle name="40% - Акцент4 2_Borg_01_11_2012" xfId="6023" xr:uid="{00000000-0005-0000-0000-0000BC140000}"/>
    <cellStyle name="40% - Акцент4 3" xfId="207" xr:uid="{00000000-0005-0000-0000-0000BD140000}"/>
    <cellStyle name="40% - Акцент4 3 10" xfId="20138" xr:uid="{00000000-0005-0000-0000-0000BF140000}"/>
    <cellStyle name="40% - Акцент4 3 11" xfId="20159" xr:uid="{00000000-0005-0000-0000-0000C0140000}"/>
    <cellStyle name="40% - Акцент4 3 2" xfId="1271" xr:uid="{00000000-0005-0000-0000-0000C1140000}"/>
    <cellStyle name="40% - Акцент4 3 2 2" xfId="13261" xr:uid="{00000000-0005-0000-0000-0000C2140000}"/>
    <cellStyle name="40% - Акцент4 3 2 3" xfId="15428" xr:uid="{00000000-0005-0000-0000-0000C3140000}"/>
    <cellStyle name="40% - Акцент4 3 2 4" xfId="5379" xr:uid="{00000000-0005-0000-0000-0000C4140000}"/>
    <cellStyle name="40% - Акцент4 3 3" xfId="6044" xr:uid="{00000000-0005-0000-0000-0000C5140000}"/>
    <cellStyle name="40% - Акцент4 3 3 2" xfId="10434" xr:uid="{00000000-0005-0000-0000-0000C6140000}"/>
    <cellStyle name="40% - Акцент4 3 4" xfId="7807" xr:uid="{00000000-0005-0000-0000-0000C7140000}"/>
    <cellStyle name="40% - Акцент4 3 5" xfId="7867" xr:uid="{00000000-0005-0000-0000-0000C8140000}"/>
    <cellStyle name="40% - Акцент4 3 6" xfId="16166" xr:uid="{00000000-0005-0000-0000-0000C9140000}"/>
    <cellStyle name="40% - Акцент4 3 7" xfId="16111" xr:uid="{00000000-0005-0000-0000-0000CA140000}"/>
    <cellStyle name="40% - Акцент4 3 8" xfId="20116" xr:uid="{00000000-0005-0000-0000-0000CB140000}"/>
    <cellStyle name="40% - Акцент4 3 9" xfId="20218" xr:uid="{00000000-0005-0000-0000-0000CC140000}"/>
    <cellStyle name="40% - Акцент4 4" xfId="259" xr:uid="{00000000-0005-0000-0000-0000CD140000}"/>
    <cellStyle name="40% - Акцент4 4 2" xfId="9146" xr:uid="{00000000-0005-0000-0000-0000CF140000}"/>
    <cellStyle name="40% - Акцент4 4 3" xfId="9384" xr:uid="{00000000-0005-0000-0000-0000D0140000}"/>
    <cellStyle name="40% - Акцент4 4 4" xfId="7868" xr:uid="{00000000-0005-0000-0000-0000D1140000}"/>
    <cellStyle name="40% - Акцент4 5" xfId="314" xr:uid="{00000000-0005-0000-0000-0000D2140000}"/>
    <cellStyle name="40% - Акцент4 5 10" xfId="9638" xr:uid="{00000000-0005-0000-0000-0000D3140000}"/>
    <cellStyle name="40% - Акцент4 5 2" xfId="7589" xr:uid="{00000000-0005-0000-0000-0000D4140000}"/>
    <cellStyle name="40% - Акцент4 5 2 2" xfId="5518" xr:uid="{00000000-0005-0000-0000-0000D5140000}"/>
    <cellStyle name="40% - Акцент4 5 2 2 2" xfId="10309" xr:uid="{00000000-0005-0000-0000-0000D6140000}"/>
    <cellStyle name="40% - Акцент4 5 2 2 2 2" xfId="13005" xr:uid="{00000000-0005-0000-0000-0000D7140000}"/>
    <cellStyle name="40% - Акцент4 5 2 2 2 3" xfId="14508" xr:uid="{00000000-0005-0000-0000-0000D8140000}"/>
    <cellStyle name="40% - Акцент4 5 2 2 3" xfId="12678" xr:uid="{00000000-0005-0000-0000-0000D9140000}"/>
    <cellStyle name="40% - Акцент4 5 2 2 4" xfId="14172" xr:uid="{00000000-0005-0000-0000-0000DA140000}"/>
    <cellStyle name="40% - Акцент4 5 2 3" xfId="9962" xr:uid="{00000000-0005-0000-0000-0000DB140000}"/>
    <cellStyle name="40% - Акцент4 5 2 3 2" xfId="12838" xr:uid="{00000000-0005-0000-0000-0000DC140000}"/>
    <cellStyle name="40% - Акцент4 5 2 3 3" xfId="14331" xr:uid="{00000000-0005-0000-0000-0000DD140000}"/>
    <cellStyle name="40% - Акцент4 5 2 4" xfId="12507" xr:uid="{00000000-0005-0000-0000-0000DE140000}"/>
    <cellStyle name="40% - Акцент4 5 2 5" xfId="14001" xr:uid="{00000000-0005-0000-0000-0000DF140000}"/>
    <cellStyle name="40% - Акцент4 5 3" xfId="9419" xr:uid="{00000000-0005-0000-0000-0000E0140000}"/>
    <cellStyle name="40% - Акцент4 5 3 2" xfId="5457" xr:uid="{00000000-0005-0000-0000-0000E1140000}"/>
    <cellStyle name="40% - Акцент4 5 3 2 2" xfId="10198" xr:uid="{00000000-0005-0000-0000-0000E2140000}"/>
    <cellStyle name="40% - Акцент4 5 3 2 2 2" xfId="12955" xr:uid="{00000000-0005-0000-0000-0000E3140000}"/>
    <cellStyle name="40% - Акцент4 5 3 2 2 3" xfId="14454" xr:uid="{00000000-0005-0000-0000-0000E4140000}"/>
    <cellStyle name="40% - Акцент4 5 3 2 3" xfId="12627" xr:uid="{00000000-0005-0000-0000-0000E5140000}"/>
    <cellStyle name="40% - Акцент4 5 3 2 4" xfId="14121" xr:uid="{00000000-0005-0000-0000-0000E6140000}"/>
    <cellStyle name="40% - Акцент4 5 3 3" xfId="7732" xr:uid="{00000000-0005-0000-0000-0000E7140000}"/>
    <cellStyle name="40% - Акцент4 5 3 3 2" xfId="12787" xr:uid="{00000000-0005-0000-0000-0000E8140000}"/>
    <cellStyle name="40% - Акцент4 5 3 3 3" xfId="14280" xr:uid="{00000000-0005-0000-0000-0000E9140000}"/>
    <cellStyle name="40% - Акцент4 5 3 4" xfId="12457" xr:uid="{00000000-0005-0000-0000-0000EA140000}"/>
    <cellStyle name="40% - Акцент4 5 3 5" xfId="13943" xr:uid="{00000000-0005-0000-0000-0000EB140000}"/>
    <cellStyle name="40% - Акцент4 5 4" xfId="8752" xr:uid="{00000000-0005-0000-0000-0000EC140000}"/>
    <cellStyle name="40% - Акцент4 5 4 2" xfId="10067" xr:uid="{00000000-0005-0000-0000-0000ED140000}"/>
    <cellStyle name="40% - Акцент4 5 4 2 2" xfId="12890" xr:uid="{00000000-0005-0000-0000-0000EE140000}"/>
    <cellStyle name="40% - Акцент4 5 4 2 3" xfId="14384" xr:uid="{00000000-0005-0000-0000-0000EF140000}"/>
    <cellStyle name="40% - Акцент4 5 4 3" xfId="12558" xr:uid="{00000000-0005-0000-0000-0000F0140000}"/>
    <cellStyle name="40% - Акцент4 5 4 4" xfId="14054" xr:uid="{00000000-0005-0000-0000-0000F1140000}"/>
    <cellStyle name="40% - Акцент4 5 5" xfId="5578" xr:uid="{00000000-0005-0000-0000-0000F2140000}"/>
    <cellStyle name="40% - Акцент4 5 5 2" xfId="12731" xr:uid="{00000000-0005-0000-0000-0000F3140000}"/>
    <cellStyle name="40% - Акцент4 5 5 3" xfId="14225" xr:uid="{00000000-0005-0000-0000-0000F4140000}"/>
    <cellStyle name="40% - Акцент4 5 6" xfId="9251" xr:uid="{00000000-0005-0000-0000-0000F5140000}"/>
    <cellStyle name="40% - Акцент4 5 7" xfId="12401" xr:uid="{00000000-0005-0000-0000-0000F6140000}"/>
    <cellStyle name="40% - Акцент4 5 8" xfId="13828" xr:uid="{00000000-0005-0000-0000-0000F7140000}"/>
    <cellStyle name="40% - Акцент4 5 9" xfId="12153" xr:uid="{00000000-0005-0000-0000-0000F8140000}"/>
    <cellStyle name="40% - Акцент4 6" xfId="9637" xr:uid="{00000000-0005-0000-0000-0000F9140000}"/>
    <cellStyle name="40% - Акцент4 6 2" xfId="12278" xr:uid="{00000000-0005-0000-0000-0000FA140000}"/>
    <cellStyle name="40% - Акцент4 7" xfId="7772" xr:uid="{00000000-0005-0000-0000-0000FB140000}"/>
    <cellStyle name="40% - Акцент4 8" xfId="9639" xr:uid="{00000000-0005-0000-0000-0000FC140000}"/>
    <cellStyle name="40% - Акцент4 9" xfId="9624" xr:uid="{00000000-0005-0000-0000-0000FD140000}"/>
    <cellStyle name="40% - Акцент5 10" xfId="7773" xr:uid="{00000000-0005-0000-0000-0000FE140000}"/>
    <cellStyle name="40% - Акцент5 11" xfId="7774" xr:uid="{00000000-0005-0000-0000-0000FF140000}"/>
    <cellStyle name="40% - Акцент5 12" xfId="7775" xr:uid="{00000000-0005-0000-0000-000000150000}"/>
    <cellStyle name="40% - Акцент5 2" xfId="163" xr:uid="{00000000-0005-0000-0000-000001150000}"/>
    <cellStyle name="40% - Акцент5 2 10" xfId="14566" xr:uid="{00000000-0005-0000-0000-000003150000}"/>
    <cellStyle name="40% - Акцент5 2 10 2" xfId="16042" xr:uid="{00000000-0005-0000-0000-000004150000}"/>
    <cellStyle name="40% - Акцент5 2 11" xfId="11201" xr:uid="{00000000-0005-0000-0000-000005150000}"/>
    <cellStyle name="40% - Акцент5 2 12" xfId="12171" xr:uid="{00000000-0005-0000-0000-000006150000}"/>
    <cellStyle name="40% - Акцент5 2 13" xfId="12103" xr:uid="{00000000-0005-0000-0000-000007150000}"/>
    <cellStyle name="40% - Акцент5 2 14" xfId="11329" xr:uid="{00000000-0005-0000-0000-000008150000}"/>
    <cellStyle name="40% - Акцент5 2 15" xfId="14790" xr:uid="{00000000-0005-0000-0000-000009150000}"/>
    <cellStyle name="40% - Акцент5 2 16" xfId="12260" xr:uid="{00000000-0005-0000-0000-00000A150000}"/>
    <cellStyle name="40% - Акцент5 2 17" xfId="7776" xr:uid="{00000000-0005-0000-0000-00000B150000}"/>
    <cellStyle name="40% - Акцент5 2 18" xfId="16167" xr:uid="{00000000-0005-0000-0000-00000C150000}"/>
    <cellStyle name="40% - Акцент5 2 19" xfId="16110" xr:uid="{00000000-0005-0000-0000-00000D150000}"/>
    <cellStyle name="40% - Акцент5 2 2" xfId="1272" xr:uid="{00000000-0005-0000-0000-00000E150000}"/>
    <cellStyle name="40% - Акцент5 2 2 2" xfId="11718" xr:uid="{00000000-0005-0000-0000-000010150000}"/>
    <cellStyle name="40% - Акцент5 2 2 3" xfId="11259" xr:uid="{00000000-0005-0000-0000-000012150000}"/>
    <cellStyle name="40% - Акцент5 2 2 4" xfId="9643" xr:uid="{00000000-0005-0000-0000-000014150000}"/>
    <cellStyle name="40% - Акцент5 2 20" xfId="20117" xr:uid="{00000000-0005-0000-0000-000015150000}"/>
    <cellStyle name="40% - Акцент5 2 21" xfId="20219" xr:uid="{00000000-0005-0000-0000-000016150000}"/>
    <cellStyle name="40% - Акцент5 2 22" xfId="20154" xr:uid="{00000000-0005-0000-0000-000017150000}"/>
    <cellStyle name="40% - Акцент5 2 23" xfId="20191" xr:uid="{00000000-0005-0000-0000-000018150000}"/>
    <cellStyle name="40% - Акцент5 2 3" xfId="6045" xr:uid="{00000000-0005-0000-0000-000019150000}"/>
    <cellStyle name="40% - Акцент5 2 3 2" xfId="9642" xr:uid="{00000000-0005-0000-0000-00001B150000}"/>
    <cellStyle name="40% - Акцент5 2 4" xfId="7806" xr:uid="{00000000-0005-0000-0000-00001E150000}"/>
    <cellStyle name="40% - Акцент5 2 4 2" xfId="15963" xr:uid="{00000000-0005-0000-0000-000020150000}"/>
    <cellStyle name="40% - Акцент5 2 5" xfId="12364" xr:uid="{00000000-0005-0000-0000-000021150000}"/>
    <cellStyle name="40% - Акцент5 2 5 2" xfId="15956" xr:uid="{00000000-0005-0000-0000-000023150000}"/>
    <cellStyle name="40% - Акцент5 2 6" xfId="12985" xr:uid="{00000000-0005-0000-0000-000024150000}"/>
    <cellStyle name="40% - Акцент5 2 6 2" xfId="15979" xr:uid="{00000000-0005-0000-0000-000026150000}"/>
    <cellStyle name="40% - Акцент5 2 7" xfId="13056" xr:uid="{00000000-0005-0000-0000-000027150000}"/>
    <cellStyle name="40% - Акцент5 2 7 2" xfId="15981" xr:uid="{00000000-0005-0000-0000-000029150000}"/>
    <cellStyle name="40% - Акцент5 2 8" xfId="13682" xr:uid="{00000000-0005-0000-0000-00002A150000}"/>
    <cellStyle name="40% - Акцент5 2 8 2" xfId="16014" xr:uid="{00000000-0005-0000-0000-00002C150000}"/>
    <cellStyle name="40% - Акцент5 2 9" xfId="14152" xr:uid="{00000000-0005-0000-0000-00002D150000}"/>
    <cellStyle name="40% - Акцент5 2 9 2" xfId="16034" xr:uid="{00000000-0005-0000-0000-00002F150000}"/>
    <cellStyle name="40% - Акцент5 2_Borg_01_11_2012" xfId="7777" xr:uid="{00000000-0005-0000-0000-000030150000}"/>
    <cellStyle name="40% - Акцент5 3" xfId="208" xr:uid="{00000000-0005-0000-0000-000031150000}"/>
    <cellStyle name="40% - Акцент5 3 10" xfId="20140" xr:uid="{00000000-0005-0000-0000-000033150000}"/>
    <cellStyle name="40% - Акцент5 3 11" xfId="20092" xr:uid="{00000000-0005-0000-0000-000034150000}"/>
    <cellStyle name="40% - Акцент5 3 2" xfId="1273" xr:uid="{00000000-0005-0000-0000-000035150000}"/>
    <cellStyle name="40% - Акцент5 3 2 2" xfId="10433" xr:uid="{00000000-0005-0000-0000-000036150000}"/>
    <cellStyle name="40% - Акцент5 3 2 3" xfId="15072" xr:uid="{00000000-0005-0000-0000-000037150000}"/>
    <cellStyle name="40% - Акцент5 3 2 4" xfId="9145" xr:uid="{00000000-0005-0000-0000-000038150000}"/>
    <cellStyle name="40% - Акцент5 3 3" xfId="6046" xr:uid="{00000000-0005-0000-0000-000039150000}"/>
    <cellStyle name="40% - Акцент5 3 4" xfId="7805" xr:uid="{00000000-0005-0000-0000-00003A150000}"/>
    <cellStyle name="40% - Акцент5 3 5" xfId="9644" xr:uid="{00000000-0005-0000-0000-00003B150000}"/>
    <cellStyle name="40% - Акцент5 3 6" xfId="16168" xr:uid="{00000000-0005-0000-0000-00003C150000}"/>
    <cellStyle name="40% - Акцент5 3 7" xfId="16109" xr:uid="{00000000-0005-0000-0000-00003D150000}"/>
    <cellStyle name="40% - Акцент5 3 8" xfId="20118" xr:uid="{00000000-0005-0000-0000-00003E150000}"/>
    <cellStyle name="40% - Акцент5 3 9" xfId="20170" xr:uid="{00000000-0005-0000-0000-00003F150000}"/>
    <cellStyle name="40% - Акцент5 4" xfId="260" xr:uid="{00000000-0005-0000-0000-000040150000}"/>
    <cellStyle name="40% - Акцент5 4 2" xfId="8448" xr:uid="{00000000-0005-0000-0000-000042150000}"/>
    <cellStyle name="40% - Акцент5 4 3" xfId="8651" xr:uid="{00000000-0005-0000-0000-000043150000}"/>
    <cellStyle name="40% - Акцент5 4 4" xfId="9641" xr:uid="{00000000-0005-0000-0000-000044150000}"/>
    <cellStyle name="40% - Акцент5 5" xfId="315" xr:uid="{00000000-0005-0000-0000-000045150000}"/>
    <cellStyle name="40% - Акцент5 5 10" xfId="7778" xr:uid="{00000000-0005-0000-0000-000046150000}"/>
    <cellStyle name="40% - Акцент5 5 2" xfId="6831" xr:uid="{00000000-0005-0000-0000-000047150000}"/>
    <cellStyle name="40% - Акцент5 5 2 2" xfId="5505" xr:uid="{00000000-0005-0000-0000-000048150000}"/>
    <cellStyle name="40% - Акцент5 5 2 2 2" xfId="10310" xr:uid="{00000000-0005-0000-0000-000049150000}"/>
    <cellStyle name="40% - Акцент5 5 2 2 2 2" xfId="13006" xr:uid="{00000000-0005-0000-0000-00004A150000}"/>
    <cellStyle name="40% - Акцент5 5 2 2 2 3" xfId="14509" xr:uid="{00000000-0005-0000-0000-00004B150000}"/>
    <cellStyle name="40% - Акцент5 5 2 2 3" xfId="12679" xr:uid="{00000000-0005-0000-0000-00004C150000}"/>
    <cellStyle name="40% - Акцент5 5 2 2 4" xfId="14173" xr:uid="{00000000-0005-0000-0000-00004D150000}"/>
    <cellStyle name="40% - Акцент5 5 2 3" xfId="9963" xr:uid="{00000000-0005-0000-0000-00004E150000}"/>
    <cellStyle name="40% - Акцент5 5 2 3 2" xfId="12839" xr:uid="{00000000-0005-0000-0000-00004F150000}"/>
    <cellStyle name="40% - Акцент5 5 2 3 3" xfId="14332" xr:uid="{00000000-0005-0000-0000-000050150000}"/>
    <cellStyle name="40% - Акцент5 5 2 4" xfId="12508" xr:uid="{00000000-0005-0000-0000-000051150000}"/>
    <cellStyle name="40% - Акцент5 5 2 5" xfId="14002" xr:uid="{00000000-0005-0000-0000-000052150000}"/>
    <cellStyle name="40% - Акцент5 5 3" xfId="8689" xr:uid="{00000000-0005-0000-0000-000053150000}"/>
    <cellStyle name="40% - Акцент5 5 3 2" xfId="9512" xr:uid="{00000000-0005-0000-0000-000054150000}"/>
    <cellStyle name="40% - Акцент5 5 3 2 2" xfId="10200" xr:uid="{00000000-0005-0000-0000-000055150000}"/>
    <cellStyle name="40% - Акцент5 5 3 2 2 2" xfId="12957" xr:uid="{00000000-0005-0000-0000-000056150000}"/>
    <cellStyle name="40% - Акцент5 5 3 2 2 3" xfId="14456" xr:uid="{00000000-0005-0000-0000-000057150000}"/>
    <cellStyle name="40% - Акцент5 5 3 2 3" xfId="12629" xr:uid="{00000000-0005-0000-0000-000058150000}"/>
    <cellStyle name="40% - Акцент5 5 3 2 4" xfId="14123" xr:uid="{00000000-0005-0000-0000-000059150000}"/>
    <cellStyle name="40% - Акцент5 5 3 3" xfId="5607" xr:uid="{00000000-0005-0000-0000-00005A150000}"/>
    <cellStyle name="40% - Акцент5 5 3 3 2" xfId="12789" xr:uid="{00000000-0005-0000-0000-00005B150000}"/>
    <cellStyle name="40% - Акцент5 5 3 3 3" xfId="14282" xr:uid="{00000000-0005-0000-0000-00005C150000}"/>
    <cellStyle name="40% - Акцент5 5 3 4" xfId="12459" xr:uid="{00000000-0005-0000-0000-00005D150000}"/>
    <cellStyle name="40% - Акцент5 5 3 5" xfId="13945" xr:uid="{00000000-0005-0000-0000-00005E150000}"/>
    <cellStyle name="40% - Акцент5 5 4" xfId="6860" xr:uid="{00000000-0005-0000-0000-00005F150000}"/>
    <cellStyle name="40% - Акцент5 5 4 2" xfId="10068" xr:uid="{00000000-0005-0000-0000-000060150000}"/>
    <cellStyle name="40% - Акцент5 5 4 2 2" xfId="12891" xr:uid="{00000000-0005-0000-0000-000061150000}"/>
    <cellStyle name="40% - Акцент5 5 4 2 3" xfId="14385" xr:uid="{00000000-0005-0000-0000-000062150000}"/>
    <cellStyle name="40% - Акцент5 5 4 3" xfId="12559" xr:uid="{00000000-0005-0000-0000-000063150000}"/>
    <cellStyle name="40% - Акцент5 5 4 4" xfId="14055" xr:uid="{00000000-0005-0000-0000-000064150000}"/>
    <cellStyle name="40% - Акцент5 5 5" xfId="5549" xr:uid="{00000000-0005-0000-0000-000065150000}"/>
    <cellStyle name="40% - Акцент5 5 5 2" xfId="12732" xr:uid="{00000000-0005-0000-0000-000066150000}"/>
    <cellStyle name="40% - Акцент5 5 5 3" xfId="14226" xr:uid="{00000000-0005-0000-0000-000067150000}"/>
    <cellStyle name="40% - Акцент5 5 6" xfId="6638" xr:uid="{00000000-0005-0000-0000-000068150000}"/>
    <cellStyle name="40% - Акцент5 5 7" xfId="12402" xr:uid="{00000000-0005-0000-0000-000069150000}"/>
    <cellStyle name="40% - Акцент5 5 8" xfId="13829" xr:uid="{00000000-0005-0000-0000-00006A150000}"/>
    <cellStyle name="40% - Акцент5 5 9" xfId="13403" xr:uid="{00000000-0005-0000-0000-00006B150000}"/>
    <cellStyle name="40% - Акцент5 6" xfId="7779" xr:uid="{00000000-0005-0000-0000-00006C150000}"/>
    <cellStyle name="40% - Акцент5 6 2" xfId="13346" xr:uid="{00000000-0005-0000-0000-00006D150000}"/>
    <cellStyle name="40% - Акцент5 7" xfId="9646" xr:uid="{00000000-0005-0000-0000-00006E150000}"/>
    <cellStyle name="40% - Акцент5 8" xfId="9645" xr:uid="{00000000-0005-0000-0000-00006F150000}"/>
    <cellStyle name="40% - Акцент5 9" xfId="7780" xr:uid="{00000000-0005-0000-0000-000070150000}"/>
    <cellStyle name="40% - Акцент6 10" xfId="9647" xr:uid="{00000000-0005-0000-0000-000071150000}"/>
    <cellStyle name="40% - Акцент6 11" xfId="9640" xr:uid="{00000000-0005-0000-0000-000072150000}"/>
    <cellStyle name="40% - Акцент6 12" xfId="7781" xr:uid="{00000000-0005-0000-0000-000073150000}"/>
    <cellStyle name="40% - Акцент6 13" xfId="7782" xr:uid="{00000000-0005-0000-0000-000074150000}"/>
    <cellStyle name="40% - Акцент6 2" xfId="164" xr:uid="{00000000-0005-0000-0000-000075150000}"/>
    <cellStyle name="40% - Акцент6 2 10" xfId="14546" xr:uid="{00000000-0005-0000-0000-000077150000}"/>
    <cellStyle name="40% - Акцент6 2 10 2" xfId="16025" xr:uid="{00000000-0005-0000-0000-000078150000}"/>
    <cellStyle name="40% - Акцент6 2 11" xfId="11203" xr:uid="{00000000-0005-0000-0000-000079150000}"/>
    <cellStyle name="40% - Акцент6 2 12" xfId="12211" xr:uid="{00000000-0005-0000-0000-00007A150000}"/>
    <cellStyle name="40% - Акцент6 2 13" xfId="11286" xr:uid="{00000000-0005-0000-0000-00007B150000}"/>
    <cellStyle name="40% - Акцент6 2 14" xfId="11725" xr:uid="{00000000-0005-0000-0000-00007C150000}"/>
    <cellStyle name="40% - Акцент6 2 15" xfId="12317" xr:uid="{00000000-0005-0000-0000-00007D150000}"/>
    <cellStyle name="40% - Акцент6 2 16" xfId="15046" xr:uid="{00000000-0005-0000-0000-00007E150000}"/>
    <cellStyle name="40% - Акцент6 2 17" xfId="7783" xr:uid="{00000000-0005-0000-0000-00007F150000}"/>
    <cellStyle name="40% - Акцент6 2 18" xfId="16169" xr:uid="{00000000-0005-0000-0000-000080150000}"/>
    <cellStyle name="40% - Акцент6 2 19" xfId="16108" xr:uid="{00000000-0005-0000-0000-000081150000}"/>
    <cellStyle name="40% - Акцент6 2 2" xfId="1274" xr:uid="{00000000-0005-0000-0000-000082150000}"/>
    <cellStyle name="40% - Акцент6 2 2 2" xfId="10432" xr:uid="{00000000-0005-0000-0000-000084150000}"/>
    <cellStyle name="40% - Акцент6 2 2 3" xfId="10364" xr:uid="{00000000-0005-0000-0000-000086150000}"/>
    <cellStyle name="40% - Акцент6 2 2 4" xfId="11108" xr:uid="{00000000-0005-0000-0000-000088150000}"/>
    <cellStyle name="40% - Акцент6 2 2 5" xfId="15776" xr:uid="{00000000-0005-0000-0000-00008A150000}"/>
    <cellStyle name="40% - Акцент6 2 2 6" xfId="9650" xr:uid="{00000000-0005-0000-0000-00008C150000}"/>
    <cellStyle name="40% - Акцент6 2 20" xfId="20119" xr:uid="{00000000-0005-0000-0000-00008D150000}"/>
    <cellStyle name="40% - Акцент6 2 21" xfId="20169" xr:uid="{00000000-0005-0000-0000-00008E150000}"/>
    <cellStyle name="40% - Акцент6 2 22" xfId="20139" xr:uid="{00000000-0005-0000-0000-00008F150000}"/>
    <cellStyle name="40% - Акцент6 2 23" xfId="20162" xr:uid="{00000000-0005-0000-0000-000090150000}"/>
    <cellStyle name="40% - Акцент6 2 3" xfId="6047" xr:uid="{00000000-0005-0000-0000-000091150000}"/>
    <cellStyle name="40% - Акцент6 2 3 2" xfId="9649" xr:uid="{00000000-0005-0000-0000-000093150000}"/>
    <cellStyle name="40% - Акцент6 2 4" xfId="9656" xr:uid="{00000000-0005-0000-0000-000096150000}"/>
    <cellStyle name="40% - Акцент6 2 4 2" xfId="15958" xr:uid="{00000000-0005-0000-0000-000098150000}"/>
    <cellStyle name="40% - Акцент6 2 5" xfId="12365" xr:uid="{00000000-0005-0000-0000-000099150000}"/>
    <cellStyle name="40% - Акцент6 2 5 2" xfId="15977" xr:uid="{00000000-0005-0000-0000-00009B150000}"/>
    <cellStyle name="40% - Акцент6 2 6" xfId="12657" xr:uid="{00000000-0005-0000-0000-00009C150000}"/>
    <cellStyle name="40% - Акцент6 2 6 2" xfId="15945" xr:uid="{00000000-0005-0000-0000-00009E150000}"/>
    <cellStyle name="40% - Акцент6 2 7" xfId="13057" xr:uid="{00000000-0005-0000-0000-00009F150000}"/>
    <cellStyle name="40% - Акцент6 2 7 2" xfId="15987" xr:uid="{00000000-0005-0000-0000-0000A1150000}"/>
    <cellStyle name="40% - Акцент6 2 8" xfId="13683" xr:uid="{00000000-0005-0000-0000-0000A2150000}"/>
    <cellStyle name="40% - Акцент6 2 8 2" xfId="16015" xr:uid="{00000000-0005-0000-0000-0000A4150000}"/>
    <cellStyle name="40% - Акцент6 2 9" xfId="13980" xr:uid="{00000000-0005-0000-0000-0000A5150000}"/>
    <cellStyle name="40% - Акцент6 2 9 2" xfId="16035" xr:uid="{00000000-0005-0000-0000-0000A7150000}"/>
    <cellStyle name="40% - Акцент6 2_Borg_01_11_2012" xfId="7784" xr:uid="{00000000-0005-0000-0000-0000A8150000}"/>
    <cellStyle name="40% - Акцент6 3" xfId="209" xr:uid="{00000000-0005-0000-0000-0000A9150000}"/>
    <cellStyle name="40% - Акцент6 3 10" xfId="20155" xr:uid="{00000000-0005-0000-0000-0000AB150000}"/>
    <cellStyle name="40% - Акцент6 3 11" xfId="20189" xr:uid="{00000000-0005-0000-0000-0000AC150000}"/>
    <cellStyle name="40% - Акцент6 3 2" xfId="1275" xr:uid="{00000000-0005-0000-0000-0000AD150000}"/>
    <cellStyle name="40% - Акцент6 3 2 2" xfId="13262" xr:uid="{00000000-0005-0000-0000-0000AE150000}"/>
    <cellStyle name="40% - Акцент6 3 2 3" xfId="15041" xr:uid="{00000000-0005-0000-0000-0000AF150000}"/>
    <cellStyle name="40% - Акцент6 3 2 4" xfId="6559" xr:uid="{00000000-0005-0000-0000-0000B0150000}"/>
    <cellStyle name="40% - Акцент6 3 3" xfId="6048" xr:uid="{00000000-0005-0000-0000-0000B1150000}"/>
    <cellStyle name="40% - Акцент6 3 3 2" xfId="10431" xr:uid="{00000000-0005-0000-0000-0000B2150000}"/>
    <cellStyle name="40% - Акцент6 3 4" xfId="9671" xr:uid="{00000000-0005-0000-0000-0000B3150000}"/>
    <cellStyle name="40% - Акцент6 3 5" xfId="9651" xr:uid="{00000000-0005-0000-0000-0000B4150000}"/>
    <cellStyle name="40% - Акцент6 3 6" xfId="16170" xr:uid="{00000000-0005-0000-0000-0000B5150000}"/>
    <cellStyle name="40% - Акцент6 3 7" xfId="16107" xr:uid="{00000000-0005-0000-0000-0000B6150000}"/>
    <cellStyle name="40% - Акцент6 3 8" xfId="20120" xr:uid="{00000000-0005-0000-0000-0000B7150000}"/>
    <cellStyle name="40% - Акцент6 3 9" xfId="20214" xr:uid="{00000000-0005-0000-0000-0000B8150000}"/>
    <cellStyle name="40% - Акцент6 4" xfId="261" xr:uid="{00000000-0005-0000-0000-0000B9150000}"/>
    <cellStyle name="40% - Акцент6 4 2" xfId="8450" xr:uid="{00000000-0005-0000-0000-0000BB150000}"/>
    <cellStyle name="40% - Акцент6 4 3" xfId="8652" xr:uid="{00000000-0005-0000-0000-0000BC150000}"/>
    <cellStyle name="40% - Акцент6 4 4" xfId="9648" xr:uid="{00000000-0005-0000-0000-0000BD150000}"/>
    <cellStyle name="40% - Акцент6 5" xfId="316" xr:uid="{00000000-0005-0000-0000-0000BE150000}"/>
    <cellStyle name="40% - Акцент6 5 10" xfId="7785" xr:uid="{00000000-0005-0000-0000-0000BF150000}"/>
    <cellStyle name="40% - Акцент6 5 2" xfId="6830" xr:uid="{00000000-0005-0000-0000-0000C0150000}"/>
    <cellStyle name="40% - Акцент6 5 2 2" xfId="9548" xr:uid="{00000000-0005-0000-0000-0000C1150000}"/>
    <cellStyle name="40% - Акцент6 5 2 2 2" xfId="10311" xr:uid="{00000000-0005-0000-0000-0000C2150000}"/>
    <cellStyle name="40% - Акцент6 5 2 2 2 2" xfId="13007" xr:uid="{00000000-0005-0000-0000-0000C3150000}"/>
    <cellStyle name="40% - Акцент6 5 2 2 2 3" xfId="14510" xr:uid="{00000000-0005-0000-0000-0000C4150000}"/>
    <cellStyle name="40% - Акцент6 5 2 2 3" xfId="12680" xr:uid="{00000000-0005-0000-0000-0000C5150000}"/>
    <cellStyle name="40% - Акцент6 5 2 2 4" xfId="14174" xr:uid="{00000000-0005-0000-0000-0000C6150000}"/>
    <cellStyle name="40% - Акцент6 5 2 3" xfId="9964" xr:uid="{00000000-0005-0000-0000-0000C7150000}"/>
    <cellStyle name="40% - Акцент6 5 2 3 2" xfId="12840" xr:uid="{00000000-0005-0000-0000-0000C8150000}"/>
    <cellStyle name="40% - Акцент6 5 2 3 3" xfId="14333" xr:uid="{00000000-0005-0000-0000-0000C9150000}"/>
    <cellStyle name="40% - Акцент6 5 2 4" xfId="12509" xr:uid="{00000000-0005-0000-0000-0000CA150000}"/>
    <cellStyle name="40% - Акцент6 5 2 5" xfId="14003" xr:uid="{00000000-0005-0000-0000-0000CB150000}"/>
    <cellStyle name="40% - Акцент6 5 3" xfId="6802" xr:uid="{00000000-0005-0000-0000-0000CC150000}"/>
    <cellStyle name="40% - Акцент6 5 3 2" xfId="7654" xr:uid="{00000000-0005-0000-0000-0000CD150000}"/>
    <cellStyle name="40% - Акцент6 5 3 2 2" xfId="10202" xr:uid="{00000000-0005-0000-0000-0000CE150000}"/>
    <cellStyle name="40% - Акцент6 5 3 2 2 2" xfId="12959" xr:uid="{00000000-0005-0000-0000-0000CF150000}"/>
    <cellStyle name="40% - Акцент6 5 3 2 2 3" xfId="14458" xr:uid="{00000000-0005-0000-0000-0000D0150000}"/>
    <cellStyle name="40% - Акцент6 5 3 2 3" xfId="12631" xr:uid="{00000000-0005-0000-0000-0000D1150000}"/>
    <cellStyle name="40% - Акцент6 5 3 2 4" xfId="14125" xr:uid="{00000000-0005-0000-0000-0000D2150000}"/>
    <cellStyle name="40% - Акцент6 5 3 3" xfId="9600" xr:uid="{00000000-0005-0000-0000-0000D3150000}"/>
    <cellStyle name="40% - Акцент6 5 3 3 2" xfId="12791" xr:uid="{00000000-0005-0000-0000-0000D4150000}"/>
    <cellStyle name="40% - Акцент6 5 3 3 3" xfId="14284" xr:uid="{00000000-0005-0000-0000-0000D5150000}"/>
    <cellStyle name="40% - Акцент6 5 3 4" xfId="12461" xr:uid="{00000000-0005-0000-0000-0000D6150000}"/>
    <cellStyle name="40% - Акцент6 5 3 5" xfId="13947" xr:uid="{00000000-0005-0000-0000-0000D7150000}"/>
    <cellStyle name="40% - Акцент6 5 4" xfId="7620" xr:uid="{00000000-0005-0000-0000-0000D8150000}"/>
    <cellStyle name="40% - Акцент6 5 4 2" xfId="10069" xr:uid="{00000000-0005-0000-0000-0000D9150000}"/>
    <cellStyle name="40% - Акцент6 5 4 2 2" xfId="12892" xr:uid="{00000000-0005-0000-0000-0000DA150000}"/>
    <cellStyle name="40% - Акцент6 5 4 2 3" xfId="14386" xr:uid="{00000000-0005-0000-0000-0000DB150000}"/>
    <cellStyle name="40% - Акцент6 5 4 3" xfId="12560" xr:uid="{00000000-0005-0000-0000-0000DC150000}"/>
    <cellStyle name="40% - Акцент6 5 4 4" xfId="14056" xr:uid="{00000000-0005-0000-0000-0000DD150000}"/>
    <cellStyle name="40% - Акцент6 5 5" xfId="7705" xr:uid="{00000000-0005-0000-0000-0000DE150000}"/>
    <cellStyle name="40% - Акцент6 5 5 2" xfId="12733" xr:uid="{00000000-0005-0000-0000-0000DF150000}"/>
    <cellStyle name="40% - Акцент6 5 5 3" xfId="14227" xr:uid="{00000000-0005-0000-0000-0000E0150000}"/>
    <cellStyle name="40% - Акцент6 5 6" xfId="8510" xr:uid="{00000000-0005-0000-0000-0000E1150000}"/>
    <cellStyle name="40% - Акцент6 5 7" xfId="12403" xr:uid="{00000000-0005-0000-0000-0000E2150000}"/>
    <cellStyle name="40% - Акцент6 5 8" xfId="13830" xr:uid="{00000000-0005-0000-0000-0000E3150000}"/>
    <cellStyle name="40% - Акцент6 5 9" xfId="14886" xr:uid="{00000000-0005-0000-0000-0000E4150000}"/>
    <cellStyle name="40% - Акцент6 6" xfId="7786" xr:uid="{00000000-0005-0000-0000-0000E5150000}"/>
    <cellStyle name="40% - Акцент6 6 2" xfId="15616" xr:uid="{00000000-0005-0000-0000-0000E6150000}"/>
    <cellStyle name="40% - Акцент6 7" xfId="9653" xr:uid="{00000000-0005-0000-0000-0000E7150000}"/>
    <cellStyle name="40% - Акцент6 8" xfId="9652" xr:uid="{00000000-0005-0000-0000-0000E8150000}"/>
    <cellStyle name="40% - Акцент6 9" xfId="7787" xr:uid="{00000000-0005-0000-0000-0000E9150000}"/>
    <cellStyle name="40% – Акцентування1 2" xfId="6964" xr:uid="{00000000-0005-0000-0000-0000EA150000}"/>
    <cellStyle name="40% – Акцентування1 2 2" xfId="10430" xr:uid="{00000000-0005-0000-0000-0000EB150000}"/>
    <cellStyle name="40% – Акцентування1 2 3" xfId="14623" xr:uid="{00000000-0005-0000-0000-0000EC150000}"/>
    <cellStyle name="40% – Акцентування1 3" xfId="9196" xr:uid="{00000000-0005-0000-0000-0000ED150000}"/>
    <cellStyle name="40% – Акцентування1 3 2" xfId="1372" xr:uid="{00000000-0005-0000-0000-0000EE150000}"/>
    <cellStyle name="40% – Акцентування1 3 3" xfId="15823" xr:uid="{00000000-0005-0000-0000-0000EF150000}"/>
    <cellStyle name="40% – Акцентування1 4" xfId="12152" xr:uid="{00000000-0005-0000-0000-0000F0150000}"/>
    <cellStyle name="40% – Акцентування1 5" xfId="6963" xr:uid="{00000000-0005-0000-0000-0000F1150000}"/>
    <cellStyle name="40% – Акцентування2 2" xfId="8155" xr:uid="{00000000-0005-0000-0000-0000F2150000}"/>
    <cellStyle name="40% – Акцентування2 2 2" xfId="10429" xr:uid="{00000000-0005-0000-0000-0000F3150000}"/>
    <cellStyle name="40% – Акцентування2 2 3" xfId="12145" xr:uid="{00000000-0005-0000-0000-0000F4150000}"/>
    <cellStyle name="40% – Акцентування2 3" xfId="9195" xr:uid="{00000000-0005-0000-0000-0000F5150000}"/>
    <cellStyle name="40% – Акцентування2 3 2" xfId="6114" xr:uid="{00000000-0005-0000-0000-0000F6150000}"/>
    <cellStyle name="40% – Акцентування2 3 2 2" xfId="13120" xr:uid="{00000000-0005-0000-0000-0000F7150000}"/>
    <cellStyle name="40% – Акцентування2 3 3" xfId="15824" xr:uid="{00000000-0005-0000-0000-0000F8150000}"/>
    <cellStyle name="40% – Акцентування2 4" xfId="6965" xr:uid="{00000000-0005-0000-0000-0000F9150000}"/>
    <cellStyle name="40% – Акцентування3 2" xfId="631" xr:uid="{00000000-0005-0000-0000-0000FA150000}"/>
    <cellStyle name="40% – Акцентування3 2 2" xfId="10428" xr:uid="{00000000-0005-0000-0000-0000FB150000}"/>
    <cellStyle name="40% – Акцентування3 2 3" xfId="14851" xr:uid="{00000000-0005-0000-0000-0000FC150000}"/>
    <cellStyle name="40% – Акцентування3 2 4" xfId="6966" xr:uid="{00000000-0005-0000-0000-0000FD150000}"/>
    <cellStyle name="40% – Акцентування3 3" xfId="6606" xr:uid="{00000000-0005-0000-0000-0000FE150000}"/>
    <cellStyle name="40% – Акцентування3 3 2" xfId="5929" xr:uid="{00000000-0005-0000-0000-0000FF150000}"/>
    <cellStyle name="40% – Акцентування3 3 3" xfId="15825" xr:uid="{00000000-0005-0000-0000-000000160000}"/>
    <cellStyle name="40% – Акцентування3 4" xfId="15492" xr:uid="{00000000-0005-0000-0000-000001160000}"/>
    <cellStyle name="40% – Акцентування3 5" xfId="6259" xr:uid="{00000000-0005-0000-0000-000002160000}"/>
    <cellStyle name="40% – Акцентування4 2" xfId="632" xr:uid="{00000000-0005-0000-0000-000003160000}"/>
    <cellStyle name="40% – Акцентування4 2 2" xfId="10427" xr:uid="{00000000-0005-0000-0000-000004160000}"/>
    <cellStyle name="40% – Акцентування4 2 3" xfId="11978" xr:uid="{00000000-0005-0000-0000-000005160000}"/>
    <cellStyle name="40% – Акцентування4 2 4" xfId="6260" xr:uid="{00000000-0005-0000-0000-000006160000}"/>
    <cellStyle name="40% – Акцентування4 3" xfId="6605" xr:uid="{00000000-0005-0000-0000-000007160000}"/>
    <cellStyle name="40% – Акцентування4 3 2" xfId="6135" xr:uid="{00000000-0005-0000-0000-000008160000}"/>
    <cellStyle name="40% – Акцентування4 3 3" xfId="15826" xr:uid="{00000000-0005-0000-0000-000009160000}"/>
    <cellStyle name="40% – Акцентування4 4" xfId="14798" xr:uid="{00000000-0005-0000-0000-00000A160000}"/>
    <cellStyle name="40% – Акцентування4 5" xfId="6261" xr:uid="{00000000-0005-0000-0000-00000B160000}"/>
    <cellStyle name="40% – Акцентування5 2" xfId="633" xr:uid="{00000000-0005-0000-0000-00000C160000}"/>
    <cellStyle name="40% – Акцентування5 2 2" xfId="10426" xr:uid="{00000000-0005-0000-0000-00000D160000}"/>
    <cellStyle name="40% – Акцентування5 2 3" xfId="11817" xr:uid="{00000000-0005-0000-0000-00000E160000}"/>
    <cellStyle name="40% – Акцентування5 2 4" xfId="8820" xr:uid="{00000000-0005-0000-0000-00000F160000}"/>
    <cellStyle name="40% – Акцентування5 3" xfId="7332" xr:uid="{00000000-0005-0000-0000-000010160000}"/>
    <cellStyle name="40% – Акцентування5 3 2" xfId="5930" xr:uid="{00000000-0005-0000-0000-000011160000}"/>
    <cellStyle name="40% – Акцентування5 3 3" xfId="15827" xr:uid="{00000000-0005-0000-0000-000012160000}"/>
    <cellStyle name="40% – Акцентування5 4" xfId="8821" xr:uid="{00000000-0005-0000-0000-000013160000}"/>
    <cellStyle name="40% – Акцентування6 2" xfId="6262" xr:uid="{00000000-0005-0000-0000-000014160000}"/>
    <cellStyle name="40% – Акцентування6 2 2" xfId="10425" xr:uid="{00000000-0005-0000-0000-000015160000}"/>
    <cellStyle name="40% – Акцентування6 2 3" xfId="11596" xr:uid="{00000000-0005-0000-0000-000016160000}"/>
    <cellStyle name="40% – Акцентування6 3" xfId="8480" xr:uid="{00000000-0005-0000-0000-000017160000}"/>
    <cellStyle name="40% – Акцентування6 3 2" xfId="8030" xr:uid="{00000000-0005-0000-0000-000018160000}"/>
    <cellStyle name="40% – Акцентування6 3 3" xfId="15828" xr:uid="{00000000-0005-0000-0000-000019160000}"/>
    <cellStyle name="40% – Акцентування6 4" xfId="15327" xr:uid="{00000000-0005-0000-0000-00001A160000}"/>
    <cellStyle name="40% – Акцентування6 5" xfId="8156" xr:uid="{00000000-0005-0000-0000-00001B160000}"/>
    <cellStyle name="40% — акцент1 2" xfId="69" xr:uid="{00000000-0005-0000-0000-0000FB120000}"/>
    <cellStyle name="40% — акцент1 2 2" xfId="10097" xr:uid="{00000000-0005-0000-0000-000008130000}"/>
    <cellStyle name="40% — акцент1 2 2 2" xfId="12919" xr:uid="{00000000-0005-0000-0000-00000A130000}"/>
    <cellStyle name="40% — акцент1 2 2 3" xfId="14413" xr:uid="{00000000-0005-0000-0000-00000C130000}"/>
    <cellStyle name="40% — акцент1 2 2 4" xfId="14559" xr:uid="{00000000-0005-0000-0000-00000E130000}"/>
    <cellStyle name="40% — акцент1 2 2 5" xfId="13865" xr:uid="{00000000-0005-0000-0000-000010130000}"/>
    <cellStyle name="40% — акцент1 2 3" xfId="10345" xr:uid="{00000000-0005-0000-0000-000017130000}"/>
    <cellStyle name="40% — акцент1 2 3 2" xfId="13034" xr:uid="{00000000-0005-0000-0000-000019130000}"/>
    <cellStyle name="40% — акцент1 2 3 3" xfId="14537" xr:uid="{00000000-0005-0000-0000-00001A130000}"/>
    <cellStyle name="40% — акцент1 2 4" xfId="12588" xr:uid="{00000000-0005-0000-0000-00001C130000}"/>
    <cellStyle name="40% — акцент1 2 5" xfId="12378" xr:uid="{00000000-0005-0000-0000-00001F130000}"/>
    <cellStyle name="40% — акцент1 2 6" xfId="14083" xr:uid="{00000000-0005-0000-0000-000022130000}"/>
    <cellStyle name="40% — акцент1 2 7" xfId="13671" xr:uid="{00000000-0005-0000-0000-000025130000}"/>
    <cellStyle name="40% — акцент1 2 8" xfId="13794" xr:uid="{00000000-0005-0000-0000-000028130000}"/>
    <cellStyle name="40% — акцент1 2 9" xfId="8756" xr:uid="{00000000-0005-0000-0000-00002B130000}"/>
    <cellStyle name="40% — акцент1 3" xfId="380" xr:uid="{00000000-0005-0000-0000-00002F130000}"/>
    <cellStyle name="40% — акцент1 4" xfId="405" xr:uid="{00000000-0005-0000-0000-00003F130000}"/>
    <cellStyle name="40% — акцент2 2" xfId="70" xr:uid="{00000000-0005-0000-0000-000073130000}"/>
    <cellStyle name="40% — акцент2 2 2" xfId="10099" xr:uid="{00000000-0005-0000-0000-000075130000}"/>
    <cellStyle name="40% — акцент2 2 2 2" xfId="12921" xr:uid="{00000000-0005-0000-0000-000076130000}"/>
    <cellStyle name="40% — акцент2 2 2 3" xfId="14415" xr:uid="{00000000-0005-0000-0000-000077130000}"/>
    <cellStyle name="40% — акцент2 2 3" xfId="12590" xr:uid="{00000000-0005-0000-0000-000079130000}"/>
    <cellStyle name="40% — акцент2 2 4" xfId="12360" xr:uid="{00000000-0005-0000-0000-00007A130000}"/>
    <cellStyle name="40% — акцент2 2 5" xfId="14085" xr:uid="{00000000-0005-0000-0000-00007B130000}"/>
    <cellStyle name="40% — акцент2 2 6" xfId="13854" xr:uid="{00000000-0005-0000-0000-00007C130000}"/>
    <cellStyle name="40% — акцент2 2 7" xfId="14111" xr:uid="{00000000-0005-0000-0000-00007D130000}"/>
    <cellStyle name="40% — акцент2 2 8" xfId="8754" xr:uid="{00000000-0005-0000-0000-00007E130000}"/>
    <cellStyle name="40% — акцент2 3" xfId="381" xr:uid="{00000000-0005-0000-0000-000081130000}"/>
    <cellStyle name="40% — акцент2 4" xfId="401" xr:uid="{00000000-0005-0000-0000-000086130000}"/>
    <cellStyle name="40% — акцент3 2" xfId="71" xr:uid="{00000000-0005-0000-0000-0000BB130000}"/>
    <cellStyle name="40% — акцент3 2 2" xfId="10101" xr:uid="{00000000-0005-0000-0000-0000C8130000}"/>
    <cellStyle name="40% — акцент3 2 2 2" xfId="12923" xr:uid="{00000000-0005-0000-0000-0000CA130000}"/>
    <cellStyle name="40% — акцент3 2 2 3" xfId="14417" xr:uid="{00000000-0005-0000-0000-0000CC130000}"/>
    <cellStyle name="40% — акцент3 2 2 4" xfId="14562" xr:uid="{00000000-0005-0000-0000-0000CE130000}"/>
    <cellStyle name="40% — акцент3 2 2 5" xfId="13691" xr:uid="{00000000-0005-0000-0000-0000D0130000}"/>
    <cellStyle name="40% — акцент3 2 3" xfId="10348" xr:uid="{00000000-0005-0000-0000-0000D7130000}"/>
    <cellStyle name="40% — акцент3 2 3 2" xfId="13037" xr:uid="{00000000-0005-0000-0000-0000D9130000}"/>
    <cellStyle name="40% — акцент3 2 3 3" xfId="14540" xr:uid="{00000000-0005-0000-0000-0000DB130000}"/>
    <cellStyle name="40% — акцент3 2 3 4" xfId="14570" xr:uid="{00000000-0005-0000-0000-0000DD130000}"/>
    <cellStyle name="40% — акцент3 2 3 5" xfId="14575" xr:uid="{00000000-0005-0000-0000-0000DF130000}"/>
    <cellStyle name="40% — акцент3 2 4" xfId="12592" xr:uid="{00000000-0005-0000-0000-0000E2130000}"/>
    <cellStyle name="40% — акцент3 2 5" xfId="12422" xr:uid="{00000000-0005-0000-0000-0000EB130000}"/>
    <cellStyle name="40% — акцент3 2 6" xfId="14087" xr:uid="{00000000-0005-0000-0000-0000EE130000}"/>
    <cellStyle name="40% — акцент3 2 7" xfId="13703" xr:uid="{00000000-0005-0000-0000-0000F1130000}"/>
    <cellStyle name="40% — акцент3 2 8" xfId="14148" xr:uid="{00000000-0005-0000-0000-0000F4130000}"/>
    <cellStyle name="40% — акцент3 2 9" xfId="8760" xr:uid="{00000000-0005-0000-0000-0000F7130000}"/>
    <cellStyle name="40% — акцент3 3" xfId="382" xr:uid="{00000000-0005-0000-0000-0000FB130000}"/>
    <cellStyle name="40% — акцент3 4" xfId="397" xr:uid="{00000000-0005-0000-0000-000009140000}"/>
    <cellStyle name="40% — акцент4 2" xfId="72" xr:uid="{00000000-0005-0000-0000-00008A140000}"/>
    <cellStyle name="40% — акцент4 2 2" xfId="10103" xr:uid="{00000000-0005-0000-0000-000097140000}"/>
    <cellStyle name="40% — акцент4 2 2 2" xfId="12925" xr:uid="{00000000-0005-0000-0000-000099140000}"/>
    <cellStyle name="40% — акцент4 2 2 3" xfId="14419" xr:uid="{00000000-0005-0000-0000-00009B140000}"/>
    <cellStyle name="40% — акцент4 2 2 4" xfId="14564" xr:uid="{00000000-0005-0000-0000-00009D140000}"/>
    <cellStyle name="40% — акцент4 2 2 5" xfId="13721" xr:uid="{00000000-0005-0000-0000-00009F140000}"/>
    <cellStyle name="40% — акцент4 2 3" xfId="10350" xr:uid="{00000000-0005-0000-0000-0000A6140000}"/>
    <cellStyle name="40% — акцент4 2 3 2" xfId="13039" xr:uid="{00000000-0005-0000-0000-0000A8140000}"/>
    <cellStyle name="40% — акцент4 2 3 3" xfId="14542" xr:uid="{00000000-0005-0000-0000-0000A9140000}"/>
    <cellStyle name="40% — акцент4 2 4" xfId="12594" xr:uid="{00000000-0005-0000-0000-0000AB140000}"/>
    <cellStyle name="40% — акцент4 2 5" xfId="12376" xr:uid="{00000000-0005-0000-0000-0000AE140000}"/>
    <cellStyle name="40% — акцент4 2 6" xfId="14089" xr:uid="{00000000-0005-0000-0000-0000B1140000}"/>
    <cellStyle name="40% — акцент4 2 7" xfId="13669" xr:uid="{00000000-0005-0000-0000-0000B4140000}"/>
    <cellStyle name="40% — акцент4 2 8" xfId="13698" xr:uid="{00000000-0005-0000-0000-0000B7140000}"/>
    <cellStyle name="40% — акцент4 2 9" xfId="6869" xr:uid="{00000000-0005-0000-0000-0000BA140000}"/>
    <cellStyle name="40% — акцент4 3" xfId="383" xr:uid="{00000000-0005-0000-0000-0000BE140000}"/>
    <cellStyle name="40% — акцент4 4" xfId="394" xr:uid="{00000000-0005-0000-0000-0000CE140000}"/>
    <cellStyle name="40% — акцент5 2" xfId="73" xr:uid="{00000000-0005-0000-0000-000002150000}"/>
    <cellStyle name="40% — акцент5 2 2" xfId="10105" xr:uid="{00000000-0005-0000-0000-00000F150000}"/>
    <cellStyle name="40% — акцент5 2 2 2" xfId="12927" xr:uid="{00000000-0005-0000-0000-000011150000}"/>
    <cellStyle name="40% — акцент5 2 2 3" xfId="14421" xr:uid="{00000000-0005-0000-0000-000013150000}"/>
    <cellStyle name="40% — акцент5 2 3" xfId="10351" xr:uid="{00000000-0005-0000-0000-00001A150000}"/>
    <cellStyle name="40% — акцент5 2 3 2" xfId="13040" xr:uid="{00000000-0005-0000-0000-00001C150000}"/>
    <cellStyle name="40% — акцент5 2 3 3" xfId="14543" xr:uid="{00000000-0005-0000-0000-00001D150000}"/>
    <cellStyle name="40% — акцент5 2 4" xfId="12596" xr:uid="{00000000-0005-0000-0000-00001F150000}"/>
    <cellStyle name="40% — акцент5 2 5" xfId="12358" xr:uid="{00000000-0005-0000-0000-000022150000}"/>
    <cellStyle name="40% — акцент5 2 6" xfId="14091" xr:uid="{00000000-0005-0000-0000-000025150000}"/>
    <cellStyle name="40% — акцент5 2 7" xfId="13852" xr:uid="{00000000-0005-0000-0000-000028150000}"/>
    <cellStyle name="40% — акцент5 2 8" xfId="13796" xr:uid="{00000000-0005-0000-0000-00002B150000}"/>
    <cellStyle name="40% — акцент5 2 9" xfId="6871" xr:uid="{00000000-0005-0000-0000-00002E150000}"/>
    <cellStyle name="40% — акцент5 3" xfId="384" xr:uid="{00000000-0005-0000-0000-000032150000}"/>
    <cellStyle name="40% — акцент5 4" xfId="392" xr:uid="{00000000-0005-0000-0000-000041150000}"/>
    <cellStyle name="40% — акцент6 2" xfId="74" xr:uid="{00000000-0005-0000-0000-000076150000}"/>
    <cellStyle name="40% — акцент6 2 2" xfId="10107" xr:uid="{00000000-0005-0000-0000-000083150000}"/>
    <cellStyle name="40% — акцент6 2 2 2" xfId="12929" xr:uid="{00000000-0005-0000-0000-000085150000}"/>
    <cellStyle name="40% — акцент6 2 2 3" xfId="14423" xr:uid="{00000000-0005-0000-0000-000087150000}"/>
    <cellStyle name="40% — акцент6 2 2 4" xfId="14565" xr:uid="{00000000-0005-0000-0000-000089150000}"/>
    <cellStyle name="40% — акцент6 2 2 5" xfId="13722" xr:uid="{00000000-0005-0000-0000-00008B150000}"/>
    <cellStyle name="40% — акцент6 2 3" xfId="10353" xr:uid="{00000000-0005-0000-0000-000092150000}"/>
    <cellStyle name="40% — акцент6 2 3 2" xfId="13042" xr:uid="{00000000-0005-0000-0000-000094150000}"/>
    <cellStyle name="40% — акцент6 2 3 3" xfId="14545" xr:uid="{00000000-0005-0000-0000-000095150000}"/>
    <cellStyle name="40% — акцент6 2 4" xfId="12598" xr:uid="{00000000-0005-0000-0000-000097150000}"/>
    <cellStyle name="40% — акцент6 2 5" xfId="12357" xr:uid="{00000000-0005-0000-0000-00009A150000}"/>
    <cellStyle name="40% — акцент6 2 6" xfId="14093" xr:uid="{00000000-0005-0000-0000-00009D150000}"/>
    <cellStyle name="40% — акцент6 2 7" xfId="13701" xr:uid="{00000000-0005-0000-0000-0000A0150000}"/>
    <cellStyle name="40% — акцент6 2 8" xfId="13807" xr:uid="{00000000-0005-0000-0000-0000A3150000}"/>
    <cellStyle name="40% — акцент6 2 9" xfId="7630" xr:uid="{00000000-0005-0000-0000-0000A6150000}"/>
    <cellStyle name="40% — акцент6 3" xfId="385" xr:uid="{00000000-0005-0000-0000-0000AA150000}"/>
    <cellStyle name="40% — акцент6 4" xfId="409" xr:uid="{00000000-0005-0000-0000-0000BA150000}"/>
    <cellStyle name="5 indents" xfId="635" xr:uid="{00000000-0005-0000-0000-00001C160000}"/>
    <cellStyle name="60% - Accent1" xfId="75" xr:uid="{00000000-0005-0000-0000-00001D160000}"/>
    <cellStyle name="60% - Accent1 10" xfId="637" xr:uid="{00000000-0005-0000-0000-00001E160000}"/>
    <cellStyle name="60% - Accent1 10 2" xfId="6263" xr:uid="{00000000-0005-0000-0000-00001F160000}"/>
    <cellStyle name="60% - Accent1 10 3" xfId="9197" xr:uid="{00000000-0005-0000-0000-000020160000}"/>
    <cellStyle name="60% - Accent1 10 3 2" xfId="5931" xr:uid="{00000000-0005-0000-0000-000021160000}"/>
    <cellStyle name="60% - Accent1 10 4" xfId="6264" xr:uid="{00000000-0005-0000-0000-000022160000}"/>
    <cellStyle name="60% - Accent1 11" xfId="636" xr:uid="{00000000-0005-0000-0000-000023160000}"/>
    <cellStyle name="60% - Accent1 11 2" xfId="15829" xr:uid="{00000000-0005-0000-0000-000024160000}"/>
    <cellStyle name="60% - Accent1 12" xfId="14912" xr:uid="{00000000-0005-0000-0000-000025160000}"/>
    <cellStyle name="60% - Accent1 13" xfId="9654" xr:uid="{00000000-0005-0000-0000-000026160000}"/>
    <cellStyle name="60% - Accent1 2" xfId="638" xr:uid="{00000000-0005-0000-0000-000027160000}"/>
    <cellStyle name="60% - Accent1 2 2" xfId="2146" xr:uid="{00000000-0005-0000-0000-000028160000}"/>
    <cellStyle name="60% - Accent1 2 2 2" xfId="15783" xr:uid="{00000000-0005-0000-0000-000029160000}"/>
    <cellStyle name="60% - Accent1 2 2 3" xfId="8819" xr:uid="{00000000-0005-0000-0000-00002A160000}"/>
    <cellStyle name="60% - Accent1 2 3" xfId="9183" xr:uid="{00000000-0005-0000-0000-00002B160000}"/>
    <cellStyle name="60% - Accent1 2 3 2" xfId="9899" xr:uid="{00000000-0005-0000-0000-00002C160000}"/>
    <cellStyle name="60% - Accent1 2 3 3" xfId="11988" xr:uid="{00000000-0005-0000-0000-00002D160000}"/>
    <cellStyle name="60% - Accent1 2 4" xfId="8822" xr:uid="{00000000-0005-0000-0000-00002E160000}"/>
    <cellStyle name="60% - Accent1 3" xfId="639" xr:uid="{00000000-0005-0000-0000-00002F160000}"/>
    <cellStyle name="60% - Accent1 3 2" xfId="6968" xr:uid="{00000000-0005-0000-0000-000030160000}"/>
    <cellStyle name="60% - Accent1 3 3" xfId="7333" xr:uid="{00000000-0005-0000-0000-000031160000}"/>
    <cellStyle name="60% - Accent1 3 3 2" xfId="9331" xr:uid="{00000000-0005-0000-0000-000032160000}"/>
    <cellStyle name="60% - Accent1 3 4" xfId="6967" xr:uid="{00000000-0005-0000-0000-000033160000}"/>
    <cellStyle name="60% - Accent1 4" xfId="640" xr:uid="{00000000-0005-0000-0000-000034160000}"/>
    <cellStyle name="60% - Accent1 4 2" xfId="6265" xr:uid="{00000000-0005-0000-0000-000035160000}"/>
    <cellStyle name="60% - Accent1 4 3" xfId="8495" xr:uid="{00000000-0005-0000-0000-000036160000}"/>
    <cellStyle name="60% - Accent1 4 3 2" xfId="8603" xr:uid="{00000000-0005-0000-0000-000037160000}"/>
    <cellStyle name="60% - Accent1 4 4" xfId="6272" xr:uid="{00000000-0005-0000-0000-000038160000}"/>
    <cellStyle name="60% - Accent1 5" xfId="641" xr:uid="{00000000-0005-0000-0000-000039160000}"/>
    <cellStyle name="60% - Accent1 5 2" xfId="8154" xr:uid="{00000000-0005-0000-0000-00003A160000}"/>
    <cellStyle name="60% - Accent1 5 3" xfId="6607" xr:uid="{00000000-0005-0000-0000-00003B160000}"/>
    <cellStyle name="60% - Accent1 5 3 2" xfId="5402" xr:uid="{00000000-0005-0000-0000-00003C160000}"/>
    <cellStyle name="60% - Accent1 5 4" xfId="8824" xr:uid="{00000000-0005-0000-0000-00003D160000}"/>
    <cellStyle name="60% - Accent1 6" xfId="642" xr:uid="{00000000-0005-0000-0000-00003E160000}"/>
    <cellStyle name="60% - Accent1 6 2" xfId="8823" xr:uid="{00000000-0005-0000-0000-00003F160000}"/>
    <cellStyle name="60% - Accent1 6 3" xfId="7334" xr:uid="{00000000-0005-0000-0000-000040160000}"/>
    <cellStyle name="60% - Accent1 6 3 2" xfId="9300" xr:uid="{00000000-0005-0000-0000-000041160000}"/>
    <cellStyle name="60% - Accent1 6 4" xfId="8157" xr:uid="{00000000-0005-0000-0000-000042160000}"/>
    <cellStyle name="60% - Accent1 7" xfId="643" xr:uid="{00000000-0005-0000-0000-000043160000}"/>
    <cellStyle name="60% - Accent1 7 2" xfId="8158" xr:uid="{00000000-0005-0000-0000-000044160000}"/>
    <cellStyle name="60% - Accent1 7 3" xfId="6609" xr:uid="{00000000-0005-0000-0000-000045160000}"/>
    <cellStyle name="60% - Accent1 7 3 2" xfId="5404" xr:uid="{00000000-0005-0000-0000-000046160000}"/>
    <cellStyle name="60% - Accent1 7 4" xfId="6969" xr:uid="{00000000-0005-0000-0000-000047160000}"/>
    <cellStyle name="60% - Accent1 8" xfId="644" xr:uid="{00000000-0005-0000-0000-000048160000}"/>
    <cellStyle name="60% - Accent1 8 2" xfId="8825" xr:uid="{00000000-0005-0000-0000-000049160000}"/>
    <cellStyle name="60% - Accent1 8 3" xfId="6608" xr:uid="{00000000-0005-0000-0000-00004A160000}"/>
    <cellStyle name="60% - Accent1 8 3 2" xfId="5403" xr:uid="{00000000-0005-0000-0000-00004B160000}"/>
    <cellStyle name="60% - Accent1 8 4" xfId="6266" xr:uid="{00000000-0005-0000-0000-00004C160000}"/>
    <cellStyle name="60% - Accent1 9" xfId="645" xr:uid="{00000000-0005-0000-0000-00004D160000}"/>
    <cellStyle name="60% - Accent1 9 2" xfId="6267" xr:uid="{00000000-0005-0000-0000-00004E160000}"/>
    <cellStyle name="60% - Accent1 9 3" xfId="7335" xr:uid="{00000000-0005-0000-0000-00004F160000}"/>
    <cellStyle name="60% - Accent1 9 3 2" xfId="9299" xr:uid="{00000000-0005-0000-0000-000050160000}"/>
    <cellStyle name="60% - Accent1 9 4" xfId="8159" xr:uid="{00000000-0005-0000-0000-000051160000}"/>
    <cellStyle name="60% - Accent2" xfId="76" xr:uid="{00000000-0005-0000-0000-000052160000}"/>
    <cellStyle name="60% - Accent2 10" xfId="647" xr:uid="{00000000-0005-0000-0000-000053160000}"/>
    <cellStyle name="60% - Accent2 10 2" xfId="6970" xr:uid="{00000000-0005-0000-0000-000054160000}"/>
    <cellStyle name="60% - Accent2 10 3" xfId="8498" xr:uid="{00000000-0005-0000-0000-000055160000}"/>
    <cellStyle name="60% - Accent2 10 3 2" xfId="7434" xr:uid="{00000000-0005-0000-0000-000056160000}"/>
    <cellStyle name="60% - Accent2 10 4" xfId="8818" xr:uid="{00000000-0005-0000-0000-000057160000}"/>
    <cellStyle name="60% - Accent2 11" xfId="646" xr:uid="{00000000-0005-0000-0000-000058160000}"/>
    <cellStyle name="60% - Accent2 11 2" xfId="15830" xr:uid="{00000000-0005-0000-0000-000059160000}"/>
    <cellStyle name="60% - Accent2 12" xfId="15737" xr:uid="{00000000-0005-0000-0000-00005A160000}"/>
    <cellStyle name="60% - Accent2 13" xfId="9591" xr:uid="{00000000-0005-0000-0000-00005B160000}"/>
    <cellStyle name="60% - Accent2 2" xfId="648" xr:uid="{00000000-0005-0000-0000-00005C160000}"/>
    <cellStyle name="60% - Accent2 2 2" xfId="2147" xr:uid="{00000000-0005-0000-0000-00005D160000}"/>
    <cellStyle name="60% - Accent2 2 2 2" xfId="15392" xr:uid="{00000000-0005-0000-0000-00005E160000}"/>
    <cellStyle name="60% - Accent2 2 2 3" xfId="8162" xr:uid="{00000000-0005-0000-0000-00005F160000}"/>
    <cellStyle name="60% - Accent2 2 3" xfId="8497" xr:uid="{00000000-0005-0000-0000-000060160000}"/>
    <cellStyle name="60% - Accent2 2 3 2" xfId="6687" xr:uid="{00000000-0005-0000-0000-000061160000}"/>
    <cellStyle name="60% - Accent2 2 3 3" xfId="11550" xr:uid="{00000000-0005-0000-0000-000062160000}"/>
    <cellStyle name="60% - Accent2 2 4" xfId="6971" xr:uid="{00000000-0005-0000-0000-000063160000}"/>
    <cellStyle name="60% - Accent2 3" xfId="649" xr:uid="{00000000-0005-0000-0000-000064160000}"/>
    <cellStyle name="60% - Accent2 3 2" xfId="6972" xr:uid="{00000000-0005-0000-0000-000065160000}"/>
    <cellStyle name="60% - Accent2 3 3" xfId="9201" xr:uid="{00000000-0005-0000-0000-000066160000}"/>
    <cellStyle name="60% - Accent2 3 3 2" xfId="5405" xr:uid="{00000000-0005-0000-0000-000067160000}"/>
    <cellStyle name="60% - Accent2 3 4" xfId="6268" xr:uid="{00000000-0005-0000-0000-000068160000}"/>
    <cellStyle name="60% - Accent2 4" xfId="650" xr:uid="{00000000-0005-0000-0000-000069160000}"/>
    <cellStyle name="60% - Accent2 4 2" xfId="8160" xr:uid="{00000000-0005-0000-0000-00006A160000}"/>
    <cellStyle name="60% - Accent2 4 3" xfId="6610" xr:uid="{00000000-0005-0000-0000-00006B160000}"/>
    <cellStyle name="60% - Accent2 4 3 2" xfId="9301" xr:uid="{00000000-0005-0000-0000-00006C160000}"/>
    <cellStyle name="60% - Accent2 4 4" xfId="8153" xr:uid="{00000000-0005-0000-0000-00006D160000}"/>
    <cellStyle name="60% - Accent2 5" xfId="651" xr:uid="{00000000-0005-0000-0000-00006E160000}"/>
    <cellStyle name="60% - Accent2 5 2" xfId="8827" xr:uid="{00000000-0005-0000-0000-00006F160000}"/>
    <cellStyle name="60% - Accent2 5 3" xfId="8496" xr:uid="{00000000-0005-0000-0000-000070160000}"/>
    <cellStyle name="60% - Accent2 5 3 2" xfId="6686" xr:uid="{00000000-0005-0000-0000-000071160000}"/>
    <cellStyle name="60% - Accent2 5 4" xfId="8828" xr:uid="{00000000-0005-0000-0000-000072160000}"/>
    <cellStyle name="60% - Accent2 6" xfId="652" xr:uid="{00000000-0005-0000-0000-000073160000}"/>
    <cellStyle name="60% - Accent2 6 2" xfId="6269" xr:uid="{00000000-0005-0000-0000-000074160000}"/>
    <cellStyle name="60% - Accent2 6 3" xfId="9200" xr:uid="{00000000-0005-0000-0000-000075160000}"/>
    <cellStyle name="60% - Accent2 6 3 2" xfId="6685" xr:uid="{00000000-0005-0000-0000-000076160000}"/>
    <cellStyle name="60% - Accent2 6 4" xfId="8163" xr:uid="{00000000-0005-0000-0000-000077160000}"/>
    <cellStyle name="60% - Accent2 7" xfId="653" xr:uid="{00000000-0005-0000-0000-000078160000}"/>
    <cellStyle name="60% - Accent2 7 2" xfId="6271" xr:uid="{00000000-0005-0000-0000-000079160000}"/>
    <cellStyle name="60% - Accent2 7 3" xfId="7336" xr:uid="{00000000-0005-0000-0000-00007A160000}"/>
    <cellStyle name="60% - Accent2 7 3 2" xfId="9298" xr:uid="{00000000-0005-0000-0000-00007B160000}"/>
    <cellStyle name="60% - Accent2 7 4" xfId="6973" xr:uid="{00000000-0005-0000-0000-00007C160000}"/>
    <cellStyle name="60% - Accent2 8" xfId="654" xr:uid="{00000000-0005-0000-0000-00007D160000}"/>
    <cellStyle name="60% - Accent2 8 2" xfId="8829" xr:uid="{00000000-0005-0000-0000-00007E160000}"/>
    <cellStyle name="60% - Accent2 8 3" xfId="9202" xr:uid="{00000000-0005-0000-0000-00007F160000}"/>
    <cellStyle name="60% - Accent2 8 3 2" xfId="7435" xr:uid="{00000000-0005-0000-0000-000080160000}"/>
    <cellStyle name="60% - Accent2 8 4" xfId="6270" xr:uid="{00000000-0005-0000-0000-000081160000}"/>
    <cellStyle name="60% - Accent2 9" xfId="655" xr:uid="{00000000-0005-0000-0000-000082160000}"/>
    <cellStyle name="60% - Accent2 9 2" xfId="6974" xr:uid="{00000000-0005-0000-0000-000083160000}"/>
    <cellStyle name="60% - Accent2 9 3" xfId="9199" xr:uid="{00000000-0005-0000-0000-000084160000}"/>
    <cellStyle name="60% - Accent2 9 3 2" xfId="7436" xr:uid="{00000000-0005-0000-0000-000085160000}"/>
    <cellStyle name="60% - Accent2 9 4" xfId="8826" xr:uid="{00000000-0005-0000-0000-000086160000}"/>
    <cellStyle name="60% - Accent3" xfId="77" xr:uid="{00000000-0005-0000-0000-000087160000}"/>
    <cellStyle name="60% - Accent3 10" xfId="657" xr:uid="{00000000-0005-0000-0000-000088160000}"/>
    <cellStyle name="60% - Accent3 10 2" xfId="8831" xr:uid="{00000000-0005-0000-0000-000089160000}"/>
    <cellStyle name="60% - Accent3 10 3" xfId="6611" xr:uid="{00000000-0005-0000-0000-00008A160000}"/>
    <cellStyle name="60% - Accent3 10 3 2" xfId="8576" xr:uid="{00000000-0005-0000-0000-00008B160000}"/>
    <cellStyle name="60% - Accent3 10 4" xfId="6975" xr:uid="{00000000-0005-0000-0000-00008C160000}"/>
    <cellStyle name="60% - Accent3 11" xfId="656" xr:uid="{00000000-0005-0000-0000-00008D160000}"/>
    <cellStyle name="60% - Accent3 11 2" xfId="15831" xr:uid="{00000000-0005-0000-0000-00008E160000}"/>
    <cellStyle name="60% - Accent3 12" xfId="11137" xr:uid="{00000000-0005-0000-0000-00008F160000}"/>
    <cellStyle name="60% - Accent3 13" xfId="7869" xr:uid="{00000000-0005-0000-0000-000090160000}"/>
    <cellStyle name="60% - Accent3 2" xfId="658" xr:uid="{00000000-0005-0000-0000-000091160000}"/>
    <cellStyle name="60% - Accent3 2 2" xfId="2148" xr:uid="{00000000-0005-0000-0000-000092160000}"/>
    <cellStyle name="60% - Accent3 2 2 2" xfId="12087" xr:uid="{00000000-0005-0000-0000-000093160000}"/>
    <cellStyle name="60% - Accent3 2 2 3" xfId="8164" xr:uid="{00000000-0005-0000-0000-000094160000}"/>
    <cellStyle name="60% - Accent3 2 3" xfId="7337" xr:uid="{00000000-0005-0000-0000-000095160000}"/>
    <cellStyle name="60% - Accent3 2 3 2" xfId="6688" xr:uid="{00000000-0005-0000-0000-000096160000}"/>
    <cellStyle name="60% - Accent3 2 3 3" xfId="13561" xr:uid="{00000000-0005-0000-0000-000097160000}"/>
    <cellStyle name="60% - Accent3 2 4" xfId="8179" xr:uid="{00000000-0005-0000-0000-000098160000}"/>
    <cellStyle name="60% - Accent3 3" xfId="659" xr:uid="{00000000-0005-0000-0000-000099160000}"/>
    <cellStyle name="60% - Accent3 3 2" xfId="6273" xr:uid="{00000000-0005-0000-0000-00009A160000}"/>
    <cellStyle name="60% - Accent3 3 3" xfId="8500" xr:uid="{00000000-0005-0000-0000-00009B160000}"/>
    <cellStyle name="60% - Accent3 3 3 2" xfId="9303" xr:uid="{00000000-0005-0000-0000-00009C160000}"/>
    <cellStyle name="60% - Accent3 3 4" xfId="8830" xr:uid="{00000000-0005-0000-0000-00009D160000}"/>
    <cellStyle name="60% - Accent3 4" xfId="660" xr:uid="{00000000-0005-0000-0000-00009E160000}"/>
    <cellStyle name="60% - Accent3 4 2" xfId="6976" xr:uid="{00000000-0005-0000-0000-00009F160000}"/>
    <cellStyle name="60% - Accent3 4 3" xfId="6612" xr:uid="{00000000-0005-0000-0000-0000A0160000}"/>
    <cellStyle name="60% - Accent3 4 3 2" xfId="6690" xr:uid="{00000000-0005-0000-0000-0000A1160000}"/>
    <cellStyle name="60% - Accent3 4 4" xfId="8161" xr:uid="{00000000-0005-0000-0000-0000A2160000}"/>
    <cellStyle name="60% - Accent3 5" xfId="661" xr:uid="{00000000-0005-0000-0000-0000A3160000}"/>
    <cellStyle name="60% - Accent3 5 2" xfId="6275" xr:uid="{00000000-0005-0000-0000-0000A4160000}"/>
    <cellStyle name="60% - Accent3 5 3" xfId="7338" xr:uid="{00000000-0005-0000-0000-0000A5160000}"/>
    <cellStyle name="60% - Accent3 5 3 2" xfId="6689" xr:uid="{00000000-0005-0000-0000-0000A6160000}"/>
    <cellStyle name="60% - Accent3 5 4" xfId="8832" xr:uid="{00000000-0005-0000-0000-0000A7160000}"/>
    <cellStyle name="60% - Accent3 6" xfId="662" xr:uid="{00000000-0005-0000-0000-0000A8160000}"/>
    <cellStyle name="60% - Accent3 6 2" xfId="8817" xr:uid="{00000000-0005-0000-0000-0000A9160000}"/>
    <cellStyle name="60% - Accent3 6 3" xfId="9204" xr:uid="{00000000-0005-0000-0000-0000AA160000}"/>
    <cellStyle name="60% - Accent3 6 3 2" xfId="9302" xr:uid="{00000000-0005-0000-0000-0000AB160000}"/>
    <cellStyle name="60% - Accent3 6 4" xfId="6274" xr:uid="{00000000-0005-0000-0000-0000AC160000}"/>
    <cellStyle name="60% - Accent3 7" xfId="663" xr:uid="{00000000-0005-0000-0000-0000AD160000}"/>
    <cellStyle name="60% - Accent3 7 2" xfId="8166" xr:uid="{00000000-0005-0000-0000-0000AE160000}"/>
    <cellStyle name="60% - Accent3 7 3" xfId="8494" xr:uid="{00000000-0005-0000-0000-0000AF160000}"/>
    <cellStyle name="60% - Accent3 7 3 2" xfId="7437" xr:uid="{00000000-0005-0000-0000-0000B0160000}"/>
    <cellStyle name="60% - Accent3 7 4" xfId="8165" xr:uid="{00000000-0005-0000-0000-0000B1160000}"/>
    <cellStyle name="60% - Accent3 8" xfId="664" xr:uid="{00000000-0005-0000-0000-0000B2160000}"/>
    <cellStyle name="60% - Accent3 8 2" xfId="6978" xr:uid="{00000000-0005-0000-0000-0000B3160000}"/>
    <cellStyle name="60% - Accent3 8 3" xfId="8499" xr:uid="{00000000-0005-0000-0000-0000B4160000}"/>
    <cellStyle name="60% - Accent3 8 3 2" xfId="8579" xr:uid="{00000000-0005-0000-0000-0000B5160000}"/>
    <cellStyle name="60% - Accent3 8 4" xfId="6977" xr:uid="{00000000-0005-0000-0000-0000B6160000}"/>
    <cellStyle name="60% - Accent3 9" xfId="665" xr:uid="{00000000-0005-0000-0000-0000B7160000}"/>
    <cellStyle name="60% - Accent3 9 2" xfId="8170" xr:uid="{00000000-0005-0000-0000-0000B8160000}"/>
    <cellStyle name="60% - Accent3 9 3" xfId="9203" xr:uid="{00000000-0005-0000-0000-0000B9160000}"/>
    <cellStyle name="60% - Accent3 9 3 2" xfId="8578" xr:uid="{00000000-0005-0000-0000-0000BA160000}"/>
    <cellStyle name="60% - Accent3 9 4" xfId="6979" xr:uid="{00000000-0005-0000-0000-0000BB160000}"/>
    <cellStyle name="60% - Accent4" xfId="78" xr:uid="{00000000-0005-0000-0000-0000BC160000}"/>
    <cellStyle name="60% - Accent4 10" xfId="667" xr:uid="{00000000-0005-0000-0000-0000BD160000}"/>
    <cellStyle name="60% - Accent4 10 2" xfId="6980" xr:uid="{00000000-0005-0000-0000-0000BE160000}"/>
    <cellStyle name="60% - Accent4 10 3" xfId="6613" xr:uid="{00000000-0005-0000-0000-0000BF160000}"/>
    <cellStyle name="60% - Accent4 10 3 2" xfId="9304" xr:uid="{00000000-0005-0000-0000-0000C0160000}"/>
    <cellStyle name="60% - Accent4 10 4" xfId="8167" xr:uid="{00000000-0005-0000-0000-0000C1160000}"/>
    <cellStyle name="60% - Accent4 11" xfId="666" xr:uid="{00000000-0005-0000-0000-0000C2160000}"/>
    <cellStyle name="60% - Accent4 11 2" xfId="15832" xr:uid="{00000000-0005-0000-0000-0000C3160000}"/>
    <cellStyle name="60% - Accent4 12" xfId="15780" xr:uid="{00000000-0005-0000-0000-0000C4160000}"/>
    <cellStyle name="60% - Accent4 13" xfId="9736" xr:uid="{00000000-0005-0000-0000-0000C5160000}"/>
    <cellStyle name="60% - Accent4 2" xfId="668" xr:uid="{00000000-0005-0000-0000-0000C6160000}"/>
    <cellStyle name="60% - Accent4 2 2" xfId="2149" xr:uid="{00000000-0005-0000-0000-0000C7160000}"/>
    <cellStyle name="60% - Accent4 2 2 2" xfId="14875" xr:uid="{00000000-0005-0000-0000-0000C8160000}"/>
    <cellStyle name="60% - Accent4 2 2 3" xfId="8152" xr:uid="{00000000-0005-0000-0000-0000C9160000}"/>
    <cellStyle name="60% - Accent4 2 3" xfId="7339" xr:uid="{00000000-0005-0000-0000-0000CA160000}"/>
    <cellStyle name="60% - Accent4 2 3 2" xfId="6691" xr:uid="{00000000-0005-0000-0000-0000CB160000}"/>
    <cellStyle name="60% - Accent4 2 3 3" xfId="15729" xr:uid="{00000000-0005-0000-0000-0000CC160000}"/>
    <cellStyle name="60% - Accent4 2 4" xfId="6276" xr:uid="{00000000-0005-0000-0000-0000CD160000}"/>
    <cellStyle name="60% - Accent4 3" xfId="669" xr:uid="{00000000-0005-0000-0000-0000CE160000}"/>
    <cellStyle name="60% - Accent4 3 2" xfId="8835" xr:uid="{00000000-0005-0000-0000-0000CF160000}"/>
    <cellStyle name="60% - Accent4 3 3" xfId="9205" xr:uid="{00000000-0005-0000-0000-0000D0160000}"/>
    <cellStyle name="60% - Accent4 3 3 2" xfId="8577" xr:uid="{00000000-0005-0000-0000-0000D1160000}"/>
    <cellStyle name="60% - Accent4 3 4" xfId="8836" xr:uid="{00000000-0005-0000-0000-0000D2160000}"/>
    <cellStyle name="60% - Accent4 4" xfId="670" xr:uid="{00000000-0005-0000-0000-0000D3160000}"/>
    <cellStyle name="60% - Accent4 4 2" xfId="6277" xr:uid="{00000000-0005-0000-0000-0000D4160000}"/>
    <cellStyle name="60% - Accent4 4 3" xfId="9198" xr:uid="{00000000-0005-0000-0000-0000D5160000}"/>
    <cellStyle name="60% - Accent4 4 3 2" xfId="9273" xr:uid="{00000000-0005-0000-0000-0000D6160000}"/>
    <cellStyle name="60% - Accent4 4 4" xfId="8171" xr:uid="{00000000-0005-0000-0000-0000D7160000}"/>
    <cellStyle name="60% - Accent4 5" xfId="671" xr:uid="{00000000-0005-0000-0000-0000D8160000}"/>
    <cellStyle name="60% - Accent4 5 2" xfId="6279" xr:uid="{00000000-0005-0000-0000-0000D9160000}"/>
    <cellStyle name="60% - Accent4 5 3" xfId="8501" xr:uid="{00000000-0005-0000-0000-0000DA160000}"/>
    <cellStyle name="60% - Accent4 5 3 2" xfId="7438" xr:uid="{00000000-0005-0000-0000-0000DB160000}"/>
    <cellStyle name="60% - Accent4 5 4" xfId="6981" xr:uid="{00000000-0005-0000-0000-0000DC160000}"/>
    <cellStyle name="60% - Accent4 6" xfId="672" xr:uid="{00000000-0005-0000-0000-0000DD160000}"/>
    <cellStyle name="60% - Accent4 6 2" xfId="8837" xr:uid="{00000000-0005-0000-0000-0000DE160000}"/>
    <cellStyle name="60% - Accent4 6 3" xfId="6614" xr:uid="{00000000-0005-0000-0000-0000DF160000}"/>
    <cellStyle name="60% - Accent4 6 3 2" xfId="7439" xr:uid="{00000000-0005-0000-0000-0000E0160000}"/>
    <cellStyle name="60% - Accent4 6 4" xfId="6278" xr:uid="{00000000-0005-0000-0000-0000E1160000}"/>
    <cellStyle name="60% - Accent4 7" xfId="673" xr:uid="{00000000-0005-0000-0000-0000E2160000}"/>
    <cellStyle name="60% - Accent4 7 2" xfId="6982" xr:uid="{00000000-0005-0000-0000-0000E3160000}"/>
    <cellStyle name="60% - Accent4 7 3" xfId="7340" xr:uid="{00000000-0005-0000-0000-0000E4160000}"/>
    <cellStyle name="60% - Accent4 7 3 2" xfId="7440" xr:uid="{00000000-0005-0000-0000-0000E5160000}"/>
    <cellStyle name="60% - Accent4 7 4" xfId="8834" xr:uid="{00000000-0005-0000-0000-0000E6160000}"/>
    <cellStyle name="60% - Accent4 8" xfId="674" xr:uid="{00000000-0005-0000-0000-0000E7160000}"/>
    <cellStyle name="60% - Accent4 8 2" xfId="6287" xr:uid="{00000000-0005-0000-0000-0000E8160000}"/>
    <cellStyle name="60% - Accent4 8 3" xfId="6616" xr:uid="{00000000-0005-0000-0000-0000E9160000}"/>
    <cellStyle name="60% - Accent4 8 3 2" xfId="6699" xr:uid="{00000000-0005-0000-0000-0000EA160000}"/>
    <cellStyle name="60% - Accent4 8 4" xfId="6983" xr:uid="{00000000-0005-0000-0000-0000EB160000}"/>
    <cellStyle name="60% - Accent4 9" xfId="675" xr:uid="{00000000-0005-0000-0000-0000EC160000}"/>
    <cellStyle name="60% - Accent4 9 2" xfId="8839" xr:uid="{00000000-0005-0000-0000-0000ED160000}"/>
    <cellStyle name="60% - Accent4 9 3" xfId="6615" xr:uid="{00000000-0005-0000-0000-0000EE160000}"/>
    <cellStyle name="60% - Accent4 9 3 2" xfId="6692" xr:uid="{00000000-0005-0000-0000-0000EF160000}"/>
    <cellStyle name="60% - Accent4 9 4" xfId="6280" xr:uid="{00000000-0005-0000-0000-0000F0160000}"/>
    <cellStyle name="60% - Accent5" xfId="79" xr:uid="{00000000-0005-0000-0000-0000F1160000}"/>
    <cellStyle name="60% - Accent5 10" xfId="677" xr:uid="{00000000-0005-0000-0000-0000F2160000}"/>
    <cellStyle name="60% - Accent5 10 2" xfId="8172" xr:uid="{00000000-0005-0000-0000-0000F3160000}"/>
    <cellStyle name="60% - Accent5 10 3" xfId="7341" xr:uid="{00000000-0005-0000-0000-0000F4160000}"/>
    <cellStyle name="60% - Accent5 10 3 2" xfId="7441" xr:uid="{00000000-0005-0000-0000-0000F5160000}"/>
    <cellStyle name="60% - Accent5 10 4" xfId="8169" xr:uid="{00000000-0005-0000-0000-0000F6160000}"/>
    <cellStyle name="60% - Accent5 11" xfId="676" xr:uid="{00000000-0005-0000-0000-0000F7160000}"/>
    <cellStyle name="60% - Accent5 11 2" xfId="15833" xr:uid="{00000000-0005-0000-0000-0000F8160000}"/>
    <cellStyle name="60% - Accent5 12" xfId="14820" xr:uid="{00000000-0005-0000-0000-0000F9160000}"/>
    <cellStyle name="60% - Accent5 13" xfId="9735" xr:uid="{00000000-0005-0000-0000-0000FA160000}"/>
    <cellStyle name="60% - Accent5 2" xfId="678" xr:uid="{00000000-0005-0000-0000-0000FB160000}"/>
    <cellStyle name="60% - Accent5 2 2" xfId="2150" xr:uid="{00000000-0005-0000-0000-0000FC160000}"/>
    <cellStyle name="60% - Accent5 2 2 2" xfId="14813" xr:uid="{00000000-0005-0000-0000-0000FD160000}"/>
    <cellStyle name="60% - Accent5 2 2 3" xfId="6984" xr:uid="{00000000-0005-0000-0000-0000FE160000}"/>
    <cellStyle name="60% - Accent5 2 3" xfId="8504" xr:uid="{00000000-0005-0000-0000-0000FF160000}"/>
    <cellStyle name="60% - Accent5 2 3 2" xfId="8581" xr:uid="{00000000-0005-0000-0000-000000170000}"/>
    <cellStyle name="60% - Accent5 2 3 3" xfId="13385" xr:uid="{00000000-0005-0000-0000-000001170000}"/>
    <cellStyle name="60% - Accent5 2 4" xfId="8838" xr:uid="{00000000-0005-0000-0000-000002170000}"/>
    <cellStyle name="60% - Accent5 3" xfId="679" xr:uid="{00000000-0005-0000-0000-000003170000}"/>
    <cellStyle name="60% - Accent5 3 2" xfId="6281" xr:uid="{00000000-0005-0000-0000-000004170000}"/>
    <cellStyle name="60% - Accent5 3 3" xfId="8503" xr:uid="{00000000-0005-0000-0000-000005170000}"/>
    <cellStyle name="60% - Accent5 3 3 2" xfId="6693" xr:uid="{00000000-0005-0000-0000-000006170000}"/>
    <cellStyle name="60% - Accent5 3 4" xfId="8173" xr:uid="{00000000-0005-0000-0000-000007170000}"/>
    <cellStyle name="60% - Accent5 4" xfId="680" xr:uid="{00000000-0005-0000-0000-000008170000}"/>
    <cellStyle name="60% - Accent5 4 2" xfId="8174" xr:uid="{00000000-0005-0000-0000-000009170000}"/>
    <cellStyle name="60% - Accent5 4 3" xfId="9207" xr:uid="{00000000-0005-0000-0000-00000A170000}"/>
    <cellStyle name="60% - Accent5 4 3 2" xfId="7442" xr:uid="{00000000-0005-0000-0000-00000B170000}"/>
    <cellStyle name="60% - Accent5 4 4" xfId="8840" xr:uid="{00000000-0005-0000-0000-00000C170000}"/>
    <cellStyle name="60% - Accent5 5" xfId="681" xr:uid="{00000000-0005-0000-0000-00000D170000}"/>
    <cellStyle name="60% - Accent5 5 2" xfId="8833" xr:uid="{00000000-0005-0000-0000-00000E170000}"/>
    <cellStyle name="60% - Accent5 5 3" xfId="6617" xr:uid="{00000000-0005-0000-0000-00000F170000}"/>
    <cellStyle name="60% - Accent5 5 3 2" xfId="9309" xr:uid="{00000000-0005-0000-0000-000010170000}"/>
    <cellStyle name="60% - Accent5 5 4" xfId="6282" xr:uid="{00000000-0005-0000-0000-000011170000}"/>
    <cellStyle name="60% - Accent5 6" xfId="682" xr:uid="{00000000-0005-0000-0000-000012170000}"/>
    <cellStyle name="60% - Accent5 6 2" xfId="6986" xr:uid="{00000000-0005-0000-0000-000013170000}"/>
    <cellStyle name="60% - Accent5 6 3" xfId="8502" xr:uid="{00000000-0005-0000-0000-000014170000}"/>
    <cellStyle name="60% - Accent5 6 3 2" xfId="8575" xr:uid="{00000000-0005-0000-0000-000015170000}"/>
    <cellStyle name="60% - Accent5 6 4" xfId="6985" xr:uid="{00000000-0005-0000-0000-000016170000}"/>
    <cellStyle name="60% - Accent5 7" xfId="683" xr:uid="{00000000-0005-0000-0000-000017170000}"/>
    <cellStyle name="60% - Accent5 7 2" xfId="6283" xr:uid="{00000000-0005-0000-0000-000018170000}"/>
    <cellStyle name="60% - Accent5 7 3" xfId="9206" xr:uid="{00000000-0005-0000-0000-000019170000}"/>
    <cellStyle name="60% - Accent5 7 3 2" xfId="8580" xr:uid="{00000000-0005-0000-0000-00001A170000}"/>
    <cellStyle name="60% - Accent5 7 4" xfId="8177" xr:uid="{00000000-0005-0000-0000-00001B170000}"/>
    <cellStyle name="60% - Accent5 8" xfId="684" xr:uid="{00000000-0005-0000-0000-00001C170000}"/>
    <cellStyle name="60% - Accent5 8 2" xfId="8168" xr:uid="{00000000-0005-0000-0000-00001D170000}"/>
    <cellStyle name="60% - Accent5 8 3" xfId="7342" xr:uid="{00000000-0005-0000-0000-00001E170000}"/>
    <cellStyle name="60% - Accent5 8 3 2" xfId="9308" xr:uid="{00000000-0005-0000-0000-00001F170000}"/>
    <cellStyle name="60% - Accent5 8 4" xfId="6987" xr:uid="{00000000-0005-0000-0000-000020170000}"/>
    <cellStyle name="60% - Accent5 9" xfId="685" xr:uid="{00000000-0005-0000-0000-000021170000}"/>
    <cellStyle name="60% - Accent5 9 2" xfId="8843" xr:uid="{00000000-0005-0000-0000-000022170000}"/>
    <cellStyle name="60% - Accent5 9 3" xfId="9208" xr:uid="{00000000-0005-0000-0000-000023170000}"/>
    <cellStyle name="60% - Accent5 9 3 2" xfId="8582" xr:uid="{00000000-0005-0000-0000-000024170000}"/>
    <cellStyle name="60% - Accent5 9 4" xfId="8175" xr:uid="{00000000-0005-0000-0000-000025170000}"/>
    <cellStyle name="60% - Accent6" xfId="80" xr:uid="{00000000-0005-0000-0000-000026170000}"/>
    <cellStyle name="60% - Accent6 10" xfId="687" xr:uid="{00000000-0005-0000-0000-000027170000}"/>
    <cellStyle name="60% - Accent6 10 2" xfId="8178" xr:uid="{00000000-0005-0000-0000-000028170000}"/>
    <cellStyle name="60% - Accent6 10 3" xfId="7343" xr:uid="{00000000-0005-0000-0000-000029170000}"/>
    <cellStyle name="60% - Accent6 10 3 2" xfId="6694" xr:uid="{00000000-0005-0000-0000-00002A170000}"/>
    <cellStyle name="60% - Accent6 10 4" xfId="8842" xr:uid="{00000000-0005-0000-0000-00002B170000}"/>
    <cellStyle name="60% - Accent6 11" xfId="686" xr:uid="{00000000-0005-0000-0000-00002C170000}"/>
    <cellStyle name="60% - Accent6 11 2" xfId="15834" xr:uid="{00000000-0005-0000-0000-00002D170000}"/>
    <cellStyle name="60% - Accent6 12" xfId="11510" xr:uid="{00000000-0005-0000-0000-00002E170000}"/>
    <cellStyle name="60% - Accent6 13" xfId="7870" xr:uid="{00000000-0005-0000-0000-00002F170000}"/>
    <cellStyle name="60% - Accent6 2" xfId="688" xr:uid="{00000000-0005-0000-0000-000030170000}"/>
    <cellStyle name="60% - Accent6 2 2" xfId="2151" xr:uid="{00000000-0005-0000-0000-000031170000}"/>
    <cellStyle name="60% - Accent6 2 2 2" xfId="11644" xr:uid="{00000000-0005-0000-0000-000032170000}"/>
    <cellStyle name="60% - Accent6 2 2 3" xfId="6988" xr:uid="{00000000-0005-0000-0000-000033170000}"/>
    <cellStyle name="60% - Accent6 2 3" xfId="7344" xr:uid="{00000000-0005-0000-0000-000034170000}"/>
    <cellStyle name="60% - Accent6 2 3 2" xfId="7443" xr:uid="{00000000-0005-0000-0000-000035170000}"/>
    <cellStyle name="60% - Accent6 2 3 3" xfId="12275" xr:uid="{00000000-0005-0000-0000-000036170000}"/>
    <cellStyle name="60% - Accent6 2 4" xfId="6284" xr:uid="{00000000-0005-0000-0000-000037170000}"/>
    <cellStyle name="60% - Accent6 3" xfId="689" xr:uid="{00000000-0005-0000-0000-000038170000}"/>
    <cellStyle name="60% - Accent6 3 2" xfId="6285" xr:uid="{00000000-0005-0000-0000-000039170000}"/>
    <cellStyle name="60% - Accent6 3 3" xfId="9210" xr:uid="{00000000-0005-0000-0000-00003A170000}"/>
    <cellStyle name="60% - Accent6 3 3 2" xfId="9310" xr:uid="{00000000-0005-0000-0000-00003B170000}"/>
    <cellStyle name="60% - Accent6 3 4" xfId="6286" xr:uid="{00000000-0005-0000-0000-00003C170000}"/>
    <cellStyle name="60% - Accent6 4" xfId="690" xr:uid="{00000000-0005-0000-0000-00003D170000}"/>
    <cellStyle name="60% - Accent6 4 2" xfId="8841" xr:uid="{00000000-0005-0000-0000-00003E170000}"/>
    <cellStyle name="60% - Accent6 4 3" xfId="8505" xr:uid="{00000000-0005-0000-0000-00003F170000}"/>
    <cellStyle name="60% - Accent6 4 3 2" xfId="9307" xr:uid="{00000000-0005-0000-0000-000040170000}"/>
    <cellStyle name="60% - Accent6 4 4" xfId="8844" xr:uid="{00000000-0005-0000-0000-000041170000}"/>
    <cellStyle name="60% - Accent6 5" xfId="691" xr:uid="{00000000-0005-0000-0000-000042170000}"/>
    <cellStyle name="60% - Accent6 5 2" xfId="6990" xr:uid="{00000000-0005-0000-0000-000043170000}"/>
    <cellStyle name="60% - Accent6 5 3" xfId="9209" xr:uid="{00000000-0005-0000-0000-000044170000}"/>
    <cellStyle name="60% - Accent6 5 3 2" xfId="8583" xr:uid="{00000000-0005-0000-0000-000045170000}"/>
    <cellStyle name="60% - Accent6 5 4" xfId="6989" xr:uid="{00000000-0005-0000-0000-000046170000}"/>
    <cellStyle name="60% - Accent6 6" xfId="692" xr:uid="{00000000-0005-0000-0000-000047170000}"/>
    <cellStyle name="60% - Accent6 6 2" xfId="8845" xr:uid="{00000000-0005-0000-0000-000048170000}"/>
    <cellStyle name="60% - Accent6 6 3" xfId="9211" xr:uid="{00000000-0005-0000-0000-000049170000}"/>
    <cellStyle name="60% - Accent6 6 3 2" xfId="6695" xr:uid="{00000000-0005-0000-0000-00004A170000}"/>
    <cellStyle name="60% - Accent6 6 4" xfId="8846" xr:uid="{00000000-0005-0000-0000-00004B170000}"/>
    <cellStyle name="60% - Accent6 7" xfId="693" xr:uid="{00000000-0005-0000-0000-00004C170000}"/>
    <cellStyle name="60% - Accent6 7 2" xfId="6288" xr:uid="{00000000-0005-0000-0000-00004D170000}"/>
    <cellStyle name="60% - Accent6 7 3" xfId="8507" xr:uid="{00000000-0005-0000-0000-00004E170000}"/>
    <cellStyle name="60% - Accent6 7 3 2" xfId="7444" xr:uid="{00000000-0005-0000-0000-00004F170000}"/>
    <cellStyle name="60% - Accent6 7 4" xfId="6991" xr:uid="{00000000-0005-0000-0000-000050170000}"/>
    <cellStyle name="60% - Accent6 8" xfId="694" xr:uid="{00000000-0005-0000-0000-000051170000}"/>
    <cellStyle name="60% - Accent6 8 2" xfId="8181" xr:uid="{00000000-0005-0000-0000-000052170000}"/>
    <cellStyle name="60% - Accent6 8 3" xfId="6619" xr:uid="{00000000-0005-0000-0000-000053170000}"/>
    <cellStyle name="60% - Accent6 8 3 2" xfId="6697" xr:uid="{00000000-0005-0000-0000-000054170000}"/>
    <cellStyle name="60% - Accent6 8 4" xfId="8847" xr:uid="{00000000-0005-0000-0000-000055170000}"/>
    <cellStyle name="60% - Accent6 9" xfId="695" xr:uid="{00000000-0005-0000-0000-000056170000}"/>
    <cellStyle name="60% - Accent6 9 2" xfId="8785" xr:uid="{00000000-0005-0000-0000-000057170000}"/>
    <cellStyle name="60% - Accent6 9 3" xfId="7345" xr:uid="{00000000-0005-0000-0000-000058170000}"/>
    <cellStyle name="60% - Accent6 9 3 2" xfId="6696" xr:uid="{00000000-0005-0000-0000-000059170000}"/>
    <cellStyle name="60% - Accent6 9 4" xfId="6289" xr:uid="{00000000-0005-0000-0000-00005A170000}"/>
    <cellStyle name="60% - Акцент1 10" xfId="9737" xr:uid="{00000000-0005-0000-0000-00005B170000}"/>
    <cellStyle name="60% - Акцент1 11" xfId="7788" xr:uid="{00000000-0005-0000-0000-00005C170000}"/>
    <cellStyle name="60% - Акцент1 12" xfId="7789" xr:uid="{00000000-0005-0000-0000-00005D170000}"/>
    <cellStyle name="60% - Акцент1 13" xfId="7790" xr:uid="{00000000-0005-0000-0000-00005E170000}"/>
    <cellStyle name="60% - Акцент1 2" xfId="165" xr:uid="{00000000-0005-0000-0000-00005F170000}"/>
    <cellStyle name="60% - Акцент1 2 10" xfId="13678" xr:uid="{00000000-0005-0000-0000-000061170000}"/>
    <cellStyle name="60% - Акцент1 2 10 2" xfId="16054" xr:uid="{00000000-0005-0000-0000-000062170000}"/>
    <cellStyle name="60% - Акцент1 2 11" xfId="11236" xr:uid="{00000000-0005-0000-0000-000063170000}"/>
    <cellStyle name="60% - Акцент1 2 12" xfId="12006" xr:uid="{00000000-0005-0000-0000-000064170000}"/>
    <cellStyle name="60% - Акцент1 2 13" xfId="11714" xr:uid="{00000000-0005-0000-0000-000065170000}"/>
    <cellStyle name="60% - Акцент1 2 14" xfId="11300" xr:uid="{00000000-0005-0000-0000-000066170000}"/>
    <cellStyle name="60% - Акцент1 2 15" xfId="11206" xr:uid="{00000000-0005-0000-0000-000067170000}"/>
    <cellStyle name="60% - Акцент1 2 16" xfId="11172" xr:uid="{00000000-0005-0000-0000-000068170000}"/>
    <cellStyle name="60% - Акцент1 2 17" xfId="7791" xr:uid="{00000000-0005-0000-0000-000069170000}"/>
    <cellStyle name="60% - Акцент1 2 18" xfId="16171" xr:uid="{00000000-0005-0000-0000-00006A170000}"/>
    <cellStyle name="60% - Акцент1 2 19" xfId="16106" xr:uid="{00000000-0005-0000-0000-00006B170000}"/>
    <cellStyle name="60% - Акцент1 2 2" xfId="1276" xr:uid="{00000000-0005-0000-0000-00006C170000}"/>
    <cellStyle name="60% - Акцент1 2 2 2" xfId="10420" xr:uid="{00000000-0005-0000-0000-00006E170000}"/>
    <cellStyle name="60% - Акцент1 2 2 3" xfId="11958" xr:uid="{00000000-0005-0000-0000-00006F170000}"/>
    <cellStyle name="60% - Акцент1 2 2 4" xfId="7792" xr:uid="{00000000-0005-0000-0000-000070170000}"/>
    <cellStyle name="60% - Акцент1 2 20" xfId="20121" xr:uid="{00000000-0005-0000-0000-000071170000}"/>
    <cellStyle name="60% - Акцент1 2 21" xfId="20217" xr:uid="{00000000-0005-0000-0000-000072170000}"/>
    <cellStyle name="60% - Акцент1 2 22" xfId="20200" xr:uid="{00000000-0005-0000-0000-000073170000}"/>
    <cellStyle name="60% - Акцент1 2 23" xfId="20091" xr:uid="{00000000-0005-0000-0000-000074170000}"/>
    <cellStyle name="60% - Акцент1 2 3" xfId="6049" xr:uid="{00000000-0005-0000-0000-000075170000}"/>
    <cellStyle name="60% - Акцент1 2 3 2" xfId="5639" xr:uid="{00000000-0005-0000-0000-000076170000}"/>
    <cellStyle name="60% - Акцент1 2 4" xfId="7804" xr:uid="{00000000-0005-0000-0000-000077170000}"/>
    <cellStyle name="60% - Акцент1 2 4 2" xfId="15993" xr:uid="{00000000-0005-0000-0000-000078170000}"/>
    <cellStyle name="60% - Акцент1 2 5" xfId="12366" xr:uid="{00000000-0005-0000-0000-000079170000}"/>
    <cellStyle name="60% - Акцент1 2 5 2" xfId="15996" xr:uid="{00000000-0005-0000-0000-00007A170000}"/>
    <cellStyle name="60% - Акцент1 2 6" xfId="12487" xr:uid="{00000000-0005-0000-0000-00007B170000}"/>
    <cellStyle name="60% - Акцент1 2 6 2" xfId="15999" xr:uid="{00000000-0005-0000-0000-00007C170000}"/>
    <cellStyle name="60% - Акцент1 2 7" xfId="13058" xr:uid="{00000000-0005-0000-0000-00007D170000}"/>
    <cellStyle name="60% - Акцент1 2 7 2" xfId="16002" xr:uid="{00000000-0005-0000-0000-00007E170000}"/>
    <cellStyle name="60% - Акцент1 2 8" xfId="13685" xr:uid="{00000000-0005-0000-0000-00007F170000}"/>
    <cellStyle name="60% - Акцент1 2 8 2" xfId="16016" xr:uid="{00000000-0005-0000-0000-000080170000}"/>
    <cellStyle name="60% - Акцент1 2 9" xfId="14205" xr:uid="{00000000-0005-0000-0000-000081170000}"/>
    <cellStyle name="60% - Акцент1 2 9 2" xfId="16036" xr:uid="{00000000-0005-0000-0000-000082170000}"/>
    <cellStyle name="60% - Акцент1 2_Kalendar_01_12_2014_new" xfId="7793" xr:uid="{00000000-0005-0000-0000-000083170000}"/>
    <cellStyle name="60% - Акцент1 3" xfId="210" xr:uid="{00000000-0005-0000-0000-000084170000}"/>
    <cellStyle name="60% - Акцент1 3 10" xfId="20199" xr:uid="{00000000-0005-0000-0000-000086170000}"/>
    <cellStyle name="60% - Акцент1 3 11" xfId="20161" xr:uid="{00000000-0005-0000-0000-000087170000}"/>
    <cellStyle name="60% - Акцент1 3 2" xfId="1277" xr:uid="{00000000-0005-0000-0000-000088170000}"/>
    <cellStyle name="60% - Акцент1 3 2 2" xfId="13263" xr:uid="{00000000-0005-0000-0000-000089170000}"/>
    <cellStyle name="60% - Акцент1 3 2 3" xfId="12334" xr:uid="{00000000-0005-0000-0000-00008A170000}"/>
    <cellStyle name="60% - Акцент1 3 2 4" xfId="9147" xr:uid="{00000000-0005-0000-0000-00008B170000}"/>
    <cellStyle name="60% - Акцент1 3 3" xfId="6050" xr:uid="{00000000-0005-0000-0000-00008C170000}"/>
    <cellStyle name="60% - Акцент1 3 3 2" xfId="10419" xr:uid="{00000000-0005-0000-0000-00008D170000}"/>
    <cellStyle name="60% - Акцент1 3 4" xfId="9669" xr:uid="{00000000-0005-0000-0000-00008E170000}"/>
    <cellStyle name="60% - Акцент1 3 5" xfId="9660" xr:uid="{00000000-0005-0000-0000-00008F170000}"/>
    <cellStyle name="60% - Акцент1 3 6" xfId="16172" xr:uid="{00000000-0005-0000-0000-000090170000}"/>
    <cellStyle name="60% - Акцент1 3 7" xfId="16105" xr:uid="{00000000-0005-0000-0000-000091170000}"/>
    <cellStyle name="60% - Акцент1 3 8" xfId="20122" xr:uid="{00000000-0005-0000-0000-000092170000}"/>
    <cellStyle name="60% - Акцент1 3 9" xfId="20168" xr:uid="{00000000-0005-0000-0000-000093170000}"/>
    <cellStyle name="60% - Акцент1 4" xfId="262" xr:uid="{00000000-0005-0000-0000-000094170000}"/>
    <cellStyle name="60% - Акцент1 4 2" xfId="7283" xr:uid="{00000000-0005-0000-0000-000096170000}"/>
    <cellStyle name="60% - Акцент1 4 3" xfId="9369" xr:uid="{00000000-0005-0000-0000-000097170000}"/>
    <cellStyle name="60% - Акцент1 4 4" xfId="9734" xr:uid="{00000000-0005-0000-0000-000098170000}"/>
    <cellStyle name="60% - Акцент1 5" xfId="317" xr:uid="{00000000-0005-0000-0000-000099170000}"/>
    <cellStyle name="60% - Акцент1 5 2" xfId="14602" xr:uid="{00000000-0005-0000-0000-00009A170000}"/>
    <cellStyle name="60% - Акцент1 5 3" xfId="7871" xr:uid="{00000000-0005-0000-0000-00009B170000}"/>
    <cellStyle name="60% - Акцент1 6" xfId="7872" xr:uid="{00000000-0005-0000-0000-00009C170000}"/>
    <cellStyle name="60% - Акцент1 6 2" xfId="15474" xr:uid="{00000000-0005-0000-0000-00009D170000}"/>
    <cellStyle name="60% - Акцент1 7" xfId="9739" xr:uid="{00000000-0005-0000-0000-00009E170000}"/>
    <cellStyle name="60% - Акцент1 8" xfId="9738" xr:uid="{00000000-0005-0000-0000-00009F170000}"/>
    <cellStyle name="60% - Акцент1 9" xfId="7873" xr:uid="{00000000-0005-0000-0000-0000A0170000}"/>
    <cellStyle name="60% - Акцент2 10" xfId="9740" xr:uid="{00000000-0005-0000-0000-0000A1170000}"/>
    <cellStyle name="60% - Акцент2 11" xfId="9659" xr:uid="{00000000-0005-0000-0000-0000A2170000}"/>
    <cellStyle name="60% - Акцент2 12" xfId="7794" xr:uid="{00000000-0005-0000-0000-0000A3170000}"/>
    <cellStyle name="60% - Акцент2 2" xfId="166" xr:uid="{00000000-0005-0000-0000-0000A4170000}"/>
    <cellStyle name="60% - Акцент2 2 10" xfId="14548" xr:uid="{00000000-0005-0000-0000-0000A6170000}"/>
    <cellStyle name="60% - Акцент2 2 10 2" xfId="16022" xr:uid="{00000000-0005-0000-0000-0000A7170000}"/>
    <cellStyle name="60% - Акцент2 2 11" xfId="11237" xr:uid="{00000000-0005-0000-0000-0000A8170000}"/>
    <cellStyle name="60% - Акцент2 2 12" xfId="12151" xr:uid="{00000000-0005-0000-0000-0000A9170000}"/>
    <cellStyle name="60% - Акцент2 2 13" xfId="11269" xr:uid="{00000000-0005-0000-0000-0000AA170000}"/>
    <cellStyle name="60% - Акцент2 2 14" xfId="13338" xr:uid="{00000000-0005-0000-0000-0000AB170000}"/>
    <cellStyle name="60% - Акцент2 2 15" xfId="11222" xr:uid="{00000000-0005-0000-0000-0000AC170000}"/>
    <cellStyle name="60% - Акцент2 2 16" xfId="14697" xr:uid="{00000000-0005-0000-0000-0000AD170000}"/>
    <cellStyle name="60% - Акцент2 2 17" xfId="9661" xr:uid="{00000000-0005-0000-0000-0000AE170000}"/>
    <cellStyle name="60% - Акцент2 2 18" xfId="16173" xr:uid="{00000000-0005-0000-0000-0000AF170000}"/>
    <cellStyle name="60% - Акцент2 2 19" xfId="16104" xr:uid="{00000000-0005-0000-0000-0000B0170000}"/>
    <cellStyle name="60% - Акцент2 2 2" xfId="1278" xr:uid="{00000000-0005-0000-0000-0000B1170000}"/>
    <cellStyle name="60% - Акцент2 2 2 2" xfId="11624" xr:uid="{00000000-0005-0000-0000-0000B3170000}"/>
    <cellStyle name="60% - Акцент2 2 2 3" xfId="13352" xr:uid="{00000000-0005-0000-0000-0000B4170000}"/>
    <cellStyle name="60% - Акцент2 2 2 4" xfId="9658" xr:uid="{00000000-0005-0000-0000-0000B5170000}"/>
    <cellStyle name="60% - Акцент2 2 20" xfId="20123" xr:uid="{00000000-0005-0000-0000-0000B6170000}"/>
    <cellStyle name="60% - Акцент2 2 21" xfId="20215" xr:uid="{00000000-0005-0000-0000-0000B7170000}"/>
    <cellStyle name="60% - Акцент2 2 22" xfId="20156" xr:uid="{00000000-0005-0000-0000-0000B8170000}"/>
    <cellStyle name="60% - Акцент2 2 23" xfId="20203" xr:uid="{00000000-0005-0000-0000-0000B9170000}"/>
    <cellStyle name="60% - Акцент2 2 3" xfId="6051" xr:uid="{00000000-0005-0000-0000-0000BA170000}"/>
    <cellStyle name="60% - Акцент2 2 3 2" xfId="7795" xr:uid="{00000000-0005-0000-0000-0000BB170000}"/>
    <cellStyle name="60% - Акцент2 2 4" xfId="9670" xr:uid="{00000000-0005-0000-0000-0000BC170000}"/>
    <cellStyle name="60% - Акцент2 2 4 2" xfId="15883" xr:uid="{00000000-0005-0000-0000-0000BD170000}"/>
    <cellStyle name="60% - Акцент2 2 5" xfId="12367" xr:uid="{00000000-0005-0000-0000-0000BE170000}"/>
    <cellStyle name="60% - Акцент2 2 5 2" xfId="15959" xr:uid="{00000000-0005-0000-0000-0000BF170000}"/>
    <cellStyle name="60% - Акцент2 2 6" xfId="12710" xr:uid="{00000000-0005-0000-0000-0000C0170000}"/>
    <cellStyle name="60% - Акцент2 2 6 2" xfId="15976" xr:uid="{00000000-0005-0000-0000-0000C1170000}"/>
    <cellStyle name="60% - Акцент2 2 7" xfId="13059" xr:uid="{00000000-0005-0000-0000-0000C2170000}"/>
    <cellStyle name="60% - Акцент2 2 7 2" xfId="15946" xr:uid="{00000000-0005-0000-0000-0000C3170000}"/>
    <cellStyle name="60% - Акцент2 2 8" xfId="13686" xr:uid="{00000000-0005-0000-0000-0000C4170000}"/>
    <cellStyle name="60% - Акцент2 2 8 2" xfId="16017" xr:uid="{00000000-0005-0000-0000-0000C5170000}"/>
    <cellStyle name="60% - Акцент2 2 9" xfId="14363" xr:uid="{00000000-0005-0000-0000-0000C6170000}"/>
    <cellStyle name="60% - Акцент2 2 9 2" xfId="16037" xr:uid="{00000000-0005-0000-0000-0000C7170000}"/>
    <cellStyle name="60% - Акцент2 2_Kalendar_01_12_2014_new" xfId="7796" xr:uid="{00000000-0005-0000-0000-0000C8170000}"/>
    <cellStyle name="60% - Акцент2 3" xfId="211" xr:uid="{00000000-0005-0000-0000-0000C9170000}"/>
    <cellStyle name="60% - Акцент2 3 10" xfId="20188" xr:uid="{00000000-0005-0000-0000-0000CB170000}"/>
    <cellStyle name="60% - Акцент2 3 11" xfId="20143" xr:uid="{00000000-0005-0000-0000-0000CC170000}"/>
    <cellStyle name="60% - Акцент2 3 2" xfId="1279" xr:uid="{00000000-0005-0000-0000-0000CD170000}"/>
    <cellStyle name="60% - Акцент2 3 2 2" xfId="10418" xr:uid="{00000000-0005-0000-0000-0000CE170000}"/>
    <cellStyle name="60% - Акцент2 3 2 3" xfId="15040" xr:uid="{00000000-0005-0000-0000-0000CF170000}"/>
    <cellStyle name="60% - Акцент2 3 2 4" xfId="8391" xr:uid="{00000000-0005-0000-0000-0000D0170000}"/>
    <cellStyle name="60% - Акцент2 3 3" xfId="6052" xr:uid="{00000000-0005-0000-0000-0000D1170000}"/>
    <cellStyle name="60% - Акцент2 3 4" xfId="7803" xr:uid="{00000000-0005-0000-0000-0000D2170000}"/>
    <cellStyle name="60% - Акцент2 3 5" xfId="9663" xr:uid="{00000000-0005-0000-0000-0000D3170000}"/>
    <cellStyle name="60% - Акцент2 3 6" xfId="16174" xr:uid="{00000000-0005-0000-0000-0000D4170000}"/>
    <cellStyle name="60% - Акцент2 3 7" xfId="16103" xr:uid="{00000000-0005-0000-0000-0000D5170000}"/>
    <cellStyle name="60% - Акцент2 3 8" xfId="20124" xr:uid="{00000000-0005-0000-0000-0000D6170000}"/>
    <cellStyle name="60% - Акцент2 3 9" xfId="20216" xr:uid="{00000000-0005-0000-0000-0000D7170000}"/>
    <cellStyle name="60% - Акцент2 4" xfId="263" xr:uid="{00000000-0005-0000-0000-0000D8170000}"/>
    <cellStyle name="60% - Акцент2 4 2" xfId="5378" xr:uid="{00000000-0005-0000-0000-0000DA170000}"/>
    <cellStyle name="60% - Акцент2 4 3" xfId="7518" xr:uid="{00000000-0005-0000-0000-0000DB170000}"/>
    <cellStyle name="60% - Акцент2 4 4" xfId="9662" xr:uid="{00000000-0005-0000-0000-0000DC170000}"/>
    <cellStyle name="60% - Акцент2 5" xfId="318" xr:uid="{00000000-0005-0000-0000-0000DD170000}"/>
    <cellStyle name="60% - Акцент2 5 2" xfId="12113" xr:uid="{00000000-0005-0000-0000-0000DE170000}"/>
    <cellStyle name="60% - Акцент2 5 3" xfId="7797" xr:uid="{00000000-0005-0000-0000-0000DF170000}"/>
    <cellStyle name="60% - Акцент2 6" xfId="9664" xr:uid="{00000000-0005-0000-0000-0000E0170000}"/>
    <cellStyle name="60% - Акцент2 6 2" xfId="11374" xr:uid="{00000000-0005-0000-0000-0000E1170000}"/>
    <cellStyle name="60% - Акцент2 7" xfId="9657" xr:uid="{00000000-0005-0000-0000-0000E2170000}"/>
    <cellStyle name="60% - Акцент2 8" xfId="7798" xr:uid="{00000000-0005-0000-0000-0000E3170000}"/>
    <cellStyle name="60% - Акцент2 9" xfId="9733" xr:uid="{00000000-0005-0000-0000-0000E4170000}"/>
    <cellStyle name="60% - Акцент3 10" xfId="7874" xr:uid="{00000000-0005-0000-0000-0000E5170000}"/>
    <cellStyle name="60% - Акцент3 11" xfId="7875" xr:uid="{00000000-0005-0000-0000-0000E6170000}"/>
    <cellStyle name="60% - Акцент3 12" xfId="7876" xr:uid="{00000000-0005-0000-0000-0000E7170000}"/>
    <cellStyle name="60% - Акцент3 13" xfId="9743" xr:uid="{00000000-0005-0000-0000-0000E8170000}"/>
    <cellStyle name="60% - Акцент3 2" xfId="167" xr:uid="{00000000-0005-0000-0000-0000E9170000}"/>
    <cellStyle name="60% - Акцент3 2 10" xfId="14557" xr:uid="{00000000-0005-0000-0000-0000EB170000}"/>
    <cellStyle name="60% - Акцент3 2 10 2" xfId="16052" xr:uid="{00000000-0005-0000-0000-0000EC170000}"/>
    <cellStyle name="60% - Акцент3 2 11" xfId="11238" xr:uid="{00000000-0005-0000-0000-0000ED170000}"/>
    <cellStyle name="60% - Акцент3 2 12" xfId="12169" xr:uid="{00000000-0005-0000-0000-0000EE170000}"/>
    <cellStyle name="60% - Акцент3 2 13" xfId="11620" xr:uid="{00000000-0005-0000-0000-0000EF170000}"/>
    <cellStyle name="60% - Акцент3 2 14" xfId="11520" xr:uid="{00000000-0005-0000-0000-0000F0170000}"/>
    <cellStyle name="60% - Акцент3 2 15" xfId="15066" xr:uid="{00000000-0005-0000-0000-0000F1170000}"/>
    <cellStyle name="60% - Акцент3 2 16" xfId="13344" xr:uid="{00000000-0005-0000-0000-0000F2170000}"/>
    <cellStyle name="60% - Акцент3 2 17" xfId="9742" xr:uid="{00000000-0005-0000-0000-0000F3170000}"/>
    <cellStyle name="60% - Акцент3 2 18" xfId="16175" xr:uid="{00000000-0005-0000-0000-0000F4170000}"/>
    <cellStyle name="60% - Акцент3 2 19" xfId="16102" xr:uid="{00000000-0005-0000-0000-0000F5170000}"/>
    <cellStyle name="60% - Акцент3 2 2" xfId="1280" xr:uid="{00000000-0005-0000-0000-0000F6170000}"/>
    <cellStyle name="60% - Акцент3 2 2 2" xfId="10417" xr:uid="{00000000-0005-0000-0000-0000F8170000}"/>
    <cellStyle name="60% - Акцент3 2 2 3" xfId="7877" xr:uid="{00000000-0005-0000-0000-0000F9170000}"/>
    <cellStyle name="60% - Акцент3 2 20" xfId="20125" xr:uid="{00000000-0005-0000-0000-0000FA170000}"/>
    <cellStyle name="60% - Акцент3 2 21" xfId="20167" xr:uid="{00000000-0005-0000-0000-0000FB170000}"/>
    <cellStyle name="60% - Акцент3 2 22" xfId="20184" xr:uid="{00000000-0005-0000-0000-0000FC170000}"/>
    <cellStyle name="60% - Акцент3 2 23" xfId="20144" xr:uid="{00000000-0005-0000-0000-0000FD170000}"/>
    <cellStyle name="60% - Акцент3 2 3" xfId="6053" xr:uid="{00000000-0005-0000-0000-0000FE170000}"/>
    <cellStyle name="60% - Акцент3 2 3 2" xfId="10416" xr:uid="{00000000-0005-0000-0000-0000FF170000}"/>
    <cellStyle name="60% - Акцент3 2 3 3" xfId="9744" xr:uid="{00000000-0005-0000-0000-000000180000}"/>
    <cellStyle name="60% - Акцент3 2 4" xfId="7802" xr:uid="{00000000-0005-0000-0000-000001180000}"/>
    <cellStyle name="60% - Акцент3 2 4 2" xfId="13158" xr:uid="{00000000-0005-0000-0000-000002180000}"/>
    <cellStyle name="60% - Акцент3 2 4 3" xfId="11753" xr:uid="{00000000-0005-0000-0000-000003180000}"/>
    <cellStyle name="60% - Акцент3 2 4 4" xfId="10415" xr:uid="{00000000-0005-0000-0000-000004180000}"/>
    <cellStyle name="60% - Акцент3 2 5" xfId="12368" xr:uid="{00000000-0005-0000-0000-000005180000}"/>
    <cellStyle name="60% - Акцент3 2 5 2" xfId="15994" xr:uid="{00000000-0005-0000-0000-000006180000}"/>
    <cellStyle name="60% - Акцент3 2 6" xfId="12870" xr:uid="{00000000-0005-0000-0000-000007180000}"/>
    <cellStyle name="60% - Акцент3 2 6 2" xfId="15997" xr:uid="{00000000-0005-0000-0000-000008180000}"/>
    <cellStyle name="60% - Акцент3 2 7" xfId="13060" xr:uid="{00000000-0005-0000-0000-000009180000}"/>
    <cellStyle name="60% - Акцент3 2 7 2" xfId="16000" xr:uid="{00000000-0005-0000-0000-00000A180000}"/>
    <cellStyle name="60% - Акцент3 2 8" xfId="13687" xr:uid="{00000000-0005-0000-0000-00000B180000}"/>
    <cellStyle name="60% - Акцент3 2 8 2" xfId="16018" xr:uid="{00000000-0005-0000-0000-00000C180000}"/>
    <cellStyle name="60% - Акцент3 2 9" xfId="14034" xr:uid="{00000000-0005-0000-0000-00000D180000}"/>
    <cellStyle name="60% - Акцент3 2 9 2" xfId="16038" xr:uid="{00000000-0005-0000-0000-00000E180000}"/>
    <cellStyle name="60% - Акцент3 2_Kalendar_01_12_2014_new" xfId="9741" xr:uid="{00000000-0005-0000-0000-00000F180000}"/>
    <cellStyle name="60% - Акцент3 3" xfId="212" xr:uid="{00000000-0005-0000-0000-000010180000}"/>
    <cellStyle name="60% - Акцент3 3 10" xfId="20201" xr:uid="{00000000-0005-0000-0000-000012180000}"/>
    <cellStyle name="60% - Акцент3 3 11" xfId="20204" xr:uid="{00000000-0005-0000-0000-000013180000}"/>
    <cellStyle name="60% - Акцент3 3 2" xfId="1281" xr:uid="{00000000-0005-0000-0000-000014180000}"/>
    <cellStyle name="60% - Акцент3 3 2 2" xfId="13264" xr:uid="{00000000-0005-0000-0000-000015180000}"/>
    <cellStyle name="60% - Акцент3 3 2 3" xfId="15763" xr:uid="{00000000-0005-0000-0000-000016180000}"/>
    <cellStyle name="60% - Акцент3 3 2 4" xfId="5377" xr:uid="{00000000-0005-0000-0000-000017180000}"/>
    <cellStyle name="60% - Акцент3 3 3" xfId="6054" xr:uid="{00000000-0005-0000-0000-000018180000}"/>
    <cellStyle name="60% - Акцент3 3 3 2" xfId="12036" xr:uid="{00000000-0005-0000-0000-000019180000}"/>
    <cellStyle name="60% - Акцент3 3 4" xfId="9665" xr:uid="{00000000-0005-0000-0000-00001A180000}"/>
    <cellStyle name="60% - Акцент3 3 4 2" xfId="10414" xr:uid="{00000000-0005-0000-0000-00001B180000}"/>
    <cellStyle name="60% - Акцент3 3 5" xfId="7878" xr:uid="{00000000-0005-0000-0000-00001C180000}"/>
    <cellStyle name="60% - Акцент3 3 6" xfId="16176" xr:uid="{00000000-0005-0000-0000-00001D180000}"/>
    <cellStyle name="60% - Акцент3 3 7" xfId="16101" xr:uid="{00000000-0005-0000-0000-00001E180000}"/>
    <cellStyle name="60% - Акцент3 3 8" xfId="20126" xr:uid="{00000000-0005-0000-0000-00001F180000}"/>
    <cellStyle name="60% - Акцент3 3 9" xfId="20166" xr:uid="{00000000-0005-0000-0000-000020180000}"/>
    <cellStyle name="60% - Акцент3 4" xfId="264" xr:uid="{00000000-0005-0000-0000-000021180000}"/>
    <cellStyle name="60% - Акцент3 4 2" xfId="9144" xr:uid="{00000000-0005-0000-0000-000023180000}"/>
    <cellStyle name="60% - Акцент3 4 3" xfId="7519" xr:uid="{00000000-0005-0000-0000-000024180000}"/>
    <cellStyle name="60% - Акцент3 4 4" xfId="5640" xr:uid="{00000000-0005-0000-0000-000025180000}"/>
    <cellStyle name="60% - Акцент3 5" xfId="319" xr:uid="{00000000-0005-0000-0000-000026180000}"/>
    <cellStyle name="60% - Акцент3 5 2" xfId="9250" xr:uid="{00000000-0005-0000-0000-000027180000}"/>
    <cellStyle name="60% - Акцент3 5 3" xfId="11126" xr:uid="{00000000-0005-0000-0000-000028180000}"/>
    <cellStyle name="60% - Акцент3 5 4" xfId="7879" xr:uid="{00000000-0005-0000-0000-000029180000}"/>
    <cellStyle name="60% - Акцент3 6" xfId="9746" xr:uid="{00000000-0005-0000-0000-00002A180000}"/>
    <cellStyle name="60% - Акцент3 6 2" xfId="15589" xr:uid="{00000000-0005-0000-0000-00002B180000}"/>
    <cellStyle name="60% - Акцент3 7" xfId="9745" xr:uid="{00000000-0005-0000-0000-00002C180000}"/>
    <cellStyle name="60% - Акцент3 8" xfId="7880" xr:uid="{00000000-0005-0000-0000-00002D180000}"/>
    <cellStyle name="60% - Акцент3 9" xfId="9747" xr:uid="{00000000-0005-0000-0000-00002E180000}"/>
    <cellStyle name="60% - Акцент4 10" xfId="5641" xr:uid="{00000000-0005-0000-0000-00002F180000}"/>
    <cellStyle name="60% - Акцент4 11" xfId="5642" xr:uid="{00000000-0005-0000-0000-000030180000}"/>
    <cellStyle name="60% - Акцент4 12" xfId="9716" xr:uid="{00000000-0005-0000-0000-000031180000}"/>
    <cellStyle name="60% - Акцент4 13" xfId="7881" xr:uid="{00000000-0005-0000-0000-000032180000}"/>
    <cellStyle name="60% - Акцент4 2" xfId="168" xr:uid="{00000000-0005-0000-0000-000033180000}"/>
    <cellStyle name="60% - Акцент4 2 10" xfId="14551" xr:uid="{00000000-0005-0000-0000-000035180000}"/>
    <cellStyle name="60% - Акцент4 2 10 2" xfId="16049" xr:uid="{00000000-0005-0000-0000-000036180000}"/>
    <cellStyle name="60% - Акцент4 2 11" xfId="11239" xr:uid="{00000000-0005-0000-0000-000037180000}"/>
    <cellStyle name="60% - Акцент4 2 12" xfId="12004" xr:uid="{00000000-0005-0000-0000-000038180000}"/>
    <cellStyle name="60% - Акцент4 2 13" xfId="11199" xr:uid="{00000000-0005-0000-0000-000039180000}"/>
    <cellStyle name="60% - Акцент4 2 14" xfId="12010" xr:uid="{00000000-0005-0000-0000-00003A180000}"/>
    <cellStyle name="60% - Акцент4 2 15" xfId="11529" xr:uid="{00000000-0005-0000-0000-00003B180000}"/>
    <cellStyle name="60% - Акцент4 2 16" xfId="15672" xr:uid="{00000000-0005-0000-0000-00003C180000}"/>
    <cellStyle name="60% - Акцент4 2 17" xfId="7882" xr:uid="{00000000-0005-0000-0000-00003D180000}"/>
    <cellStyle name="60% - Акцент4 2 18" xfId="16177" xr:uid="{00000000-0005-0000-0000-00003E180000}"/>
    <cellStyle name="60% - Акцент4 2 19" xfId="16100" xr:uid="{00000000-0005-0000-0000-00003F180000}"/>
    <cellStyle name="60% - Акцент4 2 2" xfId="1282" xr:uid="{00000000-0005-0000-0000-000040180000}"/>
    <cellStyle name="60% - Акцент4 2 2 2" xfId="10413" xr:uid="{00000000-0005-0000-0000-000042180000}"/>
    <cellStyle name="60% - Акцент4 2 2 3" xfId="7883" xr:uid="{00000000-0005-0000-0000-000043180000}"/>
    <cellStyle name="60% - Акцент4 2 20" xfId="20127" xr:uid="{00000000-0005-0000-0000-000044180000}"/>
    <cellStyle name="60% - Акцент4 2 21" xfId="20165" xr:uid="{00000000-0005-0000-0000-000045180000}"/>
    <cellStyle name="60% - Акцент4 2 22" xfId="20186" xr:uid="{00000000-0005-0000-0000-000046180000}"/>
    <cellStyle name="60% - Акцент4 2 23" xfId="20089" xr:uid="{00000000-0005-0000-0000-000047180000}"/>
    <cellStyle name="60% - Акцент4 2 3" xfId="6055" xr:uid="{00000000-0005-0000-0000-000048180000}"/>
    <cellStyle name="60% - Акцент4 2 3 2" xfId="10412" xr:uid="{00000000-0005-0000-0000-000049180000}"/>
    <cellStyle name="60% - Акцент4 2 3 3" xfId="7884" xr:uid="{00000000-0005-0000-0000-00004A180000}"/>
    <cellStyle name="60% - Акцент4 2 4" xfId="9668" xr:uid="{00000000-0005-0000-0000-00004B180000}"/>
    <cellStyle name="60% - Акцент4 2 4 2" xfId="13159" xr:uid="{00000000-0005-0000-0000-00004C180000}"/>
    <cellStyle name="60% - Акцент4 2 4 3" xfId="11754" xr:uid="{00000000-0005-0000-0000-00004D180000}"/>
    <cellStyle name="60% - Акцент4 2 4 4" xfId="10411" xr:uid="{00000000-0005-0000-0000-00004E180000}"/>
    <cellStyle name="60% - Акцент4 2 5" xfId="12369" xr:uid="{00000000-0005-0000-0000-00004F180000}"/>
    <cellStyle name="60% - Акцент4 2 5 2" xfId="15980" xr:uid="{00000000-0005-0000-0000-000050180000}"/>
    <cellStyle name="60% - Акцент4 2 6" xfId="12776" xr:uid="{00000000-0005-0000-0000-000051180000}"/>
    <cellStyle name="60% - Акцент4 2 6 2" xfId="15972" xr:uid="{00000000-0005-0000-0000-000052180000}"/>
    <cellStyle name="60% - Акцент4 2 7" xfId="13061" xr:uid="{00000000-0005-0000-0000-000053180000}"/>
    <cellStyle name="60% - Акцент4 2 7 2" xfId="15953" xr:uid="{00000000-0005-0000-0000-000054180000}"/>
    <cellStyle name="60% - Акцент4 2 8" xfId="13688" xr:uid="{00000000-0005-0000-0000-000055180000}"/>
    <cellStyle name="60% - Акцент4 2 8 2" xfId="16019" xr:uid="{00000000-0005-0000-0000-000056180000}"/>
    <cellStyle name="60% - Акцент4 2 9" xfId="14443" xr:uid="{00000000-0005-0000-0000-000057180000}"/>
    <cellStyle name="60% - Акцент4 2 9 2" xfId="16039" xr:uid="{00000000-0005-0000-0000-000058180000}"/>
    <cellStyle name="60% - Акцент4 2_Kalendar_01_12_2014_new" xfId="7885" xr:uid="{00000000-0005-0000-0000-000059180000}"/>
    <cellStyle name="60% - Акцент4 3" xfId="213" xr:uid="{00000000-0005-0000-0000-00005A180000}"/>
    <cellStyle name="60% - Акцент4 3 10" xfId="20142" xr:uid="{00000000-0005-0000-0000-00005C180000}"/>
    <cellStyle name="60% - Акцент4 3 11" xfId="20090" xr:uid="{00000000-0005-0000-0000-00005D180000}"/>
    <cellStyle name="60% - Акцент4 3 2" xfId="1283" xr:uid="{00000000-0005-0000-0000-00005E180000}"/>
    <cellStyle name="60% - Акцент4 3 2 2" xfId="13265" xr:uid="{00000000-0005-0000-0000-00005F180000}"/>
    <cellStyle name="60% - Акцент4 3 2 3" xfId="11874" xr:uid="{00000000-0005-0000-0000-000060180000}"/>
    <cellStyle name="60% - Акцент4 3 2 4" xfId="7284" xr:uid="{00000000-0005-0000-0000-000061180000}"/>
    <cellStyle name="60% - Акцент4 3 3" xfId="6056" xr:uid="{00000000-0005-0000-0000-000062180000}"/>
    <cellStyle name="60% - Акцент4 3 3 2" xfId="14839" xr:uid="{00000000-0005-0000-0000-000063180000}"/>
    <cellStyle name="60% - Акцент4 3 4" xfId="7801" xr:uid="{00000000-0005-0000-0000-000064180000}"/>
    <cellStyle name="60% - Акцент4 3 4 2" xfId="10410" xr:uid="{00000000-0005-0000-0000-000065180000}"/>
    <cellStyle name="60% - Акцент4 3 5" xfId="9752" xr:uid="{00000000-0005-0000-0000-000066180000}"/>
    <cellStyle name="60% - Акцент4 3 6" xfId="16178" xr:uid="{00000000-0005-0000-0000-000067180000}"/>
    <cellStyle name="60% - Акцент4 3 7" xfId="16099" xr:uid="{00000000-0005-0000-0000-000068180000}"/>
    <cellStyle name="60% - Акцент4 3 8" xfId="20128" xr:uid="{00000000-0005-0000-0000-000069180000}"/>
    <cellStyle name="60% - Акцент4 3 9" xfId="20210" xr:uid="{00000000-0005-0000-0000-00006A180000}"/>
    <cellStyle name="60% - Акцент4 4" xfId="265" xr:uid="{00000000-0005-0000-0000-00006B180000}"/>
    <cellStyle name="60% - Акцент4 4 2" xfId="6498" xr:uid="{00000000-0005-0000-0000-00006D180000}"/>
    <cellStyle name="60% - Акцент4 4 3" xfId="7520" xr:uid="{00000000-0005-0000-0000-00006E180000}"/>
    <cellStyle name="60% - Акцент4 4 4" xfId="9751" xr:uid="{00000000-0005-0000-0000-00006F180000}"/>
    <cellStyle name="60% - Акцент4 5" xfId="320" xr:uid="{00000000-0005-0000-0000-000070180000}"/>
    <cellStyle name="60% - Акцент4 5 2" xfId="7383" xr:uid="{00000000-0005-0000-0000-000071180000}"/>
    <cellStyle name="60% - Акцент4 5 3" xfId="11435" xr:uid="{00000000-0005-0000-0000-000072180000}"/>
    <cellStyle name="60% - Акцент4 5 4" xfId="7886" xr:uid="{00000000-0005-0000-0000-000073180000}"/>
    <cellStyle name="60% - Акцент4 6" xfId="9753" xr:uid="{00000000-0005-0000-0000-000074180000}"/>
    <cellStyle name="60% - Акцент4 6 2" xfId="15542" xr:uid="{00000000-0005-0000-0000-000075180000}"/>
    <cellStyle name="60% - Акцент4 7" xfId="5643" xr:uid="{00000000-0005-0000-0000-000076180000}"/>
    <cellStyle name="60% - Акцент4 8" xfId="9750" xr:uid="{00000000-0005-0000-0000-000077180000}"/>
    <cellStyle name="60% - Акцент4 9" xfId="7887" xr:uid="{00000000-0005-0000-0000-000078180000}"/>
    <cellStyle name="60% - Акцент5 10" xfId="7888" xr:uid="{00000000-0005-0000-0000-000079180000}"/>
    <cellStyle name="60% - Акцент5 11" xfId="9755" xr:uid="{00000000-0005-0000-0000-00007A180000}"/>
    <cellStyle name="60% - Акцент5 12" xfId="9754" xr:uid="{00000000-0005-0000-0000-00007B180000}"/>
    <cellStyle name="60% - Акцент5 2" xfId="169" xr:uid="{00000000-0005-0000-0000-00007C180000}"/>
    <cellStyle name="60% - Акцент5 2 10" xfId="13850" xr:uid="{00000000-0005-0000-0000-00007E180000}"/>
    <cellStyle name="60% - Акцент5 2 10 2" xfId="16046" xr:uid="{00000000-0005-0000-0000-00007F180000}"/>
    <cellStyle name="60% - Акцент5 2 11" xfId="11240" xr:uid="{00000000-0005-0000-0000-000080180000}"/>
    <cellStyle name="60% - Акцент5 2 12" xfId="12149" xr:uid="{00000000-0005-0000-0000-000081180000}"/>
    <cellStyle name="60% - Акцент5 2 13" xfId="11915" xr:uid="{00000000-0005-0000-0000-000082180000}"/>
    <cellStyle name="60% - Акцент5 2 14" xfId="11922" xr:uid="{00000000-0005-0000-0000-000083180000}"/>
    <cellStyle name="60% - Акцент5 2 15" xfId="11225" xr:uid="{00000000-0005-0000-0000-000084180000}"/>
    <cellStyle name="60% - Акцент5 2 16" xfId="15711" xr:uid="{00000000-0005-0000-0000-000085180000}"/>
    <cellStyle name="60% - Акцент5 2 17" xfId="7889" xr:uid="{00000000-0005-0000-0000-000086180000}"/>
    <cellStyle name="60% - Акцент5 2 18" xfId="16179" xr:uid="{00000000-0005-0000-0000-000087180000}"/>
    <cellStyle name="60% - Акцент5 2 19" xfId="16098" xr:uid="{00000000-0005-0000-0000-000088180000}"/>
    <cellStyle name="60% - Акцент5 2 2" xfId="1284" xr:uid="{00000000-0005-0000-0000-000089180000}"/>
    <cellStyle name="60% - Акцент5 2 2 2" xfId="13296" xr:uid="{00000000-0005-0000-0000-00008B180000}"/>
    <cellStyle name="60% - Акцент5 2 2 3" xfId="15740" xr:uid="{00000000-0005-0000-0000-00008C180000}"/>
    <cellStyle name="60% - Акцент5 2 2 4" xfId="9756" xr:uid="{00000000-0005-0000-0000-00008D180000}"/>
    <cellStyle name="60% - Акцент5 2 20" xfId="20129" xr:uid="{00000000-0005-0000-0000-00008E180000}"/>
    <cellStyle name="60% - Акцент5 2 21" xfId="20213" xr:uid="{00000000-0005-0000-0000-00008F180000}"/>
    <cellStyle name="60% - Акцент5 2 22" xfId="20195" xr:uid="{00000000-0005-0000-0000-000090180000}"/>
    <cellStyle name="60% - Акцент5 2 23" xfId="20158" xr:uid="{00000000-0005-0000-0000-000091180000}"/>
    <cellStyle name="60% - Акцент5 2 3" xfId="6057" xr:uid="{00000000-0005-0000-0000-000092180000}"/>
    <cellStyle name="60% - Акцент5 2 3 2" xfId="9749" xr:uid="{00000000-0005-0000-0000-000093180000}"/>
    <cellStyle name="60% - Акцент5 2 4" xfId="9666" xr:uid="{00000000-0005-0000-0000-000094180000}"/>
    <cellStyle name="60% - Акцент5 2 4 2" xfId="15975" xr:uid="{00000000-0005-0000-0000-000095180000}"/>
    <cellStyle name="60% - Акцент5 2 5" xfId="12370" xr:uid="{00000000-0005-0000-0000-000096180000}"/>
    <cellStyle name="60% - Акцент5 2 5 2" xfId="15949" xr:uid="{00000000-0005-0000-0000-000097180000}"/>
    <cellStyle name="60% - Акцент5 2 6" xfId="12616" xr:uid="{00000000-0005-0000-0000-000098180000}"/>
    <cellStyle name="60% - Акцент5 2 6 2" xfId="15986" xr:uid="{00000000-0005-0000-0000-000099180000}"/>
    <cellStyle name="60% - Акцент5 2 7" xfId="13062" xr:uid="{00000000-0005-0000-0000-00009A180000}"/>
    <cellStyle name="60% - Акцент5 2 7 2" xfId="15960" xr:uid="{00000000-0005-0000-0000-00009B180000}"/>
    <cellStyle name="60% - Акцент5 2 8" xfId="13689" xr:uid="{00000000-0005-0000-0000-00009C180000}"/>
    <cellStyle name="60% - Акцент5 2 8 2" xfId="16020" xr:uid="{00000000-0005-0000-0000-00009D180000}"/>
    <cellStyle name="60% - Акцент5 2 9" xfId="13932" xr:uid="{00000000-0005-0000-0000-00009E180000}"/>
    <cellStyle name="60% - Акцент5 2 9 2" xfId="16040" xr:uid="{00000000-0005-0000-0000-00009F180000}"/>
    <cellStyle name="60% - Акцент5 2_Kalendar_01_12_2014_new" xfId="7890" xr:uid="{00000000-0005-0000-0000-0000A0180000}"/>
    <cellStyle name="60% - Акцент5 3" xfId="214" xr:uid="{00000000-0005-0000-0000-0000A1180000}"/>
    <cellStyle name="60% - Акцент5 3 10" xfId="20157" xr:uid="{00000000-0005-0000-0000-0000A3180000}"/>
    <cellStyle name="60% - Акцент5 3 11" xfId="20206" xr:uid="{00000000-0005-0000-0000-0000A4180000}"/>
    <cellStyle name="60% - Акцент5 3 2" xfId="1285" xr:uid="{00000000-0005-0000-0000-0000A5180000}"/>
    <cellStyle name="60% - Акцент5 3 2 2" xfId="10409" xr:uid="{00000000-0005-0000-0000-0000A6180000}"/>
    <cellStyle name="60% - Акцент5 3 2 3" xfId="11852" xr:uid="{00000000-0005-0000-0000-0000A7180000}"/>
    <cellStyle name="60% - Акцент5 3 2 4" xfId="9149" xr:uid="{00000000-0005-0000-0000-0000A8180000}"/>
    <cellStyle name="60% - Акцент5 3 3" xfId="6058" xr:uid="{00000000-0005-0000-0000-0000A9180000}"/>
    <cellStyle name="60% - Акцент5 3 4" xfId="9667" xr:uid="{00000000-0005-0000-0000-0000AA180000}"/>
    <cellStyle name="60% - Акцент5 3 5" xfId="7891" xr:uid="{00000000-0005-0000-0000-0000AB180000}"/>
    <cellStyle name="60% - Акцент5 3 6" xfId="16180" xr:uid="{00000000-0005-0000-0000-0000AC180000}"/>
    <cellStyle name="60% - Акцент5 3 7" xfId="16097" xr:uid="{00000000-0005-0000-0000-0000AD180000}"/>
    <cellStyle name="60% - Акцент5 3 8" xfId="20130" xr:uid="{00000000-0005-0000-0000-0000AE180000}"/>
    <cellStyle name="60% - Акцент5 3 9" xfId="20164" xr:uid="{00000000-0005-0000-0000-0000AF180000}"/>
    <cellStyle name="60% - Акцент5 4" xfId="266" xr:uid="{00000000-0005-0000-0000-0000B0180000}"/>
    <cellStyle name="60% - Акцент5 4 2" xfId="7285" xr:uid="{00000000-0005-0000-0000-0000B2180000}"/>
    <cellStyle name="60% - Акцент5 4 3" xfId="8661" xr:uid="{00000000-0005-0000-0000-0000B3180000}"/>
    <cellStyle name="60% - Акцент5 4 4" xfId="7892" xr:uid="{00000000-0005-0000-0000-0000B4180000}"/>
    <cellStyle name="60% - Акцент5 5" xfId="321" xr:uid="{00000000-0005-0000-0000-0000B5180000}"/>
    <cellStyle name="60% - Акцент5 5 2" xfId="11128" xr:uid="{00000000-0005-0000-0000-0000B6180000}"/>
    <cellStyle name="60% - Акцент5 5 3" xfId="9759" xr:uid="{00000000-0005-0000-0000-0000B7180000}"/>
    <cellStyle name="60% - Акцент5 6" xfId="9758" xr:uid="{00000000-0005-0000-0000-0000B8180000}"/>
    <cellStyle name="60% - Акцент5 6 2" xfId="11420" xr:uid="{00000000-0005-0000-0000-0000B9180000}"/>
    <cellStyle name="60% - Акцент5 7" xfId="7893" xr:uid="{00000000-0005-0000-0000-0000BA180000}"/>
    <cellStyle name="60% - Акцент5 8" xfId="9760" xr:uid="{00000000-0005-0000-0000-0000BB180000}"/>
    <cellStyle name="60% - Акцент5 9" xfId="9757" xr:uid="{00000000-0005-0000-0000-0000BC180000}"/>
    <cellStyle name="60% - Акцент6 10" xfId="7894" xr:uid="{00000000-0005-0000-0000-0000BD180000}"/>
    <cellStyle name="60% - Акцент6 11" xfId="7895" xr:uid="{00000000-0005-0000-0000-0000BE180000}"/>
    <cellStyle name="60% - Акцент6 12" xfId="9762" xr:uid="{00000000-0005-0000-0000-0000BF180000}"/>
    <cellStyle name="60% - Акцент6 13" xfId="9761" xr:uid="{00000000-0005-0000-0000-0000C0180000}"/>
    <cellStyle name="60% - Акцент6 2" xfId="170" xr:uid="{00000000-0005-0000-0000-0000C1180000}"/>
    <cellStyle name="60% - Акцент6 2 10" xfId="13684" xr:uid="{00000000-0005-0000-0000-0000C3180000}"/>
    <cellStyle name="60% - Акцент6 2 10 2" xfId="16043" xr:uid="{00000000-0005-0000-0000-0000C4180000}"/>
    <cellStyle name="60% - Акцент6 2 11" xfId="11243" xr:uid="{00000000-0005-0000-0000-0000C5180000}"/>
    <cellStyle name="60% - Акцент6 2 12" xfId="12281" xr:uid="{00000000-0005-0000-0000-0000C6180000}"/>
    <cellStyle name="60% - Акцент6 2 13" xfId="11389" xr:uid="{00000000-0005-0000-0000-0000C7180000}"/>
    <cellStyle name="60% - Акцент6 2 14" xfId="14657" xr:uid="{00000000-0005-0000-0000-0000C8180000}"/>
    <cellStyle name="60% - Акцент6 2 15" xfId="15556" xr:uid="{00000000-0005-0000-0000-0000C9180000}"/>
    <cellStyle name="60% - Акцент6 2 16" xfId="15312" xr:uid="{00000000-0005-0000-0000-0000CA180000}"/>
    <cellStyle name="60% - Акцент6 2 17" xfId="7896" xr:uid="{00000000-0005-0000-0000-0000CB180000}"/>
    <cellStyle name="60% - Акцент6 2 18" xfId="16181" xr:uid="{00000000-0005-0000-0000-0000CC180000}"/>
    <cellStyle name="60% - Акцент6 2 19" xfId="16096" xr:uid="{00000000-0005-0000-0000-0000CD180000}"/>
    <cellStyle name="60% - Акцент6 2 2" xfId="1286" xr:uid="{00000000-0005-0000-0000-0000CE180000}"/>
    <cellStyle name="60% - Акцент6 2 2 2" xfId="10408" xr:uid="{00000000-0005-0000-0000-0000D0180000}"/>
    <cellStyle name="60% - Акцент6 2 2 3" xfId="9763" xr:uid="{00000000-0005-0000-0000-0000D1180000}"/>
    <cellStyle name="60% - Акцент6 2 20" xfId="20131" xr:uid="{00000000-0005-0000-0000-0000D2180000}"/>
    <cellStyle name="60% - Акцент6 2 21" xfId="20211" xr:uid="{00000000-0005-0000-0000-0000D3180000}"/>
    <cellStyle name="60% - Акцент6 2 22" xfId="20187" xr:uid="{00000000-0005-0000-0000-0000D4180000}"/>
    <cellStyle name="60% - Акцент6 2 23" xfId="20098" xr:uid="{00000000-0005-0000-0000-0000D5180000}"/>
    <cellStyle name="60% - Акцент6 2 3" xfId="6059" xr:uid="{00000000-0005-0000-0000-0000D6180000}"/>
    <cellStyle name="60% - Акцент6 2 3 2" xfId="10407" xr:uid="{00000000-0005-0000-0000-0000D7180000}"/>
    <cellStyle name="60% - Акцент6 2 3 3" xfId="9748" xr:uid="{00000000-0005-0000-0000-0000D8180000}"/>
    <cellStyle name="60% - Акцент6 2 4" xfId="7800" xr:uid="{00000000-0005-0000-0000-0000D9180000}"/>
    <cellStyle name="60% - Акцент6 2 4 2" xfId="13160" xr:uid="{00000000-0005-0000-0000-0000DA180000}"/>
    <cellStyle name="60% - Акцент6 2 4 3" xfId="11756" xr:uid="{00000000-0005-0000-0000-0000DB180000}"/>
    <cellStyle name="60% - Акцент6 2 4 4" xfId="10406" xr:uid="{00000000-0005-0000-0000-0000DC180000}"/>
    <cellStyle name="60% - Акцент6 2 5" xfId="12371" xr:uid="{00000000-0005-0000-0000-0000DD180000}"/>
    <cellStyle name="60% - Акцент6 2 5 2" xfId="15982" xr:uid="{00000000-0005-0000-0000-0000DE180000}"/>
    <cellStyle name="60% - Акцент6 2 6" xfId="12448" xr:uid="{00000000-0005-0000-0000-0000DF180000}"/>
    <cellStyle name="60% - Акцент6 2 6 2" xfId="15852" xr:uid="{00000000-0005-0000-0000-0000E0180000}"/>
    <cellStyle name="60% - Акцент6 2 7" xfId="13063" xr:uid="{00000000-0005-0000-0000-0000E1180000}"/>
    <cellStyle name="60% - Акцент6 2 7 2" xfId="15991" xr:uid="{00000000-0005-0000-0000-0000E2180000}"/>
    <cellStyle name="60% - Акцент6 2 8" xfId="13690" xr:uid="{00000000-0005-0000-0000-0000E3180000}"/>
    <cellStyle name="60% - Акцент6 2 8 2" xfId="16021" xr:uid="{00000000-0005-0000-0000-0000E4180000}"/>
    <cellStyle name="60% - Акцент6 2 9" xfId="14311" xr:uid="{00000000-0005-0000-0000-0000E5180000}"/>
    <cellStyle name="60% - Акцент6 2 9 2" xfId="16041" xr:uid="{00000000-0005-0000-0000-0000E6180000}"/>
    <cellStyle name="60% - Акцент6 2_Kalendar_01_12_2014_new" xfId="7897" xr:uid="{00000000-0005-0000-0000-0000E7180000}"/>
    <cellStyle name="60% - Акцент6 3" xfId="215" xr:uid="{00000000-0005-0000-0000-0000E8180000}"/>
    <cellStyle name="60% - Акцент6 3 10" xfId="20183" xr:uid="{00000000-0005-0000-0000-0000EA180000}"/>
    <cellStyle name="60% - Акцент6 3 11" xfId="20190" xr:uid="{00000000-0005-0000-0000-0000EB180000}"/>
    <cellStyle name="60% - Акцент6 3 2" xfId="1287" xr:uid="{00000000-0005-0000-0000-0000EC180000}"/>
    <cellStyle name="60% - Акцент6 3 2 2" xfId="11937" xr:uid="{00000000-0005-0000-0000-0000ED180000}"/>
    <cellStyle name="60% - Акцент6 3 2 3" xfId="7286" xr:uid="{00000000-0005-0000-0000-0000EE180000}"/>
    <cellStyle name="60% - Акцент6 3 3" xfId="6060" xr:uid="{00000000-0005-0000-0000-0000EF180000}"/>
    <cellStyle name="60% - Акцент6 3 4" xfId="7799" xr:uid="{00000000-0005-0000-0000-0000F0180000}"/>
    <cellStyle name="60% - Акцент6 3 5" xfId="7898" xr:uid="{00000000-0005-0000-0000-0000F1180000}"/>
    <cellStyle name="60% - Акцент6 3 6" xfId="16182" xr:uid="{00000000-0005-0000-0000-0000F2180000}"/>
    <cellStyle name="60% - Акцент6 3 7" xfId="16095" xr:uid="{00000000-0005-0000-0000-0000F3180000}"/>
    <cellStyle name="60% - Акцент6 3 8" xfId="20132" xr:uid="{00000000-0005-0000-0000-0000F4180000}"/>
    <cellStyle name="60% - Акцент6 3 9" xfId="20212" xr:uid="{00000000-0005-0000-0000-0000F5180000}"/>
    <cellStyle name="60% - Акцент6 4" xfId="267" xr:uid="{00000000-0005-0000-0000-0000F6180000}"/>
    <cellStyle name="60% - Акцент6 4 2" xfId="9148" xr:uid="{00000000-0005-0000-0000-0000F8180000}"/>
    <cellStyle name="60% - Акцент6 4 3" xfId="8638" xr:uid="{00000000-0005-0000-0000-0000F9180000}"/>
    <cellStyle name="60% - Акцент6 4 4" xfId="7899" xr:uid="{00000000-0005-0000-0000-0000FA180000}"/>
    <cellStyle name="60% - Акцент6 5" xfId="322" xr:uid="{00000000-0005-0000-0000-0000FB180000}"/>
    <cellStyle name="60% - Акцент6 5 2" xfId="9252" xr:uid="{00000000-0005-0000-0000-0000FC180000}"/>
    <cellStyle name="60% - Акцент6 5 3" xfId="11715" xr:uid="{00000000-0005-0000-0000-0000FD180000}"/>
    <cellStyle name="60% - Акцент6 5 4" xfId="7900" xr:uid="{00000000-0005-0000-0000-0000FE180000}"/>
    <cellStyle name="60% - Акцент6 6" xfId="9767" xr:uid="{00000000-0005-0000-0000-0000FF180000}"/>
    <cellStyle name="60% - Акцент6 6 2" xfId="15650" xr:uid="{00000000-0005-0000-0000-000000190000}"/>
    <cellStyle name="60% - Акцент6 7" xfId="6894" xr:uid="{00000000-0005-0000-0000-000001190000}"/>
    <cellStyle name="60% - Акцент6 8" xfId="9766" xr:uid="{00000000-0005-0000-0000-000002190000}"/>
    <cellStyle name="60% - Акцент6 9" xfId="7901" xr:uid="{00000000-0005-0000-0000-000003190000}"/>
    <cellStyle name="60% – Акцентування1 2" xfId="696" xr:uid="{00000000-0005-0000-0000-000004190000}"/>
    <cellStyle name="60% – Акцентування1 2 2" xfId="10405" xr:uid="{00000000-0005-0000-0000-000005190000}"/>
    <cellStyle name="60% – Акцентування1 2 3" xfId="15334" xr:uid="{00000000-0005-0000-0000-000006190000}"/>
    <cellStyle name="60% – Акцентування1 2 4" xfId="8151" xr:uid="{00000000-0005-0000-0000-000007190000}"/>
    <cellStyle name="60% – Акцентування1 3" xfId="9784" xr:uid="{00000000-0005-0000-0000-000008190000}"/>
    <cellStyle name="60% – Акцентування1 3 2" xfId="7445" xr:uid="{00000000-0005-0000-0000-000009190000}"/>
    <cellStyle name="60% – Акцентування1 3 3" xfId="15835" xr:uid="{00000000-0005-0000-0000-00000A190000}"/>
    <cellStyle name="60% – Акцентування1 4" xfId="11353" xr:uid="{00000000-0005-0000-0000-00000B190000}"/>
    <cellStyle name="60% – Акцентування1 5" xfId="6992" xr:uid="{00000000-0005-0000-0000-00000C190000}"/>
    <cellStyle name="60% – Акцентування2 2" xfId="697" xr:uid="{00000000-0005-0000-0000-00000D190000}"/>
    <cellStyle name="60% – Акцентування2 2 2" xfId="10404" xr:uid="{00000000-0005-0000-0000-00000E190000}"/>
    <cellStyle name="60% – Акцентування2 2 3" xfId="12307" xr:uid="{00000000-0005-0000-0000-00000F190000}"/>
    <cellStyle name="60% – Акцентування2 2 4" xfId="6993" xr:uid="{00000000-0005-0000-0000-000010190000}"/>
    <cellStyle name="60% – Акцентування2 3" xfId="9221" xr:uid="{00000000-0005-0000-0000-000011190000}"/>
    <cellStyle name="60% – Акцентування2 3 2" xfId="9312" xr:uid="{00000000-0005-0000-0000-000012190000}"/>
    <cellStyle name="60% – Акцентування2 3 3" xfId="15836" xr:uid="{00000000-0005-0000-0000-000013190000}"/>
    <cellStyle name="60% – Акцентування2 4" xfId="8180" xr:uid="{00000000-0005-0000-0000-000014190000}"/>
    <cellStyle name="60% – Акцентування3 2" xfId="698" xr:uid="{00000000-0005-0000-0000-000015190000}"/>
    <cellStyle name="60% – Акцентування3 2 2" xfId="10403" xr:uid="{00000000-0005-0000-0000-000016190000}"/>
    <cellStyle name="60% – Акцентування3 2 3" xfId="15289" xr:uid="{00000000-0005-0000-0000-000017190000}"/>
    <cellStyle name="60% – Акцентування3 2 4" xfId="6290" xr:uid="{00000000-0005-0000-0000-000018190000}"/>
    <cellStyle name="60% – Акцентування3 3" xfId="6624" xr:uid="{00000000-0005-0000-0000-000019190000}"/>
    <cellStyle name="60% – Акцентування3 3 2" xfId="8586" xr:uid="{00000000-0005-0000-0000-00001A190000}"/>
    <cellStyle name="60% – Акцентування3 3 3" xfId="15837" xr:uid="{00000000-0005-0000-0000-00001B190000}"/>
    <cellStyle name="60% – Акцентування3 4" xfId="15521" xr:uid="{00000000-0005-0000-0000-00001C190000}"/>
    <cellStyle name="60% – Акцентування3 5" xfId="8182" xr:uid="{00000000-0005-0000-0000-00001D190000}"/>
    <cellStyle name="60% – Акцентування4 2" xfId="699" xr:uid="{00000000-0005-0000-0000-00001E190000}"/>
    <cellStyle name="60% – Акцентування4 2 2" xfId="10402" xr:uid="{00000000-0005-0000-0000-00001F190000}"/>
    <cellStyle name="60% – Акцентування4 2 3" xfId="12344" xr:uid="{00000000-0005-0000-0000-000020190000}"/>
    <cellStyle name="60% – Акцентування4 2 4" xfId="6995" xr:uid="{00000000-0005-0000-0000-000021190000}"/>
    <cellStyle name="60% – Акцентування4 3" xfId="8451" xr:uid="{00000000-0005-0000-0000-000022190000}"/>
    <cellStyle name="60% – Акцентування4 3 2" xfId="8585" xr:uid="{00000000-0005-0000-0000-000023190000}"/>
    <cellStyle name="60% – Акцентування4 3 3" xfId="15838" xr:uid="{00000000-0005-0000-0000-000024190000}"/>
    <cellStyle name="60% – Акцентування4 4" xfId="11880" xr:uid="{00000000-0005-0000-0000-000025190000}"/>
    <cellStyle name="60% – Акцентування4 5" xfId="6994" xr:uid="{00000000-0005-0000-0000-000026190000}"/>
    <cellStyle name="60% – Акцентування5 2" xfId="700" xr:uid="{00000000-0005-0000-0000-000027190000}"/>
    <cellStyle name="60% – Акцентування5 2 2" xfId="10401" xr:uid="{00000000-0005-0000-0000-000028190000}"/>
    <cellStyle name="60% – Акцентування5 2 3" xfId="11229" xr:uid="{00000000-0005-0000-0000-000029190000}"/>
    <cellStyle name="60% – Акцентування5 2 4" xfId="6296" xr:uid="{00000000-0005-0000-0000-00002A190000}"/>
    <cellStyle name="60% – Акцентування5 3" xfId="9153" xr:uid="{00000000-0005-0000-0000-00002B190000}"/>
    <cellStyle name="60% – Акцентування5 3 2" xfId="9311" xr:uid="{00000000-0005-0000-0000-00002C190000}"/>
    <cellStyle name="60% – Акцентування5 3 3" xfId="15839" xr:uid="{00000000-0005-0000-0000-00002D190000}"/>
    <cellStyle name="60% – Акцентування5 4" xfId="6996" xr:uid="{00000000-0005-0000-0000-00002E190000}"/>
    <cellStyle name="60% – Акцентування6 2" xfId="701" xr:uid="{00000000-0005-0000-0000-00002F190000}"/>
    <cellStyle name="60% – Акцентування6 2 2" xfId="10400" xr:uid="{00000000-0005-0000-0000-000030190000}"/>
    <cellStyle name="60% – Акцентування6 2 3" xfId="12271" xr:uid="{00000000-0005-0000-0000-000031190000}"/>
    <cellStyle name="60% – Акцентування6 2 4" xfId="6997" xr:uid="{00000000-0005-0000-0000-000032190000}"/>
    <cellStyle name="60% – Акцентування6 3" xfId="5386" xr:uid="{00000000-0005-0000-0000-000033190000}"/>
    <cellStyle name="60% – Акцентування6 3 2" xfId="6698" xr:uid="{00000000-0005-0000-0000-000034190000}"/>
    <cellStyle name="60% – Акцентування6 3 3" xfId="15840" xr:uid="{00000000-0005-0000-0000-000035190000}"/>
    <cellStyle name="60% – Акцентування6 4" xfId="15675" xr:uid="{00000000-0005-0000-0000-000036190000}"/>
    <cellStyle name="60% – Акцентування6 5" xfId="6291" xr:uid="{00000000-0005-0000-0000-000037190000}"/>
    <cellStyle name="60% — акцент1 2" xfId="81" xr:uid="{00000000-0005-0000-0000-000060170000}"/>
    <cellStyle name="60% — акцент1 2 2" xfId="8755" xr:uid="{00000000-0005-0000-0000-00006D170000}"/>
    <cellStyle name="60% — акцент1 3" xfId="386" xr:uid="{00000000-0005-0000-0000-000085170000}"/>
    <cellStyle name="60% — акцент1 4" xfId="404" xr:uid="{00000000-0005-0000-0000-000095170000}"/>
    <cellStyle name="60% — акцент2 2" xfId="82" xr:uid="{00000000-0005-0000-0000-0000A5170000}"/>
    <cellStyle name="60% — акцент2 2 2" xfId="7627" xr:uid="{00000000-0005-0000-0000-0000B2170000}"/>
    <cellStyle name="60% — акцент2 3" xfId="387" xr:uid="{00000000-0005-0000-0000-0000CA170000}"/>
    <cellStyle name="60% — акцент2 4" xfId="400" xr:uid="{00000000-0005-0000-0000-0000D9170000}"/>
    <cellStyle name="60% — акцент3 2" xfId="83" xr:uid="{00000000-0005-0000-0000-0000EA170000}"/>
    <cellStyle name="60% — акцент3 2 2" xfId="8749" xr:uid="{00000000-0005-0000-0000-0000F7170000}"/>
    <cellStyle name="60% — акцент3 3" xfId="388" xr:uid="{00000000-0005-0000-0000-000011180000}"/>
    <cellStyle name="60% — акцент3 4" xfId="407" xr:uid="{00000000-0005-0000-0000-000022180000}"/>
    <cellStyle name="60% — акцент4 2" xfId="84" xr:uid="{00000000-0005-0000-0000-000034180000}"/>
    <cellStyle name="60% — акцент4 2 2" xfId="9495" xr:uid="{00000000-0005-0000-0000-000041180000}"/>
    <cellStyle name="60% — акцент4 3" xfId="389" xr:uid="{00000000-0005-0000-0000-00005B180000}"/>
    <cellStyle name="60% — акцент4 4" xfId="408" xr:uid="{00000000-0005-0000-0000-00006C180000}"/>
    <cellStyle name="60% — акцент5 2" xfId="85" xr:uid="{00000000-0005-0000-0000-00007D180000}"/>
    <cellStyle name="60% — акцент5 2 2" xfId="7629" xr:uid="{00000000-0005-0000-0000-00008A180000}"/>
    <cellStyle name="60% — акцент5 3" xfId="390" xr:uid="{00000000-0005-0000-0000-0000A2180000}"/>
    <cellStyle name="60% — акцент5 4" xfId="403" xr:uid="{00000000-0005-0000-0000-0000B1180000}"/>
    <cellStyle name="60% — акцент6 2" xfId="86" xr:uid="{00000000-0005-0000-0000-0000C2180000}"/>
    <cellStyle name="60% — акцент6 2 2" xfId="7631" xr:uid="{00000000-0005-0000-0000-0000CF180000}"/>
    <cellStyle name="60% — акцент6 3" xfId="391" xr:uid="{00000000-0005-0000-0000-0000E9180000}"/>
    <cellStyle name="60% — акцент6 4" xfId="399" xr:uid="{00000000-0005-0000-0000-0000F7180000}"/>
    <cellStyle name="Accent1" xfId="87" xr:uid="{00000000-0005-0000-0000-000038190000}"/>
    <cellStyle name="Accent1 10" xfId="703" xr:uid="{00000000-0005-0000-0000-000039190000}"/>
    <cellStyle name="Accent1 10 2" xfId="6292" xr:uid="{00000000-0005-0000-0000-00003A190000}"/>
    <cellStyle name="Accent1 10 3" xfId="7346" xr:uid="{00000000-0005-0000-0000-00003B190000}"/>
    <cellStyle name="Accent1 10 3 2" xfId="8584" xr:uid="{00000000-0005-0000-0000-00003C190000}"/>
    <cellStyle name="Accent1 10 4" xfId="6293" xr:uid="{00000000-0005-0000-0000-00003D190000}"/>
    <cellStyle name="Accent1 11" xfId="702" xr:uid="{00000000-0005-0000-0000-00003E190000}"/>
    <cellStyle name="Accent1 11 2" xfId="15841" xr:uid="{00000000-0005-0000-0000-00003F190000}"/>
    <cellStyle name="Accent1 12" xfId="14639" xr:uid="{00000000-0005-0000-0000-000040190000}"/>
    <cellStyle name="Accent1 13" xfId="9768" xr:uid="{00000000-0005-0000-0000-000041190000}"/>
    <cellStyle name="Accent1 2" xfId="704" xr:uid="{00000000-0005-0000-0000-000042190000}"/>
    <cellStyle name="Accent1 2 2" xfId="2152" xr:uid="{00000000-0005-0000-0000-000043190000}"/>
    <cellStyle name="Accent1 2 2 2" xfId="11361" xr:uid="{00000000-0005-0000-0000-000044190000}"/>
    <cellStyle name="Accent1 2 2 3" xfId="8854" xr:uid="{00000000-0005-0000-0000-000045190000}"/>
    <cellStyle name="Accent1 2 3" xfId="7347" xr:uid="{00000000-0005-0000-0000-000046190000}"/>
    <cellStyle name="Accent1 2 3 2" xfId="9266" xr:uid="{00000000-0005-0000-0000-000047190000}"/>
    <cellStyle name="Accent1 2 3 3" xfId="15702" xr:uid="{00000000-0005-0000-0000-000048190000}"/>
    <cellStyle name="Accent1 2 4" xfId="7446" xr:uid="{00000000-0005-0000-0000-000049190000}"/>
    <cellStyle name="Accent1 2 5" xfId="6998" xr:uid="{00000000-0005-0000-0000-00004A190000}"/>
    <cellStyle name="Accent1 3" xfId="705" xr:uid="{00000000-0005-0000-0000-00004B190000}"/>
    <cellStyle name="Accent1 3 2" xfId="6294" xr:uid="{00000000-0005-0000-0000-00004C190000}"/>
    <cellStyle name="Accent1 3 3" xfId="5390" xr:uid="{00000000-0005-0000-0000-00004D190000}"/>
    <cellStyle name="Accent1 3 3 2" xfId="9313" xr:uid="{00000000-0005-0000-0000-00004E190000}"/>
    <cellStyle name="Accent1 3 4" xfId="8186" xr:uid="{00000000-0005-0000-0000-00004F190000}"/>
    <cellStyle name="Accent1 4" xfId="706" xr:uid="{00000000-0005-0000-0000-000050190000}"/>
    <cellStyle name="Accent1 4 2" xfId="8187" xr:uid="{00000000-0005-0000-0000-000051190000}"/>
    <cellStyle name="Accent1 4 3" xfId="5387" xr:uid="{00000000-0005-0000-0000-000052190000}"/>
    <cellStyle name="Accent1 4 3 2" xfId="9306" xr:uid="{00000000-0005-0000-0000-000053190000}"/>
    <cellStyle name="Accent1 4 4" xfId="8853" xr:uid="{00000000-0005-0000-0000-000054190000}"/>
    <cellStyle name="Accent1 5" xfId="707" xr:uid="{00000000-0005-0000-0000-000055190000}"/>
    <cellStyle name="Accent1 5 2" xfId="6999" xr:uid="{00000000-0005-0000-0000-000056190000}"/>
    <cellStyle name="Accent1 5 3" xfId="7348" xr:uid="{00000000-0005-0000-0000-000057190000}"/>
    <cellStyle name="Accent1 5 3 2" xfId="7447" xr:uid="{00000000-0005-0000-0000-000058190000}"/>
    <cellStyle name="Accent1 5 4" xfId="6295" xr:uid="{00000000-0005-0000-0000-000059190000}"/>
    <cellStyle name="Accent1 6" xfId="708" xr:uid="{00000000-0005-0000-0000-00005A190000}"/>
    <cellStyle name="Accent1 6 2" xfId="8852" xr:uid="{00000000-0005-0000-0000-00005B190000}"/>
    <cellStyle name="Accent1 6 3" xfId="5389" xr:uid="{00000000-0005-0000-0000-00005C190000}"/>
    <cellStyle name="Accent1 6 3 2" xfId="7448" xr:uid="{00000000-0005-0000-0000-00005D190000}"/>
    <cellStyle name="Accent1 6 4" xfId="8855" xr:uid="{00000000-0005-0000-0000-00005E190000}"/>
    <cellStyle name="Accent1 7" xfId="709" xr:uid="{00000000-0005-0000-0000-00005F190000}"/>
    <cellStyle name="Accent1 7 2" xfId="8195" xr:uid="{00000000-0005-0000-0000-000060190000}"/>
    <cellStyle name="Accent1 7 3" xfId="5388" xr:uid="{00000000-0005-0000-0000-000061190000}"/>
    <cellStyle name="Accent1 7 3 2" xfId="6715" xr:uid="{00000000-0005-0000-0000-000062190000}"/>
    <cellStyle name="Accent1 7 4" xfId="7000" xr:uid="{00000000-0005-0000-0000-000063190000}"/>
    <cellStyle name="Accent1 8" xfId="710" xr:uid="{00000000-0005-0000-0000-000064190000}"/>
    <cellStyle name="Accent1 8 2" xfId="7001" xr:uid="{00000000-0005-0000-0000-000065190000}"/>
    <cellStyle name="Accent1 8 3" xfId="7349" xr:uid="{00000000-0005-0000-0000-000066190000}"/>
    <cellStyle name="Accent1 8 3 2" xfId="6700" xr:uid="{00000000-0005-0000-0000-000067190000}"/>
    <cellStyle name="Accent1 8 4" xfId="8188" xr:uid="{00000000-0005-0000-0000-000068190000}"/>
    <cellStyle name="Accent1 9" xfId="711" xr:uid="{00000000-0005-0000-0000-000069190000}"/>
    <cellStyle name="Accent1 9 2" xfId="8185" xr:uid="{00000000-0005-0000-0000-00006A190000}"/>
    <cellStyle name="Accent1 9 3" xfId="7350" xr:uid="{00000000-0005-0000-0000-00006B190000}"/>
    <cellStyle name="Accent1 9 3 2" xfId="7449" xr:uid="{00000000-0005-0000-0000-00006C190000}"/>
    <cellStyle name="Accent1 9 4" xfId="6297" xr:uid="{00000000-0005-0000-0000-00006D190000}"/>
    <cellStyle name="Accent2" xfId="88" xr:uid="{00000000-0005-0000-0000-00006E190000}"/>
    <cellStyle name="Accent2 10" xfId="713" xr:uid="{00000000-0005-0000-0000-00006F190000}"/>
    <cellStyle name="Accent2 10 2" xfId="8856" xr:uid="{00000000-0005-0000-0000-000070190000}"/>
    <cellStyle name="Accent2 10 3" xfId="6623" xr:uid="{00000000-0005-0000-0000-000071190000}"/>
    <cellStyle name="Accent2 10 3 2" xfId="8587" xr:uid="{00000000-0005-0000-0000-000072190000}"/>
    <cellStyle name="Accent2 10 4" xfId="8857" xr:uid="{00000000-0005-0000-0000-000073190000}"/>
    <cellStyle name="Accent2 11" xfId="712" xr:uid="{00000000-0005-0000-0000-000074190000}"/>
    <cellStyle name="Accent2 11 2" xfId="15842" xr:uid="{00000000-0005-0000-0000-000075190000}"/>
    <cellStyle name="Accent2 12" xfId="11487" xr:uid="{00000000-0005-0000-0000-000076190000}"/>
    <cellStyle name="Accent2 13" xfId="9765" xr:uid="{00000000-0005-0000-0000-000077190000}"/>
    <cellStyle name="Accent2 2" xfId="714" xr:uid="{00000000-0005-0000-0000-000078190000}"/>
    <cellStyle name="Accent2 2 2" xfId="2153" xr:uid="{00000000-0005-0000-0000-000079190000}"/>
    <cellStyle name="Accent2 2 2 2" xfId="11535" xr:uid="{00000000-0005-0000-0000-00007A190000}"/>
    <cellStyle name="Accent2 2 2 3" xfId="6298" xr:uid="{00000000-0005-0000-0000-00007B190000}"/>
    <cellStyle name="Accent2 2 3" xfId="5391" xr:uid="{00000000-0005-0000-0000-00007C190000}"/>
    <cellStyle name="Accent2 2 3 2" xfId="9259" xr:uid="{00000000-0005-0000-0000-00007D190000}"/>
    <cellStyle name="Accent2 2 3 3" xfId="11646" xr:uid="{00000000-0005-0000-0000-00007E190000}"/>
    <cellStyle name="Accent2 2 4" xfId="8588" xr:uid="{00000000-0005-0000-0000-00007F190000}"/>
    <cellStyle name="Accent2 2 5" xfId="6299" xr:uid="{00000000-0005-0000-0000-000080190000}"/>
    <cellStyle name="Accent2 3" xfId="715" xr:uid="{00000000-0005-0000-0000-000081190000}"/>
    <cellStyle name="Accent2 3 2" xfId="8189" xr:uid="{00000000-0005-0000-0000-000082190000}"/>
    <cellStyle name="Accent2 3 3" xfId="7351" xr:uid="{00000000-0005-0000-0000-000083190000}"/>
    <cellStyle name="Accent2 3 3 2" xfId="9316" xr:uid="{00000000-0005-0000-0000-000084190000}"/>
    <cellStyle name="Accent2 3 4" xfId="7002" xr:uid="{00000000-0005-0000-0000-000085190000}"/>
    <cellStyle name="Accent2 4" xfId="716" xr:uid="{00000000-0005-0000-0000-000086190000}"/>
    <cellStyle name="Accent2 4 2" xfId="8858" xr:uid="{00000000-0005-0000-0000-000087190000}"/>
    <cellStyle name="Accent2 4 3" xfId="5393" xr:uid="{00000000-0005-0000-0000-000088190000}"/>
    <cellStyle name="Accent2 4 3 2" xfId="9315" xr:uid="{00000000-0005-0000-0000-000089190000}"/>
    <cellStyle name="Accent2 4 4" xfId="8190" xr:uid="{00000000-0005-0000-0000-00008A190000}"/>
    <cellStyle name="Accent2 5" xfId="717" xr:uid="{00000000-0005-0000-0000-00008B190000}"/>
    <cellStyle name="Accent2 5 2" xfId="7003" xr:uid="{00000000-0005-0000-0000-00008C190000}"/>
    <cellStyle name="Accent2 5 3" xfId="5392" xr:uid="{00000000-0005-0000-0000-00008D190000}"/>
    <cellStyle name="Accent2 5 3 2" xfId="6702" xr:uid="{00000000-0005-0000-0000-00008E190000}"/>
    <cellStyle name="Accent2 5 4" xfId="8851" xr:uid="{00000000-0005-0000-0000-00008F190000}"/>
    <cellStyle name="Accent2 6" xfId="718" xr:uid="{00000000-0005-0000-0000-000090190000}"/>
    <cellStyle name="Accent2 6 2" xfId="8191" xr:uid="{00000000-0005-0000-0000-000091190000}"/>
    <cellStyle name="Accent2 6 3" xfId="9218" xr:uid="{00000000-0005-0000-0000-000092190000}"/>
    <cellStyle name="Accent2 6 3 2" xfId="6701" xr:uid="{00000000-0005-0000-0000-000093190000}"/>
    <cellStyle name="Accent2 6 4" xfId="6303" xr:uid="{00000000-0005-0000-0000-000094190000}"/>
    <cellStyle name="Accent2 7" xfId="719" xr:uid="{00000000-0005-0000-0000-000095190000}"/>
    <cellStyle name="Accent2 7 2" xfId="6300" xr:uid="{00000000-0005-0000-0000-000096190000}"/>
    <cellStyle name="Accent2 7 3" xfId="9217" xr:uid="{00000000-0005-0000-0000-000097190000}"/>
    <cellStyle name="Accent2 7 3 2" xfId="7450" xr:uid="{00000000-0005-0000-0000-000098190000}"/>
    <cellStyle name="Accent2 7 4" xfId="7004" xr:uid="{00000000-0005-0000-0000-000099190000}"/>
    <cellStyle name="Accent2 8" xfId="720" xr:uid="{00000000-0005-0000-0000-00009A190000}"/>
    <cellStyle name="Accent2 8 2" xfId="7005" xr:uid="{00000000-0005-0000-0000-00009B190000}"/>
    <cellStyle name="Accent2 8 3" xfId="6622" xr:uid="{00000000-0005-0000-0000-00009C190000}"/>
    <cellStyle name="Accent2 8 3 2" xfId="8574" xr:uid="{00000000-0005-0000-0000-00009D190000}"/>
    <cellStyle name="Accent2 8 4" xfId="8184" xr:uid="{00000000-0005-0000-0000-00009E190000}"/>
    <cellStyle name="Accent2 9" xfId="721" xr:uid="{00000000-0005-0000-0000-00009F190000}"/>
    <cellStyle name="Accent2 9 2" xfId="8193" xr:uid="{00000000-0005-0000-0000-0000A0190000}"/>
    <cellStyle name="Accent2 9 3" xfId="5394" xr:uid="{00000000-0005-0000-0000-0000A1190000}"/>
    <cellStyle name="Accent2 9 3 2" xfId="8589" xr:uid="{00000000-0005-0000-0000-0000A2190000}"/>
    <cellStyle name="Accent2 9 4" xfId="8861" xr:uid="{00000000-0005-0000-0000-0000A3190000}"/>
    <cellStyle name="Accent3" xfId="89" xr:uid="{00000000-0005-0000-0000-0000A4190000}"/>
    <cellStyle name="Accent3 10" xfId="723" xr:uid="{00000000-0005-0000-0000-0000A5190000}"/>
    <cellStyle name="Accent3 10 2" xfId="8860" xr:uid="{00000000-0005-0000-0000-0000A6190000}"/>
    <cellStyle name="Accent3 10 3" xfId="6621" xr:uid="{00000000-0005-0000-0000-0000A7190000}"/>
    <cellStyle name="Accent3 10 3 2" xfId="9317" xr:uid="{00000000-0005-0000-0000-0000A8190000}"/>
    <cellStyle name="Accent3 10 4" xfId="6301" xr:uid="{00000000-0005-0000-0000-0000A9190000}"/>
    <cellStyle name="Accent3 11" xfId="722" xr:uid="{00000000-0005-0000-0000-0000AA190000}"/>
    <cellStyle name="Accent3 11 2" xfId="15843" xr:uid="{00000000-0005-0000-0000-0000AB190000}"/>
    <cellStyle name="Accent3 12" xfId="12347" xr:uid="{00000000-0005-0000-0000-0000AC190000}"/>
    <cellStyle name="Accent3 13" xfId="7902" xr:uid="{00000000-0005-0000-0000-0000AD190000}"/>
    <cellStyle name="Accent3 2" xfId="724" xr:uid="{00000000-0005-0000-0000-0000AE190000}"/>
    <cellStyle name="Accent3 2 2" xfId="2154" xr:uid="{00000000-0005-0000-0000-0000AF190000}"/>
    <cellStyle name="Accent3 2 2 2" xfId="15768" xr:uid="{00000000-0005-0000-0000-0000B0190000}"/>
    <cellStyle name="Accent3 2 2 3" xfId="6302" xr:uid="{00000000-0005-0000-0000-0000B1190000}"/>
    <cellStyle name="Accent3 2 3" xfId="5395" xr:uid="{00000000-0005-0000-0000-0000B2190000}"/>
    <cellStyle name="Accent3 2 3 2" xfId="9314" xr:uid="{00000000-0005-0000-0000-0000B3190000}"/>
    <cellStyle name="Accent3 2 3 3" xfId="15664" xr:uid="{00000000-0005-0000-0000-0000B4190000}"/>
    <cellStyle name="Accent3 2 4" xfId="8194" xr:uid="{00000000-0005-0000-0000-0000B5190000}"/>
    <cellStyle name="Accent3 3" xfId="725" xr:uid="{00000000-0005-0000-0000-0000B6190000}"/>
    <cellStyle name="Accent3 3 2" xfId="8862" xr:uid="{00000000-0005-0000-0000-0000B7190000}"/>
    <cellStyle name="Accent3 3 3" xfId="9219" xr:uid="{00000000-0005-0000-0000-0000B8190000}"/>
    <cellStyle name="Accent3 3 3 2" xfId="7451" xr:uid="{00000000-0005-0000-0000-0000B9190000}"/>
    <cellStyle name="Accent3 3 4" xfId="7006" xr:uid="{00000000-0005-0000-0000-0000BA190000}"/>
    <cellStyle name="Accent3 4" xfId="726" xr:uid="{00000000-0005-0000-0000-0000BB190000}"/>
    <cellStyle name="Accent3 4 2" xfId="7007" xr:uid="{00000000-0005-0000-0000-0000BC190000}"/>
    <cellStyle name="Accent3 4 3" xfId="9216" xr:uid="{00000000-0005-0000-0000-0000BD190000}"/>
    <cellStyle name="Accent3 4 3 2" xfId="8591" xr:uid="{00000000-0005-0000-0000-0000BE190000}"/>
    <cellStyle name="Accent3 4 4" xfId="8859" xr:uid="{00000000-0005-0000-0000-0000BF190000}"/>
    <cellStyle name="Accent3 5" xfId="727" xr:uid="{00000000-0005-0000-0000-0000C0190000}"/>
    <cellStyle name="Accent3 5 2" xfId="8207" xr:uid="{00000000-0005-0000-0000-0000C1190000}"/>
    <cellStyle name="Accent3 5 3" xfId="7352" xr:uid="{00000000-0005-0000-0000-0000C2190000}"/>
    <cellStyle name="Accent3 5 3 2" xfId="6703" xr:uid="{00000000-0005-0000-0000-0000C3190000}"/>
    <cellStyle name="Accent3 5 4" xfId="7008" xr:uid="{00000000-0005-0000-0000-0000C4190000}"/>
    <cellStyle name="Accent3 6" xfId="728" xr:uid="{00000000-0005-0000-0000-0000C5190000}"/>
    <cellStyle name="Accent3 6 2" xfId="8864" xr:uid="{00000000-0005-0000-0000-0000C6190000}"/>
    <cellStyle name="Accent3 6 3" xfId="7353" xr:uid="{00000000-0005-0000-0000-0000C7190000}"/>
    <cellStyle name="Accent3 6 3 2" xfId="7452" xr:uid="{00000000-0005-0000-0000-0000C8190000}"/>
    <cellStyle name="Accent3 6 4" xfId="8192" xr:uid="{00000000-0005-0000-0000-0000C9190000}"/>
    <cellStyle name="Accent3 7" xfId="729" xr:uid="{00000000-0005-0000-0000-0000CA190000}"/>
    <cellStyle name="Accent3 7 2" xfId="6304" xr:uid="{00000000-0005-0000-0000-0000CB190000}"/>
    <cellStyle name="Accent3 7 3" xfId="9783" xr:uid="{00000000-0005-0000-0000-0000CC190000}"/>
    <cellStyle name="Accent3 7 3 2" xfId="6705" xr:uid="{00000000-0005-0000-0000-0000CD190000}"/>
    <cellStyle name="Accent3 7 4" xfId="6305" xr:uid="{00000000-0005-0000-0000-0000CE190000}"/>
    <cellStyle name="Accent3 8" xfId="730" xr:uid="{00000000-0005-0000-0000-0000CF190000}"/>
    <cellStyle name="Accent3 8 2" xfId="7009" xr:uid="{00000000-0005-0000-0000-0000D0190000}"/>
    <cellStyle name="Accent3 8 3" xfId="7915" xr:uid="{00000000-0005-0000-0000-0000D1190000}"/>
    <cellStyle name="Accent3 8 3 2" xfId="6704" xr:uid="{00000000-0005-0000-0000-0000D2190000}"/>
    <cellStyle name="Accent3 8 4" xfId="8863" xr:uid="{00000000-0005-0000-0000-0000D3190000}"/>
    <cellStyle name="Accent3 9" xfId="731" xr:uid="{00000000-0005-0000-0000-0000D4190000}"/>
    <cellStyle name="Accent3 9 2" xfId="8197" xr:uid="{00000000-0005-0000-0000-0000D5190000}"/>
    <cellStyle name="Accent3 9 3" xfId="9785" xr:uid="{00000000-0005-0000-0000-0000D6190000}"/>
    <cellStyle name="Accent3 9 3 2" xfId="9319" xr:uid="{00000000-0005-0000-0000-0000D7190000}"/>
    <cellStyle name="Accent3 9 4" xfId="8198" xr:uid="{00000000-0005-0000-0000-0000D8190000}"/>
    <cellStyle name="Accent4" xfId="90" xr:uid="{00000000-0005-0000-0000-0000D9190000}"/>
    <cellStyle name="Accent4 10" xfId="733" xr:uid="{00000000-0005-0000-0000-0000DA190000}"/>
    <cellStyle name="Accent4 10 2" xfId="6306" xr:uid="{00000000-0005-0000-0000-0000DB190000}"/>
    <cellStyle name="Accent4 10 3" xfId="7916" xr:uid="{00000000-0005-0000-0000-0000DC190000}"/>
    <cellStyle name="Accent4 10 3 2" xfId="9318" xr:uid="{00000000-0005-0000-0000-0000DD190000}"/>
    <cellStyle name="Accent4 10 4" xfId="8865" xr:uid="{00000000-0005-0000-0000-0000DE190000}"/>
    <cellStyle name="Accent4 11" xfId="732" xr:uid="{00000000-0005-0000-0000-0000DF190000}"/>
    <cellStyle name="Accent4 11 2" xfId="15844" xr:uid="{00000000-0005-0000-0000-0000E0190000}"/>
    <cellStyle name="Accent4 12" xfId="11471" xr:uid="{00000000-0005-0000-0000-0000E1190000}"/>
    <cellStyle name="Accent4 13" xfId="7903" xr:uid="{00000000-0005-0000-0000-0000E2190000}"/>
    <cellStyle name="Accent4 2" xfId="734" xr:uid="{00000000-0005-0000-0000-0000E3190000}"/>
    <cellStyle name="Accent4 2 2" xfId="2155" xr:uid="{00000000-0005-0000-0000-0000E4190000}"/>
    <cellStyle name="Accent4 2 2 2" xfId="12323" xr:uid="{00000000-0005-0000-0000-0000E5190000}"/>
    <cellStyle name="Accent4 2 2 3" xfId="8850" xr:uid="{00000000-0005-0000-0000-0000E6190000}"/>
    <cellStyle name="Accent4 2 3" xfId="7917" xr:uid="{00000000-0005-0000-0000-0000E7190000}"/>
    <cellStyle name="Accent4 2 3 2" xfId="8594" xr:uid="{00000000-0005-0000-0000-0000E8190000}"/>
    <cellStyle name="Accent4 2 3 3" xfId="11567" xr:uid="{00000000-0005-0000-0000-0000E9190000}"/>
    <cellStyle name="Accent4 2 4" xfId="8196" xr:uid="{00000000-0005-0000-0000-0000EA190000}"/>
    <cellStyle name="Accent4 3" xfId="735" xr:uid="{00000000-0005-0000-0000-0000EB190000}"/>
    <cellStyle name="Accent4 3 2" xfId="7011" xr:uid="{00000000-0005-0000-0000-0000EC190000}"/>
    <cellStyle name="Accent4 3 3" xfId="7918" xr:uid="{00000000-0005-0000-0000-0000ED190000}"/>
    <cellStyle name="Accent4 3 3 2" xfId="8593" xr:uid="{00000000-0005-0000-0000-0000EE190000}"/>
    <cellStyle name="Accent4 3 4" xfId="7010" xr:uid="{00000000-0005-0000-0000-0000EF190000}"/>
    <cellStyle name="Accent4 4" xfId="736" xr:uid="{00000000-0005-0000-0000-0000F0190000}"/>
    <cellStyle name="Accent4 4 2" xfId="8183" xr:uid="{00000000-0005-0000-0000-0000F1190000}"/>
    <cellStyle name="Accent4 4 3" xfId="9788" xr:uid="{00000000-0005-0000-0000-0000F2190000}"/>
    <cellStyle name="Accent4 4 3 2" xfId="7453" xr:uid="{00000000-0005-0000-0000-0000F3190000}"/>
    <cellStyle name="Accent4 4 4" xfId="6311" xr:uid="{00000000-0005-0000-0000-0000F4190000}"/>
    <cellStyle name="Accent4 5" xfId="737" xr:uid="{00000000-0005-0000-0000-0000F5190000}"/>
    <cellStyle name="Accent4 5 2" xfId="6308" xr:uid="{00000000-0005-0000-0000-0000F6190000}"/>
    <cellStyle name="Accent4 5 3" xfId="9787" xr:uid="{00000000-0005-0000-0000-0000F7190000}"/>
    <cellStyle name="Accent4 5 3 2" xfId="6706" xr:uid="{00000000-0005-0000-0000-0000F8190000}"/>
    <cellStyle name="Accent4 5 4" xfId="7012" xr:uid="{00000000-0005-0000-0000-0000F9190000}"/>
    <cellStyle name="Accent4 6" xfId="738" xr:uid="{00000000-0005-0000-0000-0000FA190000}"/>
    <cellStyle name="Accent4 6 2" xfId="7013" xr:uid="{00000000-0005-0000-0000-0000FB190000}"/>
    <cellStyle name="Accent4 6 3" xfId="7919" xr:uid="{00000000-0005-0000-0000-0000FC190000}"/>
    <cellStyle name="Accent4 6 3 2" xfId="8592" xr:uid="{00000000-0005-0000-0000-0000FD190000}"/>
    <cellStyle name="Accent4 6 4" xfId="6307" xr:uid="{00000000-0005-0000-0000-0000FE190000}"/>
    <cellStyle name="Accent4 7" xfId="739" xr:uid="{00000000-0005-0000-0000-0000FF190000}"/>
    <cellStyle name="Accent4 7 2" xfId="8201" xr:uid="{00000000-0005-0000-0000-0000001A0000}"/>
    <cellStyle name="Accent4 7 3" xfId="9789" xr:uid="{00000000-0005-0000-0000-0000011A0000}"/>
    <cellStyle name="Accent4 7 3 2" xfId="9320" xr:uid="{00000000-0005-0000-0000-0000021A0000}"/>
    <cellStyle name="Accent4 7 4" xfId="8869" xr:uid="{00000000-0005-0000-0000-0000031A0000}"/>
    <cellStyle name="Accent4 8" xfId="740" xr:uid="{00000000-0005-0000-0000-0000041A0000}"/>
    <cellStyle name="Accent4 8 2" xfId="8868" xr:uid="{00000000-0005-0000-0000-0000051A0000}"/>
    <cellStyle name="Accent4 8 3" xfId="9220" xr:uid="{00000000-0005-0000-0000-0000061A0000}"/>
    <cellStyle name="Accent4 8 3 2" xfId="9305" xr:uid="{00000000-0005-0000-0000-0000071A0000}"/>
    <cellStyle name="Accent4 8 4" xfId="6309" xr:uid="{00000000-0005-0000-0000-0000081A0000}"/>
    <cellStyle name="Accent4 9" xfId="741" xr:uid="{00000000-0005-0000-0000-0000091A0000}"/>
    <cellStyle name="Accent4 9 2" xfId="6310" xr:uid="{00000000-0005-0000-0000-00000A1A0000}"/>
    <cellStyle name="Accent4 9 3" xfId="9786" xr:uid="{00000000-0005-0000-0000-00000B1A0000}"/>
    <cellStyle name="Accent4 9 3 2" xfId="7454" xr:uid="{00000000-0005-0000-0000-00000C1A0000}"/>
    <cellStyle name="Accent4 9 4" xfId="8202" xr:uid="{00000000-0005-0000-0000-00000D1A0000}"/>
    <cellStyle name="Accent5" xfId="91" xr:uid="{00000000-0005-0000-0000-00000E1A0000}"/>
    <cellStyle name="Accent5 10" xfId="743" xr:uid="{00000000-0005-0000-0000-00000F1A0000}"/>
    <cellStyle name="Accent5 10 2" xfId="8870" xr:uid="{00000000-0005-0000-0000-0000101A0000}"/>
    <cellStyle name="Accent5 10 3" xfId="7920" xr:uid="{00000000-0005-0000-0000-0000111A0000}"/>
    <cellStyle name="Accent5 10 3 2" xfId="7455" xr:uid="{00000000-0005-0000-0000-0000121A0000}"/>
    <cellStyle name="Accent5 10 4" xfId="7014" xr:uid="{00000000-0005-0000-0000-0000131A0000}"/>
    <cellStyle name="Accent5 11" xfId="742" xr:uid="{00000000-0005-0000-0000-0000141A0000}"/>
    <cellStyle name="Accent5 11 2" xfId="15845" xr:uid="{00000000-0005-0000-0000-0000151A0000}"/>
    <cellStyle name="Accent5 12" xfId="15766" xr:uid="{00000000-0005-0000-0000-0000161A0000}"/>
    <cellStyle name="Accent5 13" xfId="9770" xr:uid="{00000000-0005-0000-0000-0000171A0000}"/>
    <cellStyle name="Accent5 2" xfId="744" xr:uid="{00000000-0005-0000-0000-0000181A0000}"/>
    <cellStyle name="Accent5 2 2" xfId="2156" xr:uid="{00000000-0005-0000-0000-0000191A0000}"/>
    <cellStyle name="Accent5 2 2 2" xfId="11485" xr:uid="{00000000-0005-0000-0000-00001A1A0000}"/>
    <cellStyle name="Accent5 2 2 3" xfId="7015" xr:uid="{00000000-0005-0000-0000-00001B1A0000}"/>
    <cellStyle name="Accent5 2 3" xfId="9791" xr:uid="{00000000-0005-0000-0000-00001C1A0000}"/>
    <cellStyle name="Accent5 2 3 2" xfId="6714" xr:uid="{00000000-0005-0000-0000-00001D1A0000}"/>
    <cellStyle name="Accent5 2 3 3" xfId="12244" xr:uid="{00000000-0005-0000-0000-00001E1A0000}"/>
    <cellStyle name="Accent5 2 4" xfId="8867" xr:uid="{00000000-0005-0000-0000-00001F1A0000}"/>
    <cellStyle name="Accent5 3" xfId="745" xr:uid="{00000000-0005-0000-0000-0000201A0000}"/>
    <cellStyle name="Accent5 3 2" xfId="8203" xr:uid="{00000000-0005-0000-0000-0000211A0000}"/>
    <cellStyle name="Accent5 3 3" xfId="9790" xr:uid="{00000000-0005-0000-0000-0000221A0000}"/>
    <cellStyle name="Accent5 3 3 2" xfId="6707" xr:uid="{00000000-0005-0000-0000-0000231A0000}"/>
    <cellStyle name="Accent5 3 4" xfId="8210" xr:uid="{00000000-0005-0000-0000-0000241A0000}"/>
    <cellStyle name="Accent5 4" xfId="746" xr:uid="{00000000-0005-0000-0000-0000251A0000}"/>
    <cellStyle name="Accent5 4 2" xfId="6312" xr:uid="{00000000-0005-0000-0000-0000261A0000}"/>
    <cellStyle name="Accent5 4 3" xfId="7921" xr:uid="{00000000-0005-0000-0000-0000271A0000}"/>
    <cellStyle name="Accent5 4 3 2" xfId="7456" xr:uid="{00000000-0005-0000-0000-0000281A0000}"/>
    <cellStyle name="Accent5 4 4" xfId="7016" xr:uid="{00000000-0005-0000-0000-0000291A0000}"/>
    <cellStyle name="Accent5 5" xfId="747" xr:uid="{00000000-0005-0000-0000-00002A1A0000}"/>
    <cellStyle name="Accent5 5 2" xfId="8872" xr:uid="{00000000-0005-0000-0000-00002B1A0000}"/>
    <cellStyle name="Accent5 5 3" xfId="9792" xr:uid="{00000000-0005-0000-0000-00002C1A0000}"/>
    <cellStyle name="Accent5 5 3 2" xfId="8596" xr:uid="{00000000-0005-0000-0000-00002D1A0000}"/>
    <cellStyle name="Accent5 5 4" xfId="8200" xr:uid="{00000000-0005-0000-0000-00002E1A0000}"/>
    <cellStyle name="Accent5 6" xfId="748" xr:uid="{00000000-0005-0000-0000-00002F1A0000}"/>
    <cellStyle name="Accent5 6 2" xfId="6314" xr:uid="{00000000-0005-0000-0000-0000301A0000}"/>
    <cellStyle name="Accent5 6 3" xfId="9779" xr:uid="{00000000-0005-0000-0000-0000311A0000}"/>
    <cellStyle name="Accent5 6 3 2" xfId="6708" xr:uid="{00000000-0005-0000-0000-0000321A0000}"/>
    <cellStyle name="Accent5 6 4" xfId="8871" xr:uid="{00000000-0005-0000-0000-0000331A0000}"/>
    <cellStyle name="Accent5 7" xfId="749" xr:uid="{00000000-0005-0000-0000-0000341A0000}"/>
    <cellStyle name="Accent5 7 2" xfId="7017" xr:uid="{00000000-0005-0000-0000-0000351A0000}"/>
    <cellStyle name="Accent5 7 3" xfId="7922" xr:uid="{00000000-0005-0000-0000-0000361A0000}"/>
    <cellStyle name="Accent5 7 3 2" xfId="7457" xr:uid="{00000000-0005-0000-0000-0000371A0000}"/>
    <cellStyle name="Accent5 7 4" xfId="6313" xr:uid="{00000000-0005-0000-0000-0000381A0000}"/>
    <cellStyle name="Accent5 8" xfId="750" xr:uid="{00000000-0005-0000-0000-0000391A0000}"/>
    <cellStyle name="Accent5 8 2" xfId="8205" xr:uid="{00000000-0005-0000-0000-00003A1A0000}"/>
    <cellStyle name="Accent5 8 3" xfId="7923" xr:uid="{00000000-0005-0000-0000-00003B1A0000}"/>
    <cellStyle name="Accent5 8 3 2" xfId="9324" xr:uid="{00000000-0005-0000-0000-00003C1A0000}"/>
    <cellStyle name="Accent5 8 4" xfId="8204" xr:uid="{00000000-0005-0000-0000-00003D1A0000}"/>
    <cellStyle name="Accent5 9" xfId="751" xr:uid="{00000000-0005-0000-0000-00003E1A0000}"/>
    <cellStyle name="Accent5 9 2" xfId="8866" xr:uid="{00000000-0005-0000-0000-00003F1A0000}"/>
    <cellStyle name="Accent5 9 3" xfId="7924" xr:uid="{00000000-0005-0000-0000-0000401A0000}"/>
    <cellStyle name="Accent5 9 3 2" xfId="8590" xr:uid="{00000000-0005-0000-0000-0000411A0000}"/>
    <cellStyle name="Accent5 9 4" xfId="8873" xr:uid="{00000000-0005-0000-0000-0000421A0000}"/>
    <cellStyle name="Accent6" xfId="92" xr:uid="{00000000-0005-0000-0000-0000431A0000}"/>
    <cellStyle name="Accent6 10" xfId="753" xr:uid="{00000000-0005-0000-0000-0000441A0000}"/>
    <cellStyle name="Accent6 10 2" xfId="6318" xr:uid="{00000000-0005-0000-0000-0000451A0000}"/>
    <cellStyle name="Accent6 10 3" xfId="9796" xr:uid="{00000000-0005-0000-0000-0000461A0000}"/>
    <cellStyle name="Accent6 10 3 2" xfId="8595" xr:uid="{00000000-0005-0000-0000-0000471A0000}"/>
    <cellStyle name="Accent6 10 4" xfId="7018" xr:uid="{00000000-0005-0000-0000-0000481A0000}"/>
    <cellStyle name="Accent6 11" xfId="752" xr:uid="{00000000-0005-0000-0000-0000491A0000}"/>
    <cellStyle name="Accent6 11 2" xfId="15846" xr:uid="{00000000-0005-0000-0000-00004A1A0000}"/>
    <cellStyle name="Accent6 12" xfId="15326" xr:uid="{00000000-0005-0000-0000-00004B1A0000}"/>
    <cellStyle name="Accent6 13" xfId="9769" xr:uid="{00000000-0005-0000-0000-00004C1A0000}"/>
    <cellStyle name="Accent6 2" xfId="754" xr:uid="{00000000-0005-0000-0000-00004D1A0000}"/>
    <cellStyle name="Accent6 2 2" xfId="2157" xr:uid="{00000000-0005-0000-0000-00004E1A0000}"/>
    <cellStyle name="Accent6 2 2 2" xfId="15750" xr:uid="{00000000-0005-0000-0000-00004F1A0000}"/>
    <cellStyle name="Accent6 2 2 3" xfId="7019" xr:uid="{00000000-0005-0000-0000-0000501A0000}"/>
    <cellStyle name="Accent6 2 3" xfId="9215" xr:uid="{00000000-0005-0000-0000-0000511A0000}"/>
    <cellStyle name="Accent6 2 3 2" xfId="9323" xr:uid="{00000000-0005-0000-0000-0000521A0000}"/>
    <cellStyle name="Accent6 2 3 3" xfId="12058" xr:uid="{00000000-0005-0000-0000-0000531A0000}"/>
    <cellStyle name="Accent6 2 4" xfId="8206" xr:uid="{00000000-0005-0000-0000-0000541A0000}"/>
    <cellStyle name="Accent6 3" xfId="755" xr:uid="{00000000-0005-0000-0000-0000551A0000}"/>
    <cellStyle name="Accent6 3 2" xfId="8199" xr:uid="{00000000-0005-0000-0000-0000561A0000}"/>
    <cellStyle name="Accent6 3 3" xfId="6625" xr:uid="{00000000-0005-0000-0000-0000571A0000}"/>
    <cellStyle name="Accent6 3 3 2" xfId="8597" xr:uid="{00000000-0005-0000-0000-0000581A0000}"/>
    <cellStyle name="Accent6 3 4" xfId="6315" xr:uid="{00000000-0005-0000-0000-0000591A0000}"/>
    <cellStyle name="Accent6 4" xfId="756" xr:uid="{00000000-0005-0000-0000-00005A1A0000}"/>
    <cellStyle name="Accent6 4 2" xfId="8876" xr:uid="{00000000-0005-0000-0000-00005B1A0000}"/>
    <cellStyle name="Accent6 4 3" xfId="7354" xr:uid="{00000000-0005-0000-0000-00005C1A0000}"/>
    <cellStyle name="Accent6 4 3 2" xfId="6709" xr:uid="{00000000-0005-0000-0000-00005D1A0000}"/>
    <cellStyle name="Accent6 4 4" xfId="7020" xr:uid="{00000000-0005-0000-0000-00005E1A0000}"/>
    <cellStyle name="Accent6 5" xfId="757" xr:uid="{00000000-0005-0000-0000-00005F1A0000}"/>
    <cellStyle name="Accent6 5 2" xfId="6316" xr:uid="{00000000-0005-0000-0000-0000601A0000}"/>
    <cellStyle name="Accent6 5 3" xfId="9222" xr:uid="{00000000-0005-0000-0000-0000611A0000}"/>
    <cellStyle name="Accent6 5 3 2" xfId="7458" xr:uid="{00000000-0005-0000-0000-0000621A0000}"/>
    <cellStyle name="Accent6 5 4" xfId="8208" xr:uid="{00000000-0005-0000-0000-0000631A0000}"/>
    <cellStyle name="Accent6 6" xfId="758" xr:uid="{00000000-0005-0000-0000-0000641A0000}"/>
    <cellStyle name="Accent6 6 2" xfId="8209" xr:uid="{00000000-0005-0000-0000-0000651A0000}"/>
    <cellStyle name="Accent6 6 3" xfId="9795" xr:uid="{00000000-0005-0000-0000-0000661A0000}"/>
    <cellStyle name="Accent6 6 3 2" xfId="9325" xr:uid="{00000000-0005-0000-0000-0000671A0000}"/>
    <cellStyle name="Accent6 6 4" xfId="8875" xr:uid="{00000000-0005-0000-0000-0000681A0000}"/>
    <cellStyle name="Accent6 7" xfId="759" xr:uid="{00000000-0005-0000-0000-0000691A0000}"/>
    <cellStyle name="Accent6 7 2" xfId="7021" xr:uid="{00000000-0005-0000-0000-00006A1A0000}"/>
    <cellStyle name="Accent6 7 3" xfId="7925" xr:uid="{00000000-0005-0000-0000-00006B1A0000}"/>
    <cellStyle name="Accent6 7 3 2" xfId="9322" xr:uid="{00000000-0005-0000-0000-00006C1A0000}"/>
    <cellStyle name="Accent6 7 4" xfId="6317" xr:uid="{00000000-0005-0000-0000-00006D1A0000}"/>
    <cellStyle name="Accent6 8" xfId="760" xr:uid="{00000000-0005-0000-0000-00006E1A0000}"/>
    <cellStyle name="Accent6 8 2" xfId="8874" xr:uid="{00000000-0005-0000-0000-00006F1A0000}"/>
    <cellStyle name="Accent6 8 3" xfId="9797" xr:uid="{00000000-0005-0000-0000-0000701A0000}"/>
    <cellStyle name="Accent6 8 3 2" xfId="8598" xr:uid="{00000000-0005-0000-0000-0000711A0000}"/>
    <cellStyle name="Accent6 8 4" xfId="8877" xr:uid="{00000000-0005-0000-0000-0000721A0000}"/>
    <cellStyle name="Accent6 9" xfId="761" xr:uid="{00000000-0005-0000-0000-0000731A0000}"/>
    <cellStyle name="Accent6 9 2" xfId="7023" xr:uid="{00000000-0005-0000-0000-0000741A0000}"/>
    <cellStyle name="Accent6 9 3" xfId="9794" xr:uid="{00000000-0005-0000-0000-0000751A0000}"/>
    <cellStyle name="Accent6 9 3 2" xfId="6710" xr:uid="{00000000-0005-0000-0000-0000761A0000}"/>
    <cellStyle name="Accent6 9 4" xfId="7022" xr:uid="{00000000-0005-0000-0000-0000771A0000}"/>
    <cellStyle name="Aeia?nnueea" xfId="93" xr:uid="{00000000-0005-0000-0000-0000781A0000}"/>
    <cellStyle name="Aeia?nnueea 2" xfId="763" xr:uid="{00000000-0005-0000-0000-0000791A0000}"/>
    <cellStyle name="Aeia?nnueea 2 2" xfId="7926" xr:uid="{00000000-0005-0000-0000-00007A1A0000}"/>
    <cellStyle name="Aeia?nnueea 2 3" xfId="8879" xr:uid="{00000000-0005-0000-0000-00007B1A0000}"/>
    <cellStyle name="Ãèïåðññûëêà" xfId="94" xr:uid="{00000000-0005-0000-0000-00007C1A0000}"/>
    <cellStyle name="Ãèïåðññûëêà 2" xfId="765" xr:uid="{00000000-0005-0000-0000-00007D1A0000}"/>
    <cellStyle name="Ãèïåðññûëêà 2 2" xfId="7927" xr:uid="{00000000-0005-0000-0000-00007E1A0000}"/>
    <cellStyle name="Ãèïåðññûëêà 2 3" xfId="8234" xr:uid="{00000000-0005-0000-0000-00007F1A0000}"/>
    <cellStyle name="Array" xfId="766" xr:uid="{00000000-0005-0000-0000-0000801A0000}"/>
    <cellStyle name="Array 2" xfId="9799" xr:uid="{00000000-0005-0000-0000-0000811A0000}"/>
    <cellStyle name="Array 2 2" xfId="13161" xr:uid="{00000000-0005-0000-0000-0000821A0000}"/>
    <cellStyle name="Array 2 3" xfId="14785" xr:uid="{00000000-0005-0000-0000-0000831A0000}"/>
    <cellStyle name="Array 3" xfId="13979" xr:uid="{00000000-0005-0000-0000-0000841A0000}"/>
    <cellStyle name="Array 4" xfId="6319" xr:uid="{00000000-0005-0000-0000-0000851A0000}"/>
    <cellStyle name="Array 5" xfId="16129" xr:uid="{00000000-0005-0000-0000-0000861A0000}"/>
    <cellStyle name="Array Enter" xfId="767" xr:uid="{00000000-0005-0000-0000-0000871A0000}"/>
    <cellStyle name="Array Enter 2" xfId="9798" xr:uid="{00000000-0005-0000-0000-0000881A0000}"/>
    <cellStyle name="Array Enter 2 2" xfId="13162" xr:uid="{00000000-0005-0000-0000-0000891A0000}"/>
    <cellStyle name="Array Enter 2 3" xfId="12005" xr:uid="{00000000-0005-0000-0000-00008A1A0000}"/>
    <cellStyle name="Array Enter 3" xfId="13806" xr:uid="{00000000-0005-0000-0000-00008B1A0000}"/>
    <cellStyle name="Array Enter 4" xfId="8878" xr:uid="{00000000-0005-0000-0000-00008C1A0000}"/>
    <cellStyle name="Array Enter 5" xfId="16130" xr:uid="{00000000-0005-0000-0000-00008D1A0000}"/>
    <cellStyle name="Array_Book2" xfId="768" xr:uid="{00000000-0005-0000-0000-00008E1A0000}"/>
    <cellStyle name="Bad" xfId="95" xr:uid="{00000000-0005-0000-0000-00008F1A0000}"/>
    <cellStyle name="Bad 10" xfId="770" xr:uid="{00000000-0005-0000-0000-0000901A0000}"/>
    <cellStyle name="Bad 10 2" xfId="7024" xr:uid="{00000000-0005-0000-0000-0000911A0000}"/>
    <cellStyle name="Bad 10 3" xfId="9800" xr:uid="{00000000-0005-0000-0000-0000921A0000}"/>
    <cellStyle name="Bad 10 3 2" xfId="7459" xr:uid="{00000000-0005-0000-0000-0000931A0000}"/>
    <cellStyle name="Bad 10 4" xfId="6320" xr:uid="{00000000-0005-0000-0000-0000941A0000}"/>
    <cellStyle name="Bad 11" xfId="769" xr:uid="{00000000-0005-0000-0000-0000951A0000}"/>
    <cellStyle name="Bad 11 2" xfId="15847" xr:uid="{00000000-0005-0000-0000-0000961A0000}"/>
    <cellStyle name="Bad 12" xfId="11173" xr:uid="{00000000-0005-0000-0000-0000971A0000}"/>
    <cellStyle name="Bad 13" xfId="9764" xr:uid="{00000000-0005-0000-0000-0000981A0000}"/>
    <cellStyle name="Bad 2" xfId="771" xr:uid="{00000000-0005-0000-0000-0000991A0000}"/>
    <cellStyle name="Bad 2 2" xfId="2158" xr:uid="{00000000-0005-0000-0000-00009A1A0000}"/>
    <cellStyle name="Bad 2 2 2" xfId="11338" xr:uid="{00000000-0005-0000-0000-00009B1A0000}"/>
    <cellStyle name="Bad 2 2 3" xfId="8150" xr:uid="{00000000-0005-0000-0000-00009C1A0000}"/>
    <cellStyle name="Bad 2 3" xfId="9793" xr:uid="{00000000-0005-0000-0000-00009D1A0000}"/>
    <cellStyle name="Bad 2 3 2" xfId="6712" xr:uid="{00000000-0005-0000-0000-00009E1A0000}"/>
    <cellStyle name="Bad 2 3 3" xfId="11423" xr:uid="{00000000-0005-0000-0000-00009F1A0000}"/>
    <cellStyle name="Bad 2 4" xfId="8880" xr:uid="{00000000-0005-0000-0000-0000A01A0000}"/>
    <cellStyle name="Bad 3" xfId="772" xr:uid="{00000000-0005-0000-0000-0000A11A0000}"/>
    <cellStyle name="Bad 3 2" xfId="8849" xr:uid="{00000000-0005-0000-0000-0000A21A0000}"/>
    <cellStyle name="Bad 3 3" xfId="7356" xr:uid="{00000000-0005-0000-0000-0000A31A0000}"/>
    <cellStyle name="Bad 3 3 2" xfId="6711" xr:uid="{00000000-0005-0000-0000-0000A41A0000}"/>
    <cellStyle name="Bad 3 4" xfId="8211" xr:uid="{00000000-0005-0000-0000-0000A51A0000}"/>
    <cellStyle name="Bad 4" xfId="773" xr:uid="{00000000-0005-0000-0000-0000A61A0000}"/>
    <cellStyle name="Bad 4 2" xfId="6321" xr:uid="{00000000-0005-0000-0000-0000A71A0000}"/>
    <cellStyle name="Bad 4 3" xfId="7355" xr:uid="{00000000-0005-0000-0000-0000A81A0000}"/>
    <cellStyle name="Bad 4 3 2" xfId="7460" xr:uid="{00000000-0005-0000-0000-0000A91A0000}"/>
    <cellStyle name="Bad 4 4" xfId="8212" xr:uid="{00000000-0005-0000-0000-0000AA1A0000}"/>
    <cellStyle name="Bad 5" xfId="774" xr:uid="{00000000-0005-0000-0000-0000AB1A0000}"/>
    <cellStyle name="Bad 5 2" xfId="7026" xr:uid="{00000000-0005-0000-0000-0000AC1A0000}"/>
    <cellStyle name="Bad 5 3" xfId="7928" xr:uid="{00000000-0005-0000-0000-0000AD1A0000}"/>
    <cellStyle name="Bad 5 3 2" xfId="9327" xr:uid="{00000000-0005-0000-0000-0000AE1A0000}"/>
    <cellStyle name="Bad 5 4" xfId="7025" xr:uid="{00000000-0005-0000-0000-0000AF1A0000}"/>
    <cellStyle name="Bad 6" xfId="775" xr:uid="{00000000-0005-0000-0000-0000B01A0000}"/>
    <cellStyle name="Bad 6 2" xfId="5336" xr:uid="{00000000-0005-0000-0000-0000B11A0000}"/>
    <cellStyle name="Bad 6 3" xfId="7929" xr:uid="{00000000-0005-0000-0000-0000B21A0000}"/>
    <cellStyle name="Bad 6 3 2" xfId="8601" xr:uid="{00000000-0005-0000-0000-0000B31A0000}"/>
    <cellStyle name="Bad 6 4" xfId="7027" xr:uid="{00000000-0005-0000-0000-0000B41A0000}"/>
    <cellStyle name="Bad 7" xfId="776" xr:uid="{00000000-0005-0000-0000-0000B51A0000}"/>
    <cellStyle name="Bad 7 2" xfId="7028" xr:uid="{00000000-0005-0000-0000-0000B61A0000}"/>
    <cellStyle name="Bad 7 3" xfId="7930" xr:uid="{00000000-0005-0000-0000-0000B71A0000}"/>
    <cellStyle name="Bad 7 3 2" xfId="8600" xr:uid="{00000000-0005-0000-0000-0000B81A0000}"/>
    <cellStyle name="Bad 7 4" xfId="6258" xr:uid="{00000000-0005-0000-0000-0000B91A0000}"/>
    <cellStyle name="Bad 8" xfId="777" xr:uid="{00000000-0005-0000-0000-0000BA1A0000}"/>
    <cellStyle name="Bad 8 2" xfId="5330" xr:uid="{00000000-0005-0000-0000-0000BB1A0000}"/>
    <cellStyle name="Bad 8 3" xfId="9803" xr:uid="{00000000-0005-0000-0000-0000BC1A0000}"/>
    <cellStyle name="Bad 8 3 2" xfId="9326" xr:uid="{00000000-0005-0000-0000-0000BD1A0000}"/>
    <cellStyle name="Bad 8 4" xfId="5331" xr:uid="{00000000-0005-0000-0000-0000BE1A0000}"/>
    <cellStyle name="Bad 9" xfId="778" xr:uid="{00000000-0005-0000-0000-0000BF1A0000}"/>
    <cellStyle name="Bad 9 2" xfId="8885" xr:uid="{00000000-0005-0000-0000-0000C01A0000}"/>
    <cellStyle name="Bad 9 3" xfId="9802" xr:uid="{00000000-0005-0000-0000-0000C11A0000}"/>
    <cellStyle name="Bad 9 3 2" xfId="6713" xr:uid="{00000000-0005-0000-0000-0000C21A0000}"/>
    <cellStyle name="Bad 9 4" xfId="7029" xr:uid="{00000000-0005-0000-0000-0000C31A0000}"/>
    <cellStyle name="Cabe‡alho 1" xfId="5335" xr:uid="{00000000-0005-0000-0000-0000C41A0000}"/>
    <cellStyle name="Cabe‡alho 2" xfId="5332" xr:uid="{00000000-0005-0000-0000-0000C51A0000}"/>
    <cellStyle name="Cabecera 1" xfId="8884" xr:uid="{00000000-0005-0000-0000-0000C61A0000}"/>
    <cellStyle name="Cabecera 2" xfId="5334" xr:uid="{00000000-0005-0000-0000-0000C71A0000}"/>
    <cellStyle name="Calculation" xfId="96" xr:uid="{00000000-0005-0000-0000-0000C81A0000}"/>
    <cellStyle name="Calculation 10" xfId="780" xr:uid="{00000000-0005-0000-0000-0000C91A0000}"/>
    <cellStyle name="Calculation 10 2" xfId="7030" xr:uid="{00000000-0005-0000-0000-0000CA1A0000}"/>
    <cellStyle name="Calculation 10 2 2" xfId="13458" xr:uid="{00000000-0005-0000-0000-0000CB1A0000}"/>
    <cellStyle name="Calculation 10 2 2 2" xfId="14933" xr:uid="{00000000-0005-0000-0000-0000CC1A0000}"/>
    <cellStyle name="Calculation 10 2 2 3" xfId="11983" xr:uid="{00000000-0005-0000-0000-0000CD1A0000}"/>
    <cellStyle name="Calculation 10 2 2 4" xfId="13575" xr:uid="{00000000-0005-0000-0000-0000CE1A0000}"/>
    <cellStyle name="Calculation 10 2 2 5" xfId="12279" xr:uid="{00000000-0005-0000-0000-0000CF1A0000}"/>
    <cellStyle name="Calculation 10 3" xfId="9804" xr:uid="{00000000-0005-0000-0000-0000D01A0000}"/>
    <cellStyle name="Calculation 10 3 2" xfId="8599" xr:uid="{00000000-0005-0000-0000-0000D11A0000}"/>
    <cellStyle name="Calculation 10 3 2 2" xfId="13164" xr:uid="{00000000-0005-0000-0000-0000D21A0000}"/>
    <cellStyle name="Calculation 10 3 2 3" xfId="14719" xr:uid="{00000000-0005-0000-0000-0000D31A0000}"/>
    <cellStyle name="Calculation 10 3 2 4" xfId="11887" xr:uid="{00000000-0005-0000-0000-0000D41A0000}"/>
    <cellStyle name="Calculation 10 3 2 5" xfId="12123" xr:uid="{00000000-0005-0000-0000-0000D51A0000}"/>
    <cellStyle name="Calculation 10 3 2 6" xfId="11998" xr:uid="{00000000-0005-0000-0000-0000D61A0000}"/>
    <cellStyle name="Calculation 10 3 3" xfId="13856" xr:uid="{00000000-0005-0000-0000-0000D71A0000}"/>
    <cellStyle name="Calculation 10 3 3 2" xfId="15219" xr:uid="{00000000-0005-0000-0000-0000D81A0000}"/>
    <cellStyle name="Calculation 10 3 3 3" xfId="12108" xr:uid="{00000000-0005-0000-0000-0000D91A0000}"/>
    <cellStyle name="Calculation 10 3 3 4" xfId="11332" xr:uid="{00000000-0005-0000-0000-0000DA1A0000}"/>
    <cellStyle name="Calculation 10 3 3 5" xfId="11336" xr:uid="{00000000-0005-0000-0000-0000DB1A0000}"/>
    <cellStyle name="Calculation 10 4" xfId="14625" xr:uid="{00000000-0005-0000-0000-0000DC1A0000}"/>
    <cellStyle name="Calculation 10 5" xfId="5333" xr:uid="{00000000-0005-0000-0000-0000DD1A0000}"/>
    <cellStyle name="Calculation 11" xfId="779" xr:uid="{00000000-0005-0000-0000-0000DE1A0000}"/>
    <cellStyle name="Calculation 11 2" xfId="10399" xr:uid="{00000000-0005-0000-0000-0000DF1A0000}"/>
    <cellStyle name="Calculation 11 2 2" xfId="12331" xr:uid="{00000000-0005-0000-0000-0000E01A0000}"/>
    <cellStyle name="Calculation 11 3" xfId="13457" xr:uid="{00000000-0005-0000-0000-0000E11A0000}"/>
    <cellStyle name="Calculation 11 4" xfId="14932" xr:uid="{00000000-0005-0000-0000-0000E21A0000}"/>
    <cellStyle name="Calculation 11 5" xfId="12313" xr:uid="{00000000-0005-0000-0000-0000E31A0000}"/>
    <cellStyle name="Calculation 11 6" xfId="11579" xr:uid="{00000000-0005-0000-0000-0000E41A0000}"/>
    <cellStyle name="Calculation 11 7" xfId="11453" xr:uid="{00000000-0005-0000-0000-0000E51A0000}"/>
    <cellStyle name="Calculation 11 8" xfId="11492" xr:uid="{00000000-0005-0000-0000-0000E61A0000}"/>
    <cellStyle name="Calculation 11 9" xfId="15848" xr:uid="{00000000-0005-0000-0000-0000E71A0000}"/>
    <cellStyle name="Calculation 12" xfId="13163" xr:uid="{00000000-0005-0000-0000-0000E81A0000}"/>
    <cellStyle name="Calculation 12 2" xfId="14718" xr:uid="{00000000-0005-0000-0000-0000E91A0000}"/>
    <cellStyle name="Calculation 12 3" xfId="12156" xr:uid="{00000000-0005-0000-0000-0000EA1A0000}"/>
    <cellStyle name="Calculation 12 4" xfId="15505" xr:uid="{00000000-0005-0000-0000-0000EB1A0000}"/>
    <cellStyle name="Calculation 12 5" xfId="15696" xr:uid="{00000000-0005-0000-0000-0000EC1A0000}"/>
    <cellStyle name="Calculation 13" xfId="5644" xr:uid="{00000000-0005-0000-0000-0000ED1A0000}"/>
    <cellStyle name="Calculation 2" xfId="781" xr:uid="{00000000-0005-0000-0000-0000EE1A0000}"/>
    <cellStyle name="Calculation 2 2" xfId="2159" xr:uid="{00000000-0005-0000-0000-0000EF1A0000}"/>
    <cellStyle name="Calculation 2 2 2" xfId="13459" xr:uid="{00000000-0005-0000-0000-0000F01A0000}"/>
    <cellStyle name="Calculation 2 2 2 2" xfId="14934" xr:uid="{00000000-0005-0000-0000-0000F11A0000}"/>
    <cellStyle name="Calculation 2 2 2 3" xfId="15377" xr:uid="{00000000-0005-0000-0000-0000F21A0000}"/>
    <cellStyle name="Calculation 2 2 2 4" xfId="12007" xr:uid="{00000000-0005-0000-0000-0000F31A0000}"/>
    <cellStyle name="Calculation 2 2 2 5" xfId="11392" xr:uid="{00000000-0005-0000-0000-0000F41A0000}"/>
    <cellStyle name="Calculation 2 2 3" xfId="15793" xr:uid="{00000000-0005-0000-0000-0000F51A0000}"/>
    <cellStyle name="Calculation 2 2 4" xfId="8883" xr:uid="{00000000-0005-0000-0000-0000F61A0000}"/>
    <cellStyle name="Calculation 2 3" xfId="9801" xr:uid="{00000000-0005-0000-0000-0000F71A0000}"/>
    <cellStyle name="Calculation 2 3 2" xfId="7461" xr:uid="{00000000-0005-0000-0000-0000F81A0000}"/>
    <cellStyle name="Calculation 2 3 2 2" xfId="13165" xr:uid="{00000000-0005-0000-0000-0000F91A0000}"/>
    <cellStyle name="Calculation 2 3 2 3" xfId="14720" xr:uid="{00000000-0005-0000-0000-0000FA1A0000}"/>
    <cellStyle name="Calculation 2 3 2 4" xfId="11277" xr:uid="{00000000-0005-0000-0000-0000FB1A0000}"/>
    <cellStyle name="Calculation 2 3 2 5" xfId="12143" xr:uid="{00000000-0005-0000-0000-0000FC1A0000}"/>
    <cellStyle name="Calculation 2 3 2 6" xfId="12197" xr:uid="{00000000-0005-0000-0000-0000FD1A0000}"/>
    <cellStyle name="Calculation 2 3 3" xfId="13857" xr:uid="{00000000-0005-0000-0000-0000FE1A0000}"/>
    <cellStyle name="Calculation 2 3 3 2" xfId="15220" xr:uid="{00000000-0005-0000-0000-0000FF1A0000}"/>
    <cellStyle name="Calculation 2 3 3 3" xfId="11232" xr:uid="{00000000-0005-0000-0000-0000001B0000}"/>
    <cellStyle name="Calculation 2 3 3 4" xfId="13553" xr:uid="{00000000-0005-0000-0000-0000011B0000}"/>
    <cellStyle name="Calculation 2 3 3 5" xfId="15620" xr:uid="{00000000-0005-0000-0000-0000021B0000}"/>
    <cellStyle name="Calculation 2 4" xfId="11426" xr:uid="{00000000-0005-0000-0000-0000031B0000}"/>
    <cellStyle name="Calculation 2 5" xfId="8886" xr:uid="{00000000-0005-0000-0000-0000041B0000}"/>
    <cellStyle name="Calculation 3" xfId="782" xr:uid="{00000000-0005-0000-0000-0000051B0000}"/>
    <cellStyle name="Calculation 3 2" xfId="6331" xr:uid="{00000000-0005-0000-0000-0000061B0000}"/>
    <cellStyle name="Calculation 3 2 2" xfId="13460" xr:uid="{00000000-0005-0000-0000-0000071B0000}"/>
    <cellStyle name="Calculation 3 2 2 2" xfId="14935" xr:uid="{00000000-0005-0000-0000-0000081B0000}"/>
    <cellStyle name="Calculation 3 2 2 3" xfId="14585" xr:uid="{00000000-0005-0000-0000-0000091B0000}"/>
    <cellStyle name="Calculation 3 2 2 4" xfId="15584" xr:uid="{00000000-0005-0000-0000-00000A1B0000}"/>
    <cellStyle name="Calculation 3 2 2 5" xfId="12105" xr:uid="{00000000-0005-0000-0000-00000B1B0000}"/>
    <cellStyle name="Calculation 3 3" xfId="7931" xr:uid="{00000000-0005-0000-0000-00000C1B0000}"/>
    <cellStyle name="Calculation 3 3 2" xfId="9328" xr:uid="{00000000-0005-0000-0000-00000D1B0000}"/>
    <cellStyle name="Calculation 3 3 2 2" xfId="13166" xr:uid="{00000000-0005-0000-0000-00000E1B0000}"/>
    <cellStyle name="Calculation 3 3 2 3" xfId="14721" xr:uid="{00000000-0005-0000-0000-00000F1B0000}"/>
    <cellStyle name="Calculation 3 3 2 4" xfId="11399" xr:uid="{00000000-0005-0000-0000-0000101B0000}"/>
    <cellStyle name="Calculation 3 3 2 5" xfId="13568" xr:uid="{00000000-0005-0000-0000-0000111B0000}"/>
    <cellStyle name="Calculation 3 3 2 6" xfId="11992" xr:uid="{00000000-0005-0000-0000-0000121B0000}"/>
    <cellStyle name="Calculation 3 3 3" xfId="13858" xr:uid="{00000000-0005-0000-0000-0000131B0000}"/>
    <cellStyle name="Calculation 3 3 3 2" xfId="15221" xr:uid="{00000000-0005-0000-0000-0000141B0000}"/>
    <cellStyle name="Calculation 3 3 3 3" xfId="11284" xr:uid="{00000000-0005-0000-0000-0000151B0000}"/>
    <cellStyle name="Calculation 3 3 3 4" xfId="11540" xr:uid="{00000000-0005-0000-0000-0000161B0000}"/>
    <cellStyle name="Calculation 3 3 3 5" xfId="11985" xr:uid="{00000000-0005-0000-0000-0000171B0000}"/>
    <cellStyle name="Calculation 3 4" xfId="11129" xr:uid="{00000000-0005-0000-0000-0000181B0000}"/>
    <cellStyle name="Calculation 3 5" xfId="7031" xr:uid="{00000000-0005-0000-0000-0000191B0000}"/>
    <cellStyle name="Calculation 4" xfId="783" xr:uid="{00000000-0005-0000-0000-00001A1B0000}"/>
    <cellStyle name="Calculation 4 2" xfId="7032" xr:uid="{00000000-0005-0000-0000-00001B1B0000}"/>
    <cellStyle name="Calculation 4 2 2" xfId="13461" xr:uid="{00000000-0005-0000-0000-00001C1B0000}"/>
    <cellStyle name="Calculation 4 2 2 2" xfId="14936" xr:uid="{00000000-0005-0000-0000-00001D1B0000}"/>
    <cellStyle name="Calculation 4 2 2 3" xfId="11877" xr:uid="{00000000-0005-0000-0000-00001E1B0000}"/>
    <cellStyle name="Calculation 4 2 2 4" xfId="11667" xr:uid="{00000000-0005-0000-0000-00001F1B0000}"/>
    <cellStyle name="Calculation 4 2 2 5" xfId="11625" xr:uid="{00000000-0005-0000-0000-0000201B0000}"/>
    <cellStyle name="Calculation 4 3" xfId="7932" xr:uid="{00000000-0005-0000-0000-0000211B0000}"/>
    <cellStyle name="Calculation 4 3 2" xfId="9321" xr:uid="{00000000-0005-0000-0000-0000221B0000}"/>
    <cellStyle name="Calculation 4 3 2 2" xfId="13167" xr:uid="{00000000-0005-0000-0000-0000231B0000}"/>
    <cellStyle name="Calculation 4 3 2 3" xfId="14722" xr:uid="{00000000-0005-0000-0000-0000241B0000}"/>
    <cellStyle name="Calculation 4 3 2 4" xfId="15211" xr:uid="{00000000-0005-0000-0000-0000251B0000}"/>
    <cellStyle name="Calculation 4 3 2 5" xfId="11660" xr:uid="{00000000-0005-0000-0000-0000261B0000}"/>
    <cellStyle name="Calculation 4 3 2 6" xfId="11944" xr:uid="{00000000-0005-0000-0000-0000271B0000}"/>
    <cellStyle name="Calculation 4 3 3" xfId="13859" xr:uid="{00000000-0005-0000-0000-0000281B0000}"/>
    <cellStyle name="Calculation 4 3 3 2" xfId="15222" xr:uid="{00000000-0005-0000-0000-0000291B0000}"/>
    <cellStyle name="Calculation 4 3 3 3" xfId="11467" xr:uid="{00000000-0005-0000-0000-00002A1B0000}"/>
    <cellStyle name="Calculation 4 3 3 4" xfId="15517" xr:uid="{00000000-0005-0000-0000-00002B1B0000}"/>
    <cellStyle name="Calculation 4 3 3 5" xfId="15708" xr:uid="{00000000-0005-0000-0000-00002C1B0000}"/>
    <cellStyle name="Calculation 4 4" xfId="14595" xr:uid="{00000000-0005-0000-0000-00002D1B0000}"/>
    <cellStyle name="Calculation 4 5" xfId="5337" xr:uid="{00000000-0005-0000-0000-00002E1B0000}"/>
    <cellStyle name="Calculation 5" xfId="784" xr:uid="{00000000-0005-0000-0000-00002F1B0000}"/>
    <cellStyle name="Calculation 5 2" xfId="5338" xr:uid="{00000000-0005-0000-0000-0000301B0000}"/>
    <cellStyle name="Calculation 5 2 2" xfId="13462" xr:uid="{00000000-0005-0000-0000-0000311B0000}"/>
    <cellStyle name="Calculation 5 2 2 2" xfId="14937" xr:uid="{00000000-0005-0000-0000-0000321B0000}"/>
    <cellStyle name="Calculation 5 2 2 3" xfId="15322" xr:uid="{00000000-0005-0000-0000-0000331B0000}"/>
    <cellStyle name="Calculation 5 2 2 4" xfId="12118" xr:uid="{00000000-0005-0000-0000-0000341B0000}"/>
    <cellStyle name="Calculation 5 2 2 5" xfId="11921" xr:uid="{00000000-0005-0000-0000-0000351B0000}"/>
    <cellStyle name="Calculation 5 3" xfId="9806" xr:uid="{00000000-0005-0000-0000-0000361B0000}"/>
    <cellStyle name="Calculation 5 3 2" xfId="7462" xr:uid="{00000000-0005-0000-0000-0000371B0000}"/>
    <cellStyle name="Calculation 5 3 2 2" xfId="13168" xr:uid="{00000000-0005-0000-0000-0000381B0000}"/>
    <cellStyle name="Calculation 5 3 2 3" xfId="14723" xr:uid="{00000000-0005-0000-0000-0000391B0000}"/>
    <cellStyle name="Calculation 5 3 2 4" xfId="11742" xr:uid="{00000000-0005-0000-0000-00003A1B0000}"/>
    <cellStyle name="Calculation 5 3 2 5" xfId="15562" xr:uid="{00000000-0005-0000-0000-00003B1B0000}"/>
    <cellStyle name="Calculation 5 3 2 6" xfId="13278" xr:uid="{00000000-0005-0000-0000-00003C1B0000}"/>
    <cellStyle name="Calculation 5 3 3" xfId="13860" xr:uid="{00000000-0005-0000-0000-00003D1B0000}"/>
    <cellStyle name="Calculation 5 3 3 2" xfId="15223" xr:uid="{00000000-0005-0000-0000-00003E1B0000}"/>
    <cellStyle name="Calculation 5 3 3 3" xfId="14680" xr:uid="{00000000-0005-0000-0000-00003F1B0000}"/>
    <cellStyle name="Calculation 5 3 3 4" xfId="12304" xr:uid="{00000000-0005-0000-0000-0000401B0000}"/>
    <cellStyle name="Calculation 5 3 3 5" xfId="12329" xr:uid="{00000000-0005-0000-0000-0000411B0000}"/>
    <cellStyle name="Calculation 5 4" xfId="11657" xr:uid="{00000000-0005-0000-0000-0000421B0000}"/>
    <cellStyle name="Calculation 5 5" xfId="5339" xr:uid="{00000000-0005-0000-0000-0000431B0000}"/>
    <cellStyle name="Calculation 6" xfId="785" xr:uid="{00000000-0005-0000-0000-0000441B0000}"/>
    <cellStyle name="Calculation 6 2" xfId="8887" xr:uid="{00000000-0005-0000-0000-0000451B0000}"/>
    <cellStyle name="Calculation 6 2 2" xfId="13463" xr:uid="{00000000-0005-0000-0000-0000461B0000}"/>
    <cellStyle name="Calculation 6 2 2 2" xfId="14938" xr:uid="{00000000-0005-0000-0000-0000471B0000}"/>
    <cellStyle name="Calculation 6 2 2 3" xfId="11148" xr:uid="{00000000-0005-0000-0000-0000481B0000}"/>
    <cellStyle name="Calculation 6 2 2 4" xfId="11340" xr:uid="{00000000-0005-0000-0000-0000491B0000}"/>
    <cellStyle name="Calculation 6 2 2 5" xfId="11986" xr:uid="{00000000-0005-0000-0000-00004A1B0000}"/>
    <cellStyle name="Calculation 6 3" xfId="9805" xr:uid="{00000000-0005-0000-0000-00004B1B0000}"/>
    <cellStyle name="Calculation 6 3 2" xfId="7463" xr:uid="{00000000-0005-0000-0000-00004C1B0000}"/>
    <cellStyle name="Calculation 6 3 2 2" xfId="13169" xr:uid="{00000000-0005-0000-0000-00004D1B0000}"/>
    <cellStyle name="Calculation 6 3 2 3" xfId="14724" xr:uid="{00000000-0005-0000-0000-00004E1B0000}"/>
    <cellStyle name="Calculation 6 3 2 4" xfId="11837" xr:uid="{00000000-0005-0000-0000-00004F1B0000}"/>
    <cellStyle name="Calculation 6 3 2 5" xfId="11859" xr:uid="{00000000-0005-0000-0000-0000501B0000}"/>
    <cellStyle name="Calculation 6 3 2 6" xfId="14819" xr:uid="{00000000-0005-0000-0000-0000511B0000}"/>
    <cellStyle name="Calculation 6 3 3" xfId="13861" xr:uid="{00000000-0005-0000-0000-0000521B0000}"/>
    <cellStyle name="Calculation 6 3 3 2" xfId="15224" xr:uid="{00000000-0005-0000-0000-0000531B0000}"/>
    <cellStyle name="Calculation 6 3 3 3" xfId="11565" xr:uid="{00000000-0005-0000-0000-0000541B0000}"/>
    <cellStyle name="Calculation 6 3 3 4" xfId="11609" xr:uid="{00000000-0005-0000-0000-0000551B0000}"/>
    <cellStyle name="Calculation 6 3 3 5" xfId="15058" xr:uid="{00000000-0005-0000-0000-0000561B0000}"/>
    <cellStyle name="Calculation 6 4" xfId="11491" xr:uid="{00000000-0005-0000-0000-0000571B0000}"/>
    <cellStyle name="Calculation 6 5" xfId="8888" xr:uid="{00000000-0005-0000-0000-0000581B0000}"/>
    <cellStyle name="Calculation 7" xfId="786" xr:uid="{00000000-0005-0000-0000-0000591B0000}"/>
    <cellStyle name="Calculation 7 2" xfId="6323" xr:uid="{00000000-0005-0000-0000-00005A1B0000}"/>
    <cellStyle name="Calculation 7 2 2" xfId="13464" xr:uid="{00000000-0005-0000-0000-00005B1B0000}"/>
    <cellStyle name="Calculation 7 2 2 2" xfId="14939" xr:uid="{00000000-0005-0000-0000-00005C1B0000}"/>
    <cellStyle name="Calculation 7 2 2 3" xfId="15425" xr:uid="{00000000-0005-0000-0000-00005D1B0000}"/>
    <cellStyle name="Calculation 7 2 2 4" xfId="12033" xr:uid="{00000000-0005-0000-0000-00005E1B0000}"/>
    <cellStyle name="Calculation 7 2 2 5" xfId="11599" xr:uid="{00000000-0005-0000-0000-00005F1B0000}"/>
    <cellStyle name="Calculation 7 3" xfId="7933" xr:uid="{00000000-0005-0000-0000-0000601B0000}"/>
    <cellStyle name="Calculation 7 3 2" xfId="7464" xr:uid="{00000000-0005-0000-0000-0000611B0000}"/>
    <cellStyle name="Calculation 7 3 2 2" xfId="13170" xr:uid="{00000000-0005-0000-0000-0000621B0000}"/>
    <cellStyle name="Calculation 7 3 2 3" xfId="14725" xr:uid="{00000000-0005-0000-0000-0000631B0000}"/>
    <cellStyle name="Calculation 7 3 2 4" xfId="14837" xr:uid="{00000000-0005-0000-0000-0000641B0000}"/>
    <cellStyle name="Calculation 7 3 2 5" xfId="11347" xr:uid="{00000000-0005-0000-0000-0000651B0000}"/>
    <cellStyle name="Calculation 7 3 2 6" xfId="15662" xr:uid="{00000000-0005-0000-0000-0000661B0000}"/>
    <cellStyle name="Calculation 7 3 3" xfId="13862" xr:uid="{00000000-0005-0000-0000-0000671B0000}"/>
    <cellStyle name="Calculation 7 3 3 2" xfId="15225" xr:uid="{00000000-0005-0000-0000-0000681B0000}"/>
    <cellStyle name="Calculation 7 3 3 3" xfId="12419" xr:uid="{00000000-0005-0000-0000-0000691B0000}"/>
    <cellStyle name="Calculation 7 3 3 4" xfId="13455" xr:uid="{00000000-0005-0000-0000-00006A1B0000}"/>
    <cellStyle name="Calculation 7 3 3 5" xfId="12063" xr:uid="{00000000-0005-0000-0000-00006B1B0000}"/>
    <cellStyle name="Calculation 7 4" xfId="13283" xr:uid="{00000000-0005-0000-0000-00006C1B0000}"/>
    <cellStyle name="Calculation 7 5" xfId="6326" xr:uid="{00000000-0005-0000-0000-00006D1B0000}"/>
    <cellStyle name="Calculation 8" xfId="787" xr:uid="{00000000-0005-0000-0000-00006E1B0000}"/>
    <cellStyle name="Calculation 8 2" xfId="6325" xr:uid="{00000000-0005-0000-0000-00006F1B0000}"/>
    <cellStyle name="Calculation 8 2 2" xfId="13465" xr:uid="{00000000-0005-0000-0000-0000701B0000}"/>
    <cellStyle name="Calculation 8 2 2 2" xfId="14940" xr:uid="{00000000-0005-0000-0000-0000711B0000}"/>
    <cellStyle name="Calculation 8 2 2 3" xfId="14630" xr:uid="{00000000-0005-0000-0000-0000721B0000}"/>
    <cellStyle name="Calculation 8 2 2 4" xfId="11493" xr:uid="{00000000-0005-0000-0000-0000731B0000}"/>
    <cellStyle name="Calculation 8 2 2 5" xfId="11626" xr:uid="{00000000-0005-0000-0000-0000741B0000}"/>
    <cellStyle name="Calculation 8 3" xfId="9807" xr:uid="{00000000-0005-0000-0000-0000751B0000}"/>
    <cellStyle name="Calculation 8 3 2" xfId="5932" xr:uid="{00000000-0005-0000-0000-0000761B0000}"/>
    <cellStyle name="Calculation 8 3 2 2" xfId="13171" xr:uid="{00000000-0005-0000-0000-0000771B0000}"/>
    <cellStyle name="Calculation 8 3 2 3" xfId="14726" xr:uid="{00000000-0005-0000-0000-0000781B0000}"/>
    <cellStyle name="Calculation 8 3 2 4" xfId="11670" xr:uid="{00000000-0005-0000-0000-0000791B0000}"/>
    <cellStyle name="Calculation 8 3 2 5" xfId="13405" xr:uid="{00000000-0005-0000-0000-00007A1B0000}"/>
    <cellStyle name="Calculation 8 3 2 6" xfId="14664" xr:uid="{00000000-0005-0000-0000-00007B1B0000}"/>
    <cellStyle name="Calculation 8 3 3" xfId="13863" xr:uid="{00000000-0005-0000-0000-00007C1B0000}"/>
    <cellStyle name="Calculation 8 3 3 2" xfId="15226" xr:uid="{00000000-0005-0000-0000-00007D1B0000}"/>
    <cellStyle name="Calculation 8 3 3 3" xfId="15372" xr:uid="{00000000-0005-0000-0000-00007E1B0000}"/>
    <cellStyle name="Calculation 8 3 3 4" xfId="11523" xr:uid="{00000000-0005-0000-0000-00007F1B0000}"/>
    <cellStyle name="Calculation 8 3 3 5" xfId="15277" xr:uid="{00000000-0005-0000-0000-0000801B0000}"/>
    <cellStyle name="Calculation 8 4" xfId="11376" xr:uid="{00000000-0005-0000-0000-0000811B0000}"/>
    <cellStyle name="Calculation 8 5" xfId="7033" xr:uid="{00000000-0005-0000-0000-0000821B0000}"/>
    <cellStyle name="Calculation 9" xfId="788" xr:uid="{00000000-0005-0000-0000-0000831B0000}"/>
    <cellStyle name="Calculation 9 2" xfId="8889" xr:uid="{00000000-0005-0000-0000-0000841B0000}"/>
    <cellStyle name="Calculation 9 2 2" xfId="13466" xr:uid="{00000000-0005-0000-0000-0000851B0000}"/>
    <cellStyle name="Calculation 9 2 2 2" xfId="14941" xr:uid="{00000000-0005-0000-0000-0000861B0000}"/>
    <cellStyle name="Calculation 9 2 2 3" xfId="11189" xr:uid="{00000000-0005-0000-0000-0000871B0000}"/>
    <cellStyle name="Calculation 9 2 2 4" xfId="11468" xr:uid="{00000000-0005-0000-0000-0000881B0000}"/>
    <cellStyle name="Calculation 9 2 2 5" xfId="12022" xr:uid="{00000000-0005-0000-0000-0000891B0000}"/>
    <cellStyle name="Calculation 9 3" xfId="9778" xr:uid="{00000000-0005-0000-0000-00008A1B0000}"/>
    <cellStyle name="Calculation 9 3 2" xfId="5933" xr:uid="{00000000-0005-0000-0000-00008B1B0000}"/>
    <cellStyle name="Calculation 9 3 2 2" xfId="13172" xr:uid="{00000000-0005-0000-0000-00008C1B0000}"/>
    <cellStyle name="Calculation 9 3 2 3" xfId="14727" xr:uid="{00000000-0005-0000-0000-00008D1B0000}"/>
    <cellStyle name="Calculation 9 3 2 4" xfId="12125" xr:uid="{00000000-0005-0000-0000-00008E1B0000}"/>
    <cellStyle name="Calculation 9 3 2 5" xfId="11331" xr:uid="{00000000-0005-0000-0000-00008F1B0000}"/>
    <cellStyle name="Calculation 9 3 2 6" xfId="11610" xr:uid="{00000000-0005-0000-0000-0000901B0000}"/>
    <cellStyle name="Calculation 9 3 3" xfId="13864" xr:uid="{00000000-0005-0000-0000-0000911B0000}"/>
    <cellStyle name="Calculation 9 3 3 2" xfId="15227" xr:uid="{00000000-0005-0000-0000-0000921B0000}"/>
    <cellStyle name="Calculation 9 3 3 3" xfId="14580" xr:uid="{00000000-0005-0000-0000-0000931B0000}"/>
    <cellStyle name="Calculation 9 3 3 4" xfId="15577" xr:uid="{00000000-0005-0000-0000-0000941B0000}"/>
    <cellStyle name="Calculation 9 3 3 5" xfId="11224" xr:uid="{00000000-0005-0000-0000-0000951B0000}"/>
    <cellStyle name="Calculation 9 4" xfId="11830" xr:uid="{00000000-0005-0000-0000-0000961B0000}"/>
    <cellStyle name="Calculation 9 5" xfId="6324" xr:uid="{00000000-0005-0000-0000-0000971B0000}"/>
    <cellStyle name="Celkem" xfId="789" xr:uid="{00000000-0005-0000-0000-0000981B0000}"/>
    <cellStyle name="Celkem 2" xfId="7934" xr:uid="{00000000-0005-0000-0000-0000991B0000}"/>
    <cellStyle name="Celkem 2 2" xfId="15545" xr:uid="{00000000-0005-0000-0000-00009A1B0000}"/>
    <cellStyle name="Celkem 3" xfId="8882" xr:uid="{00000000-0005-0000-0000-00009B1B0000}"/>
    <cellStyle name="Check Cell" xfId="97" xr:uid="{00000000-0005-0000-0000-00009C1B0000}"/>
    <cellStyle name="Check Cell 10" xfId="791" xr:uid="{00000000-0005-0000-0000-00009D1B0000}"/>
    <cellStyle name="Check Cell 10 2" xfId="6330" xr:uid="{00000000-0005-0000-0000-00009E1B0000}"/>
    <cellStyle name="Check Cell 10 3" xfId="7935" xr:uid="{00000000-0005-0000-0000-00009F1B0000}"/>
    <cellStyle name="Check Cell 10 3 2" xfId="5934" xr:uid="{00000000-0005-0000-0000-0000A01B0000}"/>
    <cellStyle name="Check Cell 10 4" xfId="7034" xr:uid="{00000000-0005-0000-0000-0000A11B0000}"/>
    <cellStyle name="Check Cell 11" xfId="790" xr:uid="{00000000-0005-0000-0000-0000A21B0000}"/>
    <cellStyle name="Check Cell 11 2" xfId="15849" xr:uid="{00000000-0005-0000-0000-0000A31B0000}"/>
    <cellStyle name="Check Cell 12" xfId="15418" xr:uid="{00000000-0005-0000-0000-0000A41B0000}"/>
    <cellStyle name="Check Cell 13" xfId="7904" xr:uid="{00000000-0005-0000-0000-0000A51B0000}"/>
    <cellStyle name="Check Cell 2" xfId="792" xr:uid="{00000000-0005-0000-0000-0000A61B0000}"/>
    <cellStyle name="Check Cell 2 2" xfId="2160" xr:uid="{00000000-0005-0000-0000-0000A71B0000}"/>
    <cellStyle name="Check Cell 2 2 2" xfId="15527" xr:uid="{00000000-0005-0000-0000-0000A81B0000}"/>
    <cellStyle name="Check Cell 2 2 3" xfId="7035" xr:uid="{00000000-0005-0000-0000-0000A91B0000}"/>
    <cellStyle name="Check Cell 2 3" xfId="7936" xr:uid="{00000000-0005-0000-0000-0000AA1B0000}"/>
    <cellStyle name="Check Cell 2 3 2" xfId="7399" xr:uid="{00000000-0005-0000-0000-0000AB1B0000}"/>
    <cellStyle name="Check Cell 2 3 3" xfId="11853" xr:uid="{00000000-0005-0000-0000-0000AC1B0000}"/>
    <cellStyle name="Check Cell 2 4" xfId="5935" xr:uid="{00000000-0005-0000-0000-0000AD1B0000}"/>
    <cellStyle name="Check Cell 2 5" xfId="6327" xr:uid="{00000000-0005-0000-0000-0000AE1B0000}"/>
    <cellStyle name="Check Cell 3" xfId="793" xr:uid="{00000000-0005-0000-0000-0000AF1B0000}"/>
    <cellStyle name="Check Cell 3 2" xfId="6328" xr:uid="{00000000-0005-0000-0000-0000B01B0000}"/>
    <cellStyle name="Check Cell 3 3" xfId="7937" xr:uid="{00000000-0005-0000-0000-0000B11B0000}"/>
    <cellStyle name="Check Cell 3 3 2" xfId="9914" xr:uid="{00000000-0005-0000-0000-0000B21B0000}"/>
    <cellStyle name="Check Cell 3 4" xfId="8218" xr:uid="{00000000-0005-0000-0000-0000B31B0000}"/>
    <cellStyle name="Check Cell 4" xfId="794" xr:uid="{00000000-0005-0000-0000-0000B41B0000}"/>
    <cellStyle name="Check Cell 4 2" xfId="8892" xr:uid="{00000000-0005-0000-0000-0000B51B0000}"/>
    <cellStyle name="Check Cell 4 3" xfId="9812" xr:uid="{00000000-0005-0000-0000-0000B61B0000}"/>
    <cellStyle name="Check Cell 4 3 2" xfId="5936" xr:uid="{00000000-0005-0000-0000-0000B71B0000}"/>
    <cellStyle name="Check Cell 4 4" xfId="7036" xr:uid="{00000000-0005-0000-0000-0000B81B0000}"/>
    <cellStyle name="Check Cell 5" xfId="795" xr:uid="{00000000-0005-0000-0000-0000B91B0000}"/>
    <cellStyle name="Check Cell 5 2" xfId="8217" xr:uid="{00000000-0005-0000-0000-0000BA1B0000}"/>
    <cellStyle name="Check Cell 5 3" xfId="9811" xr:uid="{00000000-0005-0000-0000-0000BB1B0000}"/>
    <cellStyle name="Check Cell 5 3 2" xfId="5937" xr:uid="{00000000-0005-0000-0000-0000BC1B0000}"/>
    <cellStyle name="Check Cell 5 4" xfId="8216" xr:uid="{00000000-0005-0000-0000-0000BD1B0000}"/>
    <cellStyle name="Check Cell 6" xfId="796" xr:uid="{00000000-0005-0000-0000-0000BE1B0000}"/>
    <cellStyle name="Check Cell 6 2" xfId="8219" xr:uid="{00000000-0005-0000-0000-0000BF1B0000}"/>
    <cellStyle name="Check Cell 6 3" xfId="7938" xr:uid="{00000000-0005-0000-0000-0000C01B0000}"/>
    <cellStyle name="Check Cell 6 3 2" xfId="5938" xr:uid="{00000000-0005-0000-0000-0000C11B0000}"/>
    <cellStyle name="Check Cell 6 4" xfId="8891" xr:uid="{00000000-0005-0000-0000-0000C21B0000}"/>
    <cellStyle name="Check Cell 7" xfId="797" xr:uid="{00000000-0005-0000-0000-0000C31B0000}"/>
    <cellStyle name="Check Cell 7 2" xfId="7037" xr:uid="{00000000-0005-0000-0000-0000C41B0000}"/>
    <cellStyle name="Check Cell 7 3" xfId="9813" xr:uid="{00000000-0005-0000-0000-0000C51B0000}"/>
    <cellStyle name="Check Cell 7 3 2" xfId="5939" xr:uid="{00000000-0005-0000-0000-0000C61B0000}"/>
    <cellStyle name="Check Cell 7 4" xfId="6329" xr:uid="{00000000-0005-0000-0000-0000C71B0000}"/>
    <cellStyle name="Check Cell 8" xfId="798" xr:uid="{00000000-0005-0000-0000-0000C81B0000}"/>
    <cellStyle name="Check Cell 8 2" xfId="8890" xr:uid="{00000000-0005-0000-0000-0000C91B0000}"/>
    <cellStyle name="Check Cell 8 3" xfId="7357" xr:uid="{00000000-0005-0000-0000-0000CA1B0000}"/>
    <cellStyle name="Check Cell 8 3 2" xfId="5940" xr:uid="{00000000-0005-0000-0000-0000CB1B0000}"/>
    <cellStyle name="Check Cell 8 4" xfId="8893" xr:uid="{00000000-0005-0000-0000-0000CC1B0000}"/>
    <cellStyle name="Check Cell 9" xfId="799" xr:uid="{00000000-0005-0000-0000-0000CD1B0000}"/>
    <cellStyle name="Check Cell 9 2" xfId="7039" xr:uid="{00000000-0005-0000-0000-0000CE1B0000}"/>
    <cellStyle name="Check Cell 9 3" xfId="9810" xr:uid="{00000000-0005-0000-0000-0000CF1B0000}"/>
    <cellStyle name="Check Cell 9 3 2" xfId="9364" xr:uid="{00000000-0005-0000-0000-0000D01B0000}"/>
    <cellStyle name="Check Cell 9 4" xfId="7038" xr:uid="{00000000-0005-0000-0000-0000D11B0000}"/>
    <cellStyle name="Clive" xfId="8235" xr:uid="{00000000-0005-0000-0000-0000D21B0000}"/>
    <cellStyle name="clsAltData" xfId="800" xr:uid="{00000000-0005-0000-0000-0000D31B0000}"/>
    <cellStyle name="clsAltData 2" xfId="8221" xr:uid="{00000000-0005-0000-0000-0000D41B0000}"/>
    <cellStyle name="clsAltData 2 2" xfId="10398" xr:uid="{00000000-0005-0000-0000-0000D51B0000}"/>
    <cellStyle name="clsAltData 2 2 2" xfId="13467" xr:uid="{00000000-0005-0000-0000-0000D61B0000}"/>
    <cellStyle name="clsAltData 2 2 3" xfId="14942" xr:uid="{00000000-0005-0000-0000-0000D71B0000}"/>
    <cellStyle name="clsAltData 2 2 4" xfId="11623" xr:uid="{00000000-0005-0000-0000-0000D81B0000}"/>
    <cellStyle name="clsAltData 2 2 5" xfId="11869" xr:uid="{00000000-0005-0000-0000-0000D91B0000}"/>
    <cellStyle name="clsAltData 2 2 6" xfId="13445" xr:uid="{00000000-0005-0000-0000-0000DA1B0000}"/>
    <cellStyle name="clsAltData 2 3" xfId="13705" xr:uid="{00000000-0005-0000-0000-0000DB1B0000}"/>
    <cellStyle name="clsAltData 2 3 2" xfId="15108" xr:uid="{00000000-0005-0000-0000-0000DC1B0000}"/>
    <cellStyle name="clsAltData 2 3 3" xfId="11700" xr:uid="{00000000-0005-0000-0000-0000DD1B0000}"/>
    <cellStyle name="clsAltData 2 3 4" xfId="15520" xr:uid="{00000000-0005-0000-0000-0000DE1B0000}"/>
    <cellStyle name="clsAltData 2 3 5" xfId="15710" xr:uid="{00000000-0005-0000-0000-0000DF1B0000}"/>
    <cellStyle name="clsAltData 3" xfId="7939" xr:uid="{00000000-0005-0000-0000-0000E01B0000}"/>
    <cellStyle name="clsAltData 3 2" xfId="11411" xr:uid="{00000000-0005-0000-0000-0000E11B0000}"/>
    <cellStyle name="clsAltData 3 3" xfId="15400" xr:uid="{00000000-0005-0000-0000-0000E21B0000}"/>
    <cellStyle name="clsAltData 3 4" xfId="11541" xr:uid="{00000000-0005-0000-0000-0000E31B0000}"/>
    <cellStyle name="clsAltData 3 5" xfId="12120" xr:uid="{00000000-0005-0000-0000-0000E41B0000}"/>
    <cellStyle name="clsAltData 3 6" xfId="15416" xr:uid="{00000000-0005-0000-0000-0000E51B0000}"/>
    <cellStyle name="clsAltData 4" xfId="15792" xr:uid="{00000000-0005-0000-0000-0000E61B0000}"/>
    <cellStyle name="clsAltData 5" xfId="5645" xr:uid="{00000000-0005-0000-0000-0000E71B0000}"/>
    <cellStyle name="clsAltData 6" xfId="16131" xr:uid="{00000000-0005-0000-0000-0000E81B0000}"/>
    <cellStyle name="clsAltMRVData" xfId="801" xr:uid="{00000000-0005-0000-0000-0000E91B0000}"/>
    <cellStyle name="clsAltMRVData 2" xfId="6332" xr:uid="{00000000-0005-0000-0000-0000EA1B0000}"/>
    <cellStyle name="clsAltMRVData 2 2" xfId="13468" xr:uid="{00000000-0005-0000-0000-0000EB1B0000}"/>
    <cellStyle name="clsAltMRVData 2 2 2" xfId="14943" xr:uid="{00000000-0005-0000-0000-0000EC1B0000}"/>
    <cellStyle name="clsAltMRVData 2 2 3" xfId="15268" xr:uid="{00000000-0005-0000-0000-0000ED1B0000}"/>
    <cellStyle name="clsAltMRVData 2 2 4" xfId="11327" xr:uid="{00000000-0005-0000-0000-0000EE1B0000}"/>
    <cellStyle name="clsAltMRVData 2 2 5" xfId="11507" xr:uid="{00000000-0005-0000-0000-0000EF1B0000}"/>
    <cellStyle name="clsAltMRVData 3" xfId="7940" xr:uid="{00000000-0005-0000-0000-0000F01B0000}"/>
    <cellStyle name="clsAltMRVData 3 2" xfId="13173" xr:uid="{00000000-0005-0000-0000-0000F11B0000}"/>
    <cellStyle name="clsAltMRVData 3 3" xfId="14728" xr:uid="{00000000-0005-0000-0000-0000F21B0000}"/>
    <cellStyle name="clsAltMRVData 3 4" xfId="12067" xr:uid="{00000000-0005-0000-0000-0000F31B0000}"/>
    <cellStyle name="clsAltMRVData 3 5" xfId="11380" xr:uid="{00000000-0005-0000-0000-0000F41B0000}"/>
    <cellStyle name="clsAltMRVData 3 6" xfId="15628" xr:uid="{00000000-0005-0000-0000-0000F51B0000}"/>
    <cellStyle name="clsAltMRVData 3 7" xfId="12225" xr:uid="{00000000-0005-0000-0000-0000F61B0000}"/>
    <cellStyle name="clsAltMRVData 4" xfId="11473" xr:uid="{00000000-0005-0000-0000-0000F71B0000}"/>
    <cellStyle name="clsAltMRVData 5" xfId="8895" xr:uid="{00000000-0005-0000-0000-0000F81B0000}"/>
    <cellStyle name="clsAltMRVData 6" xfId="16132" xr:uid="{00000000-0005-0000-0000-0000F91B0000}"/>
    <cellStyle name="clsBlank" xfId="802" xr:uid="{00000000-0005-0000-0000-0000FA1B0000}"/>
    <cellStyle name="clsBlank 2" xfId="8894" xr:uid="{00000000-0005-0000-0000-0000FB1B0000}"/>
    <cellStyle name="clsBlank 3" xfId="9815" xr:uid="{00000000-0005-0000-0000-0000FC1B0000}"/>
    <cellStyle name="clsBlank 4" xfId="8220" xr:uid="{00000000-0005-0000-0000-0000FD1B0000}"/>
    <cellStyle name="clsColumnHeader" xfId="803" xr:uid="{00000000-0005-0000-0000-0000FE1B0000}"/>
    <cellStyle name="clsColumnHeader 2" xfId="7040" xr:uid="{00000000-0005-0000-0000-0000FF1B0000}"/>
    <cellStyle name="clsColumnHeader 2 2" xfId="10397" xr:uid="{00000000-0005-0000-0000-0000001C0000}"/>
    <cellStyle name="clsColumnHeader 2 2 2" xfId="13469" xr:uid="{00000000-0005-0000-0000-0000011C0000}"/>
    <cellStyle name="clsColumnHeader 2 2 3" xfId="14944" xr:uid="{00000000-0005-0000-0000-0000021C0000}"/>
    <cellStyle name="clsColumnHeader 2 2 4" xfId="12288" xr:uid="{00000000-0005-0000-0000-0000031C0000}"/>
    <cellStyle name="clsColumnHeader 2 2 5" xfId="11372" xr:uid="{00000000-0005-0000-0000-0000041C0000}"/>
    <cellStyle name="clsColumnHeader 2 2 6" xfId="11690" xr:uid="{00000000-0005-0000-0000-0000051C0000}"/>
    <cellStyle name="clsColumnHeader 2 3" xfId="13706" xr:uid="{00000000-0005-0000-0000-0000061C0000}"/>
    <cellStyle name="clsColumnHeader 2 3 2" xfId="15109" xr:uid="{00000000-0005-0000-0000-0000071C0000}"/>
    <cellStyle name="clsColumnHeader 2 3 3" xfId="14682" xr:uid="{00000000-0005-0000-0000-0000081C0000}"/>
    <cellStyle name="clsColumnHeader 2 3 4" xfId="12210" xr:uid="{00000000-0005-0000-0000-0000091C0000}"/>
    <cellStyle name="clsColumnHeader 2 3 5" xfId="15596" xr:uid="{00000000-0005-0000-0000-00000A1C0000}"/>
    <cellStyle name="clsColumnHeader 3" xfId="9814" xr:uid="{00000000-0005-0000-0000-00000B1C0000}"/>
    <cellStyle name="clsColumnHeader 3 2" xfId="10396" xr:uid="{00000000-0005-0000-0000-00000C1C0000}"/>
    <cellStyle name="clsColumnHeader 3 3" xfId="11628" xr:uid="{00000000-0005-0000-0000-00000D1C0000}"/>
    <cellStyle name="clsColumnHeader 3 4" xfId="14608" xr:uid="{00000000-0005-0000-0000-00000E1C0000}"/>
    <cellStyle name="clsColumnHeader 3 5" xfId="14669" xr:uid="{00000000-0005-0000-0000-00000F1C0000}"/>
    <cellStyle name="clsColumnHeader 3 6" xfId="11166" xr:uid="{00000000-0005-0000-0000-0000101C0000}"/>
    <cellStyle name="clsColumnHeader 3 7" xfId="11202" xr:uid="{00000000-0005-0000-0000-0000111C0000}"/>
    <cellStyle name="clsColumnHeader 4" xfId="5922" xr:uid="{00000000-0005-0000-0000-0000121C0000}"/>
    <cellStyle name="clsColumnHeader 4 2" xfId="11842" xr:uid="{00000000-0005-0000-0000-0000131C0000}"/>
    <cellStyle name="clsColumnHeader 5" xfId="12181" xr:uid="{00000000-0005-0000-0000-0000141C0000}"/>
    <cellStyle name="clsColumnHeader 6" xfId="7905" xr:uid="{00000000-0005-0000-0000-0000151C0000}"/>
    <cellStyle name="clsColumnHeader 7" xfId="16133" xr:uid="{00000000-0005-0000-0000-0000161C0000}"/>
    <cellStyle name="clsData" xfId="804" xr:uid="{00000000-0005-0000-0000-0000171C0000}"/>
    <cellStyle name="clsData 2" xfId="6334" xr:uid="{00000000-0005-0000-0000-0000181C0000}"/>
    <cellStyle name="clsData 2 2" xfId="10395" xr:uid="{00000000-0005-0000-0000-0000191C0000}"/>
    <cellStyle name="clsData 2 2 2" xfId="13470" xr:uid="{00000000-0005-0000-0000-00001A1C0000}"/>
    <cellStyle name="clsData 2 2 3" xfId="14945" xr:uid="{00000000-0005-0000-0000-00001B1C0000}"/>
    <cellStyle name="clsData 2 2 4" xfId="15389" xr:uid="{00000000-0005-0000-0000-00001C1C0000}"/>
    <cellStyle name="clsData 2 2 5" xfId="14635" xr:uid="{00000000-0005-0000-0000-00001D1C0000}"/>
    <cellStyle name="clsData 2 2 6" xfId="11930" xr:uid="{00000000-0005-0000-0000-00001E1C0000}"/>
    <cellStyle name="clsData 2 3" xfId="13707" xr:uid="{00000000-0005-0000-0000-00001F1C0000}"/>
    <cellStyle name="clsData 2 3 2" xfId="15110" xr:uid="{00000000-0005-0000-0000-0000201C0000}"/>
    <cellStyle name="clsData 2 3 3" xfId="11562" xr:uid="{00000000-0005-0000-0000-0000211C0000}"/>
    <cellStyle name="clsData 2 3 4" xfId="11402" xr:uid="{00000000-0005-0000-0000-0000221C0000}"/>
    <cellStyle name="clsData 2 3 5" xfId="11840" xr:uid="{00000000-0005-0000-0000-0000231C0000}"/>
    <cellStyle name="clsData 3" xfId="7941" xr:uid="{00000000-0005-0000-0000-0000241C0000}"/>
    <cellStyle name="clsData 3 2" xfId="11410" xr:uid="{00000000-0005-0000-0000-0000251C0000}"/>
    <cellStyle name="clsData 3 3" xfId="11972" xr:uid="{00000000-0005-0000-0000-0000261C0000}"/>
    <cellStyle name="clsData 3 4" xfId="15466" xr:uid="{00000000-0005-0000-0000-0000271C0000}"/>
    <cellStyle name="clsData 3 5" xfId="11974" xr:uid="{00000000-0005-0000-0000-0000281C0000}"/>
    <cellStyle name="clsData 3 6" xfId="15478" xr:uid="{00000000-0005-0000-0000-0000291C0000}"/>
    <cellStyle name="clsData 4" xfId="13313" xr:uid="{00000000-0005-0000-0000-00002A1C0000}"/>
    <cellStyle name="clsData 5" xfId="7906" xr:uid="{00000000-0005-0000-0000-00002B1C0000}"/>
    <cellStyle name="clsData 6" xfId="16134" xr:uid="{00000000-0005-0000-0000-00002C1C0000}"/>
    <cellStyle name="clsDefault" xfId="805" xr:uid="{00000000-0005-0000-0000-00002D1C0000}"/>
    <cellStyle name="clsDefault 2" xfId="806" xr:uid="{00000000-0005-0000-0000-00002E1C0000}"/>
    <cellStyle name="clsDefault 2 2" xfId="9809" xr:uid="{00000000-0005-0000-0000-00002F1C0000}"/>
    <cellStyle name="clsDefault 2 2 2" xfId="11180" xr:uid="{00000000-0005-0000-0000-0000301C0000}"/>
    <cellStyle name="clsDefault 2 3" xfId="8222" xr:uid="{00000000-0005-0000-0000-0000311C0000}"/>
    <cellStyle name="clsDefault 3" xfId="9816" xr:uid="{00000000-0005-0000-0000-0000321C0000}"/>
    <cellStyle name="clsDefault 3 2" xfId="10394" xr:uid="{00000000-0005-0000-0000-0000331C0000}"/>
    <cellStyle name="clsDefault 4" xfId="12139" xr:uid="{00000000-0005-0000-0000-0000341C0000}"/>
    <cellStyle name="clsDefault 5" xfId="9772" xr:uid="{00000000-0005-0000-0000-0000351C0000}"/>
    <cellStyle name="clsFooter" xfId="807" xr:uid="{00000000-0005-0000-0000-0000361C0000}"/>
    <cellStyle name="clsFooter 2" xfId="6333" xr:uid="{00000000-0005-0000-0000-0000371C0000}"/>
    <cellStyle name="clsFooter 2 2" xfId="13471" xr:uid="{00000000-0005-0000-0000-0000381C0000}"/>
    <cellStyle name="clsFooter 2 2 2" xfId="14946" xr:uid="{00000000-0005-0000-0000-0000391C0000}"/>
    <cellStyle name="clsFooter 2 2 3" xfId="14597" xr:uid="{00000000-0005-0000-0000-00003A1C0000}"/>
    <cellStyle name="clsFooter 2 2 4" xfId="15026" xr:uid="{00000000-0005-0000-0000-00003B1C0000}"/>
    <cellStyle name="clsFooter 2 2 5" xfId="15035" xr:uid="{00000000-0005-0000-0000-00003C1C0000}"/>
    <cellStyle name="clsFooter 3" xfId="7942" xr:uid="{00000000-0005-0000-0000-00003D1C0000}"/>
    <cellStyle name="clsFooter 3 2" xfId="13174" xr:uid="{00000000-0005-0000-0000-00003E1C0000}"/>
    <cellStyle name="clsFooter 3 3" xfId="14729" xr:uid="{00000000-0005-0000-0000-00003F1C0000}"/>
    <cellStyle name="clsFooter 3 4" xfId="11671" xr:uid="{00000000-0005-0000-0000-0000401C0000}"/>
    <cellStyle name="clsFooter 3 5" xfId="14885" xr:uid="{00000000-0005-0000-0000-0000411C0000}"/>
    <cellStyle name="clsFooter 3 6" xfId="11619" xr:uid="{00000000-0005-0000-0000-0000421C0000}"/>
    <cellStyle name="clsFooter 3 7" xfId="11854" xr:uid="{00000000-0005-0000-0000-0000431C0000}"/>
    <cellStyle name="clsFooter 4" xfId="13562" xr:uid="{00000000-0005-0000-0000-0000441C0000}"/>
    <cellStyle name="clsFooter 5" xfId="8896" xr:uid="{00000000-0005-0000-0000-0000451C0000}"/>
    <cellStyle name="clsFooter 6" xfId="16135" xr:uid="{00000000-0005-0000-0000-0000461C0000}"/>
    <cellStyle name="clsIndexTableData" xfId="808" xr:uid="{00000000-0005-0000-0000-0000471C0000}"/>
    <cellStyle name="clsIndexTableData 2" xfId="8881" xr:uid="{00000000-0005-0000-0000-0000481C0000}"/>
    <cellStyle name="clsIndexTableData 3" xfId="9225" xr:uid="{00000000-0005-0000-0000-0000491C0000}"/>
    <cellStyle name="clsIndexTableData 4" xfId="8215" xr:uid="{00000000-0005-0000-0000-00004A1C0000}"/>
    <cellStyle name="clsIndexTableHdr" xfId="809" xr:uid="{00000000-0005-0000-0000-00004B1C0000}"/>
    <cellStyle name="clsIndexTableHdr 2" xfId="7042" xr:uid="{00000000-0005-0000-0000-00004C1C0000}"/>
    <cellStyle name="clsIndexTableHdr 3" xfId="7943" xr:uid="{00000000-0005-0000-0000-00004D1C0000}"/>
    <cellStyle name="clsIndexTableHdr 4" xfId="7041" xr:uid="{00000000-0005-0000-0000-00004E1C0000}"/>
    <cellStyle name="clsIndexTableTitle" xfId="810" xr:uid="{00000000-0005-0000-0000-00004F1C0000}"/>
    <cellStyle name="clsIndexTableTitle 2" xfId="6335" xr:uid="{00000000-0005-0000-0000-0000501C0000}"/>
    <cellStyle name="clsIndexTableTitle 2 2" xfId="13472" xr:uid="{00000000-0005-0000-0000-0000511C0000}"/>
    <cellStyle name="clsIndexTableTitle 2 2 2" xfId="14947" xr:uid="{00000000-0005-0000-0000-0000521C0000}"/>
    <cellStyle name="clsIndexTableTitle 2 2 3" xfId="13339" xr:uid="{00000000-0005-0000-0000-0000531C0000}"/>
    <cellStyle name="clsIndexTableTitle 2 2 4" xfId="11571" xr:uid="{00000000-0005-0000-0000-0000541C0000}"/>
    <cellStyle name="clsIndexTableTitle 2 2 5" xfId="15705" xr:uid="{00000000-0005-0000-0000-0000551C0000}"/>
    <cellStyle name="clsIndexTableTitle 3" xfId="7944" xr:uid="{00000000-0005-0000-0000-0000561C0000}"/>
    <cellStyle name="clsIndexTableTitle 3 2" xfId="13175" xr:uid="{00000000-0005-0000-0000-0000571C0000}"/>
    <cellStyle name="clsIndexTableTitle 3 3" xfId="14730" xr:uid="{00000000-0005-0000-0000-0000581C0000}"/>
    <cellStyle name="clsIndexTableTitle 3 4" xfId="12231" xr:uid="{00000000-0005-0000-0000-0000591C0000}"/>
    <cellStyle name="clsIndexTableTitle 3 5" xfId="15524" xr:uid="{00000000-0005-0000-0000-00005A1C0000}"/>
    <cellStyle name="clsIndexTableTitle 3 6" xfId="15714" xr:uid="{00000000-0005-0000-0000-00005B1C0000}"/>
    <cellStyle name="clsIndexTableTitle 3 7" xfId="11711" xr:uid="{00000000-0005-0000-0000-00005C1C0000}"/>
    <cellStyle name="clsIndexTableTitle 4" xfId="14673" xr:uid="{00000000-0005-0000-0000-00005D1C0000}"/>
    <cellStyle name="clsIndexTableTitle 5" xfId="6338" xr:uid="{00000000-0005-0000-0000-00005E1C0000}"/>
    <cellStyle name="clsIndexTableTitle 6" xfId="16136" xr:uid="{00000000-0005-0000-0000-00005F1C0000}"/>
    <cellStyle name="clsMRVData" xfId="811" xr:uid="{00000000-0005-0000-0000-0000601C0000}"/>
    <cellStyle name="clsMRVData 2" xfId="8224" xr:uid="{00000000-0005-0000-0000-0000611C0000}"/>
    <cellStyle name="clsMRVData 2 2" xfId="13473" xr:uid="{00000000-0005-0000-0000-0000621C0000}"/>
    <cellStyle name="clsMRVData 2 2 2" xfId="14948" xr:uid="{00000000-0005-0000-0000-0000631C0000}"/>
    <cellStyle name="clsMRVData 2 2 3" xfId="15340" xr:uid="{00000000-0005-0000-0000-0000641C0000}"/>
    <cellStyle name="clsMRVData 2 2 4" xfId="15431" xr:uid="{00000000-0005-0000-0000-0000651C0000}"/>
    <cellStyle name="clsMRVData 2 2 5" xfId="15579" xr:uid="{00000000-0005-0000-0000-0000661C0000}"/>
    <cellStyle name="clsMRVData 3" xfId="9819" xr:uid="{00000000-0005-0000-0000-0000671C0000}"/>
    <cellStyle name="clsMRVData 3 2" xfId="13176" xr:uid="{00000000-0005-0000-0000-0000681C0000}"/>
    <cellStyle name="clsMRVData 3 3" xfId="14731" xr:uid="{00000000-0005-0000-0000-0000691C0000}"/>
    <cellStyle name="clsMRVData 3 4" xfId="11672" xr:uid="{00000000-0005-0000-0000-00006A1C0000}"/>
    <cellStyle name="clsMRVData 3 5" xfId="14846" xr:uid="{00000000-0005-0000-0000-00006B1C0000}"/>
    <cellStyle name="clsMRVData 3 6" xfId="15602" xr:uid="{00000000-0005-0000-0000-00006C1C0000}"/>
    <cellStyle name="clsMRVData 3 7" xfId="15199" xr:uid="{00000000-0005-0000-0000-00006D1C0000}"/>
    <cellStyle name="clsMRVData 4" xfId="11427" xr:uid="{00000000-0005-0000-0000-00006E1C0000}"/>
    <cellStyle name="clsMRVData 5" xfId="7043" xr:uid="{00000000-0005-0000-0000-00006F1C0000}"/>
    <cellStyle name="clsMRVData 6" xfId="16137" xr:uid="{00000000-0005-0000-0000-0000701C0000}"/>
    <cellStyle name="clsReportFooter" xfId="812" xr:uid="{00000000-0005-0000-0000-0000711C0000}"/>
    <cellStyle name="clsReportFooter 2" xfId="8225" xr:uid="{00000000-0005-0000-0000-0000721C0000}"/>
    <cellStyle name="clsReportFooter 2 2" xfId="13474" xr:uid="{00000000-0005-0000-0000-0000731C0000}"/>
    <cellStyle name="clsReportFooter 2 2 2" xfId="14949" xr:uid="{00000000-0005-0000-0000-0000741C0000}"/>
    <cellStyle name="clsReportFooter 2 2 3" xfId="11138" xr:uid="{00000000-0005-0000-0000-0000751C0000}"/>
    <cellStyle name="clsReportFooter 2 2 4" xfId="15025" xr:uid="{00000000-0005-0000-0000-0000761C0000}"/>
    <cellStyle name="clsReportFooter 2 2 5" xfId="12299" xr:uid="{00000000-0005-0000-0000-0000771C0000}"/>
    <cellStyle name="clsReportFooter 3" xfId="9818" xr:uid="{00000000-0005-0000-0000-0000781C0000}"/>
    <cellStyle name="clsReportFooter 3 2" xfId="10393" xr:uid="{00000000-0005-0000-0000-0000791C0000}"/>
    <cellStyle name="clsReportFooter 3 3" xfId="14732" xr:uid="{00000000-0005-0000-0000-00007A1C0000}"/>
    <cellStyle name="clsReportFooter 3 4" xfId="15278" xr:uid="{00000000-0005-0000-0000-00007B1C0000}"/>
    <cellStyle name="clsReportFooter 3 5" xfId="11605" xr:uid="{00000000-0005-0000-0000-00007C1C0000}"/>
    <cellStyle name="clsReportFooter 3 6" xfId="11917" xr:uid="{00000000-0005-0000-0000-00007D1C0000}"/>
    <cellStyle name="clsReportFooter 3 7" xfId="11179" xr:uid="{00000000-0005-0000-0000-00007E1C0000}"/>
    <cellStyle name="clsReportFooter 4" xfId="12018" xr:uid="{00000000-0005-0000-0000-00007F1C0000}"/>
    <cellStyle name="clsReportFooter 5" xfId="11647" xr:uid="{00000000-0005-0000-0000-0000801C0000}"/>
    <cellStyle name="clsReportFooter 6" xfId="9771" xr:uid="{00000000-0005-0000-0000-0000811C0000}"/>
    <cellStyle name="clsReportFooter 7" xfId="16138" xr:uid="{00000000-0005-0000-0000-0000821C0000}"/>
    <cellStyle name="clsReportHeader" xfId="813" xr:uid="{00000000-0005-0000-0000-0000831C0000}"/>
    <cellStyle name="clsReportHeader 2" xfId="7044" xr:uid="{00000000-0005-0000-0000-0000841C0000}"/>
    <cellStyle name="clsReportHeader 2 2" xfId="13475" xr:uid="{00000000-0005-0000-0000-0000851C0000}"/>
    <cellStyle name="clsReportHeader 2 2 2" xfId="14950" xr:uid="{00000000-0005-0000-0000-0000861C0000}"/>
    <cellStyle name="clsReportHeader 2 2 3" xfId="15441" xr:uid="{00000000-0005-0000-0000-0000871C0000}"/>
    <cellStyle name="clsReportHeader 2 2 4" xfId="11855" xr:uid="{00000000-0005-0000-0000-0000881C0000}"/>
    <cellStyle name="clsReportHeader 2 2 5" xfId="13299" xr:uid="{00000000-0005-0000-0000-0000891C0000}"/>
    <cellStyle name="clsReportHeader 3" xfId="7945" xr:uid="{00000000-0005-0000-0000-00008A1C0000}"/>
    <cellStyle name="clsReportHeader 3 2" xfId="10392" xr:uid="{00000000-0005-0000-0000-00008B1C0000}"/>
    <cellStyle name="clsReportHeader 3 3" xfId="14733" xr:uid="{00000000-0005-0000-0000-00008C1C0000}"/>
    <cellStyle name="clsReportHeader 3 4" xfId="15358" xr:uid="{00000000-0005-0000-0000-00008D1C0000}"/>
    <cellStyle name="clsReportHeader 3 5" xfId="13576" xr:uid="{00000000-0005-0000-0000-00008E1C0000}"/>
    <cellStyle name="clsReportHeader 3 6" xfId="11419" xr:uid="{00000000-0005-0000-0000-00008F1C0000}"/>
    <cellStyle name="clsReportHeader 3 7" xfId="11881" xr:uid="{00000000-0005-0000-0000-0000901C0000}"/>
    <cellStyle name="clsReportHeader 4" xfId="11731" xr:uid="{00000000-0005-0000-0000-0000911C0000}"/>
    <cellStyle name="clsReportHeader 5" xfId="11113" xr:uid="{00000000-0005-0000-0000-0000921C0000}"/>
    <cellStyle name="clsReportHeader 6" xfId="7907" xr:uid="{00000000-0005-0000-0000-0000931C0000}"/>
    <cellStyle name="clsReportHeader 7" xfId="16139" xr:uid="{00000000-0005-0000-0000-0000941C0000}"/>
    <cellStyle name="clsRowHeader" xfId="814" xr:uid="{00000000-0005-0000-0000-0000951C0000}"/>
    <cellStyle name="clsRowHeader 2" xfId="8899" xr:uid="{00000000-0005-0000-0000-0000961C0000}"/>
    <cellStyle name="clsRowHeader 2 2" xfId="10391" xr:uid="{00000000-0005-0000-0000-0000971C0000}"/>
    <cellStyle name="clsRowHeader 2 2 2" xfId="13476" xr:uid="{00000000-0005-0000-0000-0000981C0000}"/>
    <cellStyle name="clsRowHeader 2 2 3" xfId="14951" xr:uid="{00000000-0005-0000-0000-0000991C0000}"/>
    <cellStyle name="clsRowHeader 2 2 4" xfId="14644" xr:uid="{00000000-0005-0000-0000-00009A1C0000}"/>
    <cellStyle name="clsRowHeader 2 2 5" xfId="13443" xr:uid="{00000000-0005-0000-0000-00009B1C0000}"/>
    <cellStyle name="clsRowHeader 2 2 6" xfId="11144" xr:uid="{00000000-0005-0000-0000-00009C1C0000}"/>
    <cellStyle name="clsRowHeader 2 3" xfId="13708" xr:uid="{00000000-0005-0000-0000-00009D1C0000}"/>
    <cellStyle name="clsRowHeader 2 3 2" xfId="15111" xr:uid="{00000000-0005-0000-0000-00009E1C0000}"/>
    <cellStyle name="clsRowHeader 2 3 3" xfId="12095" xr:uid="{00000000-0005-0000-0000-00009F1C0000}"/>
    <cellStyle name="clsRowHeader 2 3 4" xfId="13573" xr:uid="{00000000-0005-0000-0000-0000A01C0000}"/>
    <cellStyle name="clsRowHeader 2 3 5" xfId="11421" xr:uid="{00000000-0005-0000-0000-0000A11C0000}"/>
    <cellStyle name="clsRowHeader 3" xfId="9820" xr:uid="{00000000-0005-0000-0000-0000A21C0000}"/>
    <cellStyle name="clsRowHeader 3 2" xfId="11758" xr:uid="{00000000-0005-0000-0000-0000A31C0000}"/>
    <cellStyle name="clsRowHeader 3 3" xfId="11984" xr:uid="{00000000-0005-0000-0000-0000A41C0000}"/>
    <cellStyle name="clsRowHeader 3 4" xfId="15356" xr:uid="{00000000-0005-0000-0000-0000A51C0000}"/>
    <cellStyle name="clsRowHeader 3 5" xfId="11121" xr:uid="{00000000-0005-0000-0000-0000A61C0000}"/>
    <cellStyle name="clsRowHeader 3 6" xfId="11241" xr:uid="{00000000-0005-0000-0000-0000A71C0000}"/>
    <cellStyle name="clsRowHeader 3 7" xfId="11114" xr:uid="{00000000-0005-0000-0000-0000A81C0000}"/>
    <cellStyle name="clsRowHeader 4" xfId="12326" xr:uid="{00000000-0005-0000-0000-0000A91C0000}"/>
    <cellStyle name="clsRowHeader 5" xfId="9773" xr:uid="{00000000-0005-0000-0000-0000AA1C0000}"/>
    <cellStyle name="clsRowHeader 6" xfId="16140" xr:uid="{00000000-0005-0000-0000-0000AB1C0000}"/>
    <cellStyle name="clsScale" xfId="815" xr:uid="{00000000-0005-0000-0000-0000AC1C0000}"/>
    <cellStyle name="clsScale 2" xfId="6336" xr:uid="{00000000-0005-0000-0000-0000AD1C0000}"/>
    <cellStyle name="clsScale 3" xfId="9817" xr:uid="{00000000-0005-0000-0000-0000AE1C0000}"/>
    <cellStyle name="clsScale 4" xfId="6337" xr:uid="{00000000-0005-0000-0000-0000AF1C0000}"/>
    <cellStyle name="clsSection" xfId="816" xr:uid="{00000000-0005-0000-0000-0000B01C0000}"/>
    <cellStyle name="clsSection 2" xfId="8223" xr:uid="{00000000-0005-0000-0000-0000B11C0000}"/>
    <cellStyle name="clsSection 2 2" xfId="13477" xr:uid="{00000000-0005-0000-0000-0000B21C0000}"/>
    <cellStyle name="clsSection 2 2 2" xfId="14952" xr:uid="{00000000-0005-0000-0000-0000B31C0000}"/>
    <cellStyle name="clsSection 2 2 3" xfId="11181" xr:uid="{00000000-0005-0000-0000-0000B41C0000}"/>
    <cellStyle name="clsSection 2 2 4" xfId="15573" xr:uid="{00000000-0005-0000-0000-0000B51C0000}"/>
    <cellStyle name="clsSection 2 2 5" xfId="12055" xr:uid="{00000000-0005-0000-0000-0000B61C0000}"/>
    <cellStyle name="clsSection 3" xfId="7946" xr:uid="{00000000-0005-0000-0000-0000B71C0000}"/>
    <cellStyle name="clsSection 3 2" xfId="13177" xr:uid="{00000000-0005-0000-0000-0000B81C0000}"/>
    <cellStyle name="clsSection 3 3" xfId="14734" xr:uid="{00000000-0005-0000-0000-0000B91C0000}"/>
    <cellStyle name="clsSection 3 4" xfId="15094" xr:uid="{00000000-0005-0000-0000-0000BA1C0000}"/>
    <cellStyle name="clsSection 3 5" xfId="12209" xr:uid="{00000000-0005-0000-0000-0000BB1C0000}"/>
    <cellStyle name="clsSection 3 6" xfId="11545" xr:uid="{00000000-0005-0000-0000-0000BC1C0000}"/>
    <cellStyle name="clsSection 3 7" xfId="11907" xr:uid="{00000000-0005-0000-0000-0000BD1C0000}"/>
    <cellStyle name="clsSection 4" xfId="15497" xr:uid="{00000000-0005-0000-0000-0000BE1C0000}"/>
    <cellStyle name="clsSection 5" xfId="8898" xr:uid="{00000000-0005-0000-0000-0000BF1C0000}"/>
    <cellStyle name="clsSection 6" xfId="16141" xr:uid="{00000000-0005-0000-0000-0000C01C0000}"/>
    <cellStyle name="Column-Header" xfId="8226" xr:uid="{00000000-0005-0000-0000-0000C11C0000}"/>
    <cellStyle name="Column-Header 10" xfId="13709" xr:uid="{00000000-0005-0000-0000-0000C21C0000}"/>
    <cellStyle name="Column-Header 10 2" xfId="15112" xr:uid="{00000000-0005-0000-0000-0000C31C0000}"/>
    <cellStyle name="Column-Header 10 3" xfId="15373" xr:uid="{00000000-0005-0000-0000-0000C41C0000}"/>
    <cellStyle name="Column-Header 10 4" xfId="12042" xr:uid="{00000000-0005-0000-0000-0000C51C0000}"/>
    <cellStyle name="Column-Header 10 5" xfId="11304" xr:uid="{00000000-0005-0000-0000-0000C61C0000}"/>
    <cellStyle name="Column-Header 2" xfId="7045" xr:uid="{00000000-0005-0000-0000-0000C71C0000}"/>
    <cellStyle name="Column-Header 2 2" xfId="13710" xr:uid="{00000000-0005-0000-0000-0000C81C0000}"/>
    <cellStyle name="Column-Header 2 2 2" xfId="15113" xr:uid="{00000000-0005-0000-0000-0000C91C0000}"/>
    <cellStyle name="Column-Header 2 2 3" xfId="14581" xr:uid="{00000000-0005-0000-0000-0000CA1C0000}"/>
    <cellStyle name="Column-Header 2 2 4" xfId="15580" xr:uid="{00000000-0005-0000-0000-0000CB1C0000}"/>
    <cellStyle name="Column-Header 2 2 5" xfId="11645" xr:uid="{00000000-0005-0000-0000-0000CC1C0000}"/>
    <cellStyle name="Column-Header 3" xfId="8900" xr:uid="{00000000-0005-0000-0000-0000CD1C0000}"/>
    <cellStyle name="Column-Header 3 2" xfId="13711" xr:uid="{00000000-0005-0000-0000-0000CE1C0000}"/>
    <cellStyle name="Column-Header 3 2 2" xfId="15114" xr:uid="{00000000-0005-0000-0000-0000CF1C0000}"/>
    <cellStyle name="Column-Header 3 2 3" xfId="11878" xr:uid="{00000000-0005-0000-0000-0000D01C0000}"/>
    <cellStyle name="Column-Header 3 2 4" xfId="11249" xr:uid="{00000000-0005-0000-0000-0000D11C0000}"/>
    <cellStyle name="Column-Header 3 2 5" xfId="12229" xr:uid="{00000000-0005-0000-0000-0000D21C0000}"/>
    <cellStyle name="Column-Header 4" xfId="8897" xr:uid="{00000000-0005-0000-0000-0000D31C0000}"/>
    <cellStyle name="Column-Header 4 2" xfId="13712" xr:uid="{00000000-0005-0000-0000-0000D41C0000}"/>
    <cellStyle name="Column-Header 4 2 2" xfId="15115" xr:uid="{00000000-0005-0000-0000-0000D51C0000}"/>
    <cellStyle name="Column-Header 4 2 3" xfId="15320" xr:uid="{00000000-0005-0000-0000-0000D61C0000}"/>
    <cellStyle name="Column-Header 4 2 4" xfId="11538" xr:uid="{00000000-0005-0000-0000-0000D71C0000}"/>
    <cellStyle name="Column-Header 4 2 5" xfId="12134" xr:uid="{00000000-0005-0000-0000-0000D81C0000}"/>
    <cellStyle name="Column-Header 5" xfId="7046" xr:uid="{00000000-0005-0000-0000-0000D91C0000}"/>
    <cellStyle name="Column-Header 5 2" xfId="13713" xr:uid="{00000000-0005-0000-0000-0000DA1C0000}"/>
    <cellStyle name="Column-Header 5 2 2" xfId="15116" xr:uid="{00000000-0005-0000-0000-0000DB1C0000}"/>
    <cellStyle name="Column-Header 5 2 3" xfId="11149" xr:uid="{00000000-0005-0000-0000-0000DC1C0000}"/>
    <cellStyle name="Column-Header 5 2 4" xfId="11770" xr:uid="{00000000-0005-0000-0000-0000DD1C0000}"/>
    <cellStyle name="Column-Header 5 2 5" xfId="15080" xr:uid="{00000000-0005-0000-0000-0000DE1C0000}"/>
    <cellStyle name="Column-Header 6" xfId="6342" xr:uid="{00000000-0005-0000-0000-0000DF1C0000}"/>
    <cellStyle name="Column-Header 6 2" xfId="13714" xr:uid="{00000000-0005-0000-0000-0000E01C0000}"/>
    <cellStyle name="Column-Header 6 2 2" xfId="15117" xr:uid="{00000000-0005-0000-0000-0000E11C0000}"/>
    <cellStyle name="Column-Header 6 2 3" xfId="15422" xr:uid="{00000000-0005-0000-0000-0000E21C0000}"/>
    <cellStyle name="Column-Header 6 2 4" xfId="12163" xr:uid="{00000000-0005-0000-0000-0000E31C0000}"/>
    <cellStyle name="Column-Header 6 2 5" xfId="12295" xr:uid="{00000000-0005-0000-0000-0000E41C0000}"/>
    <cellStyle name="Column-Header 7" xfId="8228" xr:uid="{00000000-0005-0000-0000-0000E51C0000}"/>
    <cellStyle name="Column-Header 7 2" xfId="7047" xr:uid="{00000000-0005-0000-0000-0000E61C0000}"/>
    <cellStyle name="Column-Header 7 2 2" xfId="13716" xr:uid="{00000000-0005-0000-0000-0000E71C0000}"/>
    <cellStyle name="Column-Header 7 2 2 2" xfId="15119" xr:uid="{00000000-0005-0000-0000-0000E81C0000}"/>
    <cellStyle name="Column-Header 7 2 2 3" xfId="11191" xr:uid="{00000000-0005-0000-0000-0000E91C0000}"/>
    <cellStyle name="Column-Header 7 2 2 4" xfId="11868" xr:uid="{00000000-0005-0000-0000-0000EA1C0000}"/>
    <cellStyle name="Column-Header 7 2 2 5" xfId="15444" xr:uid="{00000000-0005-0000-0000-0000EB1C0000}"/>
    <cellStyle name="Column-Header 7 3" xfId="13715" xr:uid="{00000000-0005-0000-0000-0000EC1C0000}"/>
    <cellStyle name="Column-Header 7 3 2" xfId="15118" xr:uid="{00000000-0005-0000-0000-0000ED1C0000}"/>
    <cellStyle name="Column-Header 7 3 3" xfId="14626" xr:uid="{00000000-0005-0000-0000-0000EE1C0000}"/>
    <cellStyle name="Column-Header 7 3 4" xfId="13297" xr:uid="{00000000-0005-0000-0000-0000EF1C0000}"/>
    <cellStyle name="Column-Header 7 3 5" xfId="15544" xr:uid="{00000000-0005-0000-0000-0000F01C0000}"/>
    <cellStyle name="Column-Header 8" xfId="6339" xr:uid="{00000000-0005-0000-0000-0000F11C0000}"/>
    <cellStyle name="Column-Header 8 2" xfId="8227" xr:uid="{00000000-0005-0000-0000-0000F21C0000}"/>
    <cellStyle name="Column-Header 8 2 2" xfId="13718" xr:uid="{00000000-0005-0000-0000-0000F31C0000}"/>
    <cellStyle name="Column-Header 8 2 2 2" xfId="15121" xr:uid="{00000000-0005-0000-0000-0000F41C0000}"/>
    <cellStyle name="Column-Header 8 2 2 3" xfId="15267" xr:uid="{00000000-0005-0000-0000-0000F51C0000}"/>
    <cellStyle name="Column-Header 8 2 2 4" xfId="11495" xr:uid="{00000000-0005-0000-0000-0000F61C0000}"/>
    <cellStyle name="Column-Header 8 2 2 5" xfId="11987" xr:uid="{00000000-0005-0000-0000-0000F71C0000}"/>
    <cellStyle name="Column-Header 8 3" xfId="13717" xr:uid="{00000000-0005-0000-0000-0000F81C0000}"/>
    <cellStyle name="Column-Header 8 3 2" xfId="15120" xr:uid="{00000000-0005-0000-0000-0000F91C0000}"/>
    <cellStyle name="Column-Header 8 3 3" xfId="11901" xr:uid="{00000000-0005-0000-0000-0000FA1C0000}"/>
    <cellStyle name="Column-Header 8 3 4" xfId="11273" xr:uid="{00000000-0005-0000-0000-0000FB1C0000}"/>
    <cellStyle name="Column-Header 8 3 5" xfId="11526" xr:uid="{00000000-0005-0000-0000-0000FC1C0000}"/>
    <cellStyle name="Column-Header 9" xfId="8902" xr:uid="{00000000-0005-0000-0000-0000FD1C0000}"/>
    <cellStyle name="Column-Header 9 2" xfId="8901" xr:uid="{00000000-0005-0000-0000-0000FE1C0000}"/>
    <cellStyle name="Column-Header 9 2 2" xfId="13720" xr:uid="{00000000-0005-0000-0000-0000FF1C0000}"/>
    <cellStyle name="Column-Header 9 2 2 2" xfId="15123" xr:uid="{00000000-0005-0000-0000-0000001D0000}"/>
    <cellStyle name="Column-Header 9 2 2 3" xfId="15388" xr:uid="{00000000-0005-0000-0000-0000011D0000}"/>
    <cellStyle name="Column-Header 9 2 2 4" xfId="11227" xr:uid="{00000000-0005-0000-0000-0000021D0000}"/>
    <cellStyle name="Column-Header 9 2 2 5" xfId="14698" xr:uid="{00000000-0005-0000-0000-0000031D0000}"/>
    <cellStyle name="Column-Header 9 3" xfId="13719" xr:uid="{00000000-0005-0000-0000-0000041D0000}"/>
    <cellStyle name="Column-Header 9 3 2" xfId="15122" xr:uid="{00000000-0005-0000-0000-0000051D0000}"/>
    <cellStyle name="Column-Header 9 3 3" xfId="11561" xr:uid="{00000000-0005-0000-0000-0000061D0000}"/>
    <cellStyle name="Column-Header 9 3 4" xfId="12174" xr:uid="{00000000-0005-0000-0000-0000071D0000}"/>
    <cellStyle name="Column-Header 9 3 5" xfId="15345" xr:uid="{00000000-0005-0000-0000-0000081D0000}"/>
    <cellStyle name="Column-Header_Zvit rux-koshtiv 2010 Департамент " xfId="6340" xr:uid="{00000000-0005-0000-0000-0000091D0000}"/>
    <cellStyle name="Comma" xfId="10390" xr:uid="{00000000-0005-0000-0000-00000A1D0000}"/>
    <cellStyle name="Comma  - Style1" xfId="817" xr:uid="{00000000-0005-0000-0000-00000B1D0000}"/>
    <cellStyle name="Comma  - Style2" xfId="818" xr:uid="{00000000-0005-0000-0000-00000C1D0000}"/>
    <cellStyle name="Comma  - Style3" xfId="819" xr:uid="{00000000-0005-0000-0000-00000D1D0000}"/>
    <cellStyle name="Comma  - Style4" xfId="820" xr:uid="{00000000-0005-0000-0000-00000E1D0000}"/>
    <cellStyle name="Comma  - Style5" xfId="821" xr:uid="{00000000-0005-0000-0000-00000F1D0000}"/>
    <cellStyle name="Comma  - Style6" xfId="822" xr:uid="{00000000-0005-0000-0000-0000101D0000}"/>
    <cellStyle name="Comma  - Style7" xfId="823" xr:uid="{00000000-0005-0000-0000-0000111D0000}"/>
    <cellStyle name="Comma  - Style8" xfId="824" xr:uid="{00000000-0005-0000-0000-0000121D0000}"/>
    <cellStyle name="Comma [0]" xfId="98" xr:uid="{00000000-0005-0000-0000-0000131D0000}"/>
    <cellStyle name="Comma [0] 2" xfId="826" xr:uid="{00000000-0005-0000-0000-0000141D0000}"/>
    <cellStyle name="Comma [0] 2 2" xfId="5309" xr:uid="{00000000-0005-0000-0000-0000151D0000}"/>
    <cellStyle name="Comma [0] 2 2 2" xfId="5465" xr:uid="{00000000-0005-0000-0000-0000161D0000}"/>
    <cellStyle name="Comma [0] 2 2 2 2" xfId="10224" xr:uid="{00000000-0005-0000-0000-0000171D0000}"/>
    <cellStyle name="Comma [0] 2 2 3" xfId="5615" xr:uid="{00000000-0005-0000-0000-0000181D0000}"/>
    <cellStyle name="Comma [0] 2 2 4" xfId="11401" xr:uid="{00000000-0005-0000-0000-0000191D0000}"/>
    <cellStyle name="Comma [0] 2 2 5" xfId="7947" xr:uid="{00000000-0005-0000-0000-00001A1D0000}"/>
    <cellStyle name="Comma [0] 2 3" xfId="5629" xr:uid="{00000000-0005-0000-0000-00001B1D0000}"/>
    <cellStyle name="Comma [0] 2 3 2" xfId="6874" xr:uid="{00000000-0005-0000-0000-00001C1D0000}"/>
    <cellStyle name="Comma [0] 2 3 2 2" xfId="10113" xr:uid="{00000000-0005-0000-0000-00001D1D0000}"/>
    <cellStyle name="Comma [0] 2 3 3" xfId="5565" xr:uid="{00000000-0005-0000-0000-00001E1D0000}"/>
    <cellStyle name="Comma [0] 2 3 4" xfId="13178" xr:uid="{00000000-0005-0000-0000-00001F1D0000}"/>
    <cellStyle name="Comma [0] 2 3 5" xfId="7521" xr:uid="{00000000-0005-0000-0000-0000201D0000}"/>
    <cellStyle name="Comma [0] 2 4" xfId="5923" xr:uid="{00000000-0005-0000-0000-0000211D0000}"/>
    <cellStyle name="Comma [0] 2 4 2" xfId="11759" xr:uid="{00000000-0005-0000-0000-0000221D0000}"/>
    <cellStyle name="Comma [0] 3" xfId="827" xr:uid="{00000000-0005-0000-0000-0000231D0000}"/>
    <cellStyle name="Comma [0]_17.06.05 (наш)ВВП=8,2" xfId="7400" xr:uid="{00000000-0005-0000-0000-0000261D0000}"/>
    <cellStyle name="Comma [0]?Лист3" xfId="10515" xr:uid="{00000000-0005-0000-0000-0000241D0000}"/>
    <cellStyle name="Comma [0]?Лист3 2" xfId="10514" xr:uid="{00000000-0005-0000-0000-0000251D0000}"/>
    <cellStyle name="Comma [0]䧟Лист3" xfId="99" xr:uid="{00000000-0005-0000-0000-0000271D0000}"/>
    <cellStyle name="Comma [0]䧟Лист3 2" xfId="8232" xr:uid="{00000000-0005-0000-0000-0000281D0000}"/>
    <cellStyle name="Comma [0]䧟Лист3 3" xfId="10389" xr:uid="{00000000-0005-0000-0000-0000291D0000}"/>
    <cellStyle name="Comma 10" xfId="6341" xr:uid="{00000000-0005-0000-0000-00002A1D0000}"/>
    <cellStyle name="Comma 10 2" xfId="9245" xr:uid="{00000000-0005-0000-0000-00002B1D0000}"/>
    <cellStyle name="Comma 10 2 2" xfId="9456" xr:uid="{00000000-0005-0000-0000-00002C1D0000}"/>
    <cellStyle name="Comma 10 2 2 2" xfId="5507" xr:uid="{00000000-0005-0000-0000-00002D1D0000}"/>
    <cellStyle name="Comma 10 2 2 2 2" xfId="10312" xr:uid="{00000000-0005-0000-0000-00002E1D0000}"/>
    <cellStyle name="Comma 10 2 2 3" xfId="9965" xr:uid="{00000000-0005-0000-0000-00002F1D0000}"/>
    <cellStyle name="Comma 10 2 3" xfId="6766" xr:uid="{00000000-0005-0000-0000-0000301D0000}"/>
    <cellStyle name="Comma 10 2 3 2" xfId="9499" xr:uid="{00000000-0005-0000-0000-0000311D0000}"/>
    <cellStyle name="Comma 10 2 3 2 2" xfId="10115" xr:uid="{00000000-0005-0000-0000-0000321D0000}"/>
    <cellStyle name="Comma 10 2 3 3" xfId="7713" xr:uid="{00000000-0005-0000-0000-0000331D0000}"/>
    <cellStyle name="Comma 10 2 4" xfId="11821" xr:uid="{00000000-0005-0000-0000-0000341D0000}"/>
    <cellStyle name="Comma 10 3" xfId="9458" xr:uid="{00000000-0005-0000-0000-0000351D0000}"/>
    <cellStyle name="Comma 10 3 2" xfId="7659" xr:uid="{00000000-0005-0000-0000-0000361D0000}"/>
    <cellStyle name="Comma 10 3 2 2" xfId="10230" xr:uid="{00000000-0005-0000-0000-0000371D0000}"/>
    <cellStyle name="Comma 10 3 3" xfId="7740" xr:uid="{00000000-0005-0000-0000-0000381D0000}"/>
    <cellStyle name="Comma 10 4" xfId="6767" xr:uid="{00000000-0005-0000-0000-0000391D0000}"/>
    <cellStyle name="Comma 10 4 2" xfId="6873" xr:uid="{00000000-0005-0000-0000-00003A1D0000}"/>
    <cellStyle name="Comma 10 4 2 2" xfId="10114" xr:uid="{00000000-0005-0000-0000-00003B1D0000}"/>
    <cellStyle name="Comma 10 4 3" xfId="5564" xr:uid="{00000000-0005-0000-0000-00003C1D0000}"/>
    <cellStyle name="Comma 10 5" xfId="8511" xr:uid="{00000000-0005-0000-0000-00003D1D0000}"/>
    <cellStyle name="Comma 10 5 2" xfId="11803" xr:uid="{00000000-0005-0000-0000-00003E1D0000}"/>
    <cellStyle name="Comma 11" xfId="7048" xr:uid="{00000000-0005-0000-0000-00003F1D0000}"/>
    <cellStyle name="Comma 12" xfId="8905" xr:uid="{00000000-0005-0000-0000-0000401D0000}"/>
    <cellStyle name="Comma 12 2" xfId="6834" xr:uid="{00000000-0005-0000-0000-0000411D0000}"/>
    <cellStyle name="Comma 12 2 2" xfId="5475" xr:uid="{00000000-0005-0000-0000-0000421D0000}"/>
    <cellStyle name="Comma 12 2 2 2" xfId="10231" xr:uid="{00000000-0005-0000-0000-0000431D0000}"/>
    <cellStyle name="Comma 12 2 3" xfId="9607" xr:uid="{00000000-0005-0000-0000-0000441D0000}"/>
    <cellStyle name="Comma 12 3" xfId="9388" xr:uid="{00000000-0005-0000-0000-0000451D0000}"/>
    <cellStyle name="Comma 12 3 2" xfId="7634" xr:uid="{00000000-0005-0000-0000-0000461D0000}"/>
    <cellStyle name="Comma 12 3 2 2" xfId="10116" xr:uid="{00000000-0005-0000-0000-0000471D0000}"/>
    <cellStyle name="Comma 12 3 3" xfId="9580" xr:uid="{00000000-0005-0000-0000-0000481D0000}"/>
    <cellStyle name="Comma 12 4" xfId="9243" xr:uid="{00000000-0005-0000-0000-0000491D0000}"/>
    <cellStyle name="Comma 12 4 2" xfId="11804" xr:uid="{00000000-0005-0000-0000-00004A1D0000}"/>
    <cellStyle name="Comma 2" xfId="455" xr:uid="{00000000-0005-0000-0000-00004B1D0000}"/>
    <cellStyle name="Comma 2 10" xfId="20281" xr:uid="{00000000-0005-0000-0000-00004C1D0000}"/>
    <cellStyle name="Comma 2 2" xfId="4130" xr:uid="{00000000-0005-0000-0000-00004D1D0000}"/>
    <cellStyle name="Comma 2 2 2" xfId="6807" xr:uid="{00000000-0005-0000-0000-00004E1D0000}"/>
    <cellStyle name="Comma 2 2 2 2" xfId="5469" xr:uid="{00000000-0005-0000-0000-00004F1D0000}"/>
    <cellStyle name="Comma 2 2 2 2 2" xfId="10232" xr:uid="{00000000-0005-0000-0000-0000501D0000}"/>
    <cellStyle name="Comma 2 2 2 2 3" xfId="16066" xr:uid="{00000000-0005-0000-0000-0000511D0000}"/>
    <cellStyle name="Comma 2 2 2 3" xfId="5623" xr:uid="{00000000-0005-0000-0000-0000521D0000}"/>
    <cellStyle name="Comma 2 2 2 4" xfId="13366" xr:uid="{00000000-0005-0000-0000-0000531D0000}"/>
    <cellStyle name="Comma 2 2 2 5" xfId="15744" xr:uid="{00000000-0005-0000-0000-0000541D0000}"/>
    <cellStyle name="Comma 2 2 3" xfId="8656" xr:uid="{00000000-0005-0000-0000-0000551D0000}"/>
    <cellStyle name="Comma 2 2 3 2" xfId="8762" xr:uid="{00000000-0005-0000-0000-0000561D0000}"/>
    <cellStyle name="Comma 2 2 3 2 2" xfId="10118" xr:uid="{00000000-0005-0000-0000-0000571D0000}"/>
    <cellStyle name="Comma 2 2 3 3" xfId="5566" xr:uid="{00000000-0005-0000-0000-0000581D0000}"/>
    <cellStyle name="Comma 2 2 3 4" xfId="12056" xr:uid="{00000000-0005-0000-0000-0000591D0000}"/>
    <cellStyle name="Comma 2 2 4" xfId="9213" xr:uid="{00000000-0005-0000-0000-00005A1D0000}"/>
    <cellStyle name="Comma 2 2 4 2" xfId="11805" xr:uid="{00000000-0005-0000-0000-00005B1D0000}"/>
    <cellStyle name="Comma 2 2 4 3" xfId="11536" xr:uid="{00000000-0005-0000-0000-00005C1D0000}"/>
    <cellStyle name="Comma 2 2 5" xfId="10388" xr:uid="{00000000-0005-0000-0000-00005D1D0000}"/>
    <cellStyle name="Comma 2 2 6" xfId="11486" xr:uid="{00000000-0005-0000-0000-00005E1D0000}"/>
    <cellStyle name="Comma 2 2 7" xfId="8231" xr:uid="{00000000-0005-0000-0000-00005F1D0000}"/>
    <cellStyle name="Comma 2 2 8" xfId="18900" xr:uid="{00000000-0005-0000-0000-0000601D0000}"/>
    <cellStyle name="Comma 2 2 9" xfId="20194" xr:uid="{00000000-0005-0000-0000-0000611D0000}"/>
    <cellStyle name="Comma 2 3" xfId="2161" xr:uid="{00000000-0005-0000-0000-0000621D0000}"/>
    <cellStyle name="Comma 2 3 2" xfId="9427" xr:uid="{00000000-0005-0000-0000-0000631D0000}"/>
    <cellStyle name="Comma 2 3 2 2" xfId="9526" xr:uid="{00000000-0005-0000-0000-0000641D0000}"/>
    <cellStyle name="Comma 2 3 2 2 2" xfId="10233" xr:uid="{00000000-0005-0000-0000-0000651D0000}"/>
    <cellStyle name="Comma 2 3 2 2 3" xfId="16062" xr:uid="{00000000-0005-0000-0000-0000661D0000}"/>
    <cellStyle name="Comma 2 3 2 3" xfId="5616" xr:uid="{00000000-0005-0000-0000-0000671D0000}"/>
    <cellStyle name="Comma 2 3 2 4" xfId="13478" xr:uid="{00000000-0005-0000-0000-0000681D0000}"/>
    <cellStyle name="Comma 2 3 2 5" xfId="12155" xr:uid="{00000000-0005-0000-0000-0000691D0000}"/>
    <cellStyle name="Comma 2 3 3" xfId="6768" xr:uid="{00000000-0005-0000-0000-00006A1D0000}"/>
    <cellStyle name="Comma 2 3 3 2" xfId="9501" xr:uid="{00000000-0005-0000-0000-00006B1D0000}"/>
    <cellStyle name="Comma 2 3 3 2 2" xfId="10119" xr:uid="{00000000-0005-0000-0000-00006C1D0000}"/>
    <cellStyle name="Comma 2 3 3 3" xfId="9577" xr:uid="{00000000-0005-0000-0000-00006D1D0000}"/>
    <cellStyle name="Comma 2 3 3 4" xfId="15722" xr:uid="{00000000-0005-0000-0000-00006E1D0000}"/>
    <cellStyle name="Comma 2 3 4" xfId="7375" xr:uid="{00000000-0005-0000-0000-00006F1D0000}"/>
    <cellStyle name="Comma 2 3 4 2" xfId="11806" xr:uid="{00000000-0005-0000-0000-0000701D0000}"/>
    <cellStyle name="Comma 2 3 4 3" xfId="11997" xr:uid="{00000000-0005-0000-0000-0000711D0000}"/>
    <cellStyle name="Comma 2 3 5" xfId="10387" xr:uid="{00000000-0005-0000-0000-0000721D0000}"/>
    <cellStyle name="Comma 2 3 6" xfId="14594" xr:uid="{00000000-0005-0000-0000-0000731D0000}"/>
    <cellStyle name="Comma 2 3 7" xfId="8904" xr:uid="{00000000-0005-0000-0000-0000741D0000}"/>
    <cellStyle name="Comma 2 3 8" xfId="16955" xr:uid="{00000000-0005-0000-0000-0000751D0000}"/>
    <cellStyle name="Comma 2 3 9" xfId="20146" xr:uid="{00000000-0005-0000-0000-0000761D0000}"/>
    <cellStyle name="Comma 2 4" xfId="5310" xr:uid="{00000000-0005-0000-0000-0000771D0000}"/>
    <cellStyle name="Comma 2 4 2" xfId="7384" xr:uid="{00000000-0005-0000-0000-0000781D0000}"/>
    <cellStyle name="Comma 2 4 3" xfId="13315" xr:uid="{00000000-0005-0000-0000-0000791D0000}"/>
    <cellStyle name="Comma 2 4 4" xfId="9822" xr:uid="{00000000-0005-0000-0000-00007A1D0000}"/>
    <cellStyle name="Comma 2 5" xfId="829" xr:uid="{00000000-0005-0000-0000-00007B1D0000}"/>
    <cellStyle name="Comma 2 5 2" xfId="15570" xr:uid="{00000000-0005-0000-0000-00007C1D0000}"/>
    <cellStyle name="Comma 2 5 3" xfId="6108" xr:uid="{00000000-0005-0000-0000-00007D1D0000}"/>
    <cellStyle name="Comma 2 6" xfId="5632" xr:uid="{00000000-0005-0000-0000-00007E1D0000}"/>
    <cellStyle name="Comma 2 6 2" xfId="7658" xr:uid="{00000000-0005-0000-0000-00007F1D0000}"/>
    <cellStyle name="Comma 2 6 2 2" xfId="10225" xr:uid="{00000000-0005-0000-0000-0000801D0000}"/>
    <cellStyle name="Comma 2 6 3" xfId="5612" xr:uid="{00000000-0005-0000-0000-0000811D0000}"/>
    <cellStyle name="Comma 2 6 4" xfId="13179" xr:uid="{00000000-0005-0000-0000-0000821D0000}"/>
    <cellStyle name="Comma 2 6 5" xfId="9901" xr:uid="{00000000-0005-0000-0000-0000831D0000}"/>
    <cellStyle name="Comma 2 7" xfId="9387" xr:uid="{00000000-0005-0000-0000-0000841D0000}"/>
    <cellStyle name="Comma 2 7 2" xfId="8763" xr:uid="{00000000-0005-0000-0000-0000851D0000}"/>
    <cellStyle name="Comma 2 7 2 2" xfId="10117" xr:uid="{00000000-0005-0000-0000-0000861D0000}"/>
    <cellStyle name="Comma 2 7 3" xfId="5569" xr:uid="{00000000-0005-0000-0000-0000871D0000}"/>
    <cellStyle name="Comma 2 8" xfId="6106" xr:uid="{00000000-0005-0000-0000-0000881D0000}"/>
    <cellStyle name="Comma 2 8 2" xfId="11760" xr:uid="{00000000-0005-0000-0000-0000891D0000}"/>
    <cellStyle name="Comma 2 9" xfId="8230" xr:uid="{00000000-0005-0000-0000-00008A1D0000}"/>
    <cellStyle name="Comma 3" xfId="830" xr:uid="{00000000-0005-0000-0000-00008B1D0000}"/>
    <cellStyle name="Comma 3 2" xfId="831" xr:uid="{00000000-0005-0000-0000-00008C1D0000}"/>
    <cellStyle name="Comma 3 2 2" xfId="5312" xr:uid="{00000000-0005-0000-0000-00008D1D0000}"/>
    <cellStyle name="Comma 3 2 2 2" xfId="9449" xr:uid="{00000000-0005-0000-0000-00008E1D0000}"/>
    <cellStyle name="Comma 3 2 2 2 2" xfId="5506" xr:uid="{00000000-0005-0000-0000-00008F1D0000}"/>
    <cellStyle name="Comma 3 2 2 2 2 2" xfId="10313" xr:uid="{00000000-0005-0000-0000-0000901D0000}"/>
    <cellStyle name="Comma 3 2 2 2 3" xfId="9966" xr:uid="{00000000-0005-0000-0000-0000911D0000}"/>
    <cellStyle name="Comma 3 2 2 3" xfId="6769" xr:uid="{00000000-0005-0000-0000-0000921D0000}"/>
    <cellStyle name="Comma 3 2 2 3 2" xfId="9498" xr:uid="{00000000-0005-0000-0000-0000931D0000}"/>
    <cellStyle name="Comma 3 2 2 3 2 2" xfId="10122" xr:uid="{00000000-0005-0000-0000-0000941D0000}"/>
    <cellStyle name="Comma 3 2 2 3 3" xfId="7714" xr:uid="{00000000-0005-0000-0000-0000951D0000}"/>
    <cellStyle name="Comma 3 2 2 4" xfId="6657" xr:uid="{00000000-0005-0000-0000-0000961D0000}"/>
    <cellStyle name="Comma 3 2 2 5" xfId="11822" xr:uid="{00000000-0005-0000-0000-0000971D0000}"/>
    <cellStyle name="Comma 3 2 2 6" xfId="11450" xr:uid="{00000000-0005-0000-0000-0000981D0000}"/>
    <cellStyle name="Comma 3 2 2 7" xfId="7948" xr:uid="{00000000-0005-0000-0000-0000991D0000}"/>
    <cellStyle name="Comma 3 2 3" xfId="5634" xr:uid="{00000000-0005-0000-0000-00009A1D0000}"/>
    <cellStyle name="Comma 3 2 3 2" xfId="5466" xr:uid="{00000000-0005-0000-0000-00009B1D0000}"/>
    <cellStyle name="Comma 3 2 3 2 2" xfId="10227" xr:uid="{00000000-0005-0000-0000-00009C1D0000}"/>
    <cellStyle name="Comma 3 2 3 3" xfId="5614" xr:uid="{00000000-0005-0000-0000-00009D1D0000}"/>
    <cellStyle name="Comma 3 2 3 4" xfId="13181" xr:uid="{00000000-0005-0000-0000-00009E1D0000}"/>
    <cellStyle name="Comma 3 2 3 5" xfId="7811" xr:uid="{00000000-0005-0000-0000-00009F1D0000}"/>
    <cellStyle name="Comma 3 2 4" xfId="8657" xr:uid="{00000000-0005-0000-0000-0000A01D0000}"/>
    <cellStyle name="Comma 3 2 4 2" xfId="8761" xr:uid="{00000000-0005-0000-0000-0000A11D0000}"/>
    <cellStyle name="Comma 3 2 4 2 2" xfId="10121" xr:uid="{00000000-0005-0000-0000-0000A21D0000}"/>
    <cellStyle name="Comma 3 2 4 3" xfId="5567" xr:uid="{00000000-0005-0000-0000-0000A31D0000}"/>
    <cellStyle name="Comma 3 2 5" xfId="5924" xr:uid="{00000000-0005-0000-0000-0000A41D0000}"/>
    <cellStyle name="Comma 3 2 5 2" xfId="11762" xr:uid="{00000000-0005-0000-0000-0000A51D0000}"/>
    <cellStyle name="Comma 3 3" xfId="832" xr:uid="{00000000-0005-0000-0000-0000A61D0000}"/>
    <cellStyle name="Comma 3 3 2" xfId="5313" xr:uid="{00000000-0005-0000-0000-0000A71D0000}"/>
    <cellStyle name="Comma 3 3 2 2" xfId="9525" xr:uid="{00000000-0005-0000-0000-0000A81D0000}"/>
    <cellStyle name="Comma 3 3 2 2 2" xfId="10228" xr:uid="{00000000-0005-0000-0000-0000A91D0000}"/>
    <cellStyle name="Comma 3 3 2 3" xfId="5613" xr:uid="{00000000-0005-0000-0000-0000AA1D0000}"/>
    <cellStyle name="Comma 3 3 2 4" xfId="12220" xr:uid="{00000000-0005-0000-0000-0000AB1D0000}"/>
    <cellStyle name="Comma 3 3 2 5" xfId="9823" xr:uid="{00000000-0005-0000-0000-0000AC1D0000}"/>
    <cellStyle name="Comma 3 3 3" xfId="5635" xr:uid="{00000000-0005-0000-0000-0000AD1D0000}"/>
    <cellStyle name="Comma 3 3 3 2" xfId="7635" xr:uid="{00000000-0005-0000-0000-0000AE1D0000}"/>
    <cellStyle name="Comma 3 3 3 2 2" xfId="10123" xr:uid="{00000000-0005-0000-0000-0000AF1D0000}"/>
    <cellStyle name="Comma 3 3 3 3" xfId="7715" xr:uid="{00000000-0005-0000-0000-0000B01D0000}"/>
    <cellStyle name="Comma 3 3 3 4" xfId="13182" xr:uid="{00000000-0005-0000-0000-0000B11D0000}"/>
    <cellStyle name="Comma 3 3 3 5" xfId="9389" xr:uid="{00000000-0005-0000-0000-0000B21D0000}"/>
    <cellStyle name="Comma 3 3 4" xfId="7401" xr:uid="{00000000-0005-0000-0000-0000B31D0000}"/>
    <cellStyle name="Comma 3 3 4 2" xfId="11763" xr:uid="{00000000-0005-0000-0000-0000B41D0000}"/>
    <cellStyle name="Comma 3 4" xfId="2162" xr:uid="{00000000-0005-0000-0000-0000B51D0000}"/>
    <cellStyle name="Comma 3 4 2" xfId="7593" xr:uid="{00000000-0005-0000-0000-0000B61D0000}"/>
    <cellStyle name="Comma 3 4 2 2" xfId="5517" xr:uid="{00000000-0005-0000-0000-0000B71D0000}"/>
    <cellStyle name="Comma 3 4 2 2 2" xfId="10331" xr:uid="{00000000-0005-0000-0000-0000B81D0000}"/>
    <cellStyle name="Comma 3 4 2 2 3" xfId="16063" xr:uid="{00000000-0005-0000-0000-0000B91D0000}"/>
    <cellStyle name="Comma 3 4 2 3" xfId="9984" xr:uid="{00000000-0005-0000-0000-0000BA1D0000}"/>
    <cellStyle name="Comma 3 4 2 4" xfId="13367" xr:uid="{00000000-0005-0000-0000-0000BB1D0000}"/>
    <cellStyle name="Comma 3 4 2 5" xfId="11827" xr:uid="{00000000-0005-0000-0000-0000BC1D0000}"/>
    <cellStyle name="Comma 3 4 3" xfId="6109" xr:uid="{00000000-0005-0000-0000-0000BD1D0000}"/>
    <cellStyle name="Comma 3 4 3 2" xfId="12097" xr:uid="{00000000-0005-0000-0000-0000BE1D0000}"/>
    <cellStyle name="Comma 3 4 4" xfId="10386" xr:uid="{00000000-0005-0000-0000-0000BF1D0000}"/>
    <cellStyle name="Comma 3 4 5" xfId="11836" xr:uid="{00000000-0005-0000-0000-0000C01D0000}"/>
    <cellStyle name="Comma 3 4 6" xfId="15414" xr:uid="{00000000-0005-0000-0000-0000C11D0000}"/>
    <cellStyle name="Comma 3 4 7" xfId="9821" xr:uid="{00000000-0005-0000-0000-0000C21D0000}"/>
    <cellStyle name="Comma 3 4 8" xfId="16956" xr:uid="{00000000-0005-0000-0000-0000C31D0000}"/>
    <cellStyle name="Comma 3 4 9" xfId="20147" xr:uid="{00000000-0005-0000-0000-0000C41D0000}"/>
    <cellStyle name="Comma 3 5" xfId="5311" xr:uid="{00000000-0005-0000-0000-0000C51D0000}"/>
    <cellStyle name="Comma 3 5 2" xfId="9457" xr:uid="{00000000-0005-0000-0000-0000C61D0000}"/>
    <cellStyle name="Comma 3 5 2 2" xfId="5515" xr:uid="{00000000-0005-0000-0000-0000C71D0000}"/>
    <cellStyle name="Comma 3 5 2 2 2" xfId="10335" xr:uid="{00000000-0005-0000-0000-0000C81D0000}"/>
    <cellStyle name="Comma 3 5 2 3" xfId="9988" xr:uid="{00000000-0005-0000-0000-0000C91D0000}"/>
    <cellStyle name="Comma 3 5 2 4" xfId="11508" xr:uid="{00000000-0005-0000-0000-0000CA1D0000}"/>
    <cellStyle name="Comma 3 5 3" xfId="10385" xr:uid="{00000000-0005-0000-0000-0000CB1D0000}"/>
    <cellStyle name="Comma 3 5 4" xfId="11918" xr:uid="{00000000-0005-0000-0000-0000CC1D0000}"/>
    <cellStyle name="Comma 3 5 5" xfId="15767" xr:uid="{00000000-0005-0000-0000-0000CD1D0000}"/>
    <cellStyle name="Comma 3 5 6" xfId="8633" xr:uid="{00000000-0005-0000-0000-0000CE1D0000}"/>
    <cellStyle name="Comma 3 6" xfId="5633" xr:uid="{00000000-0005-0000-0000-0000CF1D0000}"/>
    <cellStyle name="Comma 3 6 2" xfId="5467" xr:uid="{00000000-0005-0000-0000-0000D01D0000}"/>
    <cellStyle name="Comma 3 6 2 2" xfId="10226" xr:uid="{00000000-0005-0000-0000-0000D11D0000}"/>
    <cellStyle name="Comma 3 6 3" xfId="9602" xr:uid="{00000000-0005-0000-0000-0000D21D0000}"/>
    <cellStyle name="Comma 3 6 4" xfId="13180" xr:uid="{00000000-0005-0000-0000-0000D31D0000}"/>
    <cellStyle name="Comma 3 6 5" xfId="9676" xr:uid="{00000000-0005-0000-0000-0000D41D0000}"/>
    <cellStyle name="Comma 3 7" xfId="7522" xr:uid="{00000000-0005-0000-0000-0000D51D0000}"/>
    <cellStyle name="Comma 3 7 2" xfId="6875" xr:uid="{00000000-0005-0000-0000-0000D61D0000}"/>
    <cellStyle name="Comma 3 7 2 2" xfId="10120" xr:uid="{00000000-0005-0000-0000-0000D71D0000}"/>
    <cellStyle name="Comma 3 7 3" xfId="5568" xr:uid="{00000000-0005-0000-0000-0000D81D0000}"/>
    <cellStyle name="Comma 3 8" xfId="6107" xr:uid="{00000000-0005-0000-0000-0000D91D0000}"/>
    <cellStyle name="Comma 3 8 2" xfId="11761" xr:uid="{00000000-0005-0000-0000-0000DA1D0000}"/>
    <cellStyle name="Comma 3 9" xfId="8233" xr:uid="{00000000-0005-0000-0000-0000DB1D0000}"/>
    <cellStyle name="Comma 4" xfId="833" xr:uid="{00000000-0005-0000-0000-0000DC1D0000}"/>
    <cellStyle name="Comma 4 2" xfId="2163" xr:uid="{00000000-0005-0000-0000-0000DD1D0000}"/>
    <cellStyle name="Comma 4 2 2" xfId="6837" xr:uid="{00000000-0005-0000-0000-0000DE1D0000}"/>
    <cellStyle name="Comma 4 2 2 2" xfId="9545" xr:uid="{00000000-0005-0000-0000-0000DF1D0000}"/>
    <cellStyle name="Comma 4 2 2 2 2" xfId="10336" xr:uid="{00000000-0005-0000-0000-0000E01D0000}"/>
    <cellStyle name="Comma 4 2 2 2 3" xfId="16064" xr:uid="{00000000-0005-0000-0000-0000E11D0000}"/>
    <cellStyle name="Comma 4 2 2 3" xfId="9989" xr:uid="{00000000-0005-0000-0000-0000E21D0000}"/>
    <cellStyle name="Comma 4 2 2 4" xfId="11494" xr:uid="{00000000-0005-0000-0000-0000E31D0000}"/>
    <cellStyle name="Comma 4 2 3" xfId="8602" xr:uid="{00000000-0005-0000-0000-0000E41D0000}"/>
    <cellStyle name="Comma 4 2 3 2" xfId="13368" xr:uid="{00000000-0005-0000-0000-0000E51D0000}"/>
    <cellStyle name="Comma 4 2 3 3" xfId="12106" xr:uid="{00000000-0005-0000-0000-0000E61D0000}"/>
    <cellStyle name="Comma 4 2 4" xfId="10384" xr:uid="{00000000-0005-0000-0000-0000E71D0000}"/>
    <cellStyle name="Comma 4 2 5" xfId="11919" xr:uid="{00000000-0005-0000-0000-0000E81D0000}"/>
    <cellStyle name="Comma 4 2 6" xfId="12235" xr:uid="{00000000-0005-0000-0000-0000E91D0000}"/>
    <cellStyle name="Comma 4 2 7" xfId="9808" xr:uid="{00000000-0005-0000-0000-0000EA1D0000}"/>
    <cellStyle name="Comma 4 2 8" xfId="16957" xr:uid="{00000000-0005-0000-0000-0000EB1D0000}"/>
    <cellStyle name="Comma 4 2 9" xfId="20148" xr:uid="{00000000-0005-0000-0000-0000EC1D0000}"/>
    <cellStyle name="Comma 4 3" xfId="11764" xr:uid="{00000000-0005-0000-0000-0000ED1D0000}"/>
    <cellStyle name="Comma 4 4" xfId="8906" xr:uid="{00000000-0005-0000-0000-0000EE1D0000}"/>
    <cellStyle name="Comma 5" xfId="1377" xr:uid="{00000000-0005-0000-0000-0000EF1D0000}"/>
    <cellStyle name="Comma 5 2" xfId="3361" xr:uid="{00000000-0005-0000-0000-0000F01D0000}"/>
    <cellStyle name="Comma 5 2 2" xfId="7590" xr:uid="{00000000-0005-0000-0000-0000F11D0000}"/>
    <cellStyle name="Comma 5 2 2 2" xfId="9547" xr:uid="{00000000-0005-0000-0000-0000F21D0000}"/>
    <cellStyle name="Comma 5 2 2 2 2" xfId="10314" xr:uid="{00000000-0005-0000-0000-0000F31D0000}"/>
    <cellStyle name="Comma 5 2 2 2 3" xfId="16065" xr:uid="{00000000-0005-0000-0000-0000F41D0000}"/>
    <cellStyle name="Comma 5 2 2 3" xfId="9967" xr:uid="{00000000-0005-0000-0000-0000F51D0000}"/>
    <cellStyle name="Comma 5 2 2 4" xfId="11713" xr:uid="{00000000-0005-0000-0000-0000F61D0000}"/>
    <cellStyle name="Comma 5 2 3" xfId="7523" xr:uid="{00000000-0005-0000-0000-0000F71D0000}"/>
    <cellStyle name="Comma 5 2 3 2" xfId="5430" xr:uid="{00000000-0005-0000-0000-0000F81D0000}"/>
    <cellStyle name="Comma 5 2 3 2 2" xfId="10125" xr:uid="{00000000-0005-0000-0000-0000F91D0000}"/>
    <cellStyle name="Comma 5 2 3 3" xfId="5576" xr:uid="{00000000-0005-0000-0000-0000FA1D0000}"/>
    <cellStyle name="Comma 5 2 3 4" xfId="15797" xr:uid="{00000000-0005-0000-0000-0000FB1D0000}"/>
    <cellStyle name="Comma 5 2 4" xfId="11823" xr:uid="{00000000-0005-0000-0000-0000FC1D0000}"/>
    <cellStyle name="Comma 5 2 5" xfId="14716" xr:uid="{00000000-0005-0000-0000-0000FD1D0000}"/>
    <cellStyle name="Comma 5 2 6" xfId="8529" xr:uid="{00000000-0005-0000-0000-0000FE1D0000}"/>
    <cellStyle name="Comma 5 2 7" xfId="18131" xr:uid="{00000000-0005-0000-0000-0000FF1D0000}"/>
    <cellStyle name="Comma 5 2 8" xfId="20179" xr:uid="{00000000-0005-0000-0000-0000001E0000}"/>
    <cellStyle name="Comma 5 3" xfId="8694" xr:uid="{00000000-0005-0000-0000-0000011E0000}"/>
    <cellStyle name="Comma 5 3 2" xfId="5471" xr:uid="{00000000-0005-0000-0000-0000021E0000}"/>
    <cellStyle name="Comma 5 3 2 2" xfId="10234" xr:uid="{00000000-0005-0000-0000-0000031E0000}"/>
    <cellStyle name="Comma 5 3 2 3" xfId="16061" xr:uid="{00000000-0005-0000-0000-0000041E0000}"/>
    <cellStyle name="Comma 5 3 3" xfId="9606" xr:uid="{00000000-0005-0000-0000-0000051E0000}"/>
    <cellStyle name="Comma 5 3 4" xfId="14898" xr:uid="{00000000-0005-0000-0000-0000061E0000}"/>
    <cellStyle name="Comma 5 4" xfId="9386" xr:uid="{00000000-0005-0000-0000-0000071E0000}"/>
    <cellStyle name="Comma 5 4 2" xfId="7636" xr:uid="{00000000-0005-0000-0000-0000081E0000}"/>
    <cellStyle name="Comma 5 4 2 2" xfId="10124" xr:uid="{00000000-0005-0000-0000-0000091E0000}"/>
    <cellStyle name="Comma 5 4 3" xfId="9582" xr:uid="{00000000-0005-0000-0000-00000A1E0000}"/>
    <cellStyle name="Comma 5 4 4" xfId="12175" xr:uid="{00000000-0005-0000-0000-00000B1E0000}"/>
    <cellStyle name="Comma 5 5" xfId="7376" xr:uid="{00000000-0005-0000-0000-00000C1E0000}"/>
    <cellStyle name="Comma 5 5 2" xfId="11807" xr:uid="{00000000-0005-0000-0000-00000D1E0000}"/>
    <cellStyle name="Comma 5 6" xfId="15499" xr:uid="{00000000-0005-0000-0000-00000E1E0000}"/>
    <cellStyle name="Comma 5 7" xfId="8903" xr:uid="{00000000-0005-0000-0000-00000F1E0000}"/>
    <cellStyle name="Comma 5 8" xfId="16186" xr:uid="{00000000-0005-0000-0000-0000101E0000}"/>
    <cellStyle name="Comma 5 9" xfId="20134" xr:uid="{00000000-0005-0000-0000-0000111E0000}"/>
    <cellStyle name="Comma 6" xfId="7049" xr:uid="{00000000-0005-0000-0000-0000121E0000}"/>
    <cellStyle name="Comma 6 2" xfId="8695" xr:uid="{00000000-0005-0000-0000-0000131E0000}"/>
    <cellStyle name="Comma 6 2 2" xfId="5470" xr:uid="{00000000-0005-0000-0000-0000141E0000}"/>
    <cellStyle name="Comma 6 2 2 2" xfId="10235" xr:uid="{00000000-0005-0000-0000-0000151E0000}"/>
    <cellStyle name="Comma 6 2 3" xfId="5618" xr:uid="{00000000-0005-0000-0000-0000161E0000}"/>
    <cellStyle name="Comma 6 3" xfId="6773" xr:uid="{00000000-0005-0000-0000-0000171E0000}"/>
    <cellStyle name="Comma 6 3 2" xfId="8700" xr:uid="{00000000-0005-0000-0000-0000181E0000}"/>
    <cellStyle name="Comma 6 3 2 2" xfId="10126" xr:uid="{00000000-0005-0000-0000-0000191E0000}"/>
    <cellStyle name="Comma 6 3 3" xfId="5570" xr:uid="{00000000-0005-0000-0000-00001A1E0000}"/>
    <cellStyle name="Comma 6 4" xfId="6641" xr:uid="{00000000-0005-0000-0000-00001B1E0000}"/>
    <cellStyle name="Comma 6 4 2" xfId="11808" xr:uid="{00000000-0005-0000-0000-00001C1E0000}"/>
    <cellStyle name="Comma 7" xfId="7050" xr:uid="{00000000-0005-0000-0000-00001D1E0000}"/>
    <cellStyle name="Comma 7 2" xfId="7562" xr:uid="{00000000-0005-0000-0000-00001E1E0000}"/>
    <cellStyle name="Comma 7 2 2" xfId="7660" xr:uid="{00000000-0005-0000-0000-00001F1E0000}"/>
    <cellStyle name="Comma 7 2 2 2" xfId="10236" xr:uid="{00000000-0005-0000-0000-0000201E0000}"/>
    <cellStyle name="Comma 7 2 3" xfId="5617" xr:uid="{00000000-0005-0000-0000-0000211E0000}"/>
    <cellStyle name="Comma 7 3" xfId="6770" xr:uid="{00000000-0005-0000-0000-0000221E0000}"/>
    <cellStyle name="Comma 7 3 2" xfId="9503" xr:uid="{00000000-0005-0000-0000-0000231E0000}"/>
    <cellStyle name="Comma 7 3 2 2" xfId="10127" xr:uid="{00000000-0005-0000-0000-0000241E0000}"/>
    <cellStyle name="Comma 7 3 3" xfId="9581" xr:uid="{00000000-0005-0000-0000-0000251E0000}"/>
    <cellStyle name="Comma 7 4" xfId="8521" xr:uid="{00000000-0005-0000-0000-0000261E0000}"/>
    <cellStyle name="Comma 7 4 2" xfId="11809" xr:uid="{00000000-0005-0000-0000-0000271E0000}"/>
    <cellStyle name="Comma 8" xfId="8908" xr:uid="{00000000-0005-0000-0000-0000281E0000}"/>
    <cellStyle name="Comma 8 2" xfId="9429" xr:uid="{00000000-0005-0000-0000-0000291E0000}"/>
    <cellStyle name="Comma 8 2 2" xfId="7661" xr:uid="{00000000-0005-0000-0000-00002A1E0000}"/>
    <cellStyle name="Comma 8 2 2 2" xfId="10237" xr:uid="{00000000-0005-0000-0000-00002B1E0000}"/>
    <cellStyle name="Comma 8 2 3" xfId="7741" xr:uid="{00000000-0005-0000-0000-00002C1E0000}"/>
    <cellStyle name="Comma 8 3" xfId="7524" xr:uid="{00000000-0005-0000-0000-00002D1E0000}"/>
    <cellStyle name="Comma 8 3 2" xfId="5425" xr:uid="{00000000-0005-0000-0000-00002E1E0000}"/>
    <cellStyle name="Comma 8 3 2 2" xfId="10128" xr:uid="{00000000-0005-0000-0000-00002F1E0000}"/>
    <cellStyle name="Comma 8 3 3" xfId="5572" xr:uid="{00000000-0005-0000-0000-0000301E0000}"/>
    <cellStyle name="Comma 8 4" xfId="7377" xr:uid="{00000000-0005-0000-0000-0000311E0000}"/>
    <cellStyle name="Comma 8 4 2" xfId="11810" xr:uid="{00000000-0005-0000-0000-0000321E0000}"/>
    <cellStyle name="Comma 9" xfId="8907" xr:uid="{00000000-0005-0000-0000-0000331E0000}"/>
    <cellStyle name="Comma 9 2" xfId="6809" xr:uid="{00000000-0005-0000-0000-0000341E0000}"/>
    <cellStyle name="Comma 9 2 2" xfId="5474" xr:uid="{00000000-0005-0000-0000-0000351E0000}"/>
    <cellStyle name="Comma 9 2 2 2" xfId="10238" xr:uid="{00000000-0005-0000-0000-0000361E0000}"/>
    <cellStyle name="Comma 9 2 3" xfId="9608" xr:uid="{00000000-0005-0000-0000-0000371E0000}"/>
    <cellStyle name="Comma 9 3" xfId="8655" xr:uid="{00000000-0005-0000-0000-0000381E0000}"/>
    <cellStyle name="Comma 9 3 2" xfId="6812" xr:uid="{00000000-0005-0000-0000-0000391E0000}"/>
    <cellStyle name="Comma 9 3 2 2" xfId="10129" xr:uid="{00000000-0005-0000-0000-00003A1E0000}"/>
    <cellStyle name="Comma 9 3 3" xfId="5571" xr:uid="{00000000-0005-0000-0000-00003B1E0000}"/>
    <cellStyle name="Comma 9 4" xfId="6634" xr:uid="{00000000-0005-0000-0000-00003C1E0000}"/>
    <cellStyle name="Comma 9 4 2" xfId="11811" xr:uid="{00000000-0005-0000-0000-00003D1E0000}"/>
    <cellStyle name="Comma_17.06.05 (наш)ВВП=8,2" xfId="6105" xr:uid="{00000000-0005-0000-0000-00003F1E0000}"/>
    <cellStyle name="Comma(3)" xfId="834" xr:uid="{00000000-0005-0000-0000-00003E1E0000}"/>
    <cellStyle name="Comma0" xfId="835" xr:uid="{00000000-0005-0000-0000-0000401E0000}"/>
    <cellStyle name="Comma0 - Style3" xfId="836" xr:uid="{00000000-0005-0000-0000-0000411E0000}"/>
    <cellStyle name="Comma0 - Style3 2" xfId="7949" xr:uid="{00000000-0005-0000-0000-0000421E0000}"/>
    <cellStyle name="Comma0 - Style3 2 2" xfId="15085" xr:uid="{00000000-0005-0000-0000-0000431E0000}"/>
    <cellStyle name="Comma0 - Style3 3" xfId="7051" xr:uid="{00000000-0005-0000-0000-0000441E0000}"/>
    <cellStyle name="Comma0 2" xfId="8229" xr:uid="{00000000-0005-0000-0000-0000451E0000}"/>
    <cellStyle name="Comma0 3" xfId="8236" xr:uid="{00000000-0005-0000-0000-0000461E0000}"/>
    <cellStyle name="Comma0 4" xfId="8909" xr:uid="{00000000-0005-0000-0000-0000471E0000}"/>
    <cellStyle name="Comma0 5" xfId="8848" xr:uid="{00000000-0005-0000-0000-0000481E0000}"/>
    <cellStyle name="Comma0 6" xfId="8239" xr:uid="{00000000-0005-0000-0000-0000491E0000}"/>
    <cellStyle name="Comma0 7" xfId="6343" xr:uid="{00000000-0005-0000-0000-00004A1E0000}"/>
    <cellStyle name="Comma0 8" xfId="7052" xr:uid="{00000000-0005-0000-0000-00004B1E0000}"/>
    <cellStyle name="Comma0_BG Money (current)" xfId="837" xr:uid="{00000000-0005-0000-0000-00004C1E0000}"/>
    <cellStyle name="Curren - Style3" xfId="838" xr:uid="{00000000-0005-0000-0000-00004D1E0000}"/>
    <cellStyle name="Curren - Style3 2" xfId="7950" xr:uid="{00000000-0005-0000-0000-00004E1E0000}"/>
    <cellStyle name="Curren - Style3 2 2" xfId="14845" xr:uid="{00000000-0005-0000-0000-00004F1E0000}"/>
    <cellStyle name="Curren - Style3 3" xfId="6344" xr:uid="{00000000-0005-0000-0000-0000501E0000}"/>
    <cellStyle name="Curren - Style4" xfId="839" xr:uid="{00000000-0005-0000-0000-0000511E0000}"/>
    <cellStyle name="Curren - Style4 2" xfId="7951" xr:uid="{00000000-0005-0000-0000-0000521E0000}"/>
    <cellStyle name="Curren - Style4 2 2" xfId="11873" xr:uid="{00000000-0005-0000-0000-0000531E0000}"/>
    <cellStyle name="Curren - Style4 3" xfId="7053" xr:uid="{00000000-0005-0000-0000-0000541E0000}"/>
    <cellStyle name="Currency" xfId="10383" xr:uid="{00000000-0005-0000-0000-0000551E0000}"/>
    <cellStyle name="Currency [0]" xfId="100" xr:uid="{00000000-0005-0000-0000-0000561E0000}"/>
    <cellStyle name="Currency [0] 2" xfId="840" xr:uid="{00000000-0005-0000-0000-0000571E0000}"/>
    <cellStyle name="Currency [0] 2 2" xfId="14636" xr:uid="{00000000-0005-0000-0000-0000581E0000}"/>
    <cellStyle name="Currency [0] 2 3" xfId="11920" xr:uid="{00000000-0005-0000-0000-0000591E0000}"/>
    <cellStyle name="Currency [0] 2 4" xfId="15850" xr:uid="{00000000-0005-0000-0000-00005A1E0000}"/>
    <cellStyle name="Currency [0] 2 5" xfId="10382" xr:uid="{00000000-0005-0000-0000-00005B1E0000}"/>
    <cellStyle name="Currency [0] 3" xfId="11977" xr:uid="{00000000-0005-0000-0000-00005C1E0000}"/>
    <cellStyle name="Currency [0]_AUK2000" xfId="10381" xr:uid="{00000000-0005-0000-0000-00005D1E0000}"/>
    <cellStyle name="Currency 2" xfId="2164" xr:uid="{00000000-0005-0000-0000-00005E1E0000}"/>
    <cellStyle name="Currency 2 2" xfId="10380" xr:uid="{00000000-0005-0000-0000-00005F1E0000}"/>
    <cellStyle name="Currency 2 3" xfId="15552" xr:uid="{00000000-0005-0000-0000-0000601E0000}"/>
    <cellStyle name="Currency 2 4" xfId="7054" xr:uid="{00000000-0005-0000-0000-0000611E0000}"/>
    <cellStyle name="Currency 3" xfId="10379" xr:uid="{00000000-0005-0000-0000-0000621E0000}"/>
    <cellStyle name="Currency 4" xfId="10378" xr:uid="{00000000-0005-0000-0000-0000631E0000}"/>
    <cellStyle name="Currency_17.06.05 (наш)ВВП=8,2" xfId="6110" xr:uid="{00000000-0005-0000-0000-0000641E0000}"/>
    <cellStyle name="Currency0" xfId="841" xr:uid="{00000000-0005-0000-0000-0000651E0000}"/>
    <cellStyle name="Currency0 2" xfId="8241" xr:uid="{00000000-0005-0000-0000-0000661E0000}"/>
    <cellStyle name="Data" xfId="8238" xr:uid="{00000000-0005-0000-0000-0000671E0000}"/>
    <cellStyle name="Date" xfId="101" xr:uid="{00000000-0005-0000-0000-0000681E0000}"/>
    <cellStyle name="Date 2" xfId="7055" xr:uid="{00000000-0005-0000-0000-0000691E0000}"/>
    <cellStyle name="Date 2 2" xfId="6111" xr:uid="{00000000-0005-0000-0000-00006A1E0000}"/>
    <cellStyle name="Date 2 2 2" xfId="10377" xr:uid="{00000000-0005-0000-0000-00006B1E0000}"/>
    <cellStyle name="Date 2 3" xfId="10376" xr:uid="{00000000-0005-0000-0000-00006C1E0000}"/>
    <cellStyle name="Date 2 4" xfId="10513" xr:uid="{00000000-0005-0000-0000-00006D1E0000}"/>
    <cellStyle name="Date 3" xfId="7952" xr:uid="{00000000-0005-0000-0000-00006E1E0000}"/>
    <cellStyle name="Date 3 2" xfId="9330" xr:uid="{00000000-0005-0000-0000-00006F1E0000}"/>
    <cellStyle name="Date 4" xfId="9905" xr:uid="{00000000-0005-0000-0000-0000701E0000}"/>
    <cellStyle name="Date 5" xfId="8658" xr:uid="{00000000-0005-0000-0000-0000711E0000}"/>
    <cellStyle name="Date 6" xfId="11765" xr:uid="{00000000-0005-0000-0000-0000721E0000}"/>
    <cellStyle name="Date 7" xfId="9775" xr:uid="{00000000-0005-0000-0000-0000731E0000}"/>
    <cellStyle name="Date_FDI_m" xfId="10512" xr:uid="{00000000-0005-0000-0000-0000741E0000}"/>
    <cellStyle name="Datum" xfId="842" xr:uid="{00000000-0005-0000-0000-0000751E0000}"/>
    <cellStyle name="Datum 2" xfId="9826" xr:uid="{00000000-0005-0000-0000-0000761E0000}"/>
    <cellStyle name="Datum 2 2" xfId="11661" xr:uid="{00000000-0005-0000-0000-0000771E0000}"/>
    <cellStyle name="Datum 3" xfId="8240" xr:uid="{00000000-0005-0000-0000-0000781E0000}"/>
    <cellStyle name="Define-Column" xfId="6345" xr:uid="{00000000-0005-0000-0000-0000791E0000}"/>
    <cellStyle name="Define-Column 10" xfId="7056" xr:uid="{00000000-0005-0000-0000-00007A1E0000}"/>
    <cellStyle name="Define-Column 10 2" xfId="13724" xr:uid="{00000000-0005-0000-0000-00007B1E0000}"/>
    <cellStyle name="Define-Column 10 2 2" xfId="15125" xr:uid="{00000000-0005-0000-0000-00007C1E0000}"/>
    <cellStyle name="Define-Column 10 2 3" xfId="11139" xr:uid="{00000000-0005-0000-0000-00007D1E0000}"/>
    <cellStyle name="Define-Column 10 2 4" xfId="13280" xr:uid="{00000000-0005-0000-0000-00007E1E0000}"/>
    <cellStyle name="Define-Column 10 2 5" xfId="12186" xr:uid="{00000000-0005-0000-0000-00007F1E0000}"/>
    <cellStyle name="Define-Column 11" xfId="13723" xr:uid="{00000000-0005-0000-0000-0000801E0000}"/>
    <cellStyle name="Define-Column 11 2" xfId="15124" xr:uid="{00000000-0005-0000-0000-0000811E0000}"/>
    <cellStyle name="Define-Column 11 3" xfId="15338" xr:uid="{00000000-0005-0000-0000-0000821E0000}"/>
    <cellStyle name="Define-Column 11 4" xfId="12104" xr:uid="{00000000-0005-0000-0000-0000831E0000}"/>
    <cellStyle name="Define-Column 11 5" xfId="12144" xr:uid="{00000000-0005-0000-0000-0000841E0000}"/>
    <cellStyle name="Define-Column 2" xfId="8915" xr:uid="{00000000-0005-0000-0000-0000851E0000}"/>
    <cellStyle name="Define-Column 2 2" xfId="13725" xr:uid="{00000000-0005-0000-0000-0000861E0000}"/>
    <cellStyle name="Define-Column 2 2 2" xfId="15126" xr:uid="{00000000-0005-0000-0000-0000871E0000}"/>
    <cellStyle name="Define-Column 2 2 3" xfId="15440" xr:uid="{00000000-0005-0000-0000-0000881E0000}"/>
    <cellStyle name="Define-Column 2 2 4" xfId="14675" xr:uid="{00000000-0005-0000-0000-0000891E0000}"/>
    <cellStyle name="Define-Column 2 2 5" xfId="11995" xr:uid="{00000000-0005-0000-0000-00008A1E0000}"/>
    <cellStyle name="Define-Column 3" xfId="8242" xr:uid="{00000000-0005-0000-0000-00008B1E0000}"/>
    <cellStyle name="Define-Column 3 2" xfId="13726" xr:uid="{00000000-0005-0000-0000-00008C1E0000}"/>
    <cellStyle name="Define-Column 3 2 2" xfId="15127" xr:uid="{00000000-0005-0000-0000-00008D1E0000}"/>
    <cellStyle name="Define-Column 3 2 3" xfId="14643" xr:uid="{00000000-0005-0000-0000-00008E1E0000}"/>
    <cellStyle name="Define-Column 3 2 4" xfId="11321" xr:uid="{00000000-0005-0000-0000-00008F1E0000}"/>
    <cellStyle name="Define-Column 3 2 5" xfId="14926" xr:uid="{00000000-0005-0000-0000-0000901E0000}"/>
    <cellStyle name="Define-Column 4" xfId="8237" xr:uid="{00000000-0005-0000-0000-0000911E0000}"/>
    <cellStyle name="Define-Column 4 2" xfId="13727" xr:uid="{00000000-0005-0000-0000-0000921E0000}"/>
    <cellStyle name="Define-Column 4 2 2" xfId="15128" xr:uid="{00000000-0005-0000-0000-0000931E0000}"/>
    <cellStyle name="Define-Column 4 2 3" xfId="11182" xr:uid="{00000000-0005-0000-0000-0000941E0000}"/>
    <cellStyle name="Define-Column 4 2 4" xfId="14715" xr:uid="{00000000-0005-0000-0000-0000951E0000}"/>
    <cellStyle name="Define-Column 4 2 5" xfId="11171" xr:uid="{00000000-0005-0000-0000-0000961E0000}"/>
    <cellStyle name="Define-Column 5" xfId="8914" xr:uid="{00000000-0005-0000-0000-0000971E0000}"/>
    <cellStyle name="Define-Column 5 2" xfId="13728" xr:uid="{00000000-0005-0000-0000-0000981E0000}"/>
    <cellStyle name="Define-Column 5 2 2" xfId="15129" xr:uid="{00000000-0005-0000-0000-0000991E0000}"/>
    <cellStyle name="Define-Column 5 2 3" xfId="11246" xr:uid="{00000000-0005-0000-0000-00009A1E0000}"/>
    <cellStyle name="Define-Column 5 2 4" xfId="12345" xr:uid="{00000000-0005-0000-0000-00009B1E0000}"/>
    <cellStyle name="Define-Column 5 2 5" xfId="11954" xr:uid="{00000000-0005-0000-0000-00009C1E0000}"/>
    <cellStyle name="Define-Column 6" xfId="6347" xr:uid="{00000000-0005-0000-0000-00009D1E0000}"/>
    <cellStyle name="Define-Column 6 2" xfId="13729" xr:uid="{00000000-0005-0000-0000-00009E1E0000}"/>
    <cellStyle name="Define-Column 6 2 2" xfId="15130" xr:uid="{00000000-0005-0000-0000-00009F1E0000}"/>
    <cellStyle name="Define-Column 6 2 3" xfId="11318" xr:uid="{00000000-0005-0000-0000-0000A01E0000}"/>
    <cellStyle name="Define-Column 6 2 4" xfId="11699" xr:uid="{00000000-0005-0000-0000-0000A11E0000}"/>
    <cellStyle name="Define-Column 6 2 5" xfId="13327" xr:uid="{00000000-0005-0000-0000-0000A21E0000}"/>
    <cellStyle name="Define-Column 7" xfId="6346" xr:uid="{00000000-0005-0000-0000-0000A31E0000}"/>
    <cellStyle name="Define-Column 7 2" xfId="7057" xr:uid="{00000000-0005-0000-0000-0000A41E0000}"/>
    <cellStyle name="Define-Column 7 2 2" xfId="13731" xr:uid="{00000000-0005-0000-0000-0000A51E0000}"/>
    <cellStyle name="Define-Column 7 2 2 2" xfId="15132" xr:uid="{00000000-0005-0000-0000-0000A61E0000}"/>
    <cellStyle name="Define-Column 7 2 2 3" xfId="11557" xr:uid="{00000000-0005-0000-0000-0000A71E0000}"/>
    <cellStyle name="Define-Column 7 2 2 4" xfId="11386" xr:uid="{00000000-0005-0000-0000-0000A81E0000}"/>
    <cellStyle name="Define-Column 7 2 2 5" xfId="11952" xr:uid="{00000000-0005-0000-0000-0000A91E0000}"/>
    <cellStyle name="Define-Column 7 3" xfId="8916" xr:uid="{00000000-0005-0000-0000-0000AA1E0000}"/>
    <cellStyle name="Define-Column 7 3 2" xfId="13732" xr:uid="{00000000-0005-0000-0000-0000AB1E0000}"/>
    <cellStyle name="Define-Column 7 3 2 2" xfId="15133" xr:uid="{00000000-0005-0000-0000-0000AC1E0000}"/>
    <cellStyle name="Define-Column 7 3 2 3" xfId="15406" xr:uid="{00000000-0005-0000-0000-0000AD1E0000}"/>
    <cellStyle name="Define-Column 7 3 2 4" xfId="12098" xr:uid="{00000000-0005-0000-0000-0000AE1E0000}"/>
    <cellStyle name="Define-Column 7 3 2 5" xfId="15734" xr:uid="{00000000-0005-0000-0000-0000AF1E0000}"/>
    <cellStyle name="Define-Column 7 4" xfId="13730" xr:uid="{00000000-0005-0000-0000-0000B01E0000}"/>
    <cellStyle name="Define-Column 7 4 2" xfId="15131" xr:uid="{00000000-0005-0000-0000-0000B11E0000}"/>
    <cellStyle name="Define-Column 7 4 3" xfId="15300" xr:uid="{00000000-0005-0000-0000-0000B21E0000}"/>
    <cellStyle name="Define-Column 7 4 4" xfId="15089" xr:uid="{00000000-0005-0000-0000-0000B31E0000}"/>
    <cellStyle name="Define-Column 7 4 5" xfId="11343" xr:uid="{00000000-0005-0000-0000-0000B41E0000}"/>
    <cellStyle name="Define-Column 8" xfId="8913" xr:uid="{00000000-0005-0000-0000-0000B51E0000}"/>
    <cellStyle name="Define-Column 8 2" xfId="7058" xr:uid="{00000000-0005-0000-0000-0000B61E0000}"/>
    <cellStyle name="Define-Column 8 2 2" xfId="13734" xr:uid="{00000000-0005-0000-0000-0000B71E0000}"/>
    <cellStyle name="Define-Column 8 2 2 2" xfId="15135" xr:uid="{00000000-0005-0000-0000-0000B81E0000}"/>
    <cellStyle name="Define-Column 8 2 2 3" xfId="12131" xr:uid="{00000000-0005-0000-0000-0000B91E0000}"/>
    <cellStyle name="Define-Column 8 2 2 4" xfId="12300" xr:uid="{00000000-0005-0000-0000-0000BA1E0000}"/>
    <cellStyle name="Define-Column 8 2 2 5" xfId="15720" xr:uid="{00000000-0005-0000-0000-0000BB1E0000}"/>
    <cellStyle name="Define-Column 8 3" xfId="8250" xr:uid="{00000000-0005-0000-0000-0000BC1E0000}"/>
    <cellStyle name="Define-Column 8 3 2" xfId="13735" xr:uid="{00000000-0005-0000-0000-0000BD1E0000}"/>
    <cellStyle name="Define-Column 8 3 2 2" xfId="15136" xr:uid="{00000000-0005-0000-0000-0000BE1E0000}"/>
    <cellStyle name="Define-Column 8 3 2 3" xfId="15362" xr:uid="{00000000-0005-0000-0000-0000BF1E0000}"/>
    <cellStyle name="Define-Column 8 3 2 4" xfId="15309" xr:uid="{00000000-0005-0000-0000-0000C01E0000}"/>
    <cellStyle name="Define-Column 8 3 2 5" xfId="12070" xr:uid="{00000000-0005-0000-0000-0000C11E0000}"/>
    <cellStyle name="Define-Column 8 4" xfId="13733" xr:uid="{00000000-0005-0000-0000-0000C21E0000}"/>
    <cellStyle name="Define-Column 8 4 2" xfId="15134" xr:uid="{00000000-0005-0000-0000-0000C31E0000}"/>
    <cellStyle name="Define-Column 8 4 3" xfId="14612" xr:uid="{00000000-0005-0000-0000-0000C41E0000}"/>
    <cellStyle name="Define-Column 8 4 4" xfId="11981" xr:uid="{00000000-0005-0000-0000-0000C51E0000}"/>
    <cellStyle name="Define-Column 8 4 5" xfId="15731" xr:uid="{00000000-0005-0000-0000-0000C61E0000}"/>
    <cellStyle name="Define-Column 9" xfId="6348" xr:uid="{00000000-0005-0000-0000-0000C71E0000}"/>
    <cellStyle name="Define-Column 9 2" xfId="7059" xr:uid="{00000000-0005-0000-0000-0000C81E0000}"/>
    <cellStyle name="Define-Column 9 2 2" xfId="13737" xr:uid="{00000000-0005-0000-0000-0000C91E0000}"/>
    <cellStyle name="Define-Column 9 2 2 2" xfId="15138" xr:uid="{00000000-0005-0000-0000-0000CA1E0000}"/>
    <cellStyle name="Define-Column 9 2 2 3" xfId="15458" xr:uid="{00000000-0005-0000-0000-0000CB1E0000}"/>
    <cellStyle name="Define-Column 9 2 2 4" xfId="15612" xr:uid="{00000000-0005-0000-0000-0000CC1E0000}"/>
    <cellStyle name="Define-Column 9 2 2 5" xfId="11483" xr:uid="{00000000-0005-0000-0000-0000CD1E0000}"/>
    <cellStyle name="Define-Column 9 3" xfId="8214" xr:uid="{00000000-0005-0000-0000-0000CE1E0000}"/>
    <cellStyle name="Define-Column 9 3 2" xfId="13738" xr:uid="{00000000-0005-0000-0000-0000CF1E0000}"/>
    <cellStyle name="Define-Column 9 3 2 2" xfId="15139" xr:uid="{00000000-0005-0000-0000-0000D01E0000}"/>
    <cellStyle name="Define-Column 9 3 2 3" xfId="14662" xr:uid="{00000000-0005-0000-0000-0000D11E0000}"/>
    <cellStyle name="Define-Column 9 3 2 4" xfId="15609" xr:uid="{00000000-0005-0000-0000-0000D21E0000}"/>
    <cellStyle name="Define-Column 9 3 2 5" xfId="13355" xr:uid="{00000000-0005-0000-0000-0000D31E0000}"/>
    <cellStyle name="Define-Column 9 4" xfId="13736" xr:uid="{00000000-0005-0000-0000-0000D41E0000}"/>
    <cellStyle name="Define-Column 9 4 2" xfId="15137" xr:uid="{00000000-0005-0000-0000-0000D51E0000}"/>
    <cellStyle name="Define-Column 9 4 3" xfId="11844" xr:uid="{00000000-0005-0000-0000-0000D61E0000}"/>
    <cellStyle name="Define-Column 9 4 4" xfId="11543" xr:uid="{00000000-0005-0000-0000-0000D71E0000}"/>
    <cellStyle name="Define-Column 9 4 5" xfId="11119" xr:uid="{00000000-0005-0000-0000-0000D81E0000}"/>
    <cellStyle name="Define-Column_Zvit rux-koshtiv 2010 Департамент " xfId="8243" xr:uid="{00000000-0005-0000-0000-0000D91E0000}"/>
    <cellStyle name="diskette" xfId="9774" xr:uid="{00000000-0005-0000-0000-0000DA1E0000}"/>
    <cellStyle name="Emphasis 1" xfId="7385" xr:uid="{00000000-0005-0000-0000-0000DB1E0000}"/>
    <cellStyle name="Emphasis 2" xfId="6642" xr:uid="{00000000-0005-0000-0000-0000DC1E0000}"/>
    <cellStyle name="Emphasis 3" xfId="8528" xr:uid="{00000000-0005-0000-0000-0000DD1E0000}"/>
    <cellStyle name="Euro" xfId="843" xr:uid="{00000000-0005-0000-0000-0000DE1E0000}"/>
    <cellStyle name="Euro 2" xfId="8917" xr:uid="{00000000-0005-0000-0000-0000DF1E0000}"/>
    <cellStyle name="Euro 2 2" xfId="10374" xr:uid="{00000000-0005-0000-0000-0000E01E0000}"/>
    <cellStyle name="Euro 3" xfId="10375" xr:uid="{00000000-0005-0000-0000-0000E11E0000}"/>
    <cellStyle name="Excel.Chart" xfId="6352" xr:uid="{00000000-0005-0000-0000-0000E21E0000}"/>
    <cellStyle name="Explanatory Text" xfId="102" xr:uid="{00000000-0005-0000-0000-0000E31E0000}"/>
    <cellStyle name="Explanatory Text 10" xfId="845" xr:uid="{00000000-0005-0000-0000-0000E41E0000}"/>
    <cellStyle name="Explanatory Text 10 2" xfId="7060" xr:uid="{00000000-0005-0000-0000-0000E51E0000}"/>
    <cellStyle name="Explanatory Text 10 3" xfId="7953" xr:uid="{00000000-0005-0000-0000-0000E61E0000}"/>
    <cellStyle name="Explanatory Text 10 3 2" xfId="8604" xr:uid="{00000000-0005-0000-0000-0000E71E0000}"/>
    <cellStyle name="Explanatory Text 10 4" xfId="6349" xr:uid="{00000000-0005-0000-0000-0000E81E0000}"/>
    <cellStyle name="Explanatory Text 11" xfId="844" xr:uid="{00000000-0005-0000-0000-0000E91E0000}"/>
    <cellStyle name="Explanatory Text 11 2" xfId="15851" xr:uid="{00000000-0005-0000-0000-0000EA1E0000}"/>
    <cellStyle name="Explanatory Text 12" xfId="15689" xr:uid="{00000000-0005-0000-0000-0000EB1E0000}"/>
    <cellStyle name="Explanatory Text 13" xfId="7908" xr:uid="{00000000-0005-0000-0000-0000EC1E0000}"/>
    <cellStyle name="Explanatory Text 2" xfId="846" xr:uid="{00000000-0005-0000-0000-0000ED1E0000}"/>
    <cellStyle name="Explanatory Text 2 2" xfId="2165" xr:uid="{00000000-0005-0000-0000-0000EE1E0000}"/>
    <cellStyle name="Explanatory Text 2 2 2" xfId="12000" xr:uid="{00000000-0005-0000-0000-0000EF1E0000}"/>
    <cellStyle name="Explanatory Text 2 2 3" xfId="6350" xr:uid="{00000000-0005-0000-0000-0000F01E0000}"/>
    <cellStyle name="Explanatory Text 2 3" xfId="9827" xr:uid="{00000000-0005-0000-0000-0000F11E0000}"/>
    <cellStyle name="Explanatory Text 2 3 2" xfId="6716" xr:uid="{00000000-0005-0000-0000-0000F21E0000}"/>
    <cellStyle name="Explanatory Text 2 3 3" xfId="15613" xr:uid="{00000000-0005-0000-0000-0000F31E0000}"/>
    <cellStyle name="Explanatory Text 2 4" xfId="6351" xr:uid="{00000000-0005-0000-0000-0000F41E0000}"/>
    <cellStyle name="Explanatory Text 3" xfId="847" xr:uid="{00000000-0005-0000-0000-0000F51E0000}"/>
    <cellStyle name="Explanatory Text 3 2" xfId="8912" xr:uid="{00000000-0005-0000-0000-0000F61E0000}"/>
    <cellStyle name="Explanatory Text 3 3" xfId="9825" xr:uid="{00000000-0005-0000-0000-0000F71E0000}"/>
    <cellStyle name="Explanatory Text 3 3 2" xfId="7465" xr:uid="{00000000-0005-0000-0000-0000F81E0000}"/>
    <cellStyle name="Explanatory Text 3 4" xfId="8918" xr:uid="{00000000-0005-0000-0000-0000F91E0000}"/>
    <cellStyle name="Explanatory Text 4" xfId="848" xr:uid="{00000000-0005-0000-0000-0000FA1E0000}"/>
    <cellStyle name="Explanatory Text 4 2" xfId="6356" xr:uid="{00000000-0005-0000-0000-0000FB1E0000}"/>
    <cellStyle name="Explanatory Text 4 3" xfId="9224" xr:uid="{00000000-0005-0000-0000-0000FC1E0000}"/>
    <cellStyle name="Explanatory Text 4 3 2" xfId="9332" xr:uid="{00000000-0005-0000-0000-0000FD1E0000}"/>
    <cellStyle name="Explanatory Text 4 4" xfId="7061" xr:uid="{00000000-0005-0000-0000-0000FE1E0000}"/>
    <cellStyle name="Explanatory Text 5" xfId="849" xr:uid="{00000000-0005-0000-0000-0000FF1E0000}"/>
    <cellStyle name="Explanatory Text 5 2" xfId="7062" xr:uid="{00000000-0005-0000-0000-0000001F0000}"/>
    <cellStyle name="Explanatory Text 5 3" xfId="7954" xr:uid="{00000000-0005-0000-0000-0000011F0000}"/>
    <cellStyle name="Explanatory Text 5 3 2" xfId="6719" xr:uid="{00000000-0005-0000-0000-0000021F0000}"/>
    <cellStyle name="Explanatory Text 5 4" xfId="6353" xr:uid="{00000000-0005-0000-0000-0000031F0000}"/>
    <cellStyle name="Explanatory Text 6" xfId="850" xr:uid="{00000000-0005-0000-0000-0000041F0000}"/>
    <cellStyle name="Explanatory Text 6 2" xfId="8248" xr:uid="{00000000-0005-0000-0000-0000051F0000}"/>
    <cellStyle name="Explanatory Text 6 3" xfId="7955" xr:uid="{00000000-0005-0000-0000-0000061F0000}"/>
    <cellStyle name="Explanatory Text 6 3 2" xfId="8573" xr:uid="{00000000-0005-0000-0000-0000071F0000}"/>
    <cellStyle name="Explanatory Text 6 4" xfId="8247" xr:uid="{00000000-0005-0000-0000-0000081F0000}"/>
    <cellStyle name="Explanatory Text 7" xfId="851" xr:uid="{00000000-0005-0000-0000-0000091F0000}"/>
    <cellStyle name="Explanatory Text 7 2" xfId="8921" xr:uid="{00000000-0005-0000-0000-00000A1F0000}"/>
    <cellStyle name="Explanatory Text 7 3" xfId="9829" xr:uid="{00000000-0005-0000-0000-00000B1F0000}"/>
    <cellStyle name="Explanatory Text 7 3 2" xfId="9329" xr:uid="{00000000-0005-0000-0000-00000C1F0000}"/>
    <cellStyle name="Explanatory Text 7 4" xfId="7063" xr:uid="{00000000-0005-0000-0000-00000D1F0000}"/>
    <cellStyle name="Explanatory Text 8" xfId="852" xr:uid="{00000000-0005-0000-0000-00000E1F0000}"/>
    <cellStyle name="Explanatory Text 8 2" xfId="6354" xr:uid="{00000000-0005-0000-0000-00000F1F0000}"/>
    <cellStyle name="Explanatory Text 8 3" xfId="9828" xr:uid="{00000000-0005-0000-0000-0000101F0000}"/>
    <cellStyle name="Explanatory Text 8 3 2" xfId="6718" xr:uid="{00000000-0005-0000-0000-0000111F0000}"/>
    <cellStyle name="Explanatory Text 8 4" xfId="6355" xr:uid="{00000000-0005-0000-0000-0000121F0000}"/>
    <cellStyle name="Explanatory Text 9" xfId="853" xr:uid="{00000000-0005-0000-0000-0000131F0000}"/>
    <cellStyle name="Explanatory Text 9 2" xfId="8246" xr:uid="{00000000-0005-0000-0000-0000141F0000}"/>
    <cellStyle name="Explanatory Text 9 3" xfId="7956" xr:uid="{00000000-0005-0000-0000-0000151F0000}"/>
    <cellStyle name="Explanatory Text 9 3 2" xfId="6717" xr:uid="{00000000-0005-0000-0000-0000161F0000}"/>
    <cellStyle name="Explanatory Text 9 4" xfId="8920" xr:uid="{00000000-0005-0000-0000-0000171F0000}"/>
    <cellStyle name="Ezres [0]_10mell99" xfId="854" xr:uid="{00000000-0005-0000-0000-0000181F0000}"/>
    <cellStyle name="Ezres_10mell99" xfId="855" xr:uid="{00000000-0005-0000-0000-0000191F0000}"/>
    <cellStyle name="F2" xfId="856" xr:uid="{00000000-0005-0000-0000-00001A1F0000}"/>
    <cellStyle name="F2 2" xfId="8919" xr:uid="{00000000-0005-0000-0000-00001B1F0000}"/>
    <cellStyle name="F2 2 2" xfId="15594" xr:uid="{00000000-0005-0000-0000-00001C1F0000}"/>
    <cellStyle name="F2 3" xfId="9830" xr:uid="{00000000-0005-0000-0000-00001D1F0000}"/>
    <cellStyle name="F2 4" xfId="8922" xr:uid="{00000000-0005-0000-0000-00001E1F0000}"/>
    <cellStyle name="F3" xfId="857" xr:uid="{00000000-0005-0000-0000-00001F1F0000}"/>
    <cellStyle name="F3 2" xfId="7065" xr:uid="{00000000-0005-0000-0000-0000201F0000}"/>
    <cellStyle name="F3 2 2" xfId="12027" xr:uid="{00000000-0005-0000-0000-0000211F0000}"/>
    <cellStyle name="F3 3" xfId="9824" xr:uid="{00000000-0005-0000-0000-0000221F0000}"/>
    <cellStyle name="F3 4" xfId="7064" xr:uid="{00000000-0005-0000-0000-0000231F0000}"/>
    <cellStyle name="F4" xfId="858" xr:uid="{00000000-0005-0000-0000-0000241F0000}"/>
    <cellStyle name="F4 2" xfId="8249" xr:uid="{00000000-0005-0000-0000-0000251F0000}"/>
    <cellStyle name="F4 2 2" xfId="11250" xr:uid="{00000000-0005-0000-0000-0000261F0000}"/>
    <cellStyle name="F4 3" xfId="7957" xr:uid="{00000000-0005-0000-0000-0000271F0000}"/>
    <cellStyle name="F4 4" xfId="8264" xr:uid="{00000000-0005-0000-0000-0000281F0000}"/>
    <cellStyle name="F5" xfId="859" xr:uid="{00000000-0005-0000-0000-0000291F0000}"/>
    <cellStyle name="F5 - Style8" xfId="860" xr:uid="{00000000-0005-0000-0000-00002A1F0000}"/>
    <cellStyle name="F5 - Style8 2" xfId="6357" xr:uid="{00000000-0005-0000-0000-00002B1F0000}"/>
    <cellStyle name="F5 - Style8 3" xfId="7959" xr:uid="{00000000-0005-0000-0000-00002C1F0000}"/>
    <cellStyle name="F5 - Style8 3 2" xfId="7466" xr:uid="{00000000-0005-0000-0000-00002D1F0000}"/>
    <cellStyle name="F5 - Style8 4" xfId="8251" xr:uid="{00000000-0005-0000-0000-00002E1F0000}"/>
    <cellStyle name="F5 2" xfId="8923" xr:uid="{00000000-0005-0000-0000-00002F1F0000}"/>
    <cellStyle name="F5 2 2" xfId="13348" xr:uid="{00000000-0005-0000-0000-0000301F0000}"/>
    <cellStyle name="F5 3" xfId="7958" xr:uid="{00000000-0005-0000-0000-0000311F0000}"/>
    <cellStyle name="F5 4" xfId="10354" xr:uid="{00000000-0005-0000-0000-0000321F0000}"/>
    <cellStyle name="F5 5" xfId="10421" xr:uid="{00000000-0005-0000-0000-0000331F0000}"/>
    <cellStyle name="F5 6" xfId="12202" xr:uid="{00000000-0005-0000-0000-0000341F0000}"/>
    <cellStyle name="F5 7" xfId="15703" xr:uid="{00000000-0005-0000-0000-0000351F0000}"/>
    <cellStyle name="F5 8" xfId="8924" xr:uid="{00000000-0005-0000-0000-0000361F0000}"/>
    <cellStyle name="F6" xfId="861" xr:uid="{00000000-0005-0000-0000-0000371F0000}"/>
    <cellStyle name="F6 - Style5" xfId="862" xr:uid="{00000000-0005-0000-0000-0000381F0000}"/>
    <cellStyle name="F6 - Style5 2" xfId="8245" xr:uid="{00000000-0005-0000-0000-0000391F0000}"/>
    <cellStyle name="F6 - Style5 3" xfId="9832" xr:uid="{00000000-0005-0000-0000-00003A1F0000}"/>
    <cellStyle name="F6 - Style5 3 2" xfId="7467" xr:uid="{00000000-0005-0000-0000-00003B1F0000}"/>
    <cellStyle name="F6 - Style5 4" xfId="6360" xr:uid="{00000000-0005-0000-0000-00003C1F0000}"/>
    <cellStyle name="F6 2" xfId="8925" xr:uid="{00000000-0005-0000-0000-00003D1F0000}"/>
    <cellStyle name="F6 2 2" xfId="14902" xr:uid="{00000000-0005-0000-0000-00003E1F0000}"/>
    <cellStyle name="F6 3" xfId="9833" xr:uid="{00000000-0005-0000-0000-00003F1F0000}"/>
    <cellStyle name="F6 4" xfId="10355" xr:uid="{00000000-0005-0000-0000-0000401F0000}"/>
    <cellStyle name="F6 5" xfId="10422" xr:uid="{00000000-0005-0000-0000-0000411F0000}"/>
    <cellStyle name="F6 6" xfId="12204" xr:uid="{00000000-0005-0000-0000-0000421F0000}"/>
    <cellStyle name="F6 7" xfId="15659" xr:uid="{00000000-0005-0000-0000-0000431F0000}"/>
    <cellStyle name="F6 8" xfId="7066" xr:uid="{00000000-0005-0000-0000-0000441F0000}"/>
    <cellStyle name="F7" xfId="863" xr:uid="{00000000-0005-0000-0000-0000451F0000}"/>
    <cellStyle name="F7 - Style7" xfId="864" xr:uid="{00000000-0005-0000-0000-0000461F0000}"/>
    <cellStyle name="F7 - Style7 2" xfId="8911" xr:uid="{00000000-0005-0000-0000-0000471F0000}"/>
    <cellStyle name="F7 - Style7 3" xfId="9834" xr:uid="{00000000-0005-0000-0000-0000481F0000}"/>
    <cellStyle name="F7 - Style7 3 2" xfId="9334" xr:uid="{00000000-0005-0000-0000-0000491F0000}"/>
    <cellStyle name="F7 - Style7 4" xfId="6358" xr:uid="{00000000-0005-0000-0000-00004A1F0000}"/>
    <cellStyle name="F7 2" xfId="7067" xr:uid="{00000000-0005-0000-0000-00004B1F0000}"/>
    <cellStyle name="F7 2 2" xfId="14849" xr:uid="{00000000-0005-0000-0000-00004C1F0000}"/>
    <cellStyle name="F7 3" xfId="7960" xr:uid="{00000000-0005-0000-0000-00004D1F0000}"/>
    <cellStyle name="F7 4" xfId="10356" xr:uid="{00000000-0005-0000-0000-00004E1F0000}"/>
    <cellStyle name="F7 5" xfId="10423" xr:uid="{00000000-0005-0000-0000-00004F1F0000}"/>
    <cellStyle name="F7 6" xfId="11722" xr:uid="{00000000-0005-0000-0000-0000501F0000}"/>
    <cellStyle name="F7 7" xfId="15391" xr:uid="{00000000-0005-0000-0000-0000511F0000}"/>
    <cellStyle name="F7 8" xfId="6359" xr:uid="{00000000-0005-0000-0000-0000521F0000}"/>
    <cellStyle name="F8" xfId="865" xr:uid="{00000000-0005-0000-0000-0000531F0000}"/>
    <cellStyle name="F8 - Style6" xfId="866" xr:uid="{00000000-0005-0000-0000-0000541F0000}"/>
    <cellStyle name="F8 - Style6 2" xfId="8254" xr:uid="{00000000-0005-0000-0000-0000551F0000}"/>
    <cellStyle name="F8 - Style6 3" xfId="7961" xr:uid="{00000000-0005-0000-0000-0000561F0000}"/>
    <cellStyle name="F8 - Style6 3 2" xfId="6723" xr:uid="{00000000-0005-0000-0000-0000571F0000}"/>
    <cellStyle name="F8 - Style6 4" xfId="8257" xr:uid="{00000000-0005-0000-0000-0000581F0000}"/>
    <cellStyle name="F8 2" xfId="7069" xr:uid="{00000000-0005-0000-0000-0000591F0000}"/>
    <cellStyle name="F8 2 2" xfId="15736" xr:uid="{00000000-0005-0000-0000-00005A1F0000}"/>
    <cellStyle name="F8 3" xfId="9831" xr:uid="{00000000-0005-0000-0000-00005B1F0000}"/>
    <cellStyle name="F8 4" xfId="10357" xr:uid="{00000000-0005-0000-0000-00005C1F0000}"/>
    <cellStyle name="F8 5" xfId="10424" xr:uid="{00000000-0005-0000-0000-00005D1F0000}"/>
    <cellStyle name="F8 6" xfId="11322" xr:uid="{00000000-0005-0000-0000-00005E1F0000}"/>
    <cellStyle name="F8 7" xfId="15804" xr:uid="{00000000-0005-0000-0000-00005F1F0000}"/>
    <cellStyle name="F8 8" xfId="7068" xr:uid="{00000000-0005-0000-0000-0000601F0000}"/>
    <cellStyle name="facha" xfId="6361" xr:uid="{00000000-0005-0000-0000-0000611F0000}"/>
    <cellStyle name="Fecha" xfId="8253" xr:uid="{00000000-0005-0000-0000-0000621F0000}"/>
    <cellStyle name="Fijo" xfId="7070" xr:uid="{00000000-0005-0000-0000-0000631F0000}"/>
    <cellStyle name="Finanční0" xfId="867" xr:uid="{00000000-0005-0000-0000-0000641F0000}"/>
    <cellStyle name="Finanèní0" xfId="868" xr:uid="{00000000-0005-0000-0000-0000651F0000}"/>
    <cellStyle name="Fixed" xfId="103" xr:uid="{00000000-0005-0000-0000-0000661F0000}"/>
    <cellStyle name="Fixed 2" xfId="8255" xr:uid="{00000000-0005-0000-0000-0000671F0000}"/>
    <cellStyle name="Fixed 2 2" xfId="5925" xr:uid="{00000000-0005-0000-0000-0000681F0000}"/>
    <cellStyle name="Fixed 2 2 2" xfId="10373" xr:uid="{00000000-0005-0000-0000-0000691F0000}"/>
    <cellStyle name="Fixed 2 3" xfId="9390" xr:uid="{00000000-0005-0000-0000-00006A1F0000}"/>
    <cellStyle name="Fixed 2 3 2" xfId="10372" xr:uid="{00000000-0005-0000-0000-00006B1F0000}"/>
    <cellStyle name="Fixed 2 4" xfId="10511" xr:uid="{00000000-0005-0000-0000-00006C1F0000}"/>
    <cellStyle name="Fixed 3" xfId="7358" xr:uid="{00000000-0005-0000-0000-00006D1F0000}"/>
    <cellStyle name="Fixed 3 2" xfId="6720" xr:uid="{00000000-0005-0000-0000-00006E1F0000}"/>
    <cellStyle name="Fixed 3 2 2" xfId="13369" xr:uid="{00000000-0005-0000-0000-00006F1F0000}"/>
    <cellStyle name="Fixed 3 3" xfId="10371" xr:uid="{00000000-0005-0000-0000-0000701F0000}"/>
    <cellStyle name="Fixed 4" xfId="9902" xr:uid="{00000000-0005-0000-0000-0000711F0000}"/>
    <cellStyle name="Fixed 5" xfId="9391" xr:uid="{00000000-0005-0000-0000-0000721F0000}"/>
    <cellStyle name="Fixed 6" xfId="11766" xr:uid="{00000000-0005-0000-0000-0000731F0000}"/>
    <cellStyle name="Fixed 7" xfId="9940" xr:uid="{00000000-0005-0000-0000-0000741F0000}"/>
    <cellStyle name="Fixed_FDI_m" xfId="10510" xr:uid="{00000000-0005-0000-0000-0000751F0000}"/>
    <cellStyle name="fixed0 - Style4" xfId="870" xr:uid="{00000000-0005-0000-0000-0000761F0000}"/>
    <cellStyle name="fixed0 - Style4 2" xfId="6362" xr:uid="{00000000-0005-0000-0000-0000771F0000}"/>
    <cellStyle name="fixed0 - Style4 3" xfId="7962" xr:uid="{00000000-0005-0000-0000-0000781F0000}"/>
    <cellStyle name="fixed0 - Style4 3 2" xfId="9333" xr:uid="{00000000-0005-0000-0000-0000791F0000}"/>
    <cellStyle name="fixed0 - Style4 4" xfId="8928" xr:uid="{00000000-0005-0000-0000-00007A1F0000}"/>
    <cellStyle name="Fixed1 - Style1" xfId="871" xr:uid="{00000000-0005-0000-0000-00007B1F0000}"/>
    <cellStyle name="Fixed1 - Style1 2" xfId="7071" xr:uid="{00000000-0005-0000-0000-00007C1F0000}"/>
    <cellStyle name="Fixed1 - Style1 3" xfId="9836" xr:uid="{00000000-0005-0000-0000-00007D1F0000}"/>
    <cellStyle name="Fixed1 - Style1 3 2" xfId="8609" xr:uid="{00000000-0005-0000-0000-00007E1F0000}"/>
    <cellStyle name="Fixed1 - Style1 4" xfId="8252" xr:uid="{00000000-0005-0000-0000-00007F1F0000}"/>
    <cellStyle name="Fixed1 - Style2" xfId="872" xr:uid="{00000000-0005-0000-0000-0000801F0000}"/>
    <cellStyle name="Fixed1 - Style2 2" xfId="8927" xr:uid="{00000000-0005-0000-0000-0000811F0000}"/>
    <cellStyle name="Fixed1 - Style2 3" xfId="9835" xr:uid="{00000000-0005-0000-0000-0000821F0000}"/>
    <cellStyle name="Fixed1 - Style2 3 2" xfId="6721" xr:uid="{00000000-0005-0000-0000-0000831F0000}"/>
    <cellStyle name="Fixed1 - Style2 4" xfId="8929" xr:uid="{00000000-0005-0000-0000-0000841F0000}"/>
    <cellStyle name="Fixed2 - Style2" xfId="873" xr:uid="{00000000-0005-0000-0000-0000851F0000}"/>
    <cellStyle name="Fixed2 - Style2 2" xfId="9837" xr:uid="{00000000-0005-0000-0000-0000861F0000}"/>
    <cellStyle name="Fixed2 - Style2 2 2" xfId="11290" xr:uid="{00000000-0005-0000-0000-0000871F0000}"/>
    <cellStyle name="Fixed2 - Style2 3" xfId="7072" xr:uid="{00000000-0005-0000-0000-0000881F0000}"/>
    <cellStyle name="Fixo" xfId="8265" xr:uid="{00000000-0005-0000-0000-0000891F0000}"/>
    <cellStyle name="FS10" xfId="8256" xr:uid="{00000000-0005-0000-0000-00008A1F0000}"/>
    <cellStyle name="Good" xfId="480" xr:uid="{00000000-0005-0000-0000-00008B1F0000}"/>
    <cellStyle name="Good 10" xfId="874" xr:uid="{00000000-0005-0000-0000-00008C1F0000}"/>
    <cellStyle name="Good 10 2" xfId="8258" xr:uid="{00000000-0005-0000-0000-00008D1F0000}"/>
    <cellStyle name="Good 10 3" xfId="7964" xr:uid="{00000000-0005-0000-0000-00008E1F0000}"/>
    <cellStyle name="Good 10 3 2" xfId="7468" xr:uid="{00000000-0005-0000-0000-00008F1F0000}"/>
    <cellStyle name="Good 10 4" xfId="7073" xr:uid="{00000000-0005-0000-0000-0000901F0000}"/>
    <cellStyle name="Good 11" xfId="1249" xr:uid="{00000000-0005-0000-0000-0000911F0000}"/>
    <cellStyle name="Good 11 2" xfId="15853" xr:uid="{00000000-0005-0000-0000-0000921F0000}"/>
    <cellStyle name="Good 11 3" xfId="9777" xr:uid="{00000000-0005-0000-0000-0000931F0000}"/>
    <cellStyle name="Good 12" xfId="15645" xr:uid="{00000000-0005-0000-0000-0000941F0000}"/>
    <cellStyle name="Good 13" xfId="11771" xr:uid="{00000000-0005-0000-0000-0000951F0000}"/>
    <cellStyle name="Good 14" xfId="5646" xr:uid="{00000000-0005-0000-0000-0000961F0000}"/>
    <cellStyle name="Good 2" xfId="875" xr:uid="{00000000-0005-0000-0000-0000971F0000}"/>
    <cellStyle name="Good 2 2" xfId="2166" xr:uid="{00000000-0005-0000-0000-0000981F0000}"/>
    <cellStyle name="Good 2 2 2" xfId="12256" xr:uid="{00000000-0005-0000-0000-0000991F0000}"/>
    <cellStyle name="Good 2 2 3" xfId="8931" xr:uid="{00000000-0005-0000-0000-00009A1F0000}"/>
    <cellStyle name="Good 2 3" xfId="7965" xr:uid="{00000000-0005-0000-0000-00009B1F0000}"/>
    <cellStyle name="Good 2 3 2" xfId="9335" xr:uid="{00000000-0005-0000-0000-00009C1F0000}"/>
    <cellStyle name="Good 2 3 3" xfId="15044" xr:uid="{00000000-0005-0000-0000-00009D1F0000}"/>
    <cellStyle name="Good 2 4" xfId="6363" xr:uid="{00000000-0005-0000-0000-00009E1F0000}"/>
    <cellStyle name="Good 3" xfId="876" xr:uid="{00000000-0005-0000-0000-00009F1F0000}"/>
    <cellStyle name="Good 3 2" xfId="6366" xr:uid="{00000000-0005-0000-0000-0000A01F0000}"/>
    <cellStyle name="Good 3 3" xfId="9226" xr:uid="{00000000-0005-0000-0000-0000A11F0000}"/>
    <cellStyle name="Good 3 3 2" xfId="8607" xr:uid="{00000000-0005-0000-0000-0000A21F0000}"/>
    <cellStyle name="Good 3 4" xfId="8930" xr:uid="{00000000-0005-0000-0000-0000A31F0000}"/>
    <cellStyle name="Good 4" xfId="877" xr:uid="{00000000-0005-0000-0000-0000A41F0000}"/>
    <cellStyle name="Good 4 2" xfId="7074" xr:uid="{00000000-0005-0000-0000-0000A51F0000}"/>
    <cellStyle name="Good 4 3" xfId="9223" xr:uid="{00000000-0005-0000-0000-0000A61F0000}"/>
    <cellStyle name="Good 4 3 2" xfId="8608" xr:uid="{00000000-0005-0000-0000-0000A71F0000}"/>
    <cellStyle name="Good 4 4" xfId="8244" xr:uid="{00000000-0005-0000-0000-0000A81F0000}"/>
    <cellStyle name="Good 5" xfId="878" xr:uid="{00000000-0005-0000-0000-0000A91F0000}"/>
    <cellStyle name="Good 5 2" xfId="6364" xr:uid="{00000000-0005-0000-0000-0000AA1F0000}"/>
    <cellStyle name="Good 5 3" xfId="7966" xr:uid="{00000000-0005-0000-0000-0000AB1F0000}"/>
    <cellStyle name="Good 5 3 2" xfId="7469" xr:uid="{00000000-0005-0000-0000-0000AC1F0000}"/>
    <cellStyle name="Good 5 4" xfId="6365" xr:uid="{00000000-0005-0000-0000-0000AD1F0000}"/>
    <cellStyle name="Good 6" xfId="879" xr:uid="{00000000-0005-0000-0000-0000AE1F0000}"/>
    <cellStyle name="Good 6 2" xfId="8926" xr:uid="{00000000-0005-0000-0000-0000AF1F0000}"/>
    <cellStyle name="Good 6 3" xfId="7967" xr:uid="{00000000-0005-0000-0000-0000B01F0000}"/>
    <cellStyle name="Good 6 3 2" xfId="8610" xr:uid="{00000000-0005-0000-0000-0000B11F0000}"/>
    <cellStyle name="Good 6 4" xfId="8932" xr:uid="{00000000-0005-0000-0000-0000B21F0000}"/>
    <cellStyle name="Good 7" xfId="880" xr:uid="{00000000-0005-0000-0000-0000B31F0000}"/>
    <cellStyle name="Good 7 2" xfId="6370" xr:uid="{00000000-0005-0000-0000-0000B41F0000}"/>
    <cellStyle name="Good 7 3" xfId="7968" xr:uid="{00000000-0005-0000-0000-0000B51F0000}"/>
    <cellStyle name="Good 7 3 2" xfId="6722" xr:uid="{00000000-0005-0000-0000-0000B61F0000}"/>
    <cellStyle name="Good 7 4" xfId="7075" xr:uid="{00000000-0005-0000-0000-0000B71F0000}"/>
    <cellStyle name="Good 8" xfId="881" xr:uid="{00000000-0005-0000-0000-0000B81F0000}"/>
    <cellStyle name="Good 8 2" xfId="7076" xr:uid="{00000000-0005-0000-0000-0000B91F0000}"/>
    <cellStyle name="Good 8 3" xfId="7969" xr:uid="{00000000-0005-0000-0000-0000BA1F0000}"/>
    <cellStyle name="Good 8 3 2" xfId="7470" xr:uid="{00000000-0005-0000-0000-0000BB1F0000}"/>
    <cellStyle name="Good 8 4" xfId="6367" xr:uid="{00000000-0005-0000-0000-0000BC1F0000}"/>
    <cellStyle name="Good 9" xfId="882" xr:uid="{00000000-0005-0000-0000-0000BD1F0000}"/>
    <cellStyle name="Good 9 2" xfId="8262" xr:uid="{00000000-0005-0000-0000-0000BE1F0000}"/>
    <cellStyle name="Good 9 3" xfId="9842" xr:uid="{00000000-0005-0000-0000-0000BF1F0000}"/>
    <cellStyle name="Good 9 3 2" xfId="7471" xr:uid="{00000000-0005-0000-0000-0000C01F0000}"/>
    <cellStyle name="Good 9 4" xfId="8261" xr:uid="{00000000-0005-0000-0000-0000C11F0000}"/>
    <cellStyle name="Grey" xfId="883" xr:uid="{00000000-0005-0000-0000-0000C21F0000}"/>
    <cellStyle name="Heading 1" xfId="476" xr:uid="{00000000-0005-0000-0000-0000C31F0000}"/>
    <cellStyle name="Heading 1 10" xfId="885" xr:uid="{00000000-0005-0000-0000-0000C41F0000}"/>
    <cellStyle name="Heading 1 10 2" xfId="6369" xr:uid="{00000000-0005-0000-0000-0000C51F0000}"/>
    <cellStyle name="Heading 1 10 3" xfId="7970" xr:uid="{00000000-0005-0000-0000-0000C61F0000}"/>
    <cellStyle name="Heading 1 10 3 2" xfId="7472" xr:uid="{00000000-0005-0000-0000-0000C71F0000}"/>
    <cellStyle name="Heading 1 10 4" xfId="8935" xr:uid="{00000000-0005-0000-0000-0000C81F0000}"/>
    <cellStyle name="Heading 1 11" xfId="884" xr:uid="{00000000-0005-0000-0000-0000C91F0000}"/>
    <cellStyle name="Heading 1 11 2" xfId="15854" xr:uid="{00000000-0005-0000-0000-0000CA1F0000}"/>
    <cellStyle name="Heading 1 12" xfId="11441" xr:uid="{00000000-0005-0000-0000-0000CB1F0000}"/>
    <cellStyle name="Heading 1 13" xfId="9776" xr:uid="{00000000-0005-0000-0000-0000CC1F0000}"/>
    <cellStyle name="Heading 1 2" xfId="886" xr:uid="{00000000-0005-0000-0000-0000CD1F0000}"/>
    <cellStyle name="Heading 1 2 2" xfId="2167" xr:uid="{00000000-0005-0000-0000-0000CE1F0000}"/>
    <cellStyle name="Heading 1 2 2 2" xfId="15331" xr:uid="{00000000-0005-0000-0000-0000CF1F0000}"/>
    <cellStyle name="Heading 1 2 2 3" xfId="8934" xr:uid="{00000000-0005-0000-0000-0000D01F0000}"/>
    <cellStyle name="Heading 1 2 3" xfId="9843" xr:uid="{00000000-0005-0000-0000-0000D11F0000}"/>
    <cellStyle name="Heading 1 2 3 2" xfId="7473" xr:uid="{00000000-0005-0000-0000-0000D21F0000}"/>
    <cellStyle name="Heading 1 2 3 3" xfId="15333" xr:uid="{00000000-0005-0000-0000-0000D31F0000}"/>
    <cellStyle name="Heading 1 2 4" xfId="6368" xr:uid="{00000000-0005-0000-0000-0000D41F0000}"/>
    <cellStyle name="Heading 1 3" xfId="887" xr:uid="{00000000-0005-0000-0000-0000D51F0000}"/>
    <cellStyle name="Heading 1 3 2" xfId="8263" xr:uid="{00000000-0005-0000-0000-0000D61F0000}"/>
    <cellStyle name="Heading 1 3 3" xfId="9841" xr:uid="{00000000-0005-0000-0000-0000D71F0000}"/>
    <cellStyle name="Heading 1 3 3 2" xfId="6731" xr:uid="{00000000-0005-0000-0000-0000D81F0000}"/>
    <cellStyle name="Heading 1 3 4" xfId="8260" xr:uid="{00000000-0005-0000-0000-0000D91F0000}"/>
    <cellStyle name="Heading 1 4" xfId="888" xr:uid="{00000000-0005-0000-0000-0000DA1F0000}"/>
    <cellStyle name="Heading 1 4 2" xfId="8936" xr:uid="{00000000-0005-0000-0000-0000DB1F0000}"/>
    <cellStyle name="Heading 1 4 3" xfId="7971" xr:uid="{00000000-0005-0000-0000-0000DC1F0000}"/>
    <cellStyle name="Heading 1 4 3 2" xfId="6724" xr:uid="{00000000-0005-0000-0000-0000DD1F0000}"/>
    <cellStyle name="Heading 1 4 4" xfId="7077" xr:uid="{00000000-0005-0000-0000-0000DE1F0000}"/>
    <cellStyle name="Heading 1 5" xfId="889" xr:uid="{00000000-0005-0000-0000-0000DF1F0000}"/>
    <cellStyle name="Heading 1 5 2" xfId="7078" xr:uid="{00000000-0005-0000-0000-0000E01F0000}"/>
    <cellStyle name="Heading 1 5 3" xfId="7972" xr:uid="{00000000-0005-0000-0000-0000E11F0000}"/>
    <cellStyle name="Heading 1 5 3 2" xfId="7474" xr:uid="{00000000-0005-0000-0000-0000E21F0000}"/>
    <cellStyle name="Heading 1 5 4" xfId="8933" xr:uid="{00000000-0005-0000-0000-0000E31F0000}"/>
    <cellStyle name="Heading 1 6" xfId="890" xr:uid="{00000000-0005-0000-0000-0000E41F0000}"/>
    <cellStyle name="Heading 1 6 2" xfId="8938" xr:uid="{00000000-0005-0000-0000-0000E51F0000}"/>
    <cellStyle name="Heading 1 6 3" xfId="9845" xr:uid="{00000000-0005-0000-0000-0000E61F0000}"/>
    <cellStyle name="Heading 1 6 3 2" xfId="8611" xr:uid="{00000000-0005-0000-0000-0000E71F0000}"/>
    <cellStyle name="Heading 1 6 4" xfId="7079" xr:uid="{00000000-0005-0000-0000-0000E81F0000}"/>
    <cellStyle name="Heading 1 7" xfId="891" xr:uid="{00000000-0005-0000-0000-0000E91F0000}"/>
    <cellStyle name="Heading 1 7 2" xfId="8266" xr:uid="{00000000-0005-0000-0000-0000EA1F0000}"/>
    <cellStyle name="Heading 1 7 3" xfId="7359" xr:uid="{00000000-0005-0000-0000-0000EB1F0000}"/>
    <cellStyle name="Heading 1 7 3 2" xfId="8612" xr:uid="{00000000-0005-0000-0000-0000EC1F0000}"/>
    <cellStyle name="Heading 1 7 4" xfId="8937" xr:uid="{00000000-0005-0000-0000-0000ED1F0000}"/>
    <cellStyle name="Heading 1 8" xfId="892" xr:uid="{00000000-0005-0000-0000-0000EE1F0000}"/>
    <cellStyle name="Heading 1 8 2" xfId="6371" xr:uid="{00000000-0005-0000-0000-0000EF1F0000}"/>
    <cellStyle name="Heading 1 8 3" xfId="9844" xr:uid="{00000000-0005-0000-0000-0000F01F0000}"/>
    <cellStyle name="Heading 1 8 3 2" xfId="7475" xr:uid="{00000000-0005-0000-0000-0000F11F0000}"/>
    <cellStyle name="Heading 1 8 4" xfId="7080" xr:uid="{00000000-0005-0000-0000-0000F21F0000}"/>
    <cellStyle name="Heading 1 9" xfId="893" xr:uid="{00000000-0005-0000-0000-0000F31F0000}"/>
    <cellStyle name="Heading 1 9 2" xfId="8939" xr:uid="{00000000-0005-0000-0000-0000F41F0000}"/>
    <cellStyle name="Heading 1 9 3" xfId="7973" xr:uid="{00000000-0005-0000-0000-0000F51F0000}"/>
    <cellStyle name="Heading 1 9 3 2" xfId="9342" xr:uid="{00000000-0005-0000-0000-0000F61F0000}"/>
    <cellStyle name="Heading 1 9 4" xfId="8259" xr:uid="{00000000-0005-0000-0000-0000F71F0000}"/>
    <cellStyle name="Heading 2" xfId="477" xr:uid="{00000000-0005-0000-0000-0000F81F0000}"/>
    <cellStyle name="Heading 2 10" xfId="895" xr:uid="{00000000-0005-0000-0000-0000F91F0000}"/>
    <cellStyle name="Heading 2 10 2" xfId="8268" xr:uid="{00000000-0005-0000-0000-0000FA1F0000}"/>
    <cellStyle name="Heading 2 10 3" xfId="9840" xr:uid="{00000000-0005-0000-0000-0000FB1F0000}"/>
    <cellStyle name="Heading 2 10 3 2" xfId="6726" xr:uid="{00000000-0005-0000-0000-0000FC1F0000}"/>
    <cellStyle name="Heading 2 10 4" xfId="8910" xr:uid="{00000000-0005-0000-0000-0000FD1F0000}"/>
    <cellStyle name="Heading 2 11" xfId="894" xr:uid="{00000000-0005-0000-0000-0000FE1F0000}"/>
    <cellStyle name="Heading 2 11 2" xfId="15855" xr:uid="{00000000-0005-0000-0000-0000FF1F0000}"/>
    <cellStyle name="Heading 2 12" xfId="11574" xr:uid="{00000000-0005-0000-0000-000000200000}"/>
    <cellStyle name="Heading 2 13" xfId="9715" xr:uid="{00000000-0005-0000-0000-000001200000}"/>
    <cellStyle name="Heading 2 2" xfId="896" xr:uid="{00000000-0005-0000-0000-000002200000}"/>
    <cellStyle name="Heading 2 2 2" xfId="2168" xr:uid="{00000000-0005-0000-0000-000003200000}"/>
    <cellStyle name="Heading 2 2 2 2" xfId="11726" xr:uid="{00000000-0005-0000-0000-000004200000}"/>
    <cellStyle name="Heading 2 2 2 3" xfId="7081" xr:uid="{00000000-0005-0000-0000-000005200000}"/>
    <cellStyle name="Heading 2 2 3" xfId="7974" xr:uid="{00000000-0005-0000-0000-000006200000}"/>
    <cellStyle name="Heading 2 2 3 2" xfId="6725" xr:uid="{00000000-0005-0000-0000-000007200000}"/>
    <cellStyle name="Heading 2 2 3 3" xfId="15590" xr:uid="{00000000-0005-0000-0000-000008200000}"/>
    <cellStyle name="Heading 2 2 4" xfId="6372" xr:uid="{00000000-0005-0000-0000-000009200000}"/>
    <cellStyle name="Heading 2 3" xfId="897" xr:uid="{00000000-0005-0000-0000-00000A200000}"/>
    <cellStyle name="Heading 2 3 2" xfId="6373" xr:uid="{00000000-0005-0000-0000-00000B200000}"/>
    <cellStyle name="Heading 2 3 3" xfId="7975" xr:uid="{00000000-0005-0000-0000-00000C200000}"/>
    <cellStyle name="Heading 2 3 3 2" xfId="9341" xr:uid="{00000000-0005-0000-0000-00000D200000}"/>
    <cellStyle name="Heading 2 3 4" xfId="8269" xr:uid="{00000000-0005-0000-0000-00000E200000}"/>
    <cellStyle name="Heading 2 4" xfId="898" xr:uid="{00000000-0005-0000-0000-00000F200000}"/>
    <cellStyle name="Heading 2 4 2" xfId="7083" xr:uid="{00000000-0005-0000-0000-000010200000}"/>
    <cellStyle name="Heading 2 4 3" xfId="7976" xr:uid="{00000000-0005-0000-0000-000011200000}"/>
    <cellStyle name="Heading 2 4 3 2" xfId="8606" xr:uid="{00000000-0005-0000-0000-000012200000}"/>
    <cellStyle name="Heading 2 4 4" xfId="7082" xr:uid="{00000000-0005-0000-0000-000013200000}"/>
    <cellStyle name="Heading 2 5" xfId="899" xr:uid="{00000000-0005-0000-0000-000014200000}"/>
    <cellStyle name="Heading 2 5 2" xfId="6377" xr:uid="{00000000-0005-0000-0000-000015200000}"/>
    <cellStyle name="Heading 2 5 3" xfId="9847" xr:uid="{00000000-0005-0000-0000-000016200000}"/>
    <cellStyle name="Heading 2 5 3 2" xfId="8613" xr:uid="{00000000-0005-0000-0000-000017200000}"/>
    <cellStyle name="Heading 2 5 4" xfId="7084" xr:uid="{00000000-0005-0000-0000-000018200000}"/>
    <cellStyle name="Heading 2 6" xfId="900" xr:uid="{00000000-0005-0000-0000-000019200000}"/>
    <cellStyle name="Heading 2 6 2" xfId="7085" xr:uid="{00000000-0005-0000-0000-00001A200000}"/>
    <cellStyle name="Heading 2 6 3" xfId="9846" xr:uid="{00000000-0005-0000-0000-00001B200000}"/>
    <cellStyle name="Heading 2 6 3 2" xfId="7476" xr:uid="{00000000-0005-0000-0000-00001C200000}"/>
    <cellStyle name="Heading 2 6 4" xfId="6374" xr:uid="{00000000-0005-0000-0000-00001D200000}"/>
    <cellStyle name="Heading 2 7" xfId="901" xr:uid="{00000000-0005-0000-0000-00001E200000}"/>
    <cellStyle name="Heading 2 7 2" xfId="8270" xr:uid="{00000000-0005-0000-0000-00001F200000}"/>
    <cellStyle name="Heading 2 7 3" xfId="7977" xr:uid="{00000000-0005-0000-0000-000020200000}"/>
    <cellStyle name="Heading 2 7 3 2" xfId="9343" xr:uid="{00000000-0005-0000-0000-000021200000}"/>
    <cellStyle name="Heading 2 7 4" xfId="8267" xr:uid="{00000000-0005-0000-0000-000022200000}"/>
    <cellStyle name="Heading 2 8" xfId="902" xr:uid="{00000000-0005-0000-0000-000023200000}"/>
    <cellStyle name="Heading 2 8 2" xfId="8943" xr:uid="{00000000-0005-0000-0000-000024200000}"/>
    <cellStyle name="Heading 2 8 3" xfId="7360" xr:uid="{00000000-0005-0000-0000-000025200000}"/>
    <cellStyle name="Heading 2 8 3 2" xfId="9340" xr:uid="{00000000-0005-0000-0000-000026200000}"/>
    <cellStyle name="Heading 2 8 4" xfId="8944" xr:uid="{00000000-0005-0000-0000-000027200000}"/>
    <cellStyle name="Heading 2 9" xfId="903" xr:uid="{00000000-0005-0000-0000-000028200000}"/>
    <cellStyle name="Heading 2 9 2" xfId="6375" xr:uid="{00000000-0005-0000-0000-000029200000}"/>
    <cellStyle name="Heading 2 9 3" xfId="9848" xr:uid="{00000000-0005-0000-0000-00002A200000}"/>
    <cellStyle name="Heading 2 9 3 2" xfId="6730" xr:uid="{00000000-0005-0000-0000-00002B200000}"/>
    <cellStyle name="Heading 2 9 4" xfId="8271" xr:uid="{00000000-0005-0000-0000-00002C200000}"/>
    <cellStyle name="Heading 3" xfId="478" xr:uid="{00000000-0005-0000-0000-00002D200000}"/>
    <cellStyle name="Heading 3 10" xfId="905" xr:uid="{00000000-0005-0000-0000-00002E200000}"/>
    <cellStyle name="Heading 3 10 2" xfId="8272" xr:uid="{00000000-0005-0000-0000-00002F200000}"/>
    <cellStyle name="Heading 3 10 3" xfId="7978" xr:uid="{00000000-0005-0000-0000-000030200000}"/>
    <cellStyle name="Heading 3 10 3 2" xfId="6727" xr:uid="{00000000-0005-0000-0000-000031200000}"/>
    <cellStyle name="Heading 3 10 4" xfId="7086" xr:uid="{00000000-0005-0000-0000-000032200000}"/>
    <cellStyle name="Heading 3 11" xfId="904" xr:uid="{00000000-0005-0000-0000-000033200000}"/>
    <cellStyle name="Heading 3 11 2" xfId="15856" xr:uid="{00000000-0005-0000-0000-000034200000}"/>
    <cellStyle name="Heading 3 12" xfId="11622" xr:uid="{00000000-0005-0000-0000-000035200000}"/>
    <cellStyle name="Heading 3 13" xfId="7909" xr:uid="{00000000-0005-0000-0000-000036200000}"/>
    <cellStyle name="Heading 3 2" xfId="906" xr:uid="{00000000-0005-0000-0000-000037200000}"/>
    <cellStyle name="Heading 3 2 2" xfId="2169" xr:uid="{00000000-0005-0000-0000-000038200000}"/>
    <cellStyle name="Heading 3 2 2 2" xfId="12249" xr:uid="{00000000-0005-0000-0000-000039200000}"/>
    <cellStyle name="Heading 3 2 2 3" xfId="8945" xr:uid="{00000000-0005-0000-0000-00003A200000}"/>
    <cellStyle name="Heading 3 2 3" xfId="7979" xr:uid="{00000000-0005-0000-0000-00003B200000}"/>
    <cellStyle name="Heading 3 2 3 2" xfId="7477" xr:uid="{00000000-0005-0000-0000-00003C200000}"/>
    <cellStyle name="Heading 3 2 3 3" xfId="15510" xr:uid="{00000000-0005-0000-0000-00003D200000}"/>
    <cellStyle name="Heading 3 2 4" xfId="6376" xr:uid="{00000000-0005-0000-0000-00003E200000}"/>
    <cellStyle name="Heading 3 3" xfId="907" xr:uid="{00000000-0005-0000-0000-00003F200000}"/>
    <cellStyle name="Heading 3 3 2" xfId="7087" xr:uid="{00000000-0005-0000-0000-000040200000}"/>
    <cellStyle name="Heading 3 3 3" xfId="9850" xr:uid="{00000000-0005-0000-0000-000041200000}"/>
    <cellStyle name="Heading 3 3 3 2" xfId="8616" xr:uid="{00000000-0005-0000-0000-000042200000}"/>
    <cellStyle name="Heading 3 3 4" xfId="8942" xr:uid="{00000000-0005-0000-0000-000043200000}"/>
    <cellStyle name="Heading 3 4" xfId="908" xr:uid="{00000000-0005-0000-0000-000044200000}"/>
    <cellStyle name="Heading 3 4 2" xfId="6381" xr:uid="{00000000-0005-0000-0000-000045200000}"/>
    <cellStyle name="Heading 3 4 3" xfId="9849" xr:uid="{00000000-0005-0000-0000-000046200000}"/>
    <cellStyle name="Heading 3 4 3 2" xfId="6728" xr:uid="{00000000-0005-0000-0000-000047200000}"/>
    <cellStyle name="Heading 3 4 4" xfId="7088" xr:uid="{00000000-0005-0000-0000-000048200000}"/>
    <cellStyle name="Heading 3 5" xfId="909" xr:uid="{00000000-0005-0000-0000-000049200000}"/>
    <cellStyle name="Heading 3 5 2" xfId="8947" xr:uid="{00000000-0005-0000-0000-00004A200000}"/>
    <cellStyle name="Heading 3 5 3" xfId="7980" xr:uid="{00000000-0005-0000-0000-00004B200000}"/>
    <cellStyle name="Heading 3 5 3 2" xfId="7478" xr:uid="{00000000-0005-0000-0000-00004C200000}"/>
    <cellStyle name="Heading 3 5 4" xfId="8273" xr:uid="{00000000-0005-0000-0000-00004D200000}"/>
    <cellStyle name="Heading 3 6" xfId="910" xr:uid="{00000000-0005-0000-0000-00004E200000}"/>
    <cellStyle name="Heading 3 6 2" xfId="8213" xr:uid="{00000000-0005-0000-0000-00004F200000}"/>
    <cellStyle name="Heading 3 6 3" xfId="9851" xr:uid="{00000000-0005-0000-0000-000050200000}"/>
    <cellStyle name="Heading 3 6 3 2" xfId="9345" xr:uid="{00000000-0005-0000-0000-000051200000}"/>
    <cellStyle name="Heading 3 6 4" xfId="6322" xr:uid="{00000000-0005-0000-0000-000052200000}"/>
    <cellStyle name="Heading 3 7" xfId="911" xr:uid="{00000000-0005-0000-0000-000053200000}"/>
    <cellStyle name="Heading 3 7 2" xfId="7089" xr:uid="{00000000-0005-0000-0000-000054200000}"/>
    <cellStyle name="Heading 3 7 3" xfId="9839" xr:uid="{00000000-0005-0000-0000-000055200000}"/>
    <cellStyle name="Heading 3 7 3 2" xfId="8614" xr:uid="{00000000-0005-0000-0000-000056200000}"/>
    <cellStyle name="Heading 3 7 4" xfId="8946" xr:uid="{00000000-0005-0000-0000-000057200000}"/>
    <cellStyle name="Heading 3 8" xfId="912" xr:uid="{00000000-0005-0000-0000-000058200000}"/>
    <cellStyle name="Heading 3 8 2" xfId="5340" xr:uid="{00000000-0005-0000-0000-000059200000}"/>
    <cellStyle name="Heading 3 8 3" xfId="7981" xr:uid="{00000000-0005-0000-0000-00005A200000}"/>
    <cellStyle name="Heading 3 8 3 2" xfId="8615" xr:uid="{00000000-0005-0000-0000-00005B200000}"/>
    <cellStyle name="Heading 3 8 4" xfId="5343" xr:uid="{00000000-0005-0000-0000-00005C200000}"/>
    <cellStyle name="Heading 3 9" xfId="913" xr:uid="{00000000-0005-0000-0000-00005D200000}"/>
    <cellStyle name="Heading 3 9 2" xfId="5342" xr:uid="{00000000-0005-0000-0000-00005E200000}"/>
    <cellStyle name="Heading 3 9 3" xfId="9228" xr:uid="{00000000-0005-0000-0000-00005F200000}"/>
    <cellStyle name="Heading 3 9 3 2" xfId="9344" xr:uid="{00000000-0005-0000-0000-000060200000}"/>
    <cellStyle name="Heading 3 9 4" xfId="8948" xr:uid="{00000000-0005-0000-0000-000061200000}"/>
    <cellStyle name="Heading 4" xfId="479" xr:uid="{00000000-0005-0000-0000-000062200000}"/>
    <cellStyle name="Heading 4 10" xfId="915" xr:uid="{00000000-0005-0000-0000-000063200000}"/>
    <cellStyle name="Heading 4 10 2" xfId="8941" xr:uid="{00000000-0005-0000-0000-000064200000}"/>
    <cellStyle name="Heading 4 10 3" xfId="7982" xr:uid="{00000000-0005-0000-0000-000065200000}"/>
    <cellStyle name="Heading 4 10 3 2" xfId="8617" xr:uid="{00000000-0005-0000-0000-000066200000}"/>
    <cellStyle name="Heading 4 10 4" xfId="5341" xr:uid="{00000000-0005-0000-0000-000067200000}"/>
    <cellStyle name="Heading 4 11" xfId="914" xr:uid="{00000000-0005-0000-0000-000068200000}"/>
    <cellStyle name="Heading 4 11 2" xfId="15857" xr:uid="{00000000-0005-0000-0000-000069200000}"/>
    <cellStyle name="Heading 4 12" xfId="15045" xr:uid="{00000000-0005-0000-0000-00006A200000}"/>
    <cellStyle name="Heading 4 13" xfId="7910" xr:uid="{00000000-0005-0000-0000-00006B200000}"/>
    <cellStyle name="Heading 4 2" xfId="916" xr:uid="{00000000-0005-0000-0000-00006C200000}"/>
    <cellStyle name="Heading 4 2 2" xfId="2170" xr:uid="{00000000-0005-0000-0000-00006D200000}"/>
    <cellStyle name="Heading 4 2 2 2" xfId="11876" xr:uid="{00000000-0005-0000-0000-00006E200000}"/>
    <cellStyle name="Heading 4 2 2 3" xfId="7091" xr:uid="{00000000-0005-0000-0000-00006F200000}"/>
    <cellStyle name="Heading 4 2 3" xfId="7983" xr:uid="{00000000-0005-0000-0000-000070200000}"/>
    <cellStyle name="Heading 4 2 3 2" xfId="6729" xr:uid="{00000000-0005-0000-0000-000071200000}"/>
    <cellStyle name="Heading 4 2 3 3" xfId="11914" xr:uid="{00000000-0005-0000-0000-000072200000}"/>
    <cellStyle name="Heading 4 2 4" xfId="7090" xr:uid="{00000000-0005-0000-0000-000073200000}"/>
    <cellStyle name="Heading 4 3" xfId="917" xr:uid="{00000000-0005-0000-0000-000074200000}"/>
    <cellStyle name="Heading 4 3 2" xfId="5344" xr:uid="{00000000-0005-0000-0000-000075200000}"/>
    <cellStyle name="Heading 4 3 3" xfId="9855" xr:uid="{00000000-0005-0000-0000-000076200000}"/>
    <cellStyle name="Heading 4 3 3 2" xfId="7479" xr:uid="{00000000-0005-0000-0000-000077200000}"/>
    <cellStyle name="Heading 4 3 4" xfId="6380" xr:uid="{00000000-0005-0000-0000-000078200000}"/>
    <cellStyle name="Heading 4 4" xfId="918" xr:uid="{00000000-0005-0000-0000-000079200000}"/>
    <cellStyle name="Heading 4 4 2" xfId="5346" xr:uid="{00000000-0005-0000-0000-00007A200000}"/>
    <cellStyle name="Heading 4 4 3" xfId="9854" xr:uid="{00000000-0005-0000-0000-00007B200000}"/>
    <cellStyle name="Heading 4 4 3 2" xfId="9346" xr:uid="{00000000-0005-0000-0000-00007C200000}"/>
    <cellStyle name="Heading 4 4 4" xfId="7092" xr:uid="{00000000-0005-0000-0000-00007D200000}"/>
    <cellStyle name="Heading 4 5" xfId="919" xr:uid="{00000000-0005-0000-0000-00007E200000}"/>
    <cellStyle name="Heading 4 5 2" xfId="8951" xr:uid="{00000000-0005-0000-0000-00007F200000}"/>
    <cellStyle name="Heading 4 5 3" xfId="7984" xr:uid="{00000000-0005-0000-0000-000080200000}"/>
    <cellStyle name="Heading 4 5 3 2" xfId="9339" xr:uid="{00000000-0005-0000-0000-000081200000}"/>
    <cellStyle name="Heading 4 5 4" xfId="5345" xr:uid="{00000000-0005-0000-0000-000082200000}"/>
    <cellStyle name="Heading 4 6" xfId="920" xr:uid="{00000000-0005-0000-0000-000083200000}"/>
    <cellStyle name="Heading 4 6 2" xfId="6379" xr:uid="{00000000-0005-0000-0000-000084200000}"/>
    <cellStyle name="Heading 4 6 3" xfId="9856" xr:uid="{00000000-0005-0000-0000-000085200000}"/>
    <cellStyle name="Heading 4 6 3 2" xfId="7480" xr:uid="{00000000-0005-0000-0000-000086200000}"/>
    <cellStyle name="Heading 4 6 4" xfId="8950" xr:uid="{00000000-0005-0000-0000-000087200000}"/>
    <cellStyle name="Heading 4 7" xfId="921" xr:uid="{00000000-0005-0000-0000-000088200000}"/>
    <cellStyle name="Heading 4 7 2" xfId="7093" xr:uid="{00000000-0005-0000-0000-000089200000}"/>
    <cellStyle name="Heading 4 7 3" xfId="9853" xr:uid="{00000000-0005-0000-0000-00008A200000}"/>
    <cellStyle name="Heading 4 7 3 2" xfId="7481" xr:uid="{00000000-0005-0000-0000-00008B200000}"/>
    <cellStyle name="Heading 4 7 4" xfId="5347" xr:uid="{00000000-0005-0000-0000-00008C200000}"/>
    <cellStyle name="Heading 4 8" xfId="922" xr:uid="{00000000-0005-0000-0000-00008D200000}"/>
    <cellStyle name="Heading 4 8 2" xfId="5348" xr:uid="{00000000-0005-0000-0000-00008E200000}"/>
    <cellStyle name="Heading 4 8 3" xfId="7985" xr:uid="{00000000-0005-0000-0000-00008F200000}"/>
    <cellStyle name="Heading 4 8 3 2" xfId="8634" xr:uid="{00000000-0005-0000-0000-000090200000}"/>
    <cellStyle name="Heading 4 8 4" xfId="5349" xr:uid="{00000000-0005-0000-0000-000091200000}"/>
    <cellStyle name="Heading 4 9" xfId="923" xr:uid="{00000000-0005-0000-0000-000092200000}"/>
    <cellStyle name="Heading 4 9 2" xfId="8949" xr:uid="{00000000-0005-0000-0000-000093200000}"/>
    <cellStyle name="Heading 4 9 3" xfId="7986" xr:uid="{00000000-0005-0000-0000-000094200000}"/>
    <cellStyle name="Heading 4 9 3 2" xfId="8619" xr:uid="{00000000-0005-0000-0000-000095200000}"/>
    <cellStyle name="Heading 4 9 4" xfId="8952" xr:uid="{00000000-0005-0000-0000-000096200000}"/>
    <cellStyle name="Heading1" xfId="104" xr:uid="{00000000-0005-0000-0000-000097200000}"/>
    <cellStyle name="Heading1 2" xfId="7094" xr:uid="{00000000-0005-0000-0000-000098200000}"/>
    <cellStyle name="Heading1 2 2" xfId="6112" xr:uid="{00000000-0005-0000-0000-000099200000}"/>
    <cellStyle name="Heading1 2 2 2" xfId="10370" xr:uid="{00000000-0005-0000-0000-00009A200000}"/>
    <cellStyle name="Heading1 2 3" xfId="6771" xr:uid="{00000000-0005-0000-0000-00009B200000}"/>
    <cellStyle name="Heading1 2 3 2" xfId="10369" xr:uid="{00000000-0005-0000-0000-00009C200000}"/>
    <cellStyle name="Heading1 2 4" xfId="10509" xr:uid="{00000000-0005-0000-0000-00009D200000}"/>
    <cellStyle name="Heading1 3" xfId="9227" xr:uid="{00000000-0005-0000-0000-00009E200000}"/>
    <cellStyle name="Heading1 3 2" xfId="7482" xr:uid="{00000000-0005-0000-0000-00009F200000}"/>
    <cellStyle name="Heading1 4" xfId="9904" xr:uid="{00000000-0005-0000-0000-0000A0200000}"/>
    <cellStyle name="Heading1 5" xfId="8659" xr:uid="{00000000-0005-0000-0000-0000A1200000}"/>
    <cellStyle name="Heading1 6" xfId="11767" xr:uid="{00000000-0005-0000-0000-0000A2200000}"/>
    <cellStyle name="Heading1 7" xfId="9617" xr:uid="{00000000-0005-0000-0000-0000A3200000}"/>
    <cellStyle name="Heading1_FDI_m" xfId="10508" xr:uid="{00000000-0005-0000-0000-0000A4200000}"/>
    <cellStyle name="Heading2" xfId="105" xr:uid="{00000000-0005-0000-0000-0000A5200000}"/>
    <cellStyle name="Heading2 2" xfId="7095" xr:uid="{00000000-0005-0000-0000-0000A6200000}"/>
    <cellStyle name="Heading2 2 2" xfId="5926" xr:uid="{00000000-0005-0000-0000-0000A7200000}"/>
    <cellStyle name="Heading2 2 2 2" xfId="10368" xr:uid="{00000000-0005-0000-0000-0000A8200000}"/>
    <cellStyle name="Heading2 2 3" xfId="8660" xr:uid="{00000000-0005-0000-0000-0000A9200000}"/>
    <cellStyle name="Heading2 2 3 2" xfId="10367" xr:uid="{00000000-0005-0000-0000-0000AA200000}"/>
    <cellStyle name="Heading2 2 4" xfId="10507" xr:uid="{00000000-0005-0000-0000-0000AB200000}"/>
    <cellStyle name="Heading2 3" xfId="9858" xr:uid="{00000000-0005-0000-0000-0000AC200000}"/>
    <cellStyle name="Heading2 3 2" xfId="6732" xr:uid="{00000000-0005-0000-0000-0000AD200000}"/>
    <cellStyle name="Heading2 4" xfId="9903" xr:uid="{00000000-0005-0000-0000-0000AE200000}"/>
    <cellStyle name="Heading2 5" xfId="7525" xr:uid="{00000000-0005-0000-0000-0000AF200000}"/>
    <cellStyle name="Heading2 6" xfId="11768" xr:uid="{00000000-0005-0000-0000-0000B0200000}"/>
    <cellStyle name="Heading2 7" xfId="5637" xr:uid="{00000000-0005-0000-0000-0000B1200000}"/>
    <cellStyle name="Heading2_FDI_m" xfId="10506" xr:uid="{00000000-0005-0000-0000-0000B2200000}"/>
    <cellStyle name="Hiperhivatkozás" xfId="926" xr:uid="{00000000-0005-0000-0000-0000B3200000}"/>
    <cellStyle name="Hiperhivatkozás 2" xfId="9857" xr:uid="{00000000-0005-0000-0000-0000B4200000}"/>
    <cellStyle name="Hiperhivatkozás 2 2" xfId="11127" xr:uid="{00000000-0005-0000-0000-0000B5200000}"/>
    <cellStyle name="Hiperhivatkozás 3" xfId="8954" xr:uid="{00000000-0005-0000-0000-0000B6200000}"/>
    <cellStyle name="Hipervínculo" xfId="6396" xr:uid="{00000000-0005-0000-0000-0000B7200000}"/>
    <cellStyle name="Hipervínculo visitado" xfId="6382" xr:uid="{00000000-0005-0000-0000-0000B8200000}"/>
    <cellStyle name="Hipervínculo_10-01-03 2003 2003 NUEVOS RON -NUEVOS INTERESES" xfId="8953" xr:uid="{00000000-0005-0000-0000-0000B9200000}"/>
    <cellStyle name="Hyperlink" xfId="5" builtinId="8"/>
    <cellStyle name="Hyperlink 2" xfId="927" xr:uid="{00000000-0005-0000-0000-0000BA200000}"/>
    <cellStyle name="Hyperlink 2 2" xfId="2171" xr:uid="{00000000-0005-0000-0000-0000BB200000}"/>
    <cellStyle name="Hyperlink 2 2 2" xfId="6808" xr:uid="{00000000-0005-0000-0000-0000BC200000}"/>
    <cellStyle name="Hyperlink 2 2 3" xfId="6772" xr:uid="{00000000-0005-0000-0000-0000BD200000}"/>
    <cellStyle name="Hyperlink 2 2 4" xfId="15525" xr:uid="{00000000-0005-0000-0000-0000BE200000}"/>
    <cellStyle name="Hyperlink 2 2 5" xfId="6383" xr:uid="{00000000-0005-0000-0000-0000BF200000}"/>
    <cellStyle name="Hyperlink 2 3" xfId="7096" xr:uid="{00000000-0005-0000-0000-0000C0200000}"/>
    <cellStyle name="Hyperlink 2 3 2" xfId="9426" xr:uid="{00000000-0005-0000-0000-0000C1200000}"/>
    <cellStyle name="Hyperlink 2 3 3" xfId="9392" xr:uid="{00000000-0005-0000-0000-0000C2200000}"/>
    <cellStyle name="Hyperlink 2 4" xfId="8955" xr:uid="{00000000-0005-0000-0000-0000C3200000}"/>
    <cellStyle name="Hyperlink 2 4 2" xfId="8693" xr:uid="{00000000-0005-0000-0000-0000C4200000}"/>
    <cellStyle name="Hyperlink 2 4 3" xfId="9385" xr:uid="{00000000-0005-0000-0000-0000C5200000}"/>
    <cellStyle name="Hyperlink 2 5" xfId="7987" xr:uid="{00000000-0005-0000-0000-0000C6200000}"/>
    <cellStyle name="Hyperlink 2 5 2" xfId="8618" xr:uid="{00000000-0005-0000-0000-0000C7200000}"/>
    <cellStyle name="Hyperlink 2 6" xfId="6384" xr:uid="{00000000-0005-0000-0000-0000C8200000}"/>
    <cellStyle name="Hyperlink 3" xfId="2172" xr:uid="{00000000-0005-0000-0000-0000C9200000}"/>
    <cellStyle name="Hyperlink 3 2" xfId="11656" xr:uid="{00000000-0005-0000-0000-0000CA200000}"/>
    <cellStyle name="Hyperlink 3 3" xfId="8280" xr:uid="{00000000-0005-0000-0000-0000CB200000}"/>
    <cellStyle name="Hyperlink 4" xfId="8279" xr:uid="{00000000-0005-0000-0000-0000CC200000}"/>
    <cellStyle name="Hyperlink 4 2" xfId="8696" xr:uid="{00000000-0005-0000-0000-0000CD200000}"/>
    <cellStyle name="Hyperlink 4 3" xfId="7526" xr:uid="{00000000-0005-0000-0000-0000CE200000}"/>
    <cellStyle name="Hyperlink seguido_NFGC_SPE_1995_2003" xfId="8940" xr:uid="{00000000-0005-0000-0000-0000CF200000}"/>
    <cellStyle name="Iau?iue_Eeno1" xfId="106" xr:uid="{00000000-0005-0000-0000-0000D0200000}"/>
    <cellStyle name="Îáû÷íûé_Table16" xfId="929" xr:uid="{00000000-0005-0000-0000-0000D1200000}"/>
    <cellStyle name="imf-one decimal" xfId="930" xr:uid="{00000000-0005-0000-0000-0000D2200000}"/>
    <cellStyle name="imf-one decimal 2" xfId="7097" xr:uid="{00000000-0005-0000-0000-0000D3200000}"/>
    <cellStyle name="imf-one decimal 3" xfId="7098" xr:uid="{00000000-0005-0000-0000-0000D4200000}"/>
    <cellStyle name="imf-zero decimal" xfId="931" xr:uid="{00000000-0005-0000-0000-0000D5200000}"/>
    <cellStyle name="imf-zero decimal 2" xfId="8277" xr:uid="{00000000-0005-0000-0000-0000D6200000}"/>
    <cellStyle name="imf-zero decimal 3" xfId="8278" xr:uid="{00000000-0005-0000-0000-0000D7200000}"/>
    <cellStyle name="Input" xfId="107" xr:uid="{00000000-0005-0000-0000-0000D8200000}"/>
    <cellStyle name="Input [yellow]" xfId="933" xr:uid="{00000000-0005-0000-0000-0000D9200000}"/>
    <cellStyle name="Input [yellow] 2" xfId="10366" xr:uid="{00000000-0005-0000-0000-0000DA200000}"/>
    <cellStyle name="Input [yellow] 2 2" xfId="13480" xr:uid="{00000000-0005-0000-0000-0000DB200000}"/>
    <cellStyle name="Input [yellow] 2 3" xfId="14954" xr:uid="{00000000-0005-0000-0000-0000DC200000}"/>
    <cellStyle name="Input [yellow] 2 4" xfId="11556" xr:uid="{00000000-0005-0000-0000-0000DD200000}"/>
    <cellStyle name="Input [yellow] 2 5" xfId="13565" xr:uid="{00000000-0005-0000-0000-0000DE200000}"/>
    <cellStyle name="Input [yellow] 2 6" xfId="11592" xr:uid="{00000000-0005-0000-0000-0000DF200000}"/>
    <cellStyle name="Input [yellow] 3" xfId="13187" xr:uid="{00000000-0005-0000-0000-0000E0200000}"/>
    <cellStyle name="Input [yellow] 3 2" xfId="14737" xr:uid="{00000000-0005-0000-0000-0000E1200000}"/>
    <cellStyle name="Input [yellow] 3 3" xfId="14678" xr:uid="{00000000-0005-0000-0000-0000E2200000}"/>
    <cellStyle name="Input [yellow] 3 4" xfId="13383" xr:uid="{00000000-0005-0000-0000-0000E3200000}"/>
    <cellStyle name="Input [yellow] 3 5" xfId="11448" xr:uid="{00000000-0005-0000-0000-0000E4200000}"/>
    <cellStyle name="Input [yellow] 4" xfId="16144" xr:uid="{00000000-0005-0000-0000-0000E5200000}"/>
    <cellStyle name="Input 10" xfId="934" xr:uid="{00000000-0005-0000-0000-0000E6200000}"/>
    <cellStyle name="Input 10 2" xfId="6385" xr:uid="{00000000-0005-0000-0000-0000E7200000}"/>
    <cellStyle name="Input 10 2 2" xfId="13481" xr:uid="{00000000-0005-0000-0000-0000E8200000}"/>
    <cellStyle name="Input 10 2 2 2" xfId="14955" xr:uid="{00000000-0005-0000-0000-0000E9200000}"/>
    <cellStyle name="Input 10 2 2 3" xfId="15409" xr:uid="{00000000-0005-0000-0000-0000EA200000}"/>
    <cellStyle name="Input 10 2 2 4" xfId="11354" xr:uid="{00000000-0005-0000-0000-0000EB200000}"/>
    <cellStyle name="Input 10 2 2 5" xfId="15735" xr:uid="{00000000-0005-0000-0000-0000EC200000}"/>
    <cellStyle name="Input 10 3" xfId="9852" xr:uid="{00000000-0005-0000-0000-0000ED200000}"/>
    <cellStyle name="Input 10 3 2" xfId="9349" xr:uid="{00000000-0005-0000-0000-0000EE200000}"/>
    <cellStyle name="Input 10 3 2 2" xfId="13188" xr:uid="{00000000-0005-0000-0000-0000EF200000}"/>
    <cellStyle name="Input 10 3 2 3" xfId="14738" xr:uid="{00000000-0005-0000-0000-0000F0200000}"/>
    <cellStyle name="Input 10 3 2 4" xfId="14882" xr:uid="{00000000-0005-0000-0000-0000F1200000}"/>
    <cellStyle name="Input 10 3 2 5" xfId="12179" xr:uid="{00000000-0005-0000-0000-0000F2200000}"/>
    <cellStyle name="Input 10 3 2 6" xfId="11892" xr:uid="{00000000-0005-0000-0000-0000F3200000}"/>
    <cellStyle name="Input 10 3 3" xfId="13866" xr:uid="{00000000-0005-0000-0000-0000F4200000}"/>
    <cellStyle name="Input 10 3 3 2" xfId="15228" xr:uid="{00000000-0005-0000-0000-0000F5200000}"/>
    <cellStyle name="Input 10 3 3 3" xfId="15319" xr:uid="{00000000-0005-0000-0000-0000F6200000}"/>
    <cellStyle name="Input 10 3 3 4" xfId="12038" xr:uid="{00000000-0005-0000-0000-0000F7200000}"/>
    <cellStyle name="Input 10 3 3 5" xfId="12193" xr:uid="{00000000-0005-0000-0000-0000F8200000}"/>
    <cellStyle name="Input 10 4" xfId="15564" xr:uid="{00000000-0005-0000-0000-0000F9200000}"/>
    <cellStyle name="Input 10 5" xfId="6386" xr:uid="{00000000-0005-0000-0000-0000FA200000}"/>
    <cellStyle name="Input 11" xfId="932" xr:uid="{00000000-0005-0000-0000-0000FB200000}"/>
    <cellStyle name="Input 11 2" xfId="10365" xr:uid="{00000000-0005-0000-0000-0000FC200000}"/>
    <cellStyle name="Input 11 2 2" xfId="11475" xr:uid="{00000000-0005-0000-0000-0000FD200000}"/>
    <cellStyle name="Input 11 3" xfId="13479" xr:uid="{00000000-0005-0000-0000-0000FE200000}"/>
    <cellStyle name="Input 11 4" xfId="14953" xr:uid="{00000000-0005-0000-0000-0000FF200000}"/>
    <cellStyle name="Input 11 5" xfId="15303" xr:uid="{00000000-0005-0000-0000-000000210000}"/>
    <cellStyle name="Input 11 6" xfId="12290" xr:uid="{00000000-0005-0000-0000-000001210000}"/>
    <cellStyle name="Input 11 7" xfId="14684" xr:uid="{00000000-0005-0000-0000-000002210000}"/>
    <cellStyle name="Input 11 8" xfId="11861" xr:uid="{00000000-0005-0000-0000-000003210000}"/>
    <cellStyle name="Input 11 9" xfId="15858" xr:uid="{00000000-0005-0000-0000-000004210000}"/>
    <cellStyle name="Input 12" xfId="5731" xr:uid="{00000000-0005-0000-0000-000005210000}"/>
    <cellStyle name="Input 12 2" xfId="13186" xr:uid="{00000000-0005-0000-0000-000006210000}"/>
    <cellStyle name="Input 12 3" xfId="14736" xr:uid="{00000000-0005-0000-0000-000007210000}"/>
    <cellStyle name="Input 12 4" xfId="15476" xr:uid="{00000000-0005-0000-0000-000008210000}"/>
    <cellStyle name="Input 12 5" xfId="15385" xr:uid="{00000000-0005-0000-0000-000009210000}"/>
    <cellStyle name="Input 12 6" xfId="14892" xr:uid="{00000000-0005-0000-0000-00000A210000}"/>
    <cellStyle name="Input 12 7" xfId="14841" xr:uid="{00000000-0005-0000-0000-00000B210000}"/>
    <cellStyle name="Input 12 8" xfId="15952" xr:uid="{00000000-0005-0000-0000-00000C210000}"/>
    <cellStyle name="Input 13" xfId="7963" xr:uid="{00000000-0005-0000-0000-00000D210000}"/>
    <cellStyle name="Input 13 2" xfId="13692" xr:uid="{00000000-0005-0000-0000-00000E210000}"/>
    <cellStyle name="Input 13 3" xfId="15099" xr:uid="{00000000-0005-0000-0000-00000F210000}"/>
    <cellStyle name="Input 13 4" xfId="11860" xr:uid="{00000000-0005-0000-0000-000010210000}"/>
    <cellStyle name="Input 13 5" xfId="11397" xr:uid="{00000000-0005-0000-0000-000011210000}"/>
    <cellStyle name="Input 13 6" xfId="11530" xr:uid="{00000000-0005-0000-0000-000012210000}"/>
    <cellStyle name="Input 13 7" xfId="15013" xr:uid="{00000000-0005-0000-0000-000013210000}"/>
    <cellStyle name="Input 13 8" xfId="15985" xr:uid="{00000000-0005-0000-0000-000014210000}"/>
    <cellStyle name="Input 14" xfId="14486" xr:uid="{00000000-0005-0000-0000-000015210000}"/>
    <cellStyle name="Input 14 2" xfId="15455" xr:uid="{00000000-0005-0000-0000-000016210000}"/>
    <cellStyle name="Input 14 3" xfId="15575" xr:uid="{00000000-0005-0000-0000-000017210000}"/>
    <cellStyle name="Input 14 4" xfId="15706" xr:uid="{00000000-0005-0000-0000-000018210000}"/>
    <cellStyle name="Input 14 5" xfId="15786" xr:uid="{00000000-0005-0000-0000-000019210000}"/>
    <cellStyle name="Input 14 6" xfId="15359" xr:uid="{00000000-0005-0000-0000-00001A210000}"/>
    <cellStyle name="Input 14 7" xfId="15971" xr:uid="{00000000-0005-0000-0000-00001B210000}"/>
    <cellStyle name="Input 15" xfId="14554" xr:uid="{00000000-0005-0000-0000-00001C210000}"/>
    <cellStyle name="Input 15 2" xfId="15479" xr:uid="{00000000-0005-0000-0000-00001D210000}"/>
    <cellStyle name="Input 15 3" xfId="15601" xr:uid="{00000000-0005-0000-0000-00001E210000}"/>
    <cellStyle name="Input 15 4" xfId="15724" xr:uid="{00000000-0005-0000-0000-00001F210000}"/>
    <cellStyle name="Input 15 5" xfId="15801" xr:uid="{00000000-0005-0000-0000-000020210000}"/>
    <cellStyle name="Input 15 6" xfId="11618" xr:uid="{00000000-0005-0000-0000-000021210000}"/>
    <cellStyle name="Input 15 7" xfId="15954" xr:uid="{00000000-0005-0000-0000-000022210000}"/>
    <cellStyle name="Input 16" xfId="14815" xr:uid="{00000000-0005-0000-0000-000023210000}"/>
    <cellStyle name="Input 16 2" xfId="11444" xr:uid="{00000000-0005-0000-0000-000024210000}"/>
    <cellStyle name="Input 16 3" xfId="15989" xr:uid="{00000000-0005-0000-0000-000025210000}"/>
    <cellStyle name="Input 17" xfId="15361" xr:uid="{00000000-0005-0000-0000-000026210000}"/>
    <cellStyle name="Input 17 2" xfId="15787" xr:uid="{00000000-0005-0000-0000-000027210000}"/>
    <cellStyle name="Input 17 3" xfId="16005" xr:uid="{00000000-0005-0000-0000-000028210000}"/>
    <cellStyle name="Input 18" xfId="15028" xr:uid="{00000000-0005-0000-0000-000029210000}"/>
    <cellStyle name="Input 18 2" xfId="16023" xr:uid="{00000000-0005-0000-0000-00002A210000}"/>
    <cellStyle name="Input 19" xfId="14905" xr:uid="{00000000-0005-0000-0000-00002B210000}"/>
    <cellStyle name="Input 2" xfId="935" xr:uid="{00000000-0005-0000-0000-00002C210000}"/>
    <cellStyle name="Input 2 2" xfId="2173" xr:uid="{00000000-0005-0000-0000-00002D210000}"/>
    <cellStyle name="Input 2 2 2" xfId="13482" xr:uid="{00000000-0005-0000-0000-00002E210000}"/>
    <cellStyle name="Input 2 2 2 2" xfId="14956" xr:uid="{00000000-0005-0000-0000-00002F210000}"/>
    <cellStyle name="Input 2 2 2 3" xfId="14616" xr:uid="{00000000-0005-0000-0000-000030210000}"/>
    <cellStyle name="Input 2 2 2 4" xfId="11834" xr:uid="{00000000-0005-0000-0000-000031210000}"/>
    <cellStyle name="Input 2 2 2 5" xfId="15732" xr:uid="{00000000-0005-0000-0000-000032210000}"/>
    <cellStyle name="Input 2 2 3" xfId="11552" xr:uid="{00000000-0005-0000-0000-000033210000}"/>
    <cellStyle name="Input 2 2 4" xfId="8958" xr:uid="{00000000-0005-0000-0000-000034210000}"/>
    <cellStyle name="Input 2 3" xfId="7988" xr:uid="{00000000-0005-0000-0000-000035210000}"/>
    <cellStyle name="Input 2 3 2" xfId="9348" xr:uid="{00000000-0005-0000-0000-000036210000}"/>
    <cellStyle name="Input 2 3 2 2" xfId="13189" xr:uid="{00000000-0005-0000-0000-000037210000}"/>
    <cellStyle name="Input 2 3 2 3" xfId="14739" xr:uid="{00000000-0005-0000-0000-000038210000}"/>
    <cellStyle name="Input 2 3 2 4" xfId="12086" xr:uid="{00000000-0005-0000-0000-000039210000}"/>
    <cellStyle name="Input 2 3 2 5" xfId="13567" xr:uid="{00000000-0005-0000-0000-00003A210000}"/>
    <cellStyle name="Input 2 3 2 6" xfId="13377" xr:uid="{00000000-0005-0000-0000-00003B210000}"/>
    <cellStyle name="Input 2 3 3" xfId="13867" xr:uid="{00000000-0005-0000-0000-00003C210000}"/>
    <cellStyle name="Input 2 3 3 2" xfId="15229" xr:uid="{00000000-0005-0000-0000-00003D210000}"/>
    <cellStyle name="Input 2 3 3 3" xfId="11150" xr:uid="{00000000-0005-0000-0000-00003E210000}"/>
    <cellStyle name="Input 2 3 3 4" xfId="11727" xr:uid="{00000000-0005-0000-0000-00003F210000}"/>
    <cellStyle name="Input 2 3 3 5" xfId="14887" xr:uid="{00000000-0005-0000-0000-000040210000}"/>
    <cellStyle name="Input 2 4" xfId="15509" xr:uid="{00000000-0005-0000-0000-000041210000}"/>
    <cellStyle name="Input 2 5" xfId="8959" xr:uid="{00000000-0005-0000-0000-000042210000}"/>
    <cellStyle name="Input 20" xfId="16055" xr:uid="{00000000-0005-0000-0000-000043210000}"/>
    <cellStyle name="Input 21" xfId="16056" xr:uid="{00000000-0005-0000-0000-000044210000}"/>
    <cellStyle name="Input 22" xfId="16067" xr:uid="{00000000-0005-0000-0000-000045210000}"/>
    <cellStyle name="Input 23" xfId="11511" xr:uid="{00000000-0005-0000-0000-000046210000}"/>
    <cellStyle name="Input 24" xfId="7911" xr:uid="{00000000-0005-0000-0000-000047210000}"/>
    <cellStyle name="Input 25" xfId="16143" xr:uid="{00000000-0005-0000-0000-000048210000}"/>
    <cellStyle name="Input 26" xfId="16142" xr:uid="{00000000-0005-0000-0000-000049210000}"/>
    <cellStyle name="Input 27" xfId="20099" xr:uid="{00000000-0005-0000-0000-00004A210000}"/>
    <cellStyle name="Input 28" xfId="20178" xr:uid="{00000000-0005-0000-0000-00004B210000}"/>
    <cellStyle name="Input 29" xfId="20149" xr:uid="{00000000-0005-0000-0000-00004C210000}"/>
    <cellStyle name="Input 3" xfId="936" xr:uid="{00000000-0005-0000-0000-00004D210000}"/>
    <cellStyle name="Input 3 2" xfId="8282" xr:uid="{00000000-0005-0000-0000-00004E210000}"/>
    <cellStyle name="Input 3 2 2" xfId="13483" xr:uid="{00000000-0005-0000-0000-00004F210000}"/>
    <cellStyle name="Input 3 2 2 2" xfId="14957" xr:uid="{00000000-0005-0000-0000-000050210000}"/>
    <cellStyle name="Input 3 2 2 3" xfId="11590" xr:uid="{00000000-0005-0000-0000-000051210000}"/>
    <cellStyle name="Input 3 2 2 4" xfId="11350" xr:uid="{00000000-0005-0000-0000-000052210000}"/>
    <cellStyle name="Input 3 2 2 5" xfId="15721" xr:uid="{00000000-0005-0000-0000-000053210000}"/>
    <cellStyle name="Input 3 3" xfId="7989" xr:uid="{00000000-0005-0000-0000-000054210000}"/>
    <cellStyle name="Input 3 3 2" xfId="6734" xr:uid="{00000000-0005-0000-0000-000055210000}"/>
    <cellStyle name="Input 3 3 2 2" xfId="13190" xr:uid="{00000000-0005-0000-0000-000056210000}"/>
    <cellStyle name="Input 3 3 2 3" xfId="14740" xr:uid="{00000000-0005-0000-0000-000057210000}"/>
    <cellStyle name="Input 3 3 2 4" xfId="11673" xr:uid="{00000000-0005-0000-0000-000058210000}"/>
    <cellStyle name="Input 3 3 2 5" xfId="15457" xr:uid="{00000000-0005-0000-0000-000059210000}"/>
    <cellStyle name="Input 3 3 2 6" xfId="15683" xr:uid="{00000000-0005-0000-0000-00005A210000}"/>
    <cellStyle name="Input 3 3 3" xfId="13868" xr:uid="{00000000-0005-0000-0000-00005B210000}"/>
    <cellStyle name="Input 3 3 3 2" xfId="15230" xr:uid="{00000000-0005-0000-0000-00005C210000}"/>
    <cellStyle name="Input 3 3 3 3" xfId="15421" xr:uid="{00000000-0005-0000-0000-00005D210000}"/>
    <cellStyle name="Input 3 3 3 4" xfId="12188" xr:uid="{00000000-0005-0000-0000-00005E210000}"/>
    <cellStyle name="Input 3 3 3 5" xfId="11276" xr:uid="{00000000-0005-0000-0000-00005F210000}"/>
    <cellStyle name="Input 3 4" xfId="15698" xr:uid="{00000000-0005-0000-0000-000060210000}"/>
    <cellStyle name="Input 3 5" xfId="8283" xr:uid="{00000000-0005-0000-0000-000061210000}"/>
    <cellStyle name="Input 30" xfId="20229" xr:uid="{00000000-0005-0000-0000-000062210000}"/>
    <cellStyle name="Input 4" xfId="937" xr:uid="{00000000-0005-0000-0000-000063210000}"/>
    <cellStyle name="Input 4 2" xfId="6387" xr:uid="{00000000-0005-0000-0000-000064210000}"/>
    <cellStyle name="Input 4 2 2" xfId="13484" xr:uid="{00000000-0005-0000-0000-000065210000}"/>
    <cellStyle name="Input 4 2 2 2" xfId="14958" xr:uid="{00000000-0005-0000-0000-000066210000}"/>
    <cellStyle name="Input 4 2 2 3" xfId="15364" xr:uid="{00000000-0005-0000-0000-000067210000}"/>
    <cellStyle name="Input 4 2 2 4" xfId="15411" xr:uid="{00000000-0005-0000-0000-000068210000}"/>
    <cellStyle name="Input 4 2 2 5" xfId="11311" xr:uid="{00000000-0005-0000-0000-000069210000}"/>
    <cellStyle name="Input 4 3" xfId="7990" xr:uid="{00000000-0005-0000-0000-00006A210000}"/>
    <cellStyle name="Input 4 3 2" xfId="8620" xr:uid="{00000000-0005-0000-0000-00006B210000}"/>
    <cellStyle name="Input 4 3 2 2" xfId="13191" xr:uid="{00000000-0005-0000-0000-00006C210000}"/>
    <cellStyle name="Input 4 3 2 3" xfId="14741" xr:uid="{00000000-0005-0000-0000-00006D210000}"/>
    <cellStyle name="Input 4 3 2 4" xfId="15098" xr:uid="{00000000-0005-0000-0000-00006E210000}"/>
    <cellStyle name="Input 4 3 2 5" xfId="13564" xr:uid="{00000000-0005-0000-0000-00006F210000}"/>
    <cellStyle name="Input 4 3 2 6" xfId="14903" xr:uid="{00000000-0005-0000-0000-000070210000}"/>
    <cellStyle name="Input 4 3 3" xfId="13869" xr:uid="{00000000-0005-0000-0000-000071210000}"/>
    <cellStyle name="Input 4 3 3 2" xfId="15231" xr:uid="{00000000-0005-0000-0000-000072210000}"/>
    <cellStyle name="Input 4 3 3 3" xfId="14624" xr:uid="{00000000-0005-0000-0000-000073210000}"/>
    <cellStyle name="Input 4 3 3 4" xfId="14801" xr:uid="{00000000-0005-0000-0000-000074210000}"/>
    <cellStyle name="Input 4 3 3 5" xfId="12314" xr:uid="{00000000-0005-0000-0000-000075210000}"/>
    <cellStyle name="Input 4 4" xfId="15669" xr:uid="{00000000-0005-0000-0000-000076210000}"/>
    <cellStyle name="Input 4 5" xfId="7099" xr:uid="{00000000-0005-0000-0000-000077210000}"/>
    <cellStyle name="Input 5" xfId="938" xr:uid="{00000000-0005-0000-0000-000078210000}"/>
    <cellStyle name="Input 5 2" xfId="8960" xr:uid="{00000000-0005-0000-0000-000079210000}"/>
    <cellStyle name="Input 5 2 2" xfId="13485" xr:uid="{00000000-0005-0000-0000-00007A210000}"/>
    <cellStyle name="Input 5 2 2 2" xfId="14959" xr:uid="{00000000-0005-0000-0000-00007B210000}"/>
    <cellStyle name="Input 5 2 2 3" xfId="11843" xr:uid="{00000000-0005-0000-0000-00007C210000}"/>
    <cellStyle name="Input 5 2 2 4" xfId="11658" xr:uid="{00000000-0005-0000-0000-00007D210000}"/>
    <cellStyle name="Input 5 2 2 5" xfId="11793" xr:uid="{00000000-0005-0000-0000-00007E210000}"/>
    <cellStyle name="Input 5 3" xfId="9861" xr:uid="{00000000-0005-0000-0000-00007F210000}"/>
    <cellStyle name="Input 5 3 2" xfId="7483" xr:uid="{00000000-0005-0000-0000-000080210000}"/>
    <cellStyle name="Input 5 3 2 2" xfId="13192" xr:uid="{00000000-0005-0000-0000-000081210000}"/>
    <cellStyle name="Input 5 3 2 3" xfId="14742" xr:uid="{00000000-0005-0000-0000-000082210000}"/>
    <cellStyle name="Input 5 3 2 4" xfId="15483" xr:uid="{00000000-0005-0000-0000-000083210000}"/>
    <cellStyle name="Input 5 3 2 5" xfId="12039" xr:uid="{00000000-0005-0000-0000-000084210000}"/>
    <cellStyle name="Input 5 3 2 6" xfId="12274" xr:uid="{00000000-0005-0000-0000-000085210000}"/>
    <cellStyle name="Input 5 3 3" xfId="13870" xr:uid="{00000000-0005-0000-0000-000086210000}"/>
    <cellStyle name="Input 5 3 3 2" xfId="15232" xr:uid="{00000000-0005-0000-0000-000087210000}"/>
    <cellStyle name="Input 5 3 3 3" xfId="11192" xr:uid="{00000000-0005-0000-0000-000088210000}"/>
    <cellStyle name="Input 5 3 3 4" xfId="15434" xr:uid="{00000000-0005-0000-0000-000089210000}"/>
    <cellStyle name="Input 5 3 3 5" xfId="11863" xr:uid="{00000000-0005-0000-0000-00008A210000}"/>
    <cellStyle name="Input 5 4" xfId="11631" xr:uid="{00000000-0005-0000-0000-00008B210000}"/>
    <cellStyle name="Input 5 5" xfId="8281" xr:uid="{00000000-0005-0000-0000-00008C210000}"/>
    <cellStyle name="Input 6" xfId="939" xr:uid="{00000000-0005-0000-0000-00008D210000}"/>
    <cellStyle name="Input 6 2" xfId="7100" xr:uid="{00000000-0005-0000-0000-00008E210000}"/>
    <cellStyle name="Input 6 2 2" xfId="13486" xr:uid="{00000000-0005-0000-0000-00008F210000}"/>
    <cellStyle name="Input 6 2 2 2" xfId="14960" xr:uid="{00000000-0005-0000-0000-000090210000}"/>
    <cellStyle name="Input 6 2 2 3" xfId="15461" xr:uid="{00000000-0005-0000-0000-000091210000}"/>
    <cellStyle name="Input 6 2 2 4" xfId="15614" xr:uid="{00000000-0005-0000-0000-000092210000}"/>
    <cellStyle name="Input 6 2 2 5" xfId="11916" xr:uid="{00000000-0005-0000-0000-000093210000}"/>
    <cellStyle name="Input 6 3" xfId="9860" xr:uid="{00000000-0005-0000-0000-000094210000}"/>
    <cellStyle name="Input 6 3 2" xfId="6733" xr:uid="{00000000-0005-0000-0000-000095210000}"/>
    <cellStyle name="Input 6 3 2 2" xfId="13193" xr:uid="{00000000-0005-0000-0000-000096210000}"/>
    <cellStyle name="Input 6 3 2 3" xfId="14743" xr:uid="{00000000-0005-0000-0000-000097210000}"/>
    <cellStyle name="Input 6 3 2 4" xfId="15436" xr:uid="{00000000-0005-0000-0000-000098210000}"/>
    <cellStyle name="Input 6 3 2 5" xfId="14884" xr:uid="{00000000-0005-0000-0000-000099210000}"/>
    <cellStyle name="Input 6 3 2 6" xfId="15529" xr:uid="{00000000-0005-0000-0000-00009A210000}"/>
    <cellStyle name="Input 6 3 3" xfId="13871" xr:uid="{00000000-0005-0000-0000-00009B210000}"/>
    <cellStyle name="Input 6 3 3 2" xfId="15233" xr:uid="{00000000-0005-0000-0000-00009C210000}"/>
    <cellStyle name="Input 6 3 3 3" xfId="11902" xr:uid="{00000000-0005-0000-0000-00009D210000}"/>
    <cellStyle name="Input 6 3 3 4" xfId="11611" xr:uid="{00000000-0005-0000-0000-00009E210000}"/>
    <cellStyle name="Input 6 3 3 5" xfId="15371" xr:uid="{00000000-0005-0000-0000-00009F210000}"/>
    <cellStyle name="Input 6 4" xfId="11989" xr:uid="{00000000-0005-0000-0000-0000A0210000}"/>
    <cellStyle name="Input 6 5" xfId="8957" xr:uid="{00000000-0005-0000-0000-0000A1210000}"/>
    <cellStyle name="Input 7" xfId="940" xr:uid="{00000000-0005-0000-0000-0000A2210000}"/>
    <cellStyle name="Input 7 2" xfId="6395" xr:uid="{00000000-0005-0000-0000-0000A3210000}"/>
    <cellStyle name="Input 7 2 2" xfId="13487" xr:uid="{00000000-0005-0000-0000-0000A4210000}"/>
    <cellStyle name="Input 7 2 2 2" xfId="14961" xr:uid="{00000000-0005-0000-0000-0000A5210000}"/>
    <cellStyle name="Input 7 2 2 3" xfId="14666" xr:uid="{00000000-0005-0000-0000-0000A6210000}"/>
    <cellStyle name="Input 7 2 2 4" xfId="15610" xr:uid="{00000000-0005-0000-0000-0000A7210000}"/>
    <cellStyle name="Input 7 2 2 5" xfId="11850" xr:uid="{00000000-0005-0000-0000-0000A8210000}"/>
    <cellStyle name="Input 7 3" xfId="7991" xr:uid="{00000000-0005-0000-0000-0000A9210000}"/>
    <cellStyle name="Input 7 3 2" xfId="8605" xr:uid="{00000000-0005-0000-0000-0000AA210000}"/>
    <cellStyle name="Input 7 3 2 2" xfId="13194" xr:uid="{00000000-0005-0000-0000-0000AB210000}"/>
    <cellStyle name="Input 7 3 2 3" xfId="14744" xr:uid="{00000000-0005-0000-0000-0000AC210000}"/>
    <cellStyle name="Input 7 3 2 4" xfId="14640" xr:uid="{00000000-0005-0000-0000-0000AD210000}"/>
    <cellStyle name="Input 7 3 2 5" xfId="14693" xr:uid="{00000000-0005-0000-0000-0000AE210000}"/>
    <cellStyle name="Input 7 3 2 6" xfId="15574" xr:uid="{00000000-0005-0000-0000-0000AF210000}"/>
    <cellStyle name="Input 7 3 3" xfId="13872" xr:uid="{00000000-0005-0000-0000-0000B0210000}"/>
    <cellStyle name="Input 7 3 3 2" xfId="15234" xr:uid="{00000000-0005-0000-0000-0000B1210000}"/>
    <cellStyle name="Input 7 3 3 3" xfId="15266" xr:uid="{00000000-0005-0000-0000-0000B2210000}"/>
    <cellStyle name="Input 7 3 3 4" xfId="12297" xr:uid="{00000000-0005-0000-0000-0000B3210000}"/>
    <cellStyle name="Input 7 3 3 5" xfId="15592" xr:uid="{00000000-0005-0000-0000-0000B4210000}"/>
    <cellStyle name="Input 7 4" xfId="11945" xr:uid="{00000000-0005-0000-0000-0000B5210000}"/>
    <cellStyle name="Input 7 5" xfId="7101" xr:uid="{00000000-0005-0000-0000-0000B6210000}"/>
    <cellStyle name="Input 8" xfId="941" xr:uid="{00000000-0005-0000-0000-0000B7210000}"/>
    <cellStyle name="Input 8 2" xfId="8962" xr:uid="{00000000-0005-0000-0000-0000B8210000}"/>
    <cellStyle name="Input 8 2 2" xfId="13488" xr:uid="{00000000-0005-0000-0000-0000B9210000}"/>
    <cellStyle name="Input 8 2 2 2" xfId="14962" xr:uid="{00000000-0005-0000-0000-0000BA210000}"/>
    <cellStyle name="Input 8 2 2 3" xfId="12270" xr:uid="{00000000-0005-0000-0000-0000BB210000}"/>
    <cellStyle name="Input 8 2 2 4" xfId="15595" xr:uid="{00000000-0005-0000-0000-0000BC210000}"/>
    <cellStyle name="Input 8 2 2 5" xfId="11943" xr:uid="{00000000-0005-0000-0000-0000BD210000}"/>
    <cellStyle name="Input 8 3" xfId="7361" xr:uid="{00000000-0005-0000-0000-0000BE210000}"/>
    <cellStyle name="Input 8 3 2" xfId="9350" xr:uid="{00000000-0005-0000-0000-0000BF210000}"/>
    <cellStyle name="Input 8 3 2 2" xfId="13195" xr:uid="{00000000-0005-0000-0000-0000C0210000}"/>
    <cellStyle name="Input 8 3 2 3" xfId="14745" xr:uid="{00000000-0005-0000-0000-0000C1210000}"/>
    <cellStyle name="Input 8 3 2 4" xfId="14836" xr:uid="{00000000-0005-0000-0000-0000C2210000}"/>
    <cellStyle name="Input 8 3 2 5" xfId="15547" xr:uid="{00000000-0005-0000-0000-0000C3210000}"/>
    <cellStyle name="Input 8 3 2 6" xfId="12164" xr:uid="{00000000-0005-0000-0000-0000C4210000}"/>
    <cellStyle name="Input 8 3 3" xfId="13873" xr:uid="{00000000-0005-0000-0000-0000C5210000}"/>
    <cellStyle name="Input 8 3 3 2" xfId="15235" xr:uid="{00000000-0005-0000-0000-0000C6210000}"/>
    <cellStyle name="Input 8 3 3 3" xfId="12348" xr:uid="{00000000-0005-0000-0000-0000C7210000}"/>
    <cellStyle name="Input 8 3 3 4" xfId="12264" xr:uid="{00000000-0005-0000-0000-0000C8210000}"/>
    <cellStyle name="Input 8 3 3 5" xfId="15554" xr:uid="{00000000-0005-0000-0000-0000C9210000}"/>
    <cellStyle name="Input 8 4" xfId="12269" xr:uid="{00000000-0005-0000-0000-0000CA210000}"/>
    <cellStyle name="Input 8 5" xfId="6388" xr:uid="{00000000-0005-0000-0000-0000CB210000}"/>
    <cellStyle name="Input 9" xfId="942" xr:uid="{00000000-0005-0000-0000-0000CC210000}"/>
    <cellStyle name="Input 9 2" xfId="6389" xr:uid="{00000000-0005-0000-0000-0000CD210000}"/>
    <cellStyle name="Input 9 2 2" xfId="13489" xr:uid="{00000000-0005-0000-0000-0000CE210000}"/>
    <cellStyle name="Input 9 2 2 2" xfId="14963" xr:uid="{00000000-0005-0000-0000-0000CF210000}"/>
    <cellStyle name="Input 9 2 2 3" xfId="11231" xr:uid="{00000000-0005-0000-0000-0000D0210000}"/>
    <cellStyle name="Input 9 2 2 4" xfId="14787" xr:uid="{00000000-0005-0000-0000-0000D1210000}"/>
    <cellStyle name="Input 9 2 2 5" xfId="15727" xr:uid="{00000000-0005-0000-0000-0000D2210000}"/>
    <cellStyle name="Input 9 3" xfId="9862" xr:uid="{00000000-0005-0000-0000-0000D3210000}"/>
    <cellStyle name="Input 9 3 2" xfId="9347" xr:uid="{00000000-0005-0000-0000-0000D4210000}"/>
    <cellStyle name="Input 9 3 2 2" xfId="13196" xr:uid="{00000000-0005-0000-0000-0000D5210000}"/>
    <cellStyle name="Input 9 3 2 3" xfId="14746" xr:uid="{00000000-0005-0000-0000-0000D6210000}"/>
    <cellStyle name="Input 9 3 2 4" xfId="11867" xr:uid="{00000000-0005-0000-0000-0000D7210000}"/>
    <cellStyle name="Input 9 3 2 5" xfId="11662" xr:uid="{00000000-0005-0000-0000-0000D8210000}"/>
    <cellStyle name="Input 9 3 2 6" xfId="11652" xr:uid="{00000000-0005-0000-0000-0000D9210000}"/>
    <cellStyle name="Input 9 3 3" xfId="13874" xr:uid="{00000000-0005-0000-0000-0000DA210000}"/>
    <cellStyle name="Input 9 3 3 2" xfId="15236" xr:uid="{00000000-0005-0000-0000-0000DB210000}"/>
    <cellStyle name="Input 9 3 3 3" xfId="15387" xr:uid="{00000000-0005-0000-0000-0000DC210000}"/>
    <cellStyle name="Input 9 3 3 4" xfId="12015" xr:uid="{00000000-0005-0000-0000-0000DD210000}"/>
    <cellStyle name="Input 9 3 3 5" xfId="15207" xr:uid="{00000000-0005-0000-0000-0000DE210000}"/>
    <cellStyle name="Input 9 4" xfId="11175" xr:uid="{00000000-0005-0000-0000-0000DF210000}"/>
    <cellStyle name="Input 9 5" xfId="6390" xr:uid="{00000000-0005-0000-0000-0000E0210000}"/>
    <cellStyle name="Ioe?uaaaoayny aeia?nnueea" xfId="108" xr:uid="{00000000-0005-0000-0000-0000E1210000}"/>
    <cellStyle name="Ioe?uaaaoayny aeia?nnueea 2" xfId="944" xr:uid="{00000000-0005-0000-0000-0000E2210000}"/>
    <cellStyle name="Ioe?uaaaoayny aeia?nnueea 2 2" xfId="9859" xr:uid="{00000000-0005-0000-0000-0000E3210000}"/>
    <cellStyle name="Ioe?uaaaoayny aeia?nnueea 2 3" xfId="11546" xr:uid="{00000000-0005-0000-0000-0000E4210000}"/>
    <cellStyle name="Ioe?uaaaoayny aeia?nnueea 2 4" xfId="8961" xr:uid="{00000000-0005-0000-0000-0000E5210000}"/>
    <cellStyle name="Ioe?uaaaoayny aeia?nnueea 3" xfId="943" xr:uid="{00000000-0005-0000-0000-0000E6210000}"/>
    <cellStyle name="Ioe?uaaaoayny aeia?nnueea 3 2" xfId="15859" xr:uid="{00000000-0005-0000-0000-0000E7210000}"/>
    <cellStyle name="Îòêðûâàâøàÿñÿ ãèïåðññûëêà" xfId="109" xr:uid="{00000000-0005-0000-0000-0000E8210000}"/>
    <cellStyle name="Îòêðûâàâøàÿñÿ ãèïåðññûëêà 2" xfId="946" xr:uid="{00000000-0005-0000-0000-0000E9210000}"/>
    <cellStyle name="Îòêðûâàâøàÿñÿ ãèïåðññûëêà 2 2" xfId="7816" xr:uid="{00000000-0005-0000-0000-0000EA210000}"/>
    <cellStyle name="Îòêðûâàâøàÿñÿ ãèïåðññûëêà 2 3" xfId="11443" xr:uid="{00000000-0005-0000-0000-0000EB210000}"/>
    <cellStyle name="Îòêðûâàâøàÿñÿ ãèïåðññûëêà 2 4" xfId="7102" xr:uid="{00000000-0005-0000-0000-0000EC210000}"/>
    <cellStyle name="Îòêðûâàâøàÿñÿ ãèïåðññûëêà 3" xfId="945" xr:uid="{00000000-0005-0000-0000-0000ED210000}"/>
    <cellStyle name="Îòêðûâàâøàÿñÿ ãèïåðññûëêà 3 2" xfId="15860" xr:uid="{00000000-0005-0000-0000-0000EE210000}"/>
    <cellStyle name="jo[" xfId="8286" xr:uid="{00000000-0005-0000-0000-0000EF210000}"/>
    <cellStyle name="Label" xfId="947" xr:uid="{00000000-0005-0000-0000-0000F0210000}"/>
    <cellStyle name="leftli - Style3" xfId="948" xr:uid="{00000000-0005-0000-0000-0000F1210000}"/>
    <cellStyle name="leftli - Style3 2" xfId="6391" xr:uid="{00000000-0005-0000-0000-0000F2210000}"/>
    <cellStyle name="leftli - Style3 2 2" xfId="13740" xr:uid="{00000000-0005-0000-0000-0000F3210000}"/>
    <cellStyle name="leftli - Style3 2 3" xfId="11649" xr:uid="{00000000-0005-0000-0000-0000F4210000}"/>
    <cellStyle name="leftli - Style3 3" xfId="7992" xr:uid="{00000000-0005-0000-0000-0000F5210000}"/>
    <cellStyle name="leftli - Style3 3 2" xfId="7484" xr:uid="{00000000-0005-0000-0000-0000F6210000}"/>
    <cellStyle name="leftli - Style3 3 3" xfId="14603" xr:uid="{00000000-0005-0000-0000-0000F7210000}"/>
    <cellStyle name="leftli - Style3 4" xfId="13693" xr:uid="{00000000-0005-0000-0000-0000F8210000}"/>
    <cellStyle name="leftli - Style3 5" xfId="13277" xr:uid="{00000000-0005-0000-0000-0000F9210000}"/>
    <cellStyle name="leftli - Style3 6" xfId="11572" xr:uid="{00000000-0005-0000-0000-0000FA210000}"/>
    <cellStyle name="leftli - Style3 7" xfId="8963" xr:uid="{00000000-0005-0000-0000-0000FB210000}"/>
    <cellStyle name="leftli - Style3 8" xfId="20100" xr:uid="{00000000-0005-0000-0000-0000FC210000}"/>
    <cellStyle name="Level0" xfId="8285" xr:uid="{00000000-0005-0000-0000-0000FD210000}"/>
    <cellStyle name="Level0 10" xfId="8956" xr:uid="{00000000-0005-0000-0000-0000FE210000}"/>
    <cellStyle name="Level0 2" xfId="7103" xr:uid="{00000000-0005-0000-0000-0000FF210000}"/>
    <cellStyle name="Level0 2 2" xfId="7104" xr:uid="{00000000-0005-0000-0000-000000220000}"/>
    <cellStyle name="Level0 3" xfId="8276" xr:uid="{00000000-0005-0000-0000-000001220000}"/>
    <cellStyle name="Level0 3 2" xfId="8284" xr:uid="{00000000-0005-0000-0000-000002220000}"/>
    <cellStyle name="Level0 4" xfId="7105" xr:uid="{00000000-0005-0000-0000-000003220000}"/>
    <cellStyle name="Level0 4 2" xfId="6393" xr:uid="{00000000-0005-0000-0000-000004220000}"/>
    <cellStyle name="Level0 5" xfId="6392" xr:uid="{00000000-0005-0000-0000-000005220000}"/>
    <cellStyle name="Level0 6" xfId="8966" xr:uid="{00000000-0005-0000-0000-000006220000}"/>
    <cellStyle name="Level0 7" xfId="8965" xr:uid="{00000000-0005-0000-0000-000007220000}"/>
    <cellStyle name="Level0 7 2" xfId="8289" xr:uid="{00000000-0005-0000-0000-000008220000}"/>
    <cellStyle name="Level0 7 3" xfId="8288" xr:uid="{00000000-0005-0000-0000-000009220000}"/>
    <cellStyle name="Level0 8" xfId="7106" xr:uid="{00000000-0005-0000-0000-00000A220000}"/>
    <cellStyle name="Level0 8 2" xfId="6394" xr:uid="{00000000-0005-0000-0000-00000B220000}"/>
    <cellStyle name="Level0 8 3" xfId="8287" xr:uid="{00000000-0005-0000-0000-00000C220000}"/>
    <cellStyle name="Level0 9" xfId="8967" xr:uid="{00000000-0005-0000-0000-00000D220000}"/>
    <cellStyle name="Level0 9 2" xfId="8964" xr:uid="{00000000-0005-0000-0000-00000E220000}"/>
    <cellStyle name="Level0 9 3" xfId="7107" xr:uid="{00000000-0005-0000-0000-00000F220000}"/>
    <cellStyle name="Level0_Zvit rux-koshtiv 2010 Департамент " xfId="7108" xr:uid="{00000000-0005-0000-0000-000010220000}"/>
    <cellStyle name="Level1" xfId="8969" xr:uid="{00000000-0005-0000-0000-000011220000}"/>
    <cellStyle name="Level1 2" xfId="8968" xr:uid="{00000000-0005-0000-0000-000012220000}"/>
    <cellStyle name="Level1-Numbers" xfId="6427" xr:uid="{00000000-0005-0000-0000-000013220000}"/>
    <cellStyle name="Level1-Numbers 2" xfId="6397" xr:uid="{00000000-0005-0000-0000-000014220000}"/>
    <cellStyle name="Level1-Numbers-Hide" xfId="7109" xr:uid="{00000000-0005-0000-0000-000015220000}"/>
    <cellStyle name="Level2" xfId="8293" xr:uid="{00000000-0005-0000-0000-000016220000}"/>
    <cellStyle name="Level2 2" xfId="6398" xr:uid="{00000000-0005-0000-0000-000017220000}"/>
    <cellStyle name="Level2 2 2" xfId="13742" xr:uid="{00000000-0005-0000-0000-000018220000}"/>
    <cellStyle name="Level2 2 2 2" xfId="15141" xr:uid="{00000000-0005-0000-0000-000019220000}"/>
    <cellStyle name="Level2 2 2 3" xfId="15204" xr:uid="{00000000-0005-0000-0000-00001A220000}"/>
    <cellStyle name="Level2 2 2 4" xfId="11522" xr:uid="{00000000-0005-0000-0000-00001B220000}"/>
    <cellStyle name="Level2 2 2 5" xfId="11931" xr:uid="{00000000-0005-0000-0000-00001C220000}"/>
    <cellStyle name="Level2 3" xfId="13741" xr:uid="{00000000-0005-0000-0000-00001D220000}"/>
    <cellStyle name="Level2 3 2" xfId="15140" xr:uid="{00000000-0005-0000-0000-00001E220000}"/>
    <cellStyle name="Level2 3 3" xfId="11912" xr:uid="{00000000-0005-0000-0000-00001F220000}"/>
    <cellStyle name="Level2 3 4" xfId="11122" xr:uid="{00000000-0005-0000-0000-000020220000}"/>
    <cellStyle name="Level2 3 5" xfId="15682" xr:uid="{00000000-0005-0000-0000-000021220000}"/>
    <cellStyle name="Level2-Hide" xfId="8970" xr:uid="{00000000-0005-0000-0000-000022220000}"/>
    <cellStyle name="Level2-Hide 2" xfId="7110" xr:uid="{00000000-0005-0000-0000-000023220000}"/>
    <cellStyle name="Level2-Hide 2 2" xfId="13744" xr:uid="{00000000-0005-0000-0000-000024220000}"/>
    <cellStyle name="Level2-Hide 2 2 2" xfId="15143" xr:uid="{00000000-0005-0000-0000-000025220000}"/>
    <cellStyle name="Level2-Hide 2 2 3" xfId="11816" xr:uid="{00000000-0005-0000-0000-000026220000}"/>
    <cellStyle name="Level2-Hide 2 2 4" xfId="14661" xr:uid="{00000000-0005-0000-0000-000027220000}"/>
    <cellStyle name="Level2-Hide 2 2 5" xfId="12051" xr:uid="{00000000-0005-0000-0000-000028220000}"/>
    <cellStyle name="Level2-Hide 3" xfId="13743" xr:uid="{00000000-0005-0000-0000-000029220000}"/>
    <cellStyle name="Level2-Hide 3 2" xfId="15142" xr:uid="{00000000-0005-0000-0000-00002A220000}"/>
    <cellStyle name="Level2-Hide 3 3" xfId="14688" xr:uid="{00000000-0005-0000-0000-00002B220000}"/>
    <cellStyle name="Level2-Hide 3 4" xfId="15473" xr:uid="{00000000-0005-0000-0000-00002C220000}"/>
    <cellStyle name="Level2-Hide 3 5" xfId="11905" xr:uid="{00000000-0005-0000-0000-00002D220000}"/>
    <cellStyle name="Level2-Numbers" xfId="8291" xr:uid="{00000000-0005-0000-0000-00002E220000}"/>
    <cellStyle name="Level2-Numbers 2" xfId="8292" xr:uid="{00000000-0005-0000-0000-00002F220000}"/>
    <cellStyle name="Level2-Numbers 2 2" xfId="13746" xr:uid="{00000000-0005-0000-0000-000030220000}"/>
    <cellStyle name="Level2-Numbers 2 2 2" xfId="15145" xr:uid="{00000000-0005-0000-0000-000031220000}"/>
    <cellStyle name="Level2-Numbers 2 2 3" xfId="14582" xr:uid="{00000000-0005-0000-0000-000032220000}"/>
    <cellStyle name="Level2-Numbers 2 2 4" xfId="15546" xr:uid="{00000000-0005-0000-0000-000033220000}"/>
    <cellStyle name="Level2-Numbers 2 2 5" xfId="12203" xr:uid="{00000000-0005-0000-0000-000034220000}"/>
    <cellStyle name="Level2-Numbers 3" xfId="13745" xr:uid="{00000000-0005-0000-0000-000035220000}"/>
    <cellStyle name="Level2-Numbers 3 2" xfId="15144" xr:uid="{00000000-0005-0000-0000-000036220000}"/>
    <cellStyle name="Level2-Numbers 3 3" xfId="15374" xr:uid="{00000000-0005-0000-0000-000037220000}"/>
    <cellStyle name="Level2-Numbers 3 4" xfId="15604" xr:uid="{00000000-0005-0000-0000-000038220000}"/>
    <cellStyle name="Level2-Numbers 3 5" xfId="11360" xr:uid="{00000000-0005-0000-0000-000039220000}"/>
    <cellStyle name="Level2-Numbers-Hide" xfId="7111" xr:uid="{00000000-0005-0000-0000-00003A220000}"/>
    <cellStyle name="Level2-Numbers-Hide 2" xfId="13747" xr:uid="{00000000-0005-0000-0000-00003B220000}"/>
    <cellStyle name="Level2-Numbers-Hide 2 2" xfId="15146" xr:uid="{00000000-0005-0000-0000-00003C220000}"/>
    <cellStyle name="Level2-Numbers-Hide 2 3" xfId="11216" xr:uid="{00000000-0005-0000-0000-00003D220000}"/>
    <cellStyle name="Level2-Numbers-Hide 2 4" xfId="13347" xr:uid="{00000000-0005-0000-0000-00003E220000}"/>
    <cellStyle name="Level2-Numbers-Hide 2 5" xfId="11544" xr:uid="{00000000-0005-0000-0000-00003F220000}"/>
    <cellStyle name="Level3" xfId="8294" xr:uid="{00000000-0005-0000-0000-000040220000}"/>
    <cellStyle name="Level3 2" xfId="6399" xr:uid="{00000000-0005-0000-0000-000041220000}"/>
    <cellStyle name="Level3 2 2" xfId="13749" xr:uid="{00000000-0005-0000-0000-000042220000}"/>
    <cellStyle name="Level3 2 2 2" xfId="15148" xr:uid="{00000000-0005-0000-0000-000043220000}"/>
    <cellStyle name="Level3 2 2 3" xfId="11857" xr:uid="{00000000-0005-0000-0000-000044220000}"/>
    <cellStyle name="Level3 2 2 4" xfId="12217" xr:uid="{00000000-0005-0000-0000-000045220000}"/>
    <cellStyle name="Level3 2 2 5" xfId="12301" xr:uid="{00000000-0005-0000-0000-000046220000}"/>
    <cellStyle name="Level3 3" xfId="7112" xr:uid="{00000000-0005-0000-0000-000047220000}"/>
    <cellStyle name="Level3 3 2" xfId="13750" xr:uid="{00000000-0005-0000-0000-000048220000}"/>
    <cellStyle name="Level3 3 2 2" xfId="15149" xr:uid="{00000000-0005-0000-0000-000049220000}"/>
    <cellStyle name="Level3 3 2 3" xfId="15423" xr:uid="{00000000-0005-0000-0000-00004A220000}"/>
    <cellStyle name="Level3 3 2 4" xfId="11115" xr:uid="{00000000-0005-0000-0000-00004B220000}"/>
    <cellStyle name="Level3 3 2 5" xfId="12195" xr:uid="{00000000-0005-0000-0000-00004C220000}"/>
    <cellStyle name="Level3 4" xfId="13748" xr:uid="{00000000-0005-0000-0000-00004D220000}"/>
    <cellStyle name="Level3 4 2" xfId="15147" xr:uid="{00000000-0005-0000-0000-00004E220000}"/>
    <cellStyle name="Level3 4 3" xfId="15321" xr:uid="{00000000-0005-0000-0000-00004F220000}"/>
    <cellStyle name="Level3 4 4" xfId="11371" xr:uid="{00000000-0005-0000-0000-000050220000}"/>
    <cellStyle name="Level3 4 5" xfId="15496" xr:uid="{00000000-0005-0000-0000-000051220000}"/>
    <cellStyle name="Level3_План департамент_2010_1207" xfId="7113" xr:uid="{00000000-0005-0000-0000-000052220000}"/>
    <cellStyle name="Level3-Hide" xfId="7114" xr:uid="{00000000-0005-0000-0000-000053220000}"/>
    <cellStyle name="Level3-Hide 2" xfId="6403" xr:uid="{00000000-0005-0000-0000-000054220000}"/>
    <cellStyle name="Level3-Hide 2 2" xfId="13752" xr:uid="{00000000-0005-0000-0000-000055220000}"/>
    <cellStyle name="Level3-Hide 2 2 2" xfId="15151" xr:uid="{00000000-0005-0000-0000-000056220000}"/>
    <cellStyle name="Level3-Hide 2 2 3" xfId="11871" xr:uid="{00000000-0005-0000-0000-000057220000}"/>
    <cellStyle name="Level3-Hide 2 2 4" xfId="12311" xr:uid="{00000000-0005-0000-0000-000058220000}"/>
    <cellStyle name="Level3-Hide 2 2 5" xfId="11256" xr:uid="{00000000-0005-0000-0000-000059220000}"/>
    <cellStyle name="Level3-Hide 3" xfId="13751" xr:uid="{00000000-0005-0000-0000-00005A220000}"/>
    <cellStyle name="Level3-Hide 3 2" xfId="15150" xr:uid="{00000000-0005-0000-0000-00005B220000}"/>
    <cellStyle name="Level3-Hide 3 3" xfId="14627" xr:uid="{00000000-0005-0000-0000-00005C220000}"/>
    <cellStyle name="Level3-Hide 3 4" xfId="15405" xr:uid="{00000000-0005-0000-0000-00005D220000}"/>
    <cellStyle name="Level3-Hide 3 5" xfId="11598" xr:uid="{00000000-0005-0000-0000-00005E220000}"/>
    <cellStyle name="Level3-Numbers" xfId="6400" xr:uid="{00000000-0005-0000-0000-00005F220000}"/>
    <cellStyle name="Level3-Numbers 2" xfId="7115" xr:uid="{00000000-0005-0000-0000-000060220000}"/>
    <cellStyle name="Level3-Numbers 2 2" xfId="13754" xr:uid="{00000000-0005-0000-0000-000061220000}"/>
    <cellStyle name="Level3-Numbers 2 2 2" xfId="15153" xr:uid="{00000000-0005-0000-0000-000062220000}"/>
    <cellStyle name="Level3-Numbers 2 2 3" xfId="15283" xr:uid="{00000000-0005-0000-0000-000063220000}"/>
    <cellStyle name="Level3-Numbers 2 2 4" xfId="12312" xr:uid="{00000000-0005-0000-0000-000064220000}"/>
    <cellStyle name="Level3-Numbers 2 2 5" xfId="11498" xr:uid="{00000000-0005-0000-0000-000065220000}"/>
    <cellStyle name="Level3-Numbers 3" xfId="8296" xr:uid="{00000000-0005-0000-0000-000066220000}"/>
    <cellStyle name="Level3-Numbers 3 2" xfId="13755" xr:uid="{00000000-0005-0000-0000-000067220000}"/>
    <cellStyle name="Level3-Numbers 3 2 2" xfId="15154" xr:uid="{00000000-0005-0000-0000-000068220000}"/>
    <cellStyle name="Level3-Numbers 3 2 3" xfId="12107" xr:uid="{00000000-0005-0000-0000-000069220000}"/>
    <cellStyle name="Level3-Numbers 3 2 4" xfId="14622" xr:uid="{00000000-0005-0000-0000-00006A220000}"/>
    <cellStyle name="Level3-Numbers 3 2 5" xfId="15498" xr:uid="{00000000-0005-0000-0000-00006B220000}"/>
    <cellStyle name="Level3-Numbers 4" xfId="13753" xr:uid="{00000000-0005-0000-0000-00006C220000}"/>
    <cellStyle name="Level3-Numbers 4 2" xfId="15152" xr:uid="{00000000-0005-0000-0000-00006D220000}"/>
    <cellStyle name="Level3-Numbers 4 3" xfId="11263" xr:uid="{00000000-0005-0000-0000-00006E220000}"/>
    <cellStyle name="Level3-Numbers 4 4" xfId="15367" xr:uid="{00000000-0005-0000-0000-00006F220000}"/>
    <cellStyle name="Level3-Numbers 4 5" xfId="11370" xr:uid="{00000000-0005-0000-0000-000070220000}"/>
    <cellStyle name="Level3-Numbers_План департамент_2010_1207" xfId="6401" xr:uid="{00000000-0005-0000-0000-000071220000}"/>
    <cellStyle name="Level3-Numbers-Hide" xfId="7116" xr:uid="{00000000-0005-0000-0000-000072220000}"/>
    <cellStyle name="Level3-Numbers-Hide 2" xfId="13756" xr:uid="{00000000-0005-0000-0000-000073220000}"/>
    <cellStyle name="Level3-Numbers-Hide 2 2" xfId="15155" xr:uid="{00000000-0005-0000-0000-000074220000}"/>
    <cellStyle name="Level3-Numbers-Hide 2 3" xfId="15398" xr:uid="{00000000-0005-0000-0000-000075220000}"/>
    <cellStyle name="Level3-Numbers-Hide 2 4" xfId="15417" xr:uid="{00000000-0005-0000-0000-000076220000}"/>
    <cellStyle name="Level3-Numbers-Hide 2 5" xfId="11607" xr:uid="{00000000-0005-0000-0000-000077220000}"/>
    <cellStyle name="Level4" xfId="8977" xr:uid="{00000000-0005-0000-0000-000078220000}"/>
    <cellStyle name="Level4 2" xfId="8290" xr:uid="{00000000-0005-0000-0000-000079220000}"/>
    <cellStyle name="Level4 2 2" xfId="13758" xr:uid="{00000000-0005-0000-0000-00007A220000}"/>
    <cellStyle name="Level4 2 2 2" xfId="15157" xr:uid="{00000000-0005-0000-0000-00007B220000}"/>
    <cellStyle name="Level4 2 2 3" xfId="12340" xr:uid="{00000000-0005-0000-0000-00007C220000}"/>
    <cellStyle name="Level4 2 2 4" xfId="14874" xr:uid="{00000000-0005-0000-0000-00007D220000}"/>
    <cellStyle name="Level4 2 2 5" xfId="15633" xr:uid="{00000000-0005-0000-0000-00007E220000}"/>
    <cellStyle name="Level4 3" xfId="13757" xr:uid="{00000000-0005-0000-0000-00007F220000}"/>
    <cellStyle name="Level4 3 2" xfId="15156" xr:uid="{00000000-0005-0000-0000-000080220000}"/>
    <cellStyle name="Level4 3 3" xfId="14605" xr:uid="{00000000-0005-0000-0000-000081220000}"/>
    <cellStyle name="Level4 3 4" xfId="11151" xr:uid="{00000000-0005-0000-0000-000082220000}"/>
    <cellStyle name="Level4 3 5" xfId="12012" xr:uid="{00000000-0005-0000-0000-000083220000}"/>
    <cellStyle name="Level4-Hide" xfId="8295" xr:uid="{00000000-0005-0000-0000-000084220000}"/>
    <cellStyle name="Level4-Hide 2" xfId="8976" xr:uid="{00000000-0005-0000-0000-000085220000}"/>
    <cellStyle name="Level4-Hide 2 2" xfId="13760" xr:uid="{00000000-0005-0000-0000-000086220000}"/>
    <cellStyle name="Level4-Hide 2 2 2" xfId="15159" xr:uid="{00000000-0005-0000-0000-000087220000}"/>
    <cellStyle name="Level4-Hide 2 2 3" xfId="11849" xr:uid="{00000000-0005-0000-0000-000088220000}"/>
    <cellStyle name="Level4-Hide 2 2 4" xfId="14832" xr:uid="{00000000-0005-0000-0000-000089220000}"/>
    <cellStyle name="Level4-Hide 2 2 5" xfId="15014" xr:uid="{00000000-0005-0000-0000-00008A220000}"/>
    <cellStyle name="Level4-Hide 3" xfId="13759" xr:uid="{00000000-0005-0000-0000-00008B220000}"/>
    <cellStyle name="Level4-Hide 3 2" xfId="15158" xr:uid="{00000000-0005-0000-0000-00008C220000}"/>
    <cellStyle name="Level4-Hide 3 3" xfId="15353" xr:uid="{00000000-0005-0000-0000-00008D220000}"/>
    <cellStyle name="Level4-Hide 3 4" xfId="15315" xr:uid="{00000000-0005-0000-0000-00008E220000}"/>
    <cellStyle name="Level4-Hide 3 5" xfId="11168" xr:uid="{00000000-0005-0000-0000-00008F220000}"/>
    <cellStyle name="Level4-Numbers" xfId="8297" xr:uid="{00000000-0005-0000-0000-000090220000}"/>
    <cellStyle name="Level4-Numbers 2" xfId="6402" xr:uid="{00000000-0005-0000-0000-000091220000}"/>
    <cellStyle name="Level4-Numbers 2 2" xfId="13762" xr:uid="{00000000-0005-0000-0000-000092220000}"/>
    <cellStyle name="Level4-Numbers 2 2 2" xfId="15161" xr:uid="{00000000-0005-0000-0000-000093220000}"/>
    <cellStyle name="Level4-Numbers 2 2 3" xfId="14648" xr:uid="{00000000-0005-0000-0000-000094220000}"/>
    <cellStyle name="Level4-Numbers 2 2 4" xfId="12029" xr:uid="{00000000-0005-0000-0000-000095220000}"/>
    <cellStyle name="Level4-Numbers 2 2 5" xfId="15415" xr:uid="{00000000-0005-0000-0000-000096220000}"/>
    <cellStyle name="Level4-Numbers 3" xfId="13761" xr:uid="{00000000-0005-0000-0000-000097220000}"/>
    <cellStyle name="Level4-Numbers 3 2" xfId="15160" xr:uid="{00000000-0005-0000-0000-000098220000}"/>
    <cellStyle name="Level4-Numbers 3 3" xfId="15447" xr:uid="{00000000-0005-0000-0000-000099220000}"/>
    <cellStyle name="Level4-Numbers 3 4" xfId="12040" xr:uid="{00000000-0005-0000-0000-00009A220000}"/>
    <cellStyle name="Level4-Numbers 3 5" xfId="11478" xr:uid="{00000000-0005-0000-0000-00009B220000}"/>
    <cellStyle name="Level4-Numbers-Hide" xfId="7117" xr:uid="{00000000-0005-0000-0000-00009C220000}"/>
    <cellStyle name="Level4-Numbers-Hide 2" xfId="13763" xr:uid="{00000000-0005-0000-0000-00009D220000}"/>
    <cellStyle name="Level4-Numbers-Hide 2 2" xfId="15162" xr:uid="{00000000-0005-0000-0000-00009E220000}"/>
    <cellStyle name="Level4-Numbers-Hide 2 3" xfId="11161" xr:uid="{00000000-0005-0000-0000-00009F220000}"/>
    <cellStyle name="Level4-Numbers-Hide 2 4" xfId="15489" xr:uid="{00000000-0005-0000-0000-0000A0220000}"/>
    <cellStyle name="Level4-Numbers-Hide 2 5" xfId="15667" xr:uid="{00000000-0005-0000-0000-0000A1220000}"/>
    <cellStyle name="Level5" xfId="8978" xr:uid="{00000000-0005-0000-0000-0000A2220000}"/>
    <cellStyle name="Level5 2" xfId="8975" xr:uid="{00000000-0005-0000-0000-0000A3220000}"/>
    <cellStyle name="Level5 2 2" xfId="13765" xr:uid="{00000000-0005-0000-0000-0000A4220000}"/>
    <cellStyle name="Level5 2 2 2" xfId="15164" xr:uid="{00000000-0005-0000-0000-0000A5220000}"/>
    <cellStyle name="Level5 2 2 3" xfId="11306" xr:uid="{00000000-0005-0000-0000-0000A6220000}"/>
    <cellStyle name="Level5 2 2 4" xfId="11728" xr:uid="{00000000-0005-0000-0000-0000A7220000}"/>
    <cellStyle name="Level5 2 2 5" xfId="11968" xr:uid="{00000000-0005-0000-0000-0000A8220000}"/>
    <cellStyle name="Level5 3" xfId="13764" xr:uid="{00000000-0005-0000-0000-0000A9220000}"/>
    <cellStyle name="Level5 3 2" xfId="15163" xr:uid="{00000000-0005-0000-0000-0000AA220000}"/>
    <cellStyle name="Level5 3 3" xfId="13411" xr:uid="{00000000-0005-0000-0000-0000AB220000}"/>
    <cellStyle name="Level5 3 4" xfId="11357" xr:uid="{00000000-0005-0000-0000-0000AC220000}"/>
    <cellStyle name="Level5 3 5" xfId="11393" xr:uid="{00000000-0005-0000-0000-0000AD220000}"/>
    <cellStyle name="Level5-Hide" xfId="7118" xr:uid="{00000000-0005-0000-0000-0000AE220000}"/>
    <cellStyle name="Level5-Hide 2" xfId="6411" xr:uid="{00000000-0005-0000-0000-0000AF220000}"/>
    <cellStyle name="Level5-Hide 2 2" xfId="13767" xr:uid="{00000000-0005-0000-0000-0000B0220000}"/>
    <cellStyle name="Level5-Hide 2 2 2" xfId="15166" xr:uid="{00000000-0005-0000-0000-0000B1220000}"/>
    <cellStyle name="Level5-Hide 2 2 3" xfId="13319" xr:uid="{00000000-0005-0000-0000-0000B2220000}"/>
    <cellStyle name="Level5-Hide 2 2 4" xfId="11654" xr:uid="{00000000-0005-0000-0000-0000B3220000}"/>
    <cellStyle name="Level5-Hide 2 2 5" xfId="15030" xr:uid="{00000000-0005-0000-0000-0000B4220000}"/>
    <cellStyle name="Level5-Hide 3" xfId="13766" xr:uid="{00000000-0005-0000-0000-0000B5220000}"/>
    <cellStyle name="Level5-Hide 3 2" xfId="15165" xr:uid="{00000000-0005-0000-0000-0000B6220000}"/>
    <cellStyle name="Level5-Hide 3 3" xfId="15301" xr:uid="{00000000-0005-0000-0000-0000B7220000}"/>
    <cellStyle name="Level5-Hide 3 4" xfId="11384" xr:uid="{00000000-0005-0000-0000-0000B8220000}"/>
    <cellStyle name="Level5-Hide 3 5" xfId="11962" xr:uid="{00000000-0005-0000-0000-0000B9220000}"/>
    <cellStyle name="Level5-Numbers" xfId="6404" xr:uid="{00000000-0005-0000-0000-0000BA220000}"/>
    <cellStyle name="Level5-Numbers 2" xfId="7119" xr:uid="{00000000-0005-0000-0000-0000BB220000}"/>
    <cellStyle name="Level5-Numbers 2 2" xfId="13769" xr:uid="{00000000-0005-0000-0000-0000BC220000}"/>
    <cellStyle name="Level5-Numbers 2 2 2" xfId="15168" xr:uid="{00000000-0005-0000-0000-0000BD220000}"/>
    <cellStyle name="Level5-Numbers 2 2 3" xfId="14613" xr:uid="{00000000-0005-0000-0000-0000BE220000}"/>
    <cellStyle name="Level5-Numbers 2 2 4" xfId="12140" xr:uid="{00000000-0005-0000-0000-0000BF220000}"/>
    <cellStyle name="Level5-Numbers 2 2 5" xfId="15647" xr:uid="{00000000-0005-0000-0000-0000C0220000}"/>
    <cellStyle name="Level5-Numbers 3" xfId="13768" xr:uid="{00000000-0005-0000-0000-0000C1220000}"/>
    <cellStyle name="Level5-Numbers 3 2" xfId="15167" xr:uid="{00000000-0005-0000-0000-0000C2220000}"/>
    <cellStyle name="Level5-Numbers 3 3" xfId="15407" xr:uid="{00000000-0005-0000-0000-0000C3220000}"/>
    <cellStyle name="Level5-Numbers 3 4" xfId="15533" xr:uid="{00000000-0005-0000-0000-0000C4220000}"/>
    <cellStyle name="Level5-Numbers 3 5" xfId="14818" xr:uid="{00000000-0005-0000-0000-0000C5220000}"/>
    <cellStyle name="Level5-Numbers-Hide" xfId="8300" xr:uid="{00000000-0005-0000-0000-0000C6220000}"/>
    <cellStyle name="Level5-Numbers-Hide 2" xfId="13770" xr:uid="{00000000-0005-0000-0000-0000C7220000}"/>
    <cellStyle name="Level5-Numbers-Hide 2 2" xfId="15169" xr:uid="{00000000-0005-0000-0000-0000C8220000}"/>
    <cellStyle name="Level5-Numbers-Hide 2 3" xfId="12011" xr:uid="{00000000-0005-0000-0000-0000C9220000}"/>
    <cellStyle name="Level5-Numbers-Hide 2 4" xfId="11313" xr:uid="{00000000-0005-0000-0000-0000CA220000}"/>
    <cellStyle name="Level5-Numbers-Hide 2 5" xfId="12333" xr:uid="{00000000-0005-0000-0000-0000CB220000}"/>
    <cellStyle name="Level6" xfId="6405" xr:uid="{00000000-0005-0000-0000-0000CC220000}"/>
    <cellStyle name="Level6 2" xfId="8980" xr:uid="{00000000-0005-0000-0000-0000CD220000}"/>
    <cellStyle name="Level6 2 2" xfId="13772" xr:uid="{00000000-0005-0000-0000-0000CE220000}"/>
    <cellStyle name="Level6 2 2 2" xfId="15171" xr:uid="{00000000-0005-0000-0000-0000CF220000}"/>
    <cellStyle name="Level6 2 2 3" xfId="11125" xr:uid="{00000000-0005-0000-0000-0000D0220000}"/>
    <cellStyle name="Level6 2 2 4" xfId="11991" xr:uid="{00000000-0005-0000-0000-0000D1220000}"/>
    <cellStyle name="Level6 2 2 5" xfId="14705" xr:uid="{00000000-0005-0000-0000-0000D2220000}"/>
    <cellStyle name="Level6 3" xfId="13771" xr:uid="{00000000-0005-0000-0000-0000D3220000}"/>
    <cellStyle name="Level6 3 2" xfId="15170" xr:uid="{00000000-0005-0000-0000-0000D4220000}"/>
    <cellStyle name="Level6 3 3" xfId="15363" xr:uid="{00000000-0005-0000-0000-0000D5220000}"/>
    <cellStyle name="Level6 3 4" xfId="11390" xr:uid="{00000000-0005-0000-0000-0000D6220000}"/>
    <cellStyle name="Level6 3 5" xfId="12049" xr:uid="{00000000-0005-0000-0000-0000D7220000}"/>
    <cellStyle name="Level6-Hide" xfId="8979" xr:uid="{00000000-0005-0000-0000-0000D8220000}"/>
    <cellStyle name="Level6-Hide 2" xfId="8298" xr:uid="{00000000-0005-0000-0000-0000D9220000}"/>
    <cellStyle name="Level6-Hide 2 2" xfId="13774" xr:uid="{00000000-0005-0000-0000-0000DA220000}"/>
    <cellStyle name="Level6-Hide 2 2 2" xfId="15173" xr:uid="{00000000-0005-0000-0000-0000DB220000}"/>
    <cellStyle name="Level6-Hide 2 2 3" xfId="14663" xr:uid="{00000000-0005-0000-0000-0000DC220000}"/>
    <cellStyle name="Level6-Hide 2 2 4" xfId="15502" xr:uid="{00000000-0005-0000-0000-0000DD220000}"/>
    <cellStyle name="Level6-Hide 2 2 5" xfId="15694" xr:uid="{00000000-0005-0000-0000-0000DE220000}"/>
    <cellStyle name="Level6-Hide 3" xfId="13773" xr:uid="{00000000-0005-0000-0000-0000DF220000}"/>
    <cellStyle name="Level6-Hide 3 2" xfId="15172" xr:uid="{00000000-0005-0000-0000-0000E0220000}"/>
    <cellStyle name="Level6-Hide 3 3" xfId="15459" xr:uid="{00000000-0005-0000-0000-0000E1220000}"/>
    <cellStyle name="Level6-Hide 3 4" xfId="12228" xr:uid="{00000000-0005-0000-0000-0000E2220000}"/>
    <cellStyle name="Level6-Hide 3 5" xfId="11446" xr:uid="{00000000-0005-0000-0000-0000E3220000}"/>
    <cellStyle name="Level6-Numbers" xfId="8299" xr:uid="{00000000-0005-0000-0000-0000E4220000}"/>
    <cellStyle name="Level6-Numbers 2" xfId="7120" xr:uid="{00000000-0005-0000-0000-0000E5220000}"/>
    <cellStyle name="Level6-Numbers 2 2" xfId="13776" xr:uid="{00000000-0005-0000-0000-0000E6220000}"/>
    <cellStyle name="Level6-Numbers 2 2 2" xfId="15175" xr:uid="{00000000-0005-0000-0000-0000E7220000}"/>
    <cellStyle name="Level6-Numbers 2 2 3" xfId="11891" xr:uid="{00000000-0005-0000-0000-0000E8220000}"/>
    <cellStyle name="Level6-Numbers 2 2 4" xfId="11516" xr:uid="{00000000-0005-0000-0000-0000E9220000}"/>
    <cellStyle name="Level6-Numbers 2 2 5" xfId="11575" xr:uid="{00000000-0005-0000-0000-0000EA220000}"/>
    <cellStyle name="Level6-Numbers 3" xfId="13775" xr:uid="{00000000-0005-0000-0000-0000EB220000}"/>
    <cellStyle name="Level6-Numbers 3 2" xfId="15174" xr:uid="{00000000-0005-0000-0000-0000EC220000}"/>
    <cellStyle name="Level6-Numbers 3 3" xfId="12236" xr:uid="{00000000-0005-0000-0000-0000ED220000}"/>
    <cellStyle name="Level6-Numbers 3 4" xfId="12230" xr:uid="{00000000-0005-0000-0000-0000EE220000}"/>
    <cellStyle name="Level6-Numbers 3 5" xfId="12208" xr:uid="{00000000-0005-0000-0000-0000EF220000}"/>
    <cellStyle name="Level7" xfId="8301" xr:uid="{00000000-0005-0000-0000-0000F0220000}"/>
    <cellStyle name="Level7 2" xfId="13777" xr:uid="{00000000-0005-0000-0000-0000F1220000}"/>
    <cellStyle name="Level7 2 2" xfId="15176" xr:uid="{00000000-0005-0000-0000-0000F2220000}"/>
    <cellStyle name="Level7 2 3" xfId="11283" xr:uid="{00000000-0005-0000-0000-0000F3220000}"/>
    <cellStyle name="Level7 2 4" xfId="13540" xr:uid="{00000000-0005-0000-0000-0000F4220000}"/>
    <cellStyle name="Level7 2 5" xfId="11422" xr:uid="{00000000-0005-0000-0000-0000F5220000}"/>
    <cellStyle name="Level7-Hide" xfId="6406" xr:uid="{00000000-0005-0000-0000-0000F6220000}"/>
    <cellStyle name="Level7-Hide 2" xfId="13778" xr:uid="{00000000-0005-0000-0000-0000F7220000}"/>
    <cellStyle name="Level7-Hide 2 2" xfId="15177" xr:uid="{00000000-0005-0000-0000-0000F8220000}"/>
    <cellStyle name="Level7-Hide 2 3" xfId="12245" xr:uid="{00000000-0005-0000-0000-0000F9220000}"/>
    <cellStyle name="Level7-Hide 2 4" xfId="15477" xr:uid="{00000000-0005-0000-0000-0000FA220000}"/>
    <cellStyle name="Level7-Hide 2 5" xfId="11975" xr:uid="{00000000-0005-0000-0000-0000FB220000}"/>
    <cellStyle name="Level7-Numbers" xfId="8981" xr:uid="{00000000-0005-0000-0000-0000FC220000}"/>
    <cellStyle name="Level7-Numbers 2" xfId="13779" xr:uid="{00000000-0005-0000-0000-0000FD220000}"/>
    <cellStyle name="Level7-Numbers 2 2" xfId="15178" xr:uid="{00000000-0005-0000-0000-0000FE220000}"/>
    <cellStyle name="Level7-Numbers 2 3" xfId="15203" xr:uid="{00000000-0005-0000-0000-0000FF220000}"/>
    <cellStyle name="Level7-Numbers 2 4" xfId="15559" xr:uid="{00000000-0005-0000-0000-000000230000}"/>
    <cellStyle name="Level7-Numbers 2 5" xfId="15036" xr:uid="{00000000-0005-0000-0000-000001230000}"/>
    <cellStyle name="Linked Cell" xfId="110" xr:uid="{00000000-0005-0000-0000-000002230000}"/>
    <cellStyle name="Linked Cell 10" xfId="950" xr:uid="{00000000-0005-0000-0000-000003230000}"/>
    <cellStyle name="Linked Cell 10 2" xfId="7121" xr:uid="{00000000-0005-0000-0000-000004230000}"/>
    <cellStyle name="Linked Cell 10 3" xfId="9864" xr:uid="{00000000-0005-0000-0000-000005230000}"/>
    <cellStyle name="Linked Cell 10 3 2" xfId="6738" xr:uid="{00000000-0005-0000-0000-000006230000}"/>
    <cellStyle name="Linked Cell 10 4" xfId="8974" xr:uid="{00000000-0005-0000-0000-000007230000}"/>
    <cellStyle name="Linked Cell 11" xfId="949" xr:uid="{00000000-0005-0000-0000-000008230000}"/>
    <cellStyle name="Linked Cell 11 2" xfId="15861" xr:uid="{00000000-0005-0000-0000-000009230000}"/>
    <cellStyle name="Linked Cell 12" xfId="11547" xr:uid="{00000000-0005-0000-0000-00000A230000}"/>
    <cellStyle name="Linked Cell 13" xfId="7912" xr:uid="{00000000-0005-0000-0000-00000B230000}"/>
    <cellStyle name="Linked Cell 2" xfId="951" xr:uid="{00000000-0005-0000-0000-00000C230000}"/>
    <cellStyle name="Linked Cell 2 2" xfId="2174" xr:uid="{00000000-0005-0000-0000-00000D230000}"/>
    <cellStyle name="Linked Cell 2 2 2" xfId="11582" xr:uid="{00000000-0005-0000-0000-00000E230000}"/>
    <cellStyle name="Linked Cell 2 2 3" xfId="6407" xr:uid="{00000000-0005-0000-0000-00000F230000}"/>
    <cellStyle name="Linked Cell 2 3" xfId="9863" xr:uid="{00000000-0005-0000-0000-000010230000}"/>
    <cellStyle name="Linked Cell 2 3 2" xfId="6735" xr:uid="{00000000-0005-0000-0000-000011230000}"/>
    <cellStyle name="Linked Cell 2 3 3" xfId="15437" xr:uid="{00000000-0005-0000-0000-000012230000}"/>
    <cellStyle name="Linked Cell 2 4" xfId="6410" xr:uid="{00000000-0005-0000-0000-000013230000}"/>
    <cellStyle name="Linked Cell 3" xfId="952" xr:uid="{00000000-0005-0000-0000-000014230000}"/>
    <cellStyle name="Linked Cell 3 2" xfId="8303" xr:uid="{00000000-0005-0000-0000-000015230000}"/>
    <cellStyle name="Linked Cell 3 3" xfId="7993" xr:uid="{00000000-0005-0000-0000-000016230000}"/>
    <cellStyle name="Linked Cell 3 3 2" xfId="7485" xr:uid="{00000000-0005-0000-0000-000017230000}"/>
    <cellStyle name="Linked Cell 3 4" xfId="7122" xr:uid="{00000000-0005-0000-0000-000018230000}"/>
    <cellStyle name="Linked Cell 4" xfId="953" xr:uid="{00000000-0005-0000-0000-000019230000}"/>
    <cellStyle name="Linked Cell 4 2" xfId="7123" xr:uid="{00000000-0005-0000-0000-00001A230000}"/>
    <cellStyle name="Linked Cell 4 3" xfId="9865" xr:uid="{00000000-0005-0000-0000-00001B230000}"/>
    <cellStyle name="Linked Cell 4 3 2" xfId="8624" xr:uid="{00000000-0005-0000-0000-00001C230000}"/>
    <cellStyle name="Linked Cell 4 4" xfId="6408" xr:uid="{00000000-0005-0000-0000-00001D230000}"/>
    <cellStyle name="Linked Cell 5" xfId="954" xr:uid="{00000000-0005-0000-0000-00001E230000}"/>
    <cellStyle name="Linked Cell 5 2" xfId="8275" xr:uid="{00000000-0005-0000-0000-00001F230000}"/>
    <cellStyle name="Linked Cell 5 3" xfId="9838" xr:uid="{00000000-0005-0000-0000-000020230000}"/>
    <cellStyle name="Linked Cell 5 3 2" xfId="6736" xr:uid="{00000000-0005-0000-0000-000021230000}"/>
    <cellStyle name="Linked Cell 5 4" xfId="8984" xr:uid="{00000000-0005-0000-0000-000022230000}"/>
    <cellStyle name="Linked Cell 6" xfId="955" xr:uid="{00000000-0005-0000-0000-000023230000}"/>
    <cellStyle name="Linked Cell 6 2" xfId="8983" xr:uid="{00000000-0005-0000-0000-000024230000}"/>
    <cellStyle name="Linked Cell 6 3" xfId="7994" xr:uid="{00000000-0005-0000-0000-000025230000}"/>
    <cellStyle name="Linked Cell 6 3 2" xfId="9352" xr:uid="{00000000-0005-0000-0000-000026230000}"/>
    <cellStyle name="Linked Cell 6 4" xfId="8302" xr:uid="{00000000-0005-0000-0000-000027230000}"/>
    <cellStyle name="Linked Cell 7" xfId="956" xr:uid="{00000000-0005-0000-0000-000028230000}"/>
    <cellStyle name="Linked Cell 7 2" xfId="6409" xr:uid="{00000000-0005-0000-0000-000029230000}"/>
    <cellStyle name="Linked Cell 7 3" xfId="7995" xr:uid="{00000000-0005-0000-0000-00002A230000}"/>
    <cellStyle name="Linked Cell 7 3 2" xfId="9351" xr:uid="{00000000-0005-0000-0000-00002B230000}"/>
    <cellStyle name="Linked Cell 7 4" xfId="8304" xr:uid="{00000000-0005-0000-0000-00002C230000}"/>
    <cellStyle name="Linked Cell 8" xfId="957" xr:uid="{00000000-0005-0000-0000-00002D230000}"/>
    <cellStyle name="Linked Cell 8 2" xfId="8985" xr:uid="{00000000-0005-0000-0000-00002E230000}"/>
    <cellStyle name="Linked Cell 8 3" xfId="7996" xr:uid="{00000000-0005-0000-0000-00002F230000}"/>
    <cellStyle name="Linked Cell 8 3 2" xfId="8622" xr:uid="{00000000-0005-0000-0000-000030230000}"/>
    <cellStyle name="Linked Cell 8 4" xfId="7124" xr:uid="{00000000-0005-0000-0000-000031230000}"/>
    <cellStyle name="Linked Cell 9" xfId="958" xr:uid="{00000000-0005-0000-0000-000032230000}"/>
    <cellStyle name="Linked Cell 9 2" xfId="7125" xr:uid="{00000000-0005-0000-0000-000033230000}"/>
    <cellStyle name="Linked Cell 9 3" xfId="7997" xr:uid="{00000000-0005-0000-0000-000034230000}"/>
    <cellStyle name="Linked Cell 9 3 2" xfId="8623" xr:uid="{00000000-0005-0000-0000-000035230000}"/>
    <cellStyle name="Linked Cell 9 4" xfId="8982" xr:uid="{00000000-0005-0000-0000-000036230000}"/>
    <cellStyle name="MacroCode" xfId="959" xr:uid="{00000000-0005-0000-0000-000037230000}"/>
    <cellStyle name="MacroCode 2" xfId="7998" xr:uid="{00000000-0005-0000-0000-000038230000}"/>
    <cellStyle name="MacroCode 2 2" xfId="13197" xr:uid="{00000000-0005-0000-0000-000039230000}"/>
    <cellStyle name="MacroCode 2 3" xfId="11581" xr:uid="{00000000-0005-0000-0000-00003A230000}"/>
    <cellStyle name="MacroCode 3" xfId="14485" xr:uid="{00000000-0005-0000-0000-00003B230000}"/>
    <cellStyle name="MacroCode 4" xfId="7126" xr:uid="{00000000-0005-0000-0000-00003C230000}"/>
    <cellStyle name="MacroCode 5" xfId="16145" xr:uid="{00000000-0005-0000-0000-00003D230000}"/>
    <cellStyle name="Már látott hiperhivatkozás" xfId="960" xr:uid="{00000000-0005-0000-0000-00003E230000}"/>
    <cellStyle name="Már látott hiperhivatkozás 2" xfId="9870" xr:uid="{00000000-0005-0000-0000-00003F230000}"/>
    <cellStyle name="Már látott hiperhivatkozás 2 2" xfId="15760" xr:uid="{00000000-0005-0000-0000-000040230000}"/>
    <cellStyle name="Már látott hiperhivatkozás 3" xfId="6426" xr:uid="{00000000-0005-0000-0000-000041230000}"/>
    <cellStyle name="Měna0" xfId="961" xr:uid="{00000000-0005-0000-0000-000042230000}"/>
    <cellStyle name="Mheading1" xfId="8987" xr:uid="{00000000-0005-0000-0000-000043230000}"/>
    <cellStyle name="Mheading2" xfId="6413" xr:uid="{00000000-0005-0000-0000-000044230000}"/>
    <cellStyle name="Millares [0]_11.1.3. bis" xfId="6412" xr:uid="{00000000-0005-0000-0000-000045230000}"/>
    <cellStyle name="Millares_11.1.3. bis" xfId="8986" xr:uid="{00000000-0005-0000-0000-000046230000}"/>
    <cellStyle name="Milliers [0]_Encours - Apr rééch" xfId="962" xr:uid="{00000000-0005-0000-0000-000047230000}"/>
    <cellStyle name="Milliers_Encours - Apr rééch" xfId="963" xr:uid="{00000000-0005-0000-0000-000048230000}"/>
    <cellStyle name="Mìna0" xfId="964" xr:uid="{00000000-0005-0000-0000-000049230000}"/>
    <cellStyle name="Moeda [0]_A" xfId="8988" xr:uid="{00000000-0005-0000-0000-00004A230000}"/>
    <cellStyle name="Moeda_A" xfId="6414" xr:uid="{00000000-0005-0000-0000-00004B230000}"/>
    <cellStyle name="Moeda0" xfId="8307" xr:uid="{00000000-0005-0000-0000-00004C230000}"/>
    <cellStyle name="Moneda [0]_11.1.3. bis" xfId="8973" xr:uid="{00000000-0005-0000-0000-00004D230000}"/>
    <cellStyle name="Moneda_11.1.3. bis" xfId="7127" xr:uid="{00000000-0005-0000-0000-00004E230000}"/>
    <cellStyle name="Monétaire [0]_Encours - Apr rééch" xfId="965" xr:uid="{00000000-0005-0000-0000-00004F230000}"/>
    <cellStyle name="Monétaire_Encours - Apr rééch" xfId="966" xr:uid="{00000000-0005-0000-0000-000050230000}"/>
    <cellStyle name="Monetario" xfId="8306" xr:uid="{00000000-0005-0000-0000-000051230000}"/>
    <cellStyle name="Monetario0" xfId="7128" xr:uid="{00000000-0005-0000-0000-000052230000}"/>
    <cellStyle name="Nedefinován" xfId="967" xr:uid="{00000000-0005-0000-0000-000053230000}"/>
    <cellStyle name="Nedefinován 2" xfId="9869" xr:uid="{00000000-0005-0000-0000-000054230000}"/>
    <cellStyle name="Nedefinován 2 2" xfId="15676" xr:uid="{00000000-0005-0000-0000-000055230000}"/>
    <cellStyle name="Nedefinován 3" xfId="6416" xr:uid="{00000000-0005-0000-0000-000056230000}"/>
    <cellStyle name="Neutral" xfId="481" xr:uid="{00000000-0005-0000-0000-000057230000}"/>
    <cellStyle name="Neutral 10" xfId="969" xr:uid="{00000000-0005-0000-0000-000058230000}"/>
    <cellStyle name="Neutral 10 2" xfId="7129" xr:uid="{00000000-0005-0000-0000-000059230000}"/>
    <cellStyle name="Neutral 10 3" xfId="9871" xr:uid="{00000000-0005-0000-0000-00005A230000}"/>
    <cellStyle name="Neutral 10 3 2" xfId="7486" xr:uid="{00000000-0005-0000-0000-00005B230000}"/>
    <cellStyle name="Neutral 10 4" xfId="6415" xr:uid="{00000000-0005-0000-0000-00005C230000}"/>
    <cellStyle name="Neutral 11" xfId="968" xr:uid="{00000000-0005-0000-0000-00005D230000}"/>
    <cellStyle name="Neutral 11 2" xfId="15862" xr:uid="{00000000-0005-0000-0000-00005E230000}"/>
    <cellStyle name="Neutral 12" xfId="14904" xr:uid="{00000000-0005-0000-0000-00005F230000}"/>
    <cellStyle name="Neutral 13" xfId="9781" xr:uid="{00000000-0005-0000-0000-000060230000}"/>
    <cellStyle name="Neutral 2" xfId="970" xr:uid="{00000000-0005-0000-0000-000061230000}"/>
    <cellStyle name="Neutral 2 2" xfId="2175" xr:uid="{00000000-0005-0000-0000-000062230000}"/>
    <cellStyle name="Neutral 2 2 2" xfId="14686" xr:uid="{00000000-0005-0000-0000-000063230000}"/>
    <cellStyle name="Neutral 2 2 3" xfId="8310" xr:uid="{00000000-0005-0000-0000-000064230000}"/>
    <cellStyle name="Neutral 2 3" xfId="9868" xr:uid="{00000000-0005-0000-0000-000065230000}"/>
    <cellStyle name="Neutral 2 3 2" xfId="8625" xr:uid="{00000000-0005-0000-0000-000066230000}"/>
    <cellStyle name="Neutral 2 3 3" xfId="15739" xr:uid="{00000000-0005-0000-0000-000067230000}"/>
    <cellStyle name="Neutral 2 4" xfId="8992" xr:uid="{00000000-0005-0000-0000-000068230000}"/>
    <cellStyle name="Neutral 3" xfId="971" xr:uid="{00000000-0005-0000-0000-000069230000}"/>
    <cellStyle name="Neutral 3 2" xfId="8991" xr:uid="{00000000-0005-0000-0000-00006A230000}"/>
    <cellStyle name="Neutral 3 3" xfId="7999" xr:uid="{00000000-0005-0000-0000-00006B230000}"/>
    <cellStyle name="Neutral 3 3 2" xfId="6737" xr:uid="{00000000-0005-0000-0000-00006C230000}"/>
    <cellStyle name="Neutral 3 4" xfId="8309" xr:uid="{00000000-0005-0000-0000-00006D230000}"/>
    <cellStyle name="Neutral 4" xfId="972" xr:uid="{00000000-0005-0000-0000-00006E230000}"/>
    <cellStyle name="Neutral 4 2" xfId="8308" xr:uid="{00000000-0005-0000-0000-00006F230000}"/>
    <cellStyle name="Neutral 4 3" xfId="8000" xr:uid="{00000000-0005-0000-0000-000070230000}"/>
    <cellStyle name="Neutral 4 3 2" xfId="9353" xr:uid="{00000000-0005-0000-0000-000071230000}"/>
    <cellStyle name="Neutral 4 4" xfId="6417" xr:uid="{00000000-0005-0000-0000-000072230000}"/>
    <cellStyle name="Neutral 5" xfId="973" xr:uid="{00000000-0005-0000-0000-000073230000}"/>
    <cellStyle name="Neutral 5 2" xfId="8993" xr:uid="{00000000-0005-0000-0000-000074230000}"/>
    <cellStyle name="Neutral 5 3" xfId="9873" xr:uid="{00000000-0005-0000-0000-000075230000}"/>
    <cellStyle name="Neutral 5 3 2" xfId="9338" xr:uid="{00000000-0005-0000-0000-000076230000}"/>
    <cellStyle name="Neutral 5 4" xfId="7130" xr:uid="{00000000-0005-0000-0000-000077230000}"/>
    <cellStyle name="Neutral 6" xfId="974" xr:uid="{00000000-0005-0000-0000-000078230000}"/>
    <cellStyle name="Neutral 6 2" xfId="7131" xr:uid="{00000000-0005-0000-0000-000079230000}"/>
    <cellStyle name="Neutral 6 3" xfId="9872" xr:uid="{00000000-0005-0000-0000-00007A230000}"/>
    <cellStyle name="Neutral 6 3 2" xfId="7487" xr:uid="{00000000-0005-0000-0000-00007B230000}"/>
    <cellStyle name="Neutral 6 4" xfId="8990" xr:uid="{00000000-0005-0000-0000-00007C230000}"/>
    <cellStyle name="Neutral 7" xfId="975" xr:uid="{00000000-0005-0000-0000-00007D230000}"/>
    <cellStyle name="Neutral 7 2" xfId="6418" xr:uid="{00000000-0005-0000-0000-00007E230000}"/>
    <cellStyle name="Neutral 7 3" xfId="8001" xr:uid="{00000000-0005-0000-0000-00007F230000}"/>
    <cellStyle name="Neutral 7 3 2" xfId="7488" xr:uid="{00000000-0005-0000-0000-000080230000}"/>
    <cellStyle name="Neutral 7 4" xfId="6425" xr:uid="{00000000-0005-0000-0000-000081230000}"/>
    <cellStyle name="Neutral 8" xfId="976" xr:uid="{00000000-0005-0000-0000-000082230000}"/>
    <cellStyle name="Neutral 8 2" xfId="6420" xr:uid="{00000000-0005-0000-0000-000083230000}"/>
    <cellStyle name="Neutral 8 3" xfId="9874" xr:uid="{00000000-0005-0000-0000-000084230000}"/>
    <cellStyle name="Neutral 8 3 2" xfId="6746" xr:uid="{00000000-0005-0000-0000-000085230000}"/>
    <cellStyle name="Neutral 8 4" xfId="7132" xr:uid="{00000000-0005-0000-0000-000086230000}"/>
    <cellStyle name="Neutral 9" xfId="977" xr:uid="{00000000-0005-0000-0000-000087230000}"/>
    <cellStyle name="Neutral 9 2" xfId="8995" xr:uid="{00000000-0005-0000-0000-000088230000}"/>
    <cellStyle name="Neutral 9 3" xfId="9867" xr:uid="{00000000-0005-0000-0000-000089230000}"/>
    <cellStyle name="Neutral 9 3 2" xfId="6739" xr:uid="{00000000-0005-0000-0000-00008A230000}"/>
    <cellStyle name="Neutral 9 4" xfId="6419" xr:uid="{00000000-0005-0000-0000-00008B230000}"/>
    <cellStyle name="Non défini" xfId="8994" xr:uid="{00000000-0005-0000-0000-00008C230000}"/>
    <cellStyle name="Normal" xfId="0" builtinId="0"/>
    <cellStyle name="Normal - Style1" xfId="978" xr:uid="{00000000-0005-0000-0000-00008D230000}"/>
    <cellStyle name="Normal - Style1 2" xfId="8313" xr:uid="{00000000-0005-0000-0000-00008E230000}"/>
    <cellStyle name="Normal - Style1 2 2" xfId="7563" xr:uid="{00000000-0005-0000-0000-00008F230000}"/>
    <cellStyle name="Normal - Style1 2 2 2" xfId="13371" xr:uid="{00000000-0005-0000-0000-000090230000}"/>
    <cellStyle name="Normal - Style1 2 3" xfId="7527" xr:uid="{00000000-0005-0000-0000-000091230000}"/>
    <cellStyle name="Normal - Style1 2 4" xfId="10528" xr:uid="{00000000-0005-0000-0000-000092230000}"/>
    <cellStyle name="Normal - Style1 3" xfId="8002" xr:uid="{00000000-0005-0000-0000-000093230000}"/>
    <cellStyle name="Normal - Style1 3 2" xfId="7489" xr:uid="{00000000-0005-0000-0000-000094230000}"/>
    <cellStyle name="Normal - Style1 3 2 2" xfId="13198" xr:uid="{00000000-0005-0000-0000-000095230000}"/>
    <cellStyle name="Normal - Style1 4" xfId="5964" xr:uid="{00000000-0005-0000-0000-000096230000}"/>
    <cellStyle name="Normal - Style1 5" xfId="8545" xr:uid="{00000000-0005-0000-0000-000097230000}"/>
    <cellStyle name="Normal - Style1 6" xfId="8314" xr:uid="{00000000-0005-0000-0000-000098230000}"/>
    <cellStyle name="Normal - Style2" xfId="979" xr:uid="{00000000-0005-0000-0000-000099230000}"/>
    <cellStyle name="Normal - Style2 2" xfId="2176" xr:uid="{00000000-0005-0000-0000-00009A230000}"/>
    <cellStyle name="Normal - Style2 2 2" xfId="15464" xr:uid="{00000000-0005-0000-0000-00009B230000}"/>
    <cellStyle name="Normal - Style2 2 3" xfId="6421" xr:uid="{00000000-0005-0000-0000-00009C230000}"/>
    <cellStyle name="Normal - Style2 3" xfId="8003" xr:uid="{00000000-0005-0000-0000-00009D230000}"/>
    <cellStyle name="Normal - Style2 3 2" xfId="8626" xr:uid="{00000000-0005-0000-0000-00009E230000}"/>
    <cellStyle name="Normal - Style2 4" xfId="8514" xr:uid="{00000000-0005-0000-0000-00009F230000}"/>
    <cellStyle name="Normal - Style2 5" xfId="7133" xr:uid="{00000000-0005-0000-0000-0000A0230000}"/>
    <cellStyle name="Normal - Style2_IM" xfId="8312" xr:uid="{00000000-0005-0000-0000-0000A1230000}"/>
    <cellStyle name="Normal - Style3" xfId="980" xr:uid="{00000000-0005-0000-0000-0000A2230000}"/>
    <cellStyle name="Normal - Style3 2" xfId="8989" xr:uid="{00000000-0005-0000-0000-0000A3230000}"/>
    <cellStyle name="Normal - Style3 2 2" xfId="11445" xr:uid="{00000000-0005-0000-0000-0000A4230000}"/>
    <cellStyle name="Normal - Style3 3" xfId="8004" xr:uid="{00000000-0005-0000-0000-0000A5230000}"/>
    <cellStyle name="Normal - Style3 4" xfId="8996" xr:uid="{00000000-0005-0000-0000-0000A6230000}"/>
    <cellStyle name="Normal - Style4" xfId="7134" xr:uid="{00000000-0005-0000-0000-0000A7230000}"/>
    <cellStyle name="Normal - Style5" xfId="981" xr:uid="{00000000-0005-0000-0000-0000A8230000}"/>
    <cellStyle name="Normal - Style5 2" xfId="9229" xr:uid="{00000000-0005-0000-0000-0000A9230000}"/>
    <cellStyle name="Normal - Style5 2 2" xfId="11451" xr:uid="{00000000-0005-0000-0000-0000AA230000}"/>
    <cellStyle name="Normal - Style5 3" xfId="8305" xr:uid="{00000000-0005-0000-0000-0000AB230000}"/>
    <cellStyle name="Normal - Style6" xfId="982" xr:uid="{00000000-0005-0000-0000-0000AC230000}"/>
    <cellStyle name="Normal - Style6 2" xfId="9877" xr:uid="{00000000-0005-0000-0000-0000AD230000}"/>
    <cellStyle name="Normal - Style6 2 2" xfId="15748" xr:uid="{00000000-0005-0000-0000-0000AE230000}"/>
    <cellStyle name="Normal - Style6 3" xfId="8311" xr:uid="{00000000-0005-0000-0000-0000AF230000}"/>
    <cellStyle name="Normal - Style7" xfId="983" xr:uid="{00000000-0005-0000-0000-0000B0230000}"/>
    <cellStyle name="Normal - Style7 2" xfId="9876" xr:uid="{00000000-0005-0000-0000-0000B1230000}"/>
    <cellStyle name="Normal - Style7 2 2" xfId="15100" xr:uid="{00000000-0005-0000-0000-0000B2230000}"/>
    <cellStyle name="Normal - Style7 3" xfId="7135" xr:uid="{00000000-0005-0000-0000-0000B3230000}"/>
    <cellStyle name="Normal - Style8" xfId="984" xr:uid="{00000000-0005-0000-0000-0000B4230000}"/>
    <cellStyle name="Normal - Style8 2" xfId="8005" xr:uid="{00000000-0005-0000-0000-0000B5230000}"/>
    <cellStyle name="Normal - Style8 2 2" xfId="15791" xr:uid="{00000000-0005-0000-0000-0000B6230000}"/>
    <cellStyle name="Normal - Style8 3" xfId="6423" xr:uid="{00000000-0005-0000-0000-0000B7230000}"/>
    <cellStyle name="Normal 10" xfId="985" xr:uid="{00000000-0005-0000-0000-0000B8230000}"/>
    <cellStyle name="Normal 10 2" xfId="986" xr:uid="{00000000-0005-0000-0000-0000B9230000}"/>
    <cellStyle name="Normal 10 2 2" xfId="9875" xr:uid="{00000000-0005-0000-0000-0000BA230000}"/>
    <cellStyle name="Normal 10 2 2 2" xfId="7490" xr:uid="{00000000-0005-0000-0000-0000BB230000}"/>
    <cellStyle name="Normal 10 2 2 3" xfId="14855" xr:uid="{00000000-0005-0000-0000-0000BC230000}"/>
    <cellStyle name="Normal 10 2 3" xfId="7370" xr:uid="{00000000-0005-0000-0000-0000BD230000}"/>
    <cellStyle name="Normal 10 2 4" xfId="7136" xr:uid="{00000000-0005-0000-0000-0000BE230000}"/>
    <cellStyle name="Normal 10 3" xfId="8999" xr:uid="{00000000-0005-0000-0000-0000BF230000}"/>
    <cellStyle name="Normal 10 3 2" xfId="8317" xr:uid="{00000000-0005-0000-0000-0000C0230000}"/>
    <cellStyle name="Normal 10 3 2 2" xfId="9431" xr:uid="{00000000-0005-0000-0000-0000C1230000}"/>
    <cellStyle name="Normal 10 3 2 3" xfId="9395" xr:uid="{00000000-0005-0000-0000-0000C2230000}"/>
    <cellStyle name="Normal 10 3 3" xfId="7564" xr:uid="{00000000-0005-0000-0000-0000C3230000}"/>
    <cellStyle name="Normal 10 3 4" xfId="7528" xr:uid="{00000000-0005-0000-0000-0000C4230000}"/>
    <cellStyle name="Normal 10 4" xfId="9878" xr:uid="{00000000-0005-0000-0000-0000C5230000}"/>
    <cellStyle name="Normal 10 4 2" xfId="8627" xr:uid="{00000000-0005-0000-0000-0000C6230000}"/>
    <cellStyle name="Normal 10 5" xfId="6422" xr:uid="{00000000-0005-0000-0000-0000C7230000}"/>
    <cellStyle name="Normal 10_IM" xfId="8316" xr:uid="{00000000-0005-0000-0000-0000C8230000}"/>
    <cellStyle name="Normal 11" xfId="987" xr:uid="{00000000-0005-0000-0000-0000C9230000}"/>
    <cellStyle name="Normal 11 2" xfId="988" xr:uid="{00000000-0005-0000-0000-0000CA230000}"/>
    <cellStyle name="Normal 11 2 2" xfId="8006" xr:uid="{00000000-0005-0000-0000-0000CB230000}"/>
    <cellStyle name="Normal 11 2 2 2" xfId="12089" xr:uid="{00000000-0005-0000-0000-0000CC230000}"/>
    <cellStyle name="Normal 11 2 3" xfId="6424" xr:uid="{00000000-0005-0000-0000-0000CD230000}"/>
    <cellStyle name="Normal 11 3" xfId="989" xr:uid="{00000000-0005-0000-0000-0000CE230000}"/>
    <cellStyle name="Normal 11 3 2" xfId="9357" xr:uid="{00000000-0005-0000-0000-0000CF230000}"/>
    <cellStyle name="Normal 11 4" xfId="8998" xr:uid="{00000000-0005-0000-0000-0000D0230000}"/>
    <cellStyle name="Normal 12" xfId="990" xr:uid="{00000000-0005-0000-0000-0000D1230000}"/>
    <cellStyle name="Normal 12 2" xfId="991" xr:uid="{00000000-0005-0000-0000-0000D2230000}"/>
    <cellStyle name="Normal 12 2 2" xfId="9880" xr:uid="{00000000-0005-0000-0000-0000D3230000}"/>
    <cellStyle name="Normal 12 2 2 2" xfId="13293" xr:uid="{00000000-0005-0000-0000-0000D4230000}"/>
    <cellStyle name="Normal 12 2 3" xfId="7137" xr:uid="{00000000-0005-0000-0000-0000D5230000}"/>
    <cellStyle name="Normal 12 3" xfId="9214" xr:uid="{00000000-0005-0000-0000-0000D6230000}"/>
    <cellStyle name="Normal 12 3 2" xfId="6741" xr:uid="{00000000-0005-0000-0000-0000D7230000}"/>
    <cellStyle name="Normal 12 3 3" xfId="13556" xr:uid="{00000000-0005-0000-0000-0000D8230000}"/>
    <cellStyle name="Normal 12 4" xfId="8315" xr:uid="{00000000-0005-0000-0000-0000D9230000}"/>
    <cellStyle name="Normal 13" xfId="992" xr:uid="{00000000-0005-0000-0000-0000DA230000}"/>
    <cellStyle name="Normal 13 2" xfId="993" xr:uid="{00000000-0005-0000-0000-0000DB230000}"/>
    <cellStyle name="Normal 13 2 2" xfId="8007" xr:uid="{00000000-0005-0000-0000-0000DC230000}"/>
    <cellStyle name="Normal 13 2 2 2" xfId="7433" xr:uid="{00000000-0005-0000-0000-0000DD230000}"/>
    <cellStyle name="Normal 13 2 2 3" xfId="11234" xr:uid="{00000000-0005-0000-0000-0000DE230000}"/>
    <cellStyle name="Normal 13 2 3" xfId="8997" xr:uid="{00000000-0005-0000-0000-0000DF230000}"/>
    <cellStyle name="Normal 13 3" xfId="9879" xr:uid="{00000000-0005-0000-0000-0000E0230000}"/>
    <cellStyle name="Normal 13 3 2" xfId="6740" xr:uid="{00000000-0005-0000-0000-0000E1230000}"/>
    <cellStyle name="Normal 13 3 3" xfId="15514" xr:uid="{00000000-0005-0000-0000-0000E2230000}"/>
    <cellStyle name="Normal 13 4" xfId="9000" xr:uid="{00000000-0005-0000-0000-0000E3230000}"/>
    <cellStyle name="Normal 14" xfId="994" xr:uid="{00000000-0005-0000-0000-0000E4230000}"/>
    <cellStyle name="Normal 14 2" xfId="9881" xr:uid="{00000000-0005-0000-0000-0000E5230000}"/>
    <cellStyle name="Normal 14 2 2" xfId="9356" xr:uid="{00000000-0005-0000-0000-0000E6230000}"/>
    <cellStyle name="Normal 14 2 3" xfId="12142" xr:uid="{00000000-0005-0000-0000-0000E7230000}"/>
    <cellStyle name="Normal 14 3" xfId="6627" xr:uid="{00000000-0005-0000-0000-0000E8230000}"/>
    <cellStyle name="Normal 14 4" xfId="7138" xr:uid="{00000000-0005-0000-0000-0000E9230000}"/>
    <cellStyle name="Normal 15" xfId="995" xr:uid="{00000000-0005-0000-0000-0000EA230000}"/>
    <cellStyle name="Normal 15 2" xfId="9866" xr:uid="{00000000-0005-0000-0000-0000EB230000}"/>
    <cellStyle name="Normal 15 2 2" xfId="8621" xr:uid="{00000000-0005-0000-0000-0000EC230000}"/>
    <cellStyle name="Normal 15 2 3" xfId="15681" xr:uid="{00000000-0005-0000-0000-0000ED230000}"/>
    <cellStyle name="Normal 15 3" xfId="8513" xr:uid="{00000000-0005-0000-0000-0000EE230000}"/>
    <cellStyle name="Normal 15 4" xfId="7139" xr:uid="{00000000-0005-0000-0000-0000EF230000}"/>
    <cellStyle name="Normal 16" xfId="996" xr:uid="{00000000-0005-0000-0000-0000F0230000}"/>
    <cellStyle name="Normal 16 2" xfId="8008" xr:uid="{00000000-0005-0000-0000-0000F1230000}"/>
    <cellStyle name="Normal 16 2 2" xfId="8628" xr:uid="{00000000-0005-0000-0000-0000F2230000}"/>
    <cellStyle name="Normal 16 2 3" xfId="15626" xr:uid="{00000000-0005-0000-0000-0000F3230000}"/>
    <cellStyle name="Normal 16 3" xfId="9239" xr:uid="{00000000-0005-0000-0000-0000F4230000}"/>
    <cellStyle name="Normal 16 4" xfId="9002" xr:uid="{00000000-0005-0000-0000-0000F5230000}"/>
    <cellStyle name="Normal 17" xfId="997" xr:uid="{00000000-0005-0000-0000-0000F6230000}"/>
    <cellStyle name="Normal 17 2" xfId="8009" xr:uid="{00000000-0005-0000-0000-0000F7230000}"/>
    <cellStyle name="Normal 17 2 2" xfId="7491" xr:uid="{00000000-0005-0000-0000-0000F8230000}"/>
    <cellStyle name="Normal 17 2 3" xfId="15454" xr:uid="{00000000-0005-0000-0000-0000F9230000}"/>
    <cellStyle name="Normal 17 3" xfId="9238" xr:uid="{00000000-0005-0000-0000-0000FA230000}"/>
    <cellStyle name="Normal 17 4" xfId="9001" xr:uid="{00000000-0005-0000-0000-0000FB230000}"/>
    <cellStyle name="Normal 18" xfId="998" xr:uid="{00000000-0005-0000-0000-0000FC230000}"/>
    <cellStyle name="Normal 18 2" xfId="8032" xr:uid="{00000000-0005-0000-0000-0000FD230000}"/>
    <cellStyle name="Normal 18 2 2" xfId="12199" xr:uid="{00000000-0005-0000-0000-0000FE230000}"/>
    <cellStyle name="Normal 18 3" xfId="8344" xr:uid="{00000000-0005-0000-0000-0000FF230000}"/>
    <cellStyle name="Normal 19" xfId="999" xr:uid="{00000000-0005-0000-0000-000000240000}"/>
    <cellStyle name="Normal 19 2" xfId="9620" xr:uid="{00000000-0005-0000-0000-000001240000}"/>
    <cellStyle name="Normal 19 2 2" xfId="11424" xr:uid="{00000000-0005-0000-0000-000002240000}"/>
    <cellStyle name="Normal 19 3" xfId="6428" xr:uid="{00000000-0005-0000-0000-000003240000}"/>
    <cellStyle name="Normal 2" xfId="373" xr:uid="{00000000-0005-0000-0000-000004240000}"/>
    <cellStyle name="Normal 2 10" xfId="7140" xr:uid="{00000000-0005-0000-0000-000005240000}"/>
    <cellStyle name="Normal 2 11" xfId="8320" xr:uid="{00000000-0005-0000-0000-000006240000}"/>
    <cellStyle name="Normal 2 11 2" xfId="5416" xr:uid="{00000000-0005-0000-0000-000007240000}"/>
    <cellStyle name="Normal 2 11 3" xfId="5949" xr:uid="{00000000-0005-0000-0000-000008240000}"/>
    <cellStyle name="Normal 2 12" xfId="8321" xr:uid="{00000000-0005-0000-0000-000009240000}"/>
    <cellStyle name="Normal 2 12 2" xfId="6810" xr:uid="{00000000-0005-0000-0000-00000A240000}"/>
    <cellStyle name="Normal 2 12 3" xfId="5950" xr:uid="{00000000-0005-0000-0000-00000B240000}"/>
    <cellStyle name="Normal 2 13" xfId="9003" xr:uid="{00000000-0005-0000-0000-00000C240000}"/>
    <cellStyle name="Normal 2 13 2" xfId="9355" xr:uid="{00000000-0005-0000-0000-00000D240000}"/>
    <cellStyle name="Normal 2 13 3" xfId="7386" xr:uid="{00000000-0005-0000-0000-00000E240000}"/>
    <cellStyle name="Normal 2 14" xfId="7287" xr:uid="{00000000-0005-0000-0000-00000F240000}"/>
    <cellStyle name="Normal 2 14 2" xfId="5401" xr:uid="{00000000-0005-0000-0000-000010240000}"/>
    <cellStyle name="Normal 2 15" xfId="7362" xr:uid="{00000000-0005-0000-0000-000011240000}"/>
    <cellStyle name="Normal 2 15 2" xfId="9358" xr:uid="{00000000-0005-0000-0000-000012240000}"/>
    <cellStyle name="Normal 2 15 2 2" xfId="13199" xr:uid="{00000000-0005-0000-0000-000013240000}"/>
    <cellStyle name="Normal 2 16" xfId="6629" xr:uid="{00000000-0005-0000-0000-000014240000}"/>
    <cellStyle name="normal 2 17" xfId="7913" xr:uid="{00000000-0005-0000-0000-000015240000}"/>
    <cellStyle name="Normal 2 2" xfId="1001" xr:uid="{00000000-0005-0000-0000-000016240000}"/>
    <cellStyle name="Normal 2 2 10" xfId="11355" xr:uid="{00000000-0005-0000-0000-000017240000}"/>
    <cellStyle name="Normal 2 2 11" xfId="8972" xr:uid="{00000000-0005-0000-0000-000018240000}"/>
    <cellStyle name="Normal 2 2 2" xfId="1002" xr:uid="{00000000-0005-0000-0000-000019240000}"/>
    <cellStyle name="Normal 2 2 2 10" xfId="6430" xr:uid="{00000000-0005-0000-0000-00001A240000}"/>
    <cellStyle name="Normal 2 2 2 2" xfId="1003" xr:uid="{00000000-0005-0000-0000-00001B240000}"/>
    <cellStyle name="Normal 2 2 2 2 2" xfId="7141" xr:uid="{00000000-0005-0000-0000-00001C240000}"/>
    <cellStyle name="Normal 2 2 2 2 2 2 2 2 2" xfId="13103" xr:uid="{00000000-0005-0000-0000-00001D240000}"/>
    <cellStyle name="Normál 2 2 2 2 2 2 2 2 2 2 2" xfId="13104" xr:uid="{00000000-0005-0000-0000-00001E240000}"/>
    <cellStyle name="Normal 2 2 2 2 3" xfId="7363" xr:uid="{00000000-0005-0000-0000-00001F240000}"/>
    <cellStyle name="Normal 2 2 2 2 4" xfId="15396" xr:uid="{00000000-0005-0000-0000-000020240000}"/>
    <cellStyle name="Normal 2 2 2 2 5" xfId="15332" xr:uid="{00000000-0005-0000-0000-000021240000}"/>
    <cellStyle name="Normal 2 2 2 2 6" xfId="6429" xr:uid="{00000000-0005-0000-0000-000022240000}"/>
    <cellStyle name="Normal 2 2 2 3" xfId="8319" xr:uid="{00000000-0005-0000-0000-000023240000}"/>
    <cellStyle name="Normal 2 2 2 3 2" xfId="11293" xr:uid="{00000000-0005-0000-0000-000024240000}"/>
    <cellStyle name="Normal 2 2 2 4" xfId="9951" xr:uid="{00000000-0005-0000-0000-000025240000}"/>
    <cellStyle name="Normal 2 2 2 4 2" xfId="11773" xr:uid="{00000000-0005-0000-0000-000026240000}"/>
    <cellStyle name="Normal 2 2 2 5" xfId="7371" xr:uid="{00000000-0005-0000-0000-000027240000}"/>
    <cellStyle name="Normal 2 2 2 6" xfId="14441" xr:uid="{00000000-0005-0000-0000-000028240000}"/>
    <cellStyle name="Normal 2 2 2 7" xfId="14550" xr:uid="{00000000-0005-0000-0000-000029240000}"/>
    <cellStyle name="Normal 2 2 2 8" xfId="15638" xr:uid="{00000000-0005-0000-0000-00002A240000}"/>
    <cellStyle name="Normal 2 2 2 9" xfId="15285" xr:uid="{00000000-0005-0000-0000-00002B240000}"/>
    <cellStyle name="Normal 2 2 3" xfId="2178" xr:uid="{00000000-0005-0000-0000-00002C240000}"/>
    <cellStyle name="Normal 2 2 3 2" xfId="9430" xr:uid="{00000000-0005-0000-0000-00002D240000}"/>
    <cellStyle name="Normal 2 2 3 3" xfId="6024" xr:uid="{00000000-0005-0000-0000-00002E240000}"/>
    <cellStyle name="Normal 2 2 4" xfId="7142" xr:uid="{00000000-0005-0000-0000-00002F240000}"/>
    <cellStyle name="Normal 2 2 4 2" xfId="15772" xr:uid="{00000000-0005-0000-0000-000030240000}"/>
    <cellStyle name="Normal 2 2 5" xfId="8010" xr:uid="{00000000-0005-0000-0000-000031240000}"/>
    <cellStyle name="Normal 2 2 5 2" xfId="11772" xr:uid="{00000000-0005-0000-0000-000032240000}"/>
    <cellStyle name="Normal 2 2 6" xfId="8515" xr:uid="{00000000-0005-0000-0000-000033240000}"/>
    <cellStyle name="Normal 2 2 7" xfId="14271" xr:uid="{00000000-0005-0000-0000-000034240000}"/>
    <cellStyle name="Normal 2 2 8" xfId="13674" xr:uid="{00000000-0005-0000-0000-000035240000}"/>
    <cellStyle name="Normal 2 2 9" xfId="12294" xr:uid="{00000000-0005-0000-0000-000036240000}"/>
    <cellStyle name="Normal 2 3" xfId="2177" xr:uid="{00000000-0005-0000-0000-000037240000}"/>
    <cellStyle name="Normal 2 3 2" xfId="8697" xr:uid="{00000000-0005-0000-0000-000038240000}"/>
    <cellStyle name="Normal 2 3 2 2" xfId="11643" xr:uid="{00000000-0005-0000-0000-000039240000}"/>
    <cellStyle name="Normal 2 3 3" xfId="5951" xr:uid="{00000000-0005-0000-0000-00003A240000}"/>
    <cellStyle name="Normal 2 3 4" xfId="10529" xr:uid="{00000000-0005-0000-0000-00003B240000}"/>
    <cellStyle name="Normal 2 3 5" xfId="7143" xr:uid="{00000000-0005-0000-0000-00003C240000}"/>
    <cellStyle name="Normal 2 4" xfId="1000" xr:uid="{00000000-0005-0000-0000-00003D240000}"/>
    <cellStyle name="Normal 2 4 2" xfId="8698" xr:uid="{00000000-0005-0000-0000-00003E240000}"/>
    <cellStyle name="Normal 2 4 3" xfId="5952" xr:uid="{00000000-0005-0000-0000-00003F240000}"/>
    <cellStyle name="Normal 2 4 4" xfId="15639" xr:uid="{00000000-0005-0000-0000-000040240000}"/>
    <cellStyle name="Normal 2 4 5" xfId="7144" xr:uid="{00000000-0005-0000-0000-000041240000}"/>
    <cellStyle name="Normal 2 5" xfId="6434" xr:uid="{00000000-0005-0000-0000-000042240000}"/>
    <cellStyle name="Normal 2 5 2" xfId="6431" xr:uid="{00000000-0005-0000-0000-000043240000}"/>
    <cellStyle name="normal 2 5 3" xfId="15622" xr:uid="{00000000-0005-0000-0000-000044240000}"/>
    <cellStyle name="normal 2 5 4" xfId="16068" xr:uid="{00000000-0005-0000-0000-000045240000}"/>
    <cellStyle name="Normal 2 6" xfId="7145" xr:uid="{00000000-0005-0000-0000-000046240000}"/>
    <cellStyle name="Normal 2 6 2" xfId="8322" xr:uid="{00000000-0005-0000-0000-000047240000}"/>
    <cellStyle name="Normal 2 7" xfId="8323" xr:uid="{00000000-0005-0000-0000-000048240000}"/>
    <cellStyle name="Normal 2 7 2" xfId="9008" xr:uid="{00000000-0005-0000-0000-000049240000}"/>
    <cellStyle name="Normal 2 8" xfId="9007" xr:uid="{00000000-0005-0000-0000-00004A240000}"/>
    <cellStyle name="Normal 2 8 2" xfId="6433" xr:uid="{00000000-0005-0000-0000-00004B240000}"/>
    <cellStyle name="Normal 2 9" xfId="6432" xr:uid="{00000000-0005-0000-0000-00004C240000}"/>
    <cellStyle name="Normal 2_IM" xfId="7146" xr:uid="{00000000-0005-0000-0000-00004D240000}"/>
    <cellStyle name="Normal 20" xfId="1004" xr:uid="{00000000-0005-0000-0000-00004E240000}"/>
    <cellStyle name="Normal 20 2" xfId="9953" xr:uid="{00000000-0005-0000-0000-00004F240000}"/>
    <cellStyle name="Normal 20 2 2" xfId="11534" xr:uid="{00000000-0005-0000-0000-000050240000}"/>
    <cellStyle name="Normal 20 3" xfId="8318" xr:uid="{00000000-0005-0000-0000-000051240000}"/>
    <cellStyle name="Normal 21" xfId="1005" xr:uid="{00000000-0005-0000-0000-000052240000}"/>
    <cellStyle name="Normal 21 2" xfId="8011" xr:uid="{00000000-0005-0000-0000-000053240000}"/>
    <cellStyle name="Normal 21 2 2" xfId="15463" xr:uid="{00000000-0005-0000-0000-000054240000}"/>
    <cellStyle name="Normal 21 3" xfId="8324" xr:uid="{00000000-0005-0000-0000-000055240000}"/>
    <cellStyle name="Normal 22" xfId="1006" xr:uid="{00000000-0005-0000-0000-000056240000}"/>
    <cellStyle name="Normal 22 2" xfId="9952" xr:uid="{00000000-0005-0000-0000-000057240000}"/>
    <cellStyle name="Normal 22 2 2" xfId="11186" xr:uid="{00000000-0005-0000-0000-000058240000}"/>
    <cellStyle name="Normal 22 3" xfId="9009" xr:uid="{00000000-0005-0000-0000-000059240000}"/>
    <cellStyle name="Normal 23" xfId="1007" xr:uid="{00000000-0005-0000-0000-00005A240000}"/>
    <cellStyle name="Normal 23 2" xfId="8012" xr:uid="{00000000-0005-0000-0000-00005B240000}"/>
    <cellStyle name="Normal 23 2 2" xfId="11926" xr:uid="{00000000-0005-0000-0000-00005C240000}"/>
    <cellStyle name="Normal 23 3" xfId="9006" xr:uid="{00000000-0005-0000-0000-00005D240000}"/>
    <cellStyle name="Normal 24" xfId="1008" xr:uid="{00000000-0005-0000-0000-00005E240000}"/>
    <cellStyle name="Normal 24 2" xfId="9886" xr:uid="{00000000-0005-0000-0000-00005F240000}"/>
    <cellStyle name="Normal 24 2 2" xfId="11496" xr:uid="{00000000-0005-0000-0000-000060240000}"/>
    <cellStyle name="Normal 24 3" xfId="7147" xr:uid="{00000000-0005-0000-0000-000061240000}"/>
    <cellStyle name="Normal 25" xfId="1009" xr:uid="{00000000-0005-0000-0000-000062240000}"/>
    <cellStyle name="Normal 25 2" xfId="9950" xr:uid="{00000000-0005-0000-0000-000063240000}"/>
    <cellStyle name="Normal 25 2 2" xfId="11178" xr:uid="{00000000-0005-0000-0000-000064240000}"/>
    <cellStyle name="Normal 25 3" xfId="7148" xr:uid="{00000000-0005-0000-0000-000065240000}"/>
    <cellStyle name="Normal 26" xfId="1010" xr:uid="{00000000-0005-0000-0000-000066240000}"/>
    <cellStyle name="Normal 26 2" xfId="7364" xr:uid="{00000000-0005-0000-0000-000067240000}"/>
    <cellStyle name="Normal 26 2 2" xfId="14822" xr:uid="{00000000-0005-0000-0000-000068240000}"/>
    <cellStyle name="Normal 26 3" xfId="5351" xr:uid="{00000000-0005-0000-0000-000069240000}"/>
    <cellStyle name="Normal 27" xfId="1011" xr:uid="{00000000-0005-0000-0000-00006A240000}"/>
    <cellStyle name="Normal 27 2" xfId="6626" xr:uid="{00000000-0005-0000-0000-00006B240000}"/>
    <cellStyle name="Normal 27 2 2" xfId="15798" xr:uid="{00000000-0005-0000-0000-00006C240000}"/>
    <cellStyle name="Normal 27 3" xfId="6435" xr:uid="{00000000-0005-0000-0000-00006D240000}"/>
    <cellStyle name="Normal 28" xfId="1012" xr:uid="{00000000-0005-0000-0000-00006E240000}"/>
    <cellStyle name="Normal 28 2" xfId="9885" xr:uid="{00000000-0005-0000-0000-00006F240000}"/>
    <cellStyle name="Normal 28 2 2" xfId="12265" xr:uid="{00000000-0005-0000-0000-000070240000}"/>
    <cellStyle name="Normal 28 3" xfId="9010" xr:uid="{00000000-0005-0000-0000-000071240000}"/>
    <cellStyle name="Normal 29" xfId="1013" xr:uid="{00000000-0005-0000-0000-000072240000}"/>
    <cellStyle name="Normal 29 2" xfId="8013" xr:uid="{00000000-0005-0000-0000-000073240000}"/>
    <cellStyle name="Normal 29 2 2" xfId="12069" xr:uid="{00000000-0005-0000-0000-000074240000}"/>
    <cellStyle name="Normal 29 3" xfId="8326" xr:uid="{00000000-0005-0000-0000-000075240000}"/>
    <cellStyle name="Normal 3" xfId="454" xr:uid="{00000000-0005-0000-0000-000076240000}"/>
    <cellStyle name="Normal 3 2" xfId="2180" xr:uid="{00000000-0005-0000-0000-000077240000}"/>
    <cellStyle name="Normal 3 2 2" xfId="7149" xr:uid="{00000000-0005-0000-0000-000078240000}"/>
    <cellStyle name="Normal 3 2 3" xfId="8544" xr:uid="{00000000-0005-0000-0000-000079240000}"/>
    <cellStyle name="Normal 3 2 4" xfId="7565" xr:uid="{00000000-0005-0000-0000-00007A240000}"/>
    <cellStyle name="Normal 3 3" xfId="2181" xr:uid="{00000000-0005-0000-0000-00007B240000}"/>
    <cellStyle name="Normal 3 3 2" xfId="9432" xr:uid="{00000000-0005-0000-0000-00007C240000}"/>
    <cellStyle name="Normal 3 3 3" xfId="5953" xr:uid="{00000000-0005-0000-0000-00007D240000}"/>
    <cellStyle name="Normal 3 3 4" xfId="15652" xr:uid="{00000000-0005-0000-0000-00007E240000}"/>
    <cellStyle name="Normal 3 3 5" xfId="6437" xr:uid="{00000000-0005-0000-0000-00007F240000}"/>
    <cellStyle name="Normal 3 4" xfId="4131" xr:uid="{00000000-0005-0000-0000-000080240000}"/>
    <cellStyle name="Normal 3 4 10" xfId="18901" xr:uid="{00000000-0005-0000-0000-000081240000}"/>
    <cellStyle name="Normal 3 4 2" xfId="6835" xr:uid="{00000000-0005-0000-0000-000082240000}"/>
    <cellStyle name="Normal 3 4 2 2" xfId="5514" xr:uid="{00000000-0005-0000-0000-000083240000}"/>
    <cellStyle name="Normal 3 4 2 2 2" xfId="10332" xr:uid="{00000000-0005-0000-0000-000084240000}"/>
    <cellStyle name="Normal 3 4 2 2 2 2" xfId="13023" xr:uid="{00000000-0005-0000-0000-000085240000}"/>
    <cellStyle name="Normal 3 4 2 2 2 3" xfId="14526" xr:uid="{00000000-0005-0000-0000-000086240000}"/>
    <cellStyle name="Normal 3 4 2 2 3" xfId="12696" xr:uid="{00000000-0005-0000-0000-000087240000}"/>
    <cellStyle name="Normal 3 4 2 2 4" xfId="14190" xr:uid="{00000000-0005-0000-0000-000088240000}"/>
    <cellStyle name="Normal 3 4 2 3" xfId="9985" xr:uid="{00000000-0005-0000-0000-000089240000}"/>
    <cellStyle name="Normal 3 4 2 3 2" xfId="12856" xr:uid="{00000000-0005-0000-0000-00008A240000}"/>
    <cellStyle name="Normal 3 4 2 3 3" xfId="14349" xr:uid="{00000000-0005-0000-0000-00008B240000}"/>
    <cellStyle name="Normal 3 4 2 4" xfId="12525" xr:uid="{00000000-0005-0000-0000-00008C240000}"/>
    <cellStyle name="Normal 3 4 2 5" xfId="14019" xr:uid="{00000000-0005-0000-0000-00008D240000}"/>
    <cellStyle name="Normal 3 4 3" xfId="5977" xr:uid="{00000000-0005-0000-0000-00008E240000}"/>
    <cellStyle name="Normal 3 4 3 2" xfId="10086" xr:uid="{00000000-0005-0000-0000-00008F240000}"/>
    <cellStyle name="Normal 3 4 3 2 2" xfId="12908" xr:uid="{00000000-0005-0000-0000-000090240000}"/>
    <cellStyle name="Normal 3 4 3 2 3" xfId="14402" xr:uid="{00000000-0005-0000-0000-000091240000}"/>
    <cellStyle name="Normal 3 4 3 3" xfId="12576" xr:uid="{00000000-0005-0000-0000-000092240000}"/>
    <cellStyle name="Normal 3 4 3 4" xfId="14072" xr:uid="{00000000-0005-0000-0000-000093240000}"/>
    <cellStyle name="Normal 3 4 4" xfId="5557" xr:uid="{00000000-0005-0000-0000-000094240000}"/>
    <cellStyle name="Normal 3 4 4 2" xfId="12749" xr:uid="{00000000-0005-0000-0000-000095240000}"/>
    <cellStyle name="Normal 3 4 4 3" xfId="14243" xr:uid="{00000000-0005-0000-0000-000096240000}"/>
    <cellStyle name="Normal 3 4 5" xfId="9268" xr:uid="{00000000-0005-0000-0000-000097240000}"/>
    <cellStyle name="Normal 3 4 6" xfId="13064" xr:uid="{00000000-0005-0000-0000-000098240000}"/>
    <cellStyle name="Normal 3 4 7" xfId="13846" xr:uid="{00000000-0005-0000-0000-000099240000}"/>
    <cellStyle name="Normal 3 4 8" xfId="13332" xr:uid="{00000000-0005-0000-0000-00009A240000}"/>
    <cellStyle name="Normal 3 4 9" xfId="9887" xr:uid="{00000000-0005-0000-0000-00009B240000}"/>
    <cellStyle name="Normal 3 5" xfId="2179" xr:uid="{00000000-0005-0000-0000-00009C240000}"/>
    <cellStyle name="Normal 3 5 2" xfId="11732" xr:uid="{00000000-0005-0000-0000-00009D240000}"/>
    <cellStyle name="Normal 3 5 3" xfId="6745" xr:uid="{00000000-0005-0000-0000-00009E240000}"/>
    <cellStyle name="Normal 3 5 4" xfId="16958" xr:uid="{00000000-0005-0000-0000-00009F240000}"/>
    <cellStyle name="Normal 3 6" xfId="1014" xr:uid="{00000000-0005-0000-0000-0000A0240000}"/>
    <cellStyle name="Normal 3 6 2" xfId="11576" xr:uid="{00000000-0005-0000-0000-0000A1240000}"/>
    <cellStyle name="Normal 3 7" xfId="8327" xr:uid="{00000000-0005-0000-0000-0000A2240000}"/>
    <cellStyle name="Normal 3_IM" xfId="6436" xr:uid="{00000000-0005-0000-0000-0000A3240000}"/>
    <cellStyle name="Normal 30" xfId="1015" xr:uid="{00000000-0005-0000-0000-0000A4240000}"/>
    <cellStyle name="Normal 30 2" xfId="9949" xr:uid="{00000000-0005-0000-0000-0000A5240000}"/>
    <cellStyle name="Normal 30 2 2" xfId="15778" xr:uid="{00000000-0005-0000-0000-0000A6240000}"/>
    <cellStyle name="Normal 30 3" xfId="9011" xr:uid="{00000000-0005-0000-0000-0000A7240000}"/>
    <cellStyle name="Normal 31" xfId="1016" xr:uid="{00000000-0005-0000-0000-0000A8240000}"/>
    <cellStyle name="Normal 31 2" xfId="9884" xr:uid="{00000000-0005-0000-0000-0000A9240000}"/>
    <cellStyle name="Normal 31 2 2" xfId="12020" xr:uid="{00000000-0005-0000-0000-0000AA240000}"/>
    <cellStyle name="Normal 31 3" xfId="8325" xr:uid="{00000000-0005-0000-0000-0000AB240000}"/>
    <cellStyle name="Normal 32" xfId="1017" xr:uid="{00000000-0005-0000-0000-0000AC240000}"/>
    <cellStyle name="Normal 32 2" xfId="8014" xr:uid="{00000000-0005-0000-0000-0000AD240000}"/>
    <cellStyle name="Normal 32 2 2" xfId="12200" xr:uid="{00000000-0005-0000-0000-0000AE240000}"/>
    <cellStyle name="Normal 32 3" xfId="8328" xr:uid="{00000000-0005-0000-0000-0000AF240000}"/>
    <cellStyle name="Normal 33" xfId="1018" xr:uid="{00000000-0005-0000-0000-0000B0240000}"/>
    <cellStyle name="Normal 33 2" xfId="8015" xr:uid="{00000000-0005-0000-0000-0000B1240000}"/>
    <cellStyle name="Normal 33 2 2" xfId="13449" xr:uid="{00000000-0005-0000-0000-0000B2240000}"/>
    <cellStyle name="Normal 33 3" xfId="9005" xr:uid="{00000000-0005-0000-0000-0000B3240000}"/>
    <cellStyle name="Normal 34" xfId="1019" xr:uid="{00000000-0005-0000-0000-0000B4240000}"/>
    <cellStyle name="Normal 34 2" xfId="9889" xr:uid="{00000000-0005-0000-0000-0000B5240000}"/>
    <cellStyle name="Normal 34 2 2" xfId="15799" xr:uid="{00000000-0005-0000-0000-0000B6240000}"/>
    <cellStyle name="Normal 34 3" xfId="7150" xr:uid="{00000000-0005-0000-0000-0000B7240000}"/>
    <cellStyle name="Normal 35" xfId="1020" xr:uid="{00000000-0005-0000-0000-0000B8240000}"/>
    <cellStyle name="Normal 35 2" xfId="9888" xr:uid="{00000000-0005-0000-0000-0000B9240000}"/>
    <cellStyle name="Normal 35 2 2" xfId="15420" xr:uid="{00000000-0005-0000-0000-0000BA240000}"/>
    <cellStyle name="Normal 35 3" xfId="7151" xr:uid="{00000000-0005-0000-0000-0000BB240000}"/>
    <cellStyle name="Normal 36" xfId="1021" xr:uid="{00000000-0005-0000-0000-0000BC240000}"/>
    <cellStyle name="Normal 36 2" xfId="8016" xr:uid="{00000000-0005-0000-0000-0000BD240000}"/>
    <cellStyle name="Normal 36 2 2" xfId="15690" xr:uid="{00000000-0005-0000-0000-0000BE240000}"/>
    <cellStyle name="Normal 36 3" xfId="5350" xr:uid="{00000000-0005-0000-0000-0000BF240000}"/>
    <cellStyle name="Normal 37" xfId="1022" xr:uid="{00000000-0005-0000-0000-0000C0240000}"/>
    <cellStyle name="Normal 37 2" xfId="9890" xr:uid="{00000000-0005-0000-0000-0000C1240000}"/>
    <cellStyle name="Normal 37 2 2" xfId="11951" xr:uid="{00000000-0005-0000-0000-0000C2240000}"/>
    <cellStyle name="Normal 37 3" xfId="6438" xr:uid="{00000000-0005-0000-0000-0000C3240000}"/>
    <cellStyle name="Normal 38" xfId="1023" xr:uid="{00000000-0005-0000-0000-0000C4240000}"/>
    <cellStyle name="Normal 38 2" xfId="9883" xr:uid="{00000000-0005-0000-0000-0000C5240000}"/>
    <cellStyle name="Normal 38 2 2" xfId="14930" xr:uid="{00000000-0005-0000-0000-0000C6240000}"/>
    <cellStyle name="Normal 38 3" xfId="7152" xr:uid="{00000000-0005-0000-0000-0000C7240000}"/>
    <cellStyle name="Normal 39" xfId="1024" xr:uid="{00000000-0005-0000-0000-0000C8240000}"/>
    <cellStyle name="Normal 39 2" xfId="8017" xr:uid="{00000000-0005-0000-0000-0000C9240000}"/>
    <cellStyle name="Normal 39 2 2" xfId="11454" xr:uid="{00000000-0005-0000-0000-0000CA240000}"/>
    <cellStyle name="Normal 39 3" xfId="8329" xr:uid="{00000000-0005-0000-0000-0000CB240000}"/>
    <cellStyle name="Normal 4" xfId="1025" xr:uid="{00000000-0005-0000-0000-0000CC240000}"/>
    <cellStyle name="Normal 4 2" xfId="1026" xr:uid="{00000000-0005-0000-0000-0000CD240000}"/>
    <cellStyle name="Normal 4 2 2" xfId="9013" xr:uid="{00000000-0005-0000-0000-0000CE240000}"/>
    <cellStyle name="Normal 4 2 3" xfId="6378" xr:uid="{00000000-0005-0000-0000-0000CF240000}"/>
    <cellStyle name="Normal 4 2 4" xfId="8019" xr:uid="{00000000-0005-0000-0000-0000D0240000}"/>
    <cellStyle name="Normal 4 2 4 2" xfId="6742" xr:uid="{00000000-0005-0000-0000-0000D1240000}"/>
    <cellStyle name="Normal 4 2 5" xfId="9014" xr:uid="{00000000-0005-0000-0000-0000D2240000}"/>
    <cellStyle name="Normal 4 3" xfId="1027" xr:uid="{00000000-0005-0000-0000-0000D3240000}"/>
    <cellStyle name="Normal 4 3 2" xfId="9893" xr:uid="{00000000-0005-0000-0000-0000D4240000}"/>
    <cellStyle name="Normal 4 3 2 2" xfId="12009" xr:uid="{00000000-0005-0000-0000-0000D5240000}"/>
    <cellStyle name="Normal 4 3 3" xfId="6439" xr:uid="{00000000-0005-0000-0000-0000D6240000}"/>
    <cellStyle name="Normal 4 4" xfId="2182" xr:uid="{00000000-0005-0000-0000-0000D7240000}"/>
    <cellStyle name="Normal 4 4 2" xfId="8546" xr:uid="{00000000-0005-0000-0000-0000D8240000}"/>
    <cellStyle name="Normal 4 4 3" xfId="13566" xr:uid="{00000000-0005-0000-0000-0000D9240000}"/>
    <cellStyle name="Normal 4 4 4" xfId="8018" xr:uid="{00000000-0005-0000-0000-0000DA240000}"/>
    <cellStyle name="Normal 4 5" xfId="12017" xr:uid="{00000000-0005-0000-0000-0000DB240000}"/>
    <cellStyle name="Normal 4 5 2" xfId="16071" xr:uid="{00000000-0005-0000-0000-0000DC240000}"/>
    <cellStyle name="Normal 4 6" xfId="15050" xr:uid="{00000000-0005-0000-0000-0000DD240000}"/>
    <cellStyle name="Normal 4_TRAVEL_CEZAR" xfId="7153" xr:uid="{00000000-0005-0000-0000-0000DE240000}"/>
    <cellStyle name="Normal 40" xfId="1028" xr:uid="{00000000-0005-0000-0000-0000DF240000}"/>
    <cellStyle name="Normal 40 2" xfId="9892" xr:uid="{00000000-0005-0000-0000-0000E0240000}"/>
    <cellStyle name="Normal 40 2 2" xfId="15619" xr:uid="{00000000-0005-0000-0000-0000E1240000}"/>
    <cellStyle name="Normal 40 3" xfId="8274" xr:uid="{00000000-0005-0000-0000-0000E2240000}"/>
    <cellStyle name="Normal 41" xfId="1029" xr:uid="{00000000-0005-0000-0000-0000E3240000}"/>
    <cellStyle name="Normal 41 2" xfId="8020" xr:uid="{00000000-0005-0000-0000-0000E4240000}"/>
    <cellStyle name="Normal 41 2 2" xfId="11831" xr:uid="{00000000-0005-0000-0000-0000E5240000}"/>
    <cellStyle name="Normal 41 3" xfId="8330" xr:uid="{00000000-0005-0000-0000-0000E6240000}"/>
    <cellStyle name="Normal 42" xfId="1030" xr:uid="{00000000-0005-0000-0000-0000E7240000}"/>
    <cellStyle name="Normal 42 2" xfId="9894" xr:uid="{00000000-0005-0000-0000-0000E8240000}"/>
    <cellStyle name="Normal 42 2 2" xfId="12079" xr:uid="{00000000-0005-0000-0000-0000E9240000}"/>
    <cellStyle name="Normal 42 3" xfId="9015" xr:uid="{00000000-0005-0000-0000-0000EA240000}"/>
    <cellStyle name="Normal 43" xfId="1031" xr:uid="{00000000-0005-0000-0000-0000EB240000}"/>
    <cellStyle name="Normal 43 2" xfId="9891" xr:uid="{00000000-0005-0000-0000-0000EC240000}"/>
    <cellStyle name="Normal 43 2 2" xfId="15753" xr:uid="{00000000-0005-0000-0000-0000ED240000}"/>
    <cellStyle name="Normal 43 3" xfId="9012" xr:uid="{00000000-0005-0000-0000-0000EE240000}"/>
    <cellStyle name="Normal 44" xfId="1032" xr:uid="{00000000-0005-0000-0000-0000EF240000}"/>
    <cellStyle name="Normal 44 2" xfId="8021" xr:uid="{00000000-0005-0000-0000-0000F0240000}"/>
    <cellStyle name="Normal 44 2 2" xfId="12178" xr:uid="{00000000-0005-0000-0000-0000F1240000}"/>
    <cellStyle name="Normal 44 3" xfId="7154" xr:uid="{00000000-0005-0000-0000-0000F2240000}"/>
    <cellStyle name="Normal 45" xfId="1033" xr:uid="{00000000-0005-0000-0000-0000F3240000}"/>
    <cellStyle name="Normal 45 2" xfId="8022" xr:uid="{00000000-0005-0000-0000-0000F4240000}"/>
    <cellStyle name="Normal 45 2 2" xfId="15346" xr:uid="{00000000-0005-0000-0000-0000F5240000}"/>
    <cellStyle name="Normal 45 3" xfId="7155" xr:uid="{00000000-0005-0000-0000-0000F6240000}"/>
    <cellStyle name="Normal 46" xfId="1034" xr:uid="{00000000-0005-0000-0000-0000F7240000}"/>
    <cellStyle name="Normal 46 2" xfId="9896" xr:uid="{00000000-0005-0000-0000-0000F8240000}"/>
    <cellStyle name="Normal 46 2 2" xfId="11281" xr:uid="{00000000-0005-0000-0000-0000F9240000}"/>
    <cellStyle name="Normal 46 3" xfId="9017" xr:uid="{00000000-0005-0000-0000-0000FA240000}"/>
    <cellStyle name="Normal 47" xfId="1035" xr:uid="{00000000-0005-0000-0000-0000FB240000}"/>
    <cellStyle name="Normal 47 2" xfId="9895" xr:uid="{00000000-0005-0000-0000-0000FC240000}"/>
    <cellStyle name="Normal 47 2 2" xfId="15325" xr:uid="{00000000-0005-0000-0000-0000FD240000}"/>
    <cellStyle name="Normal 47 3" xfId="6453" xr:uid="{00000000-0005-0000-0000-0000FE240000}"/>
    <cellStyle name="Normal 48" xfId="1036" xr:uid="{00000000-0005-0000-0000-0000FF240000}"/>
    <cellStyle name="Normal 48 2" xfId="8023" xr:uid="{00000000-0005-0000-0000-000000250000}"/>
    <cellStyle name="Normal 48 2 2" xfId="15773" xr:uid="{00000000-0005-0000-0000-000001250000}"/>
    <cellStyle name="Normal 48 3" xfId="5352" xr:uid="{00000000-0005-0000-0000-000002250000}"/>
    <cellStyle name="Normal 49" xfId="1037" xr:uid="{00000000-0005-0000-0000-000003250000}"/>
    <cellStyle name="Normal 49 2" xfId="9897" xr:uid="{00000000-0005-0000-0000-000004250000}"/>
    <cellStyle name="Normal 49 2 2" xfId="14821" xr:uid="{00000000-0005-0000-0000-000005250000}"/>
    <cellStyle name="Normal 49 3" xfId="9016" xr:uid="{00000000-0005-0000-0000-000006250000}"/>
    <cellStyle name="Normal 5" xfId="1038" xr:uid="{00000000-0005-0000-0000-000007250000}"/>
    <cellStyle name="Normal 5 10" xfId="2184" xr:uid="{00000000-0005-0000-0000-000008250000}"/>
    <cellStyle name="Normal 5 10 2" xfId="2185" xr:uid="{00000000-0005-0000-0000-000009250000}"/>
    <cellStyle name="Normal 5 10 2 2" xfId="2186" xr:uid="{00000000-0005-0000-0000-00000A250000}"/>
    <cellStyle name="Normal 5 10 2 2 2" xfId="2187" xr:uid="{00000000-0005-0000-0000-00000B250000}"/>
    <cellStyle name="Normal 5 10 2 2 2 2" xfId="4136" xr:uid="{00000000-0005-0000-0000-00000C250000}"/>
    <cellStyle name="Normal 5 10 2 2 2 2 2" xfId="18906" xr:uid="{00000000-0005-0000-0000-00000D250000}"/>
    <cellStyle name="Normal 5 10 2 2 2 3" xfId="16963" xr:uid="{00000000-0005-0000-0000-00000E250000}"/>
    <cellStyle name="Normal 5 10 2 2 3" xfId="4135" xr:uid="{00000000-0005-0000-0000-00000F250000}"/>
    <cellStyle name="Normal 5 10 2 2 3 2" xfId="18905" xr:uid="{00000000-0005-0000-0000-000010250000}"/>
    <cellStyle name="Normal 5 10 2 2 4" xfId="16962" xr:uid="{00000000-0005-0000-0000-000011250000}"/>
    <cellStyle name="Normal 5 10 2 3" xfId="2188" xr:uid="{00000000-0005-0000-0000-000012250000}"/>
    <cellStyle name="Normal 5 10 2 3 2" xfId="4137" xr:uid="{00000000-0005-0000-0000-000013250000}"/>
    <cellStyle name="Normal 5 10 2 3 2 2" xfId="18907" xr:uid="{00000000-0005-0000-0000-000014250000}"/>
    <cellStyle name="Normal 5 10 2 3 3" xfId="16964" xr:uid="{00000000-0005-0000-0000-000015250000}"/>
    <cellStyle name="Normal 5 10 2 4" xfId="4134" xr:uid="{00000000-0005-0000-0000-000016250000}"/>
    <cellStyle name="Normal 5 10 2 4 2" xfId="18904" xr:uid="{00000000-0005-0000-0000-000017250000}"/>
    <cellStyle name="Normal 5 10 2 5" xfId="16961" xr:uid="{00000000-0005-0000-0000-000018250000}"/>
    <cellStyle name="Normal 5 10 3" xfId="2189" xr:uid="{00000000-0005-0000-0000-000019250000}"/>
    <cellStyle name="Normal 5 10 3 2" xfId="2190" xr:uid="{00000000-0005-0000-0000-00001A250000}"/>
    <cellStyle name="Normal 5 10 3 2 2" xfId="4139" xr:uid="{00000000-0005-0000-0000-00001B250000}"/>
    <cellStyle name="Normal 5 10 3 2 2 2" xfId="18909" xr:uid="{00000000-0005-0000-0000-00001C250000}"/>
    <cellStyle name="Normal 5 10 3 2 3" xfId="16966" xr:uid="{00000000-0005-0000-0000-00001D250000}"/>
    <cellStyle name="Normal 5 10 3 3" xfId="4138" xr:uid="{00000000-0005-0000-0000-00001E250000}"/>
    <cellStyle name="Normal 5 10 3 3 2" xfId="18908" xr:uid="{00000000-0005-0000-0000-00001F250000}"/>
    <cellStyle name="Normal 5 10 3 4" xfId="16965" xr:uid="{00000000-0005-0000-0000-000020250000}"/>
    <cellStyle name="Normal 5 10 4" xfId="2191" xr:uid="{00000000-0005-0000-0000-000021250000}"/>
    <cellStyle name="Normal 5 10 4 2" xfId="4140" xr:uid="{00000000-0005-0000-0000-000022250000}"/>
    <cellStyle name="Normal 5 10 4 2 2" xfId="18910" xr:uid="{00000000-0005-0000-0000-000023250000}"/>
    <cellStyle name="Normal 5 10 4 3" xfId="16967" xr:uid="{00000000-0005-0000-0000-000024250000}"/>
    <cellStyle name="Normal 5 10 5" xfId="4133" xr:uid="{00000000-0005-0000-0000-000025250000}"/>
    <cellStyle name="Normal 5 10 5 2" xfId="18903" xr:uid="{00000000-0005-0000-0000-000026250000}"/>
    <cellStyle name="Normal 5 10 6" xfId="16960" xr:uid="{00000000-0005-0000-0000-000027250000}"/>
    <cellStyle name="Normal 5 11" xfId="2192" xr:uid="{00000000-0005-0000-0000-000028250000}"/>
    <cellStyle name="Normal 5 11 2" xfId="2193" xr:uid="{00000000-0005-0000-0000-000029250000}"/>
    <cellStyle name="Normal 5 11 2 2" xfId="2194" xr:uid="{00000000-0005-0000-0000-00002A250000}"/>
    <cellStyle name="Normal 5 11 2 2 2" xfId="4143" xr:uid="{00000000-0005-0000-0000-00002B250000}"/>
    <cellStyle name="Normal 5 11 2 2 2 2" xfId="18913" xr:uid="{00000000-0005-0000-0000-00002C250000}"/>
    <cellStyle name="Normal 5 11 2 2 3" xfId="16970" xr:uid="{00000000-0005-0000-0000-00002D250000}"/>
    <cellStyle name="Normal 5 11 2 3" xfId="4142" xr:uid="{00000000-0005-0000-0000-00002E250000}"/>
    <cellStyle name="Normal 5 11 2 3 2" xfId="18912" xr:uid="{00000000-0005-0000-0000-00002F250000}"/>
    <cellStyle name="Normal 5 11 2 4" xfId="16969" xr:uid="{00000000-0005-0000-0000-000030250000}"/>
    <cellStyle name="Normal 5 11 3" xfId="2195" xr:uid="{00000000-0005-0000-0000-000031250000}"/>
    <cellStyle name="Normal 5 11 3 2" xfId="4144" xr:uid="{00000000-0005-0000-0000-000032250000}"/>
    <cellStyle name="Normal 5 11 3 2 2" xfId="18914" xr:uid="{00000000-0005-0000-0000-000033250000}"/>
    <cellStyle name="Normal 5 11 3 3" xfId="16971" xr:uid="{00000000-0005-0000-0000-000034250000}"/>
    <cellStyle name="Normal 5 11 4" xfId="4141" xr:uid="{00000000-0005-0000-0000-000035250000}"/>
    <cellStyle name="Normal 5 11 4 2" xfId="18911" xr:uid="{00000000-0005-0000-0000-000036250000}"/>
    <cellStyle name="Normal 5 11 5" xfId="16968" xr:uid="{00000000-0005-0000-0000-000037250000}"/>
    <cellStyle name="Normal 5 12" xfId="2196" xr:uid="{00000000-0005-0000-0000-000038250000}"/>
    <cellStyle name="Normal 5 12 2" xfId="2197" xr:uid="{00000000-0005-0000-0000-000039250000}"/>
    <cellStyle name="Normal 5 12 2 2" xfId="4146" xr:uid="{00000000-0005-0000-0000-00003A250000}"/>
    <cellStyle name="Normal 5 12 2 2 2" xfId="18916" xr:uid="{00000000-0005-0000-0000-00003B250000}"/>
    <cellStyle name="Normal 5 12 2 3" xfId="16973" xr:uid="{00000000-0005-0000-0000-00003C250000}"/>
    <cellStyle name="Normal 5 12 3" xfId="4145" xr:uid="{00000000-0005-0000-0000-00003D250000}"/>
    <cellStyle name="Normal 5 12 3 2" xfId="18915" xr:uid="{00000000-0005-0000-0000-00003E250000}"/>
    <cellStyle name="Normal 5 12 4" xfId="16972" xr:uid="{00000000-0005-0000-0000-00003F250000}"/>
    <cellStyle name="Normal 5 13" xfId="2198" xr:uid="{00000000-0005-0000-0000-000040250000}"/>
    <cellStyle name="Normal 5 13 2" xfId="4147" xr:uid="{00000000-0005-0000-0000-000041250000}"/>
    <cellStyle name="Normal 5 13 2 2" xfId="18917" xr:uid="{00000000-0005-0000-0000-000042250000}"/>
    <cellStyle name="Normal 5 13 3" xfId="16974" xr:uid="{00000000-0005-0000-0000-000043250000}"/>
    <cellStyle name="Normal 5 14" xfId="4132" xr:uid="{00000000-0005-0000-0000-000044250000}"/>
    <cellStyle name="Normal 5 14 2" xfId="18902" xr:uid="{00000000-0005-0000-0000-000045250000}"/>
    <cellStyle name="Normal 5 15" xfId="2183" xr:uid="{00000000-0005-0000-0000-000046250000}"/>
    <cellStyle name="Normal 5 15 2" xfId="16959" xr:uid="{00000000-0005-0000-0000-000047250000}"/>
    <cellStyle name="Normal 5 16" xfId="14714" xr:uid="{00000000-0005-0000-0000-000048250000}"/>
    <cellStyle name="Normal 5 17" xfId="5354" xr:uid="{00000000-0005-0000-0000-000049250000}"/>
    <cellStyle name="Normal 5 2" xfId="1039" xr:uid="{00000000-0005-0000-0000-00004A250000}"/>
    <cellStyle name="Normal 5 2 10" xfId="2200" xr:uid="{00000000-0005-0000-0000-00004B250000}"/>
    <cellStyle name="Normal 5 2 10 2" xfId="4149" xr:uid="{00000000-0005-0000-0000-00004C250000}"/>
    <cellStyle name="Normal 5 2 10 2 2" xfId="18919" xr:uid="{00000000-0005-0000-0000-00004D250000}"/>
    <cellStyle name="Normal 5 2 10 3" xfId="16976" xr:uid="{00000000-0005-0000-0000-00004E250000}"/>
    <cellStyle name="Normal 5 2 11" xfId="4148" xr:uid="{00000000-0005-0000-0000-00004F250000}"/>
    <cellStyle name="Normal 5 2 11 2" xfId="18918" xr:uid="{00000000-0005-0000-0000-000050250000}"/>
    <cellStyle name="Normal 5 2 12" xfId="2199" xr:uid="{00000000-0005-0000-0000-000051250000}"/>
    <cellStyle name="Normal 5 2 12 2" xfId="16975" xr:uid="{00000000-0005-0000-0000-000052250000}"/>
    <cellStyle name="Normal 5 2 13" xfId="14617" xr:uid="{00000000-0005-0000-0000-000053250000}"/>
    <cellStyle name="Normal 5 2 14" xfId="5353" xr:uid="{00000000-0005-0000-0000-000054250000}"/>
    <cellStyle name="Normal 5 2 2" xfId="2201" xr:uid="{00000000-0005-0000-0000-000055250000}"/>
    <cellStyle name="Normal 5 2 2 10" xfId="4150" xr:uid="{00000000-0005-0000-0000-000056250000}"/>
    <cellStyle name="Normal 5 2 2 10 2" xfId="18920" xr:uid="{00000000-0005-0000-0000-000057250000}"/>
    <cellStyle name="Normal 5 2 2 11" xfId="14638" xr:uid="{00000000-0005-0000-0000-000058250000}"/>
    <cellStyle name="Normal 5 2 2 12" xfId="5825" xr:uid="{00000000-0005-0000-0000-000059250000}"/>
    <cellStyle name="Normal 5 2 2 13" xfId="16977" xr:uid="{00000000-0005-0000-0000-00005A250000}"/>
    <cellStyle name="Normal 5 2 2 2" xfId="2202" xr:uid="{00000000-0005-0000-0000-00005B250000}"/>
    <cellStyle name="Normal 5 2 2 2 10" xfId="8631" xr:uid="{00000000-0005-0000-0000-00005C250000}"/>
    <cellStyle name="Normal 5 2 2 2 11" xfId="16978" xr:uid="{00000000-0005-0000-0000-00005D250000}"/>
    <cellStyle name="Normal 5 2 2 2 2" xfId="2203" xr:uid="{00000000-0005-0000-0000-00005E250000}"/>
    <cellStyle name="Normal 5 2 2 2 2 2" xfId="2204" xr:uid="{00000000-0005-0000-0000-00005F250000}"/>
    <cellStyle name="Normal 5 2 2 2 2 2 2" xfId="2205" xr:uid="{00000000-0005-0000-0000-000060250000}"/>
    <cellStyle name="Normal 5 2 2 2 2 2 2 2" xfId="2206" xr:uid="{00000000-0005-0000-0000-000061250000}"/>
    <cellStyle name="Normal 5 2 2 2 2 2 2 2 2" xfId="2207" xr:uid="{00000000-0005-0000-0000-000062250000}"/>
    <cellStyle name="Normal 5 2 2 2 2 2 2 2 2 2" xfId="2208" xr:uid="{00000000-0005-0000-0000-000063250000}"/>
    <cellStyle name="Normal 5 2 2 2 2 2 2 2 2 2 2" xfId="4157" xr:uid="{00000000-0005-0000-0000-000064250000}"/>
    <cellStyle name="Normal 5 2 2 2 2 2 2 2 2 2 2 2" xfId="18927" xr:uid="{00000000-0005-0000-0000-000065250000}"/>
    <cellStyle name="Normal 5 2 2 2 2 2 2 2 2 2 3" xfId="16984" xr:uid="{00000000-0005-0000-0000-000066250000}"/>
    <cellStyle name="Normal 5 2 2 2 2 2 2 2 2 3" xfId="4156" xr:uid="{00000000-0005-0000-0000-000067250000}"/>
    <cellStyle name="Normal 5 2 2 2 2 2 2 2 2 3 2" xfId="18926" xr:uid="{00000000-0005-0000-0000-000068250000}"/>
    <cellStyle name="Normal 5 2 2 2 2 2 2 2 2 4" xfId="16983" xr:uid="{00000000-0005-0000-0000-000069250000}"/>
    <cellStyle name="Normal 5 2 2 2 2 2 2 2 3" xfId="2209" xr:uid="{00000000-0005-0000-0000-00006A250000}"/>
    <cellStyle name="Normal 5 2 2 2 2 2 2 2 3 2" xfId="4158" xr:uid="{00000000-0005-0000-0000-00006B250000}"/>
    <cellStyle name="Normal 5 2 2 2 2 2 2 2 3 2 2" xfId="18928" xr:uid="{00000000-0005-0000-0000-00006C250000}"/>
    <cellStyle name="Normal 5 2 2 2 2 2 2 2 3 3" xfId="16985" xr:uid="{00000000-0005-0000-0000-00006D250000}"/>
    <cellStyle name="Normal 5 2 2 2 2 2 2 2 4" xfId="4155" xr:uid="{00000000-0005-0000-0000-00006E250000}"/>
    <cellStyle name="Normal 5 2 2 2 2 2 2 2 4 2" xfId="18925" xr:uid="{00000000-0005-0000-0000-00006F250000}"/>
    <cellStyle name="Normal 5 2 2 2 2 2 2 2 5" xfId="16982" xr:uid="{00000000-0005-0000-0000-000070250000}"/>
    <cellStyle name="Normal 5 2 2 2 2 2 2 3" xfId="2210" xr:uid="{00000000-0005-0000-0000-000071250000}"/>
    <cellStyle name="Normal 5 2 2 2 2 2 2 3 2" xfId="2211" xr:uid="{00000000-0005-0000-0000-000072250000}"/>
    <cellStyle name="Normal 5 2 2 2 2 2 2 3 2 2" xfId="4160" xr:uid="{00000000-0005-0000-0000-000073250000}"/>
    <cellStyle name="Normal 5 2 2 2 2 2 2 3 2 2 2" xfId="18930" xr:uid="{00000000-0005-0000-0000-000074250000}"/>
    <cellStyle name="Normal 5 2 2 2 2 2 2 3 2 3" xfId="16987" xr:uid="{00000000-0005-0000-0000-000075250000}"/>
    <cellStyle name="Normal 5 2 2 2 2 2 2 3 3" xfId="4159" xr:uid="{00000000-0005-0000-0000-000076250000}"/>
    <cellStyle name="Normal 5 2 2 2 2 2 2 3 3 2" xfId="18929" xr:uid="{00000000-0005-0000-0000-000077250000}"/>
    <cellStyle name="Normal 5 2 2 2 2 2 2 3 4" xfId="16986" xr:uid="{00000000-0005-0000-0000-000078250000}"/>
    <cellStyle name="Normal 5 2 2 2 2 2 2 4" xfId="2212" xr:uid="{00000000-0005-0000-0000-000079250000}"/>
    <cellStyle name="Normal 5 2 2 2 2 2 2 4 2" xfId="4161" xr:uid="{00000000-0005-0000-0000-00007A250000}"/>
    <cellStyle name="Normal 5 2 2 2 2 2 2 4 2 2" xfId="18931" xr:uid="{00000000-0005-0000-0000-00007B250000}"/>
    <cellStyle name="Normal 5 2 2 2 2 2 2 4 3" xfId="16988" xr:uid="{00000000-0005-0000-0000-00007C250000}"/>
    <cellStyle name="Normal 5 2 2 2 2 2 2 5" xfId="4154" xr:uid="{00000000-0005-0000-0000-00007D250000}"/>
    <cellStyle name="Normal 5 2 2 2 2 2 2 5 2" xfId="18924" xr:uid="{00000000-0005-0000-0000-00007E250000}"/>
    <cellStyle name="Normal 5 2 2 2 2 2 2 6" xfId="16981" xr:uid="{00000000-0005-0000-0000-00007F250000}"/>
    <cellStyle name="Normal 5 2 2 2 2 2 3" xfId="2213" xr:uid="{00000000-0005-0000-0000-000080250000}"/>
    <cellStyle name="Normal 5 2 2 2 2 2 3 2" xfId="2214" xr:uid="{00000000-0005-0000-0000-000081250000}"/>
    <cellStyle name="Normal 5 2 2 2 2 2 3 2 2" xfId="2215" xr:uid="{00000000-0005-0000-0000-000082250000}"/>
    <cellStyle name="Normal 5 2 2 2 2 2 3 2 2 2" xfId="4164" xr:uid="{00000000-0005-0000-0000-000083250000}"/>
    <cellStyle name="Normal 5 2 2 2 2 2 3 2 2 2 2" xfId="18934" xr:uid="{00000000-0005-0000-0000-000084250000}"/>
    <cellStyle name="Normal 5 2 2 2 2 2 3 2 2 3" xfId="16991" xr:uid="{00000000-0005-0000-0000-000085250000}"/>
    <cellStyle name="Normal 5 2 2 2 2 2 3 2 3" xfId="4163" xr:uid="{00000000-0005-0000-0000-000086250000}"/>
    <cellStyle name="Normal 5 2 2 2 2 2 3 2 3 2" xfId="18933" xr:uid="{00000000-0005-0000-0000-000087250000}"/>
    <cellStyle name="Normal 5 2 2 2 2 2 3 2 4" xfId="16990" xr:uid="{00000000-0005-0000-0000-000088250000}"/>
    <cellStyle name="Normal 5 2 2 2 2 2 3 3" xfId="2216" xr:uid="{00000000-0005-0000-0000-000089250000}"/>
    <cellStyle name="Normal 5 2 2 2 2 2 3 3 2" xfId="4165" xr:uid="{00000000-0005-0000-0000-00008A250000}"/>
    <cellStyle name="Normal 5 2 2 2 2 2 3 3 2 2" xfId="18935" xr:uid="{00000000-0005-0000-0000-00008B250000}"/>
    <cellStyle name="Normal 5 2 2 2 2 2 3 3 3" xfId="16992" xr:uid="{00000000-0005-0000-0000-00008C250000}"/>
    <cellStyle name="Normal 5 2 2 2 2 2 3 4" xfId="4162" xr:uid="{00000000-0005-0000-0000-00008D250000}"/>
    <cellStyle name="Normal 5 2 2 2 2 2 3 4 2" xfId="18932" xr:uid="{00000000-0005-0000-0000-00008E250000}"/>
    <cellStyle name="Normal 5 2 2 2 2 2 3 5" xfId="16989" xr:uid="{00000000-0005-0000-0000-00008F250000}"/>
    <cellStyle name="Normal 5 2 2 2 2 2 4" xfId="2217" xr:uid="{00000000-0005-0000-0000-000090250000}"/>
    <cellStyle name="Normal 5 2 2 2 2 2 4 2" xfId="2218" xr:uid="{00000000-0005-0000-0000-000091250000}"/>
    <cellStyle name="Normal 5 2 2 2 2 2 4 2 2" xfId="4167" xr:uid="{00000000-0005-0000-0000-000092250000}"/>
    <cellStyle name="Normal 5 2 2 2 2 2 4 2 2 2" xfId="18937" xr:uid="{00000000-0005-0000-0000-000093250000}"/>
    <cellStyle name="Normal 5 2 2 2 2 2 4 2 3" xfId="16994" xr:uid="{00000000-0005-0000-0000-000094250000}"/>
    <cellStyle name="Normal 5 2 2 2 2 2 4 3" xfId="4166" xr:uid="{00000000-0005-0000-0000-000095250000}"/>
    <cellStyle name="Normal 5 2 2 2 2 2 4 3 2" xfId="18936" xr:uid="{00000000-0005-0000-0000-000096250000}"/>
    <cellStyle name="Normal 5 2 2 2 2 2 4 4" xfId="16993" xr:uid="{00000000-0005-0000-0000-000097250000}"/>
    <cellStyle name="Normal 5 2 2 2 2 2 5" xfId="2219" xr:uid="{00000000-0005-0000-0000-000098250000}"/>
    <cellStyle name="Normal 5 2 2 2 2 2 5 2" xfId="4168" xr:uid="{00000000-0005-0000-0000-000099250000}"/>
    <cellStyle name="Normal 5 2 2 2 2 2 5 2 2" xfId="18938" xr:uid="{00000000-0005-0000-0000-00009A250000}"/>
    <cellStyle name="Normal 5 2 2 2 2 2 5 3" xfId="16995" xr:uid="{00000000-0005-0000-0000-00009B250000}"/>
    <cellStyle name="Normal 5 2 2 2 2 2 6" xfId="4153" xr:uid="{00000000-0005-0000-0000-00009C250000}"/>
    <cellStyle name="Normal 5 2 2 2 2 2 6 2" xfId="18923" xr:uid="{00000000-0005-0000-0000-00009D250000}"/>
    <cellStyle name="Normal 5 2 2 2 2 2 7" xfId="16980" xr:uid="{00000000-0005-0000-0000-00009E250000}"/>
    <cellStyle name="Normal 5 2 2 2 2 3" xfId="2220" xr:uid="{00000000-0005-0000-0000-00009F250000}"/>
    <cellStyle name="Normal 5 2 2 2 2 3 2" xfId="2221" xr:uid="{00000000-0005-0000-0000-0000A0250000}"/>
    <cellStyle name="Normal 5 2 2 2 2 3 2 2" xfId="2222" xr:uid="{00000000-0005-0000-0000-0000A1250000}"/>
    <cellStyle name="Normal 5 2 2 2 2 3 2 2 2" xfId="2223" xr:uid="{00000000-0005-0000-0000-0000A2250000}"/>
    <cellStyle name="Normal 5 2 2 2 2 3 2 2 2 2" xfId="4172" xr:uid="{00000000-0005-0000-0000-0000A3250000}"/>
    <cellStyle name="Normal 5 2 2 2 2 3 2 2 2 2 2" xfId="18942" xr:uid="{00000000-0005-0000-0000-0000A4250000}"/>
    <cellStyle name="Normal 5 2 2 2 2 3 2 2 2 3" xfId="16999" xr:uid="{00000000-0005-0000-0000-0000A5250000}"/>
    <cellStyle name="Normal 5 2 2 2 2 3 2 2 3" xfId="4171" xr:uid="{00000000-0005-0000-0000-0000A6250000}"/>
    <cellStyle name="Normal 5 2 2 2 2 3 2 2 3 2" xfId="18941" xr:uid="{00000000-0005-0000-0000-0000A7250000}"/>
    <cellStyle name="Normal 5 2 2 2 2 3 2 2 4" xfId="16998" xr:uid="{00000000-0005-0000-0000-0000A8250000}"/>
    <cellStyle name="Normal 5 2 2 2 2 3 2 3" xfId="2224" xr:uid="{00000000-0005-0000-0000-0000A9250000}"/>
    <cellStyle name="Normal 5 2 2 2 2 3 2 3 2" xfId="4173" xr:uid="{00000000-0005-0000-0000-0000AA250000}"/>
    <cellStyle name="Normal 5 2 2 2 2 3 2 3 2 2" xfId="18943" xr:uid="{00000000-0005-0000-0000-0000AB250000}"/>
    <cellStyle name="Normal 5 2 2 2 2 3 2 3 3" xfId="17000" xr:uid="{00000000-0005-0000-0000-0000AC250000}"/>
    <cellStyle name="Normal 5 2 2 2 2 3 2 4" xfId="4170" xr:uid="{00000000-0005-0000-0000-0000AD250000}"/>
    <cellStyle name="Normal 5 2 2 2 2 3 2 4 2" xfId="18940" xr:uid="{00000000-0005-0000-0000-0000AE250000}"/>
    <cellStyle name="Normal 5 2 2 2 2 3 2 5" xfId="16997" xr:uid="{00000000-0005-0000-0000-0000AF250000}"/>
    <cellStyle name="Normal 5 2 2 2 2 3 3" xfId="2225" xr:uid="{00000000-0005-0000-0000-0000B0250000}"/>
    <cellStyle name="Normal 5 2 2 2 2 3 3 2" xfId="2226" xr:uid="{00000000-0005-0000-0000-0000B1250000}"/>
    <cellStyle name="Normal 5 2 2 2 2 3 3 2 2" xfId="4175" xr:uid="{00000000-0005-0000-0000-0000B2250000}"/>
    <cellStyle name="Normal 5 2 2 2 2 3 3 2 2 2" xfId="18945" xr:uid="{00000000-0005-0000-0000-0000B3250000}"/>
    <cellStyle name="Normal 5 2 2 2 2 3 3 2 3" xfId="17002" xr:uid="{00000000-0005-0000-0000-0000B4250000}"/>
    <cellStyle name="Normal 5 2 2 2 2 3 3 3" xfId="4174" xr:uid="{00000000-0005-0000-0000-0000B5250000}"/>
    <cellStyle name="Normal 5 2 2 2 2 3 3 3 2" xfId="18944" xr:uid="{00000000-0005-0000-0000-0000B6250000}"/>
    <cellStyle name="Normal 5 2 2 2 2 3 3 4" xfId="17001" xr:uid="{00000000-0005-0000-0000-0000B7250000}"/>
    <cellStyle name="Normal 5 2 2 2 2 3 4" xfId="2227" xr:uid="{00000000-0005-0000-0000-0000B8250000}"/>
    <cellStyle name="Normal 5 2 2 2 2 3 4 2" xfId="4176" xr:uid="{00000000-0005-0000-0000-0000B9250000}"/>
    <cellStyle name="Normal 5 2 2 2 2 3 4 2 2" xfId="18946" xr:uid="{00000000-0005-0000-0000-0000BA250000}"/>
    <cellStyle name="Normal 5 2 2 2 2 3 4 3" xfId="17003" xr:uid="{00000000-0005-0000-0000-0000BB250000}"/>
    <cellStyle name="Normal 5 2 2 2 2 3 5" xfId="4169" xr:uid="{00000000-0005-0000-0000-0000BC250000}"/>
    <cellStyle name="Normal 5 2 2 2 2 3 5 2" xfId="18939" xr:uid="{00000000-0005-0000-0000-0000BD250000}"/>
    <cellStyle name="Normal 5 2 2 2 2 3 6" xfId="16996" xr:uid="{00000000-0005-0000-0000-0000BE250000}"/>
    <cellStyle name="Normal 5 2 2 2 2 4" xfId="2228" xr:uid="{00000000-0005-0000-0000-0000BF250000}"/>
    <cellStyle name="Normal 5 2 2 2 2 4 2" xfId="2229" xr:uid="{00000000-0005-0000-0000-0000C0250000}"/>
    <cellStyle name="Normal 5 2 2 2 2 4 2 2" xfId="2230" xr:uid="{00000000-0005-0000-0000-0000C1250000}"/>
    <cellStyle name="Normal 5 2 2 2 2 4 2 2 2" xfId="4179" xr:uid="{00000000-0005-0000-0000-0000C2250000}"/>
    <cellStyle name="Normal 5 2 2 2 2 4 2 2 2 2" xfId="18949" xr:uid="{00000000-0005-0000-0000-0000C3250000}"/>
    <cellStyle name="Normal 5 2 2 2 2 4 2 2 3" xfId="17006" xr:uid="{00000000-0005-0000-0000-0000C4250000}"/>
    <cellStyle name="Normal 5 2 2 2 2 4 2 3" xfId="4178" xr:uid="{00000000-0005-0000-0000-0000C5250000}"/>
    <cellStyle name="Normal 5 2 2 2 2 4 2 3 2" xfId="18948" xr:uid="{00000000-0005-0000-0000-0000C6250000}"/>
    <cellStyle name="Normal 5 2 2 2 2 4 2 4" xfId="17005" xr:uid="{00000000-0005-0000-0000-0000C7250000}"/>
    <cellStyle name="Normal 5 2 2 2 2 4 3" xfId="2231" xr:uid="{00000000-0005-0000-0000-0000C8250000}"/>
    <cellStyle name="Normal 5 2 2 2 2 4 3 2" xfId="4180" xr:uid="{00000000-0005-0000-0000-0000C9250000}"/>
    <cellStyle name="Normal 5 2 2 2 2 4 3 2 2" xfId="18950" xr:uid="{00000000-0005-0000-0000-0000CA250000}"/>
    <cellStyle name="Normal 5 2 2 2 2 4 3 3" xfId="17007" xr:uid="{00000000-0005-0000-0000-0000CB250000}"/>
    <cellStyle name="Normal 5 2 2 2 2 4 4" xfId="4177" xr:uid="{00000000-0005-0000-0000-0000CC250000}"/>
    <cellStyle name="Normal 5 2 2 2 2 4 4 2" xfId="18947" xr:uid="{00000000-0005-0000-0000-0000CD250000}"/>
    <cellStyle name="Normal 5 2 2 2 2 4 5" xfId="17004" xr:uid="{00000000-0005-0000-0000-0000CE250000}"/>
    <cellStyle name="Normal 5 2 2 2 2 5" xfId="2232" xr:uid="{00000000-0005-0000-0000-0000CF250000}"/>
    <cellStyle name="Normal 5 2 2 2 2 5 2" xfId="2233" xr:uid="{00000000-0005-0000-0000-0000D0250000}"/>
    <cellStyle name="Normal 5 2 2 2 2 5 2 2" xfId="4182" xr:uid="{00000000-0005-0000-0000-0000D1250000}"/>
    <cellStyle name="Normal 5 2 2 2 2 5 2 2 2" xfId="18952" xr:uid="{00000000-0005-0000-0000-0000D2250000}"/>
    <cellStyle name="Normal 5 2 2 2 2 5 2 3" xfId="17009" xr:uid="{00000000-0005-0000-0000-0000D3250000}"/>
    <cellStyle name="Normal 5 2 2 2 2 5 3" xfId="4181" xr:uid="{00000000-0005-0000-0000-0000D4250000}"/>
    <cellStyle name="Normal 5 2 2 2 2 5 3 2" xfId="18951" xr:uid="{00000000-0005-0000-0000-0000D5250000}"/>
    <cellStyle name="Normal 5 2 2 2 2 5 4" xfId="17008" xr:uid="{00000000-0005-0000-0000-0000D6250000}"/>
    <cellStyle name="Normal 5 2 2 2 2 6" xfId="2234" xr:uid="{00000000-0005-0000-0000-0000D7250000}"/>
    <cellStyle name="Normal 5 2 2 2 2 6 2" xfId="4183" xr:uid="{00000000-0005-0000-0000-0000D8250000}"/>
    <cellStyle name="Normal 5 2 2 2 2 6 2 2" xfId="18953" xr:uid="{00000000-0005-0000-0000-0000D9250000}"/>
    <cellStyle name="Normal 5 2 2 2 2 6 3" xfId="17010" xr:uid="{00000000-0005-0000-0000-0000DA250000}"/>
    <cellStyle name="Normal 5 2 2 2 2 7" xfId="4152" xr:uid="{00000000-0005-0000-0000-0000DB250000}"/>
    <cellStyle name="Normal 5 2 2 2 2 7 2" xfId="18922" xr:uid="{00000000-0005-0000-0000-0000DC250000}"/>
    <cellStyle name="Normal 5 2 2 2 2 8" xfId="16979" xr:uid="{00000000-0005-0000-0000-0000DD250000}"/>
    <cellStyle name="Normal 5 2 2 2 3" xfId="2235" xr:uid="{00000000-0005-0000-0000-0000DE250000}"/>
    <cellStyle name="Normal 5 2 2 2 3 2" xfId="2236" xr:uid="{00000000-0005-0000-0000-0000DF250000}"/>
    <cellStyle name="Normal 5 2 2 2 3 2 2" xfId="2237" xr:uid="{00000000-0005-0000-0000-0000E0250000}"/>
    <cellStyle name="Normal 5 2 2 2 3 2 2 2" xfId="2238" xr:uid="{00000000-0005-0000-0000-0000E1250000}"/>
    <cellStyle name="Normal 5 2 2 2 3 2 2 2 2" xfId="2239" xr:uid="{00000000-0005-0000-0000-0000E2250000}"/>
    <cellStyle name="Normal 5 2 2 2 3 2 2 2 2 2" xfId="4188" xr:uid="{00000000-0005-0000-0000-0000E3250000}"/>
    <cellStyle name="Normal 5 2 2 2 3 2 2 2 2 2 2" xfId="18958" xr:uid="{00000000-0005-0000-0000-0000E4250000}"/>
    <cellStyle name="Normal 5 2 2 2 3 2 2 2 2 3" xfId="17015" xr:uid="{00000000-0005-0000-0000-0000E5250000}"/>
    <cellStyle name="Normal 5 2 2 2 3 2 2 2 3" xfId="4187" xr:uid="{00000000-0005-0000-0000-0000E6250000}"/>
    <cellStyle name="Normal 5 2 2 2 3 2 2 2 3 2" xfId="18957" xr:uid="{00000000-0005-0000-0000-0000E7250000}"/>
    <cellStyle name="Normal 5 2 2 2 3 2 2 2 4" xfId="17014" xr:uid="{00000000-0005-0000-0000-0000E8250000}"/>
    <cellStyle name="Normal 5 2 2 2 3 2 2 3" xfId="2240" xr:uid="{00000000-0005-0000-0000-0000E9250000}"/>
    <cellStyle name="Normal 5 2 2 2 3 2 2 3 2" xfId="4189" xr:uid="{00000000-0005-0000-0000-0000EA250000}"/>
    <cellStyle name="Normal 5 2 2 2 3 2 2 3 2 2" xfId="18959" xr:uid="{00000000-0005-0000-0000-0000EB250000}"/>
    <cellStyle name="Normal 5 2 2 2 3 2 2 3 3" xfId="17016" xr:uid="{00000000-0005-0000-0000-0000EC250000}"/>
    <cellStyle name="Normal 5 2 2 2 3 2 2 4" xfId="4186" xr:uid="{00000000-0005-0000-0000-0000ED250000}"/>
    <cellStyle name="Normal 5 2 2 2 3 2 2 4 2" xfId="18956" xr:uid="{00000000-0005-0000-0000-0000EE250000}"/>
    <cellStyle name="Normal 5 2 2 2 3 2 2 5" xfId="17013" xr:uid="{00000000-0005-0000-0000-0000EF250000}"/>
    <cellStyle name="Normal 5 2 2 2 3 2 3" xfId="2241" xr:uid="{00000000-0005-0000-0000-0000F0250000}"/>
    <cellStyle name="Normal 5 2 2 2 3 2 3 2" xfId="2242" xr:uid="{00000000-0005-0000-0000-0000F1250000}"/>
    <cellStyle name="Normal 5 2 2 2 3 2 3 2 2" xfId="4191" xr:uid="{00000000-0005-0000-0000-0000F2250000}"/>
    <cellStyle name="Normal 5 2 2 2 3 2 3 2 2 2" xfId="18961" xr:uid="{00000000-0005-0000-0000-0000F3250000}"/>
    <cellStyle name="Normal 5 2 2 2 3 2 3 2 3" xfId="17018" xr:uid="{00000000-0005-0000-0000-0000F4250000}"/>
    <cellStyle name="Normal 5 2 2 2 3 2 3 3" xfId="4190" xr:uid="{00000000-0005-0000-0000-0000F5250000}"/>
    <cellStyle name="Normal 5 2 2 2 3 2 3 3 2" xfId="18960" xr:uid="{00000000-0005-0000-0000-0000F6250000}"/>
    <cellStyle name="Normal 5 2 2 2 3 2 3 4" xfId="17017" xr:uid="{00000000-0005-0000-0000-0000F7250000}"/>
    <cellStyle name="Normal 5 2 2 2 3 2 4" xfId="2243" xr:uid="{00000000-0005-0000-0000-0000F8250000}"/>
    <cellStyle name="Normal 5 2 2 2 3 2 4 2" xfId="4192" xr:uid="{00000000-0005-0000-0000-0000F9250000}"/>
    <cellStyle name="Normal 5 2 2 2 3 2 4 2 2" xfId="18962" xr:uid="{00000000-0005-0000-0000-0000FA250000}"/>
    <cellStyle name="Normal 5 2 2 2 3 2 4 3" xfId="17019" xr:uid="{00000000-0005-0000-0000-0000FB250000}"/>
    <cellStyle name="Normal 5 2 2 2 3 2 5" xfId="4185" xr:uid="{00000000-0005-0000-0000-0000FC250000}"/>
    <cellStyle name="Normal 5 2 2 2 3 2 5 2" xfId="18955" xr:uid="{00000000-0005-0000-0000-0000FD250000}"/>
    <cellStyle name="Normal 5 2 2 2 3 2 6" xfId="17012" xr:uid="{00000000-0005-0000-0000-0000FE250000}"/>
    <cellStyle name="Normal 5 2 2 2 3 3" xfId="2244" xr:uid="{00000000-0005-0000-0000-0000FF250000}"/>
    <cellStyle name="Normal 5 2 2 2 3 3 2" xfId="2245" xr:uid="{00000000-0005-0000-0000-000000260000}"/>
    <cellStyle name="Normal 5 2 2 2 3 3 2 2" xfId="2246" xr:uid="{00000000-0005-0000-0000-000001260000}"/>
    <cellStyle name="Normal 5 2 2 2 3 3 2 2 2" xfId="4195" xr:uid="{00000000-0005-0000-0000-000002260000}"/>
    <cellStyle name="Normal 5 2 2 2 3 3 2 2 2 2" xfId="18965" xr:uid="{00000000-0005-0000-0000-000003260000}"/>
    <cellStyle name="Normal 5 2 2 2 3 3 2 2 3" xfId="17022" xr:uid="{00000000-0005-0000-0000-000004260000}"/>
    <cellStyle name="Normal 5 2 2 2 3 3 2 3" xfId="4194" xr:uid="{00000000-0005-0000-0000-000005260000}"/>
    <cellStyle name="Normal 5 2 2 2 3 3 2 3 2" xfId="18964" xr:uid="{00000000-0005-0000-0000-000006260000}"/>
    <cellStyle name="Normal 5 2 2 2 3 3 2 4" xfId="17021" xr:uid="{00000000-0005-0000-0000-000007260000}"/>
    <cellStyle name="Normal 5 2 2 2 3 3 3" xfId="2247" xr:uid="{00000000-0005-0000-0000-000008260000}"/>
    <cellStyle name="Normal 5 2 2 2 3 3 3 2" xfId="4196" xr:uid="{00000000-0005-0000-0000-000009260000}"/>
    <cellStyle name="Normal 5 2 2 2 3 3 3 2 2" xfId="18966" xr:uid="{00000000-0005-0000-0000-00000A260000}"/>
    <cellStyle name="Normal 5 2 2 2 3 3 3 3" xfId="17023" xr:uid="{00000000-0005-0000-0000-00000B260000}"/>
    <cellStyle name="Normal 5 2 2 2 3 3 4" xfId="4193" xr:uid="{00000000-0005-0000-0000-00000C260000}"/>
    <cellStyle name="Normal 5 2 2 2 3 3 4 2" xfId="18963" xr:uid="{00000000-0005-0000-0000-00000D260000}"/>
    <cellStyle name="Normal 5 2 2 2 3 3 5" xfId="17020" xr:uid="{00000000-0005-0000-0000-00000E260000}"/>
    <cellStyle name="Normal 5 2 2 2 3 4" xfId="2248" xr:uid="{00000000-0005-0000-0000-00000F260000}"/>
    <cellStyle name="Normal 5 2 2 2 3 4 2" xfId="2249" xr:uid="{00000000-0005-0000-0000-000010260000}"/>
    <cellStyle name="Normal 5 2 2 2 3 4 2 2" xfId="4198" xr:uid="{00000000-0005-0000-0000-000011260000}"/>
    <cellStyle name="Normal 5 2 2 2 3 4 2 2 2" xfId="18968" xr:uid="{00000000-0005-0000-0000-000012260000}"/>
    <cellStyle name="Normal 5 2 2 2 3 4 2 3" xfId="17025" xr:uid="{00000000-0005-0000-0000-000013260000}"/>
    <cellStyle name="Normal 5 2 2 2 3 4 3" xfId="4197" xr:uid="{00000000-0005-0000-0000-000014260000}"/>
    <cellStyle name="Normal 5 2 2 2 3 4 3 2" xfId="18967" xr:uid="{00000000-0005-0000-0000-000015260000}"/>
    <cellStyle name="Normal 5 2 2 2 3 4 4" xfId="17024" xr:uid="{00000000-0005-0000-0000-000016260000}"/>
    <cellStyle name="Normal 5 2 2 2 3 5" xfId="2250" xr:uid="{00000000-0005-0000-0000-000017260000}"/>
    <cellStyle name="Normal 5 2 2 2 3 5 2" xfId="4199" xr:uid="{00000000-0005-0000-0000-000018260000}"/>
    <cellStyle name="Normal 5 2 2 2 3 5 2 2" xfId="18969" xr:uid="{00000000-0005-0000-0000-000019260000}"/>
    <cellStyle name="Normal 5 2 2 2 3 5 3" xfId="17026" xr:uid="{00000000-0005-0000-0000-00001A260000}"/>
    <cellStyle name="Normal 5 2 2 2 3 6" xfId="4184" xr:uid="{00000000-0005-0000-0000-00001B260000}"/>
    <cellStyle name="Normal 5 2 2 2 3 6 2" xfId="18954" xr:uid="{00000000-0005-0000-0000-00001C260000}"/>
    <cellStyle name="Normal 5 2 2 2 3 7" xfId="17011" xr:uid="{00000000-0005-0000-0000-00001D260000}"/>
    <cellStyle name="Normal 5 2 2 2 4" xfId="2251" xr:uid="{00000000-0005-0000-0000-00001E260000}"/>
    <cellStyle name="Normal 5 2 2 2 4 2" xfId="2252" xr:uid="{00000000-0005-0000-0000-00001F260000}"/>
    <cellStyle name="Normal 5 2 2 2 4 2 2" xfId="2253" xr:uid="{00000000-0005-0000-0000-000020260000}"/>
    <cellStyle name="Normal 5 2 2 2 4 2 2 2" xfId="2254" xr:uid="{00000000-0005-0000-0000-000021260000}"/>
    <cellStyle name="Normal 5 2 2 2 4 2 2 2 2" xfId="4203" xr:uid="{00000000-0005-0000-0000-000022260000}"/>
    <cellStyle name="Normal 5 2 2 2 4 2 2 2 2 2" xfId="18973" xr:uid="{00000000-0005-0000-0000-000023260000}"/>
    <cellStyle name="Normal 5 2 2 2 4 2 2 2 3" xfId="17030" xr:uid="{00000000-0005-0000-0000-000024260000}"/>
    <cellStyle name="Normal 5 2 2 2 4 2 2 3" xfId="4202" xr:uid="{00000000-0005-0000-0000-000025260000}"/>
    <cellStyle name="Normal 5 2 2 2 4 2 2 3 2" xfId="18972" xr:uid="{00000000-0005-0000-0000-000026260000}"/>
    <cellStyle name="Normal 5 2 2 2 4 2 2 4" xfId="17029" xr:uid="{00000000-0005-0000-0000-000027260000}"/>
    <cellStyle name="Normal 5 2 2 2 4 2 3" xfId="2255" xr:uid="{00000000-0005-0000-0000-000028260000}"/>
    <cellStyle name="Normal 5 2 2 2 4 2 3 2" xfId="4204" xr:uid="{00000000-0005-0000-0000-000029260000}"/>
    <cellStyle name="Normal 5 2 2 2 4 2 3 2 2" xfId="18974" xr:uid="{00000000-0005-0000-0000-00002A260000}"/>
    <cellStyle name="Normal 5 2 2 2 4 2 3 3" xfId="17031" xr:uid="{00000000-0005-0000-0000-00002B260000}"/>
    <cellStyle name="Normal 5 2 2 2 4 2 4" xfId="4201" xr:uid="{00000000-0005-0000-0000-00002C260000}"/>
    <cellStyle name="Normal 5 2 2 2 4 2 4 2" xfId="18971" xr:uid="{00000000-0005-0000-0000-00002D260000}"/>
    <cellStyle name="Normal 5 2 2 2 4 2 5" xfId="17028" xr:uid="{00000000-0005-0000-0000-00002E260000}"/>
    <cellStyle name="Normal 5 2 2 2 4 3" xfId="2256" xr:uid="{00000000-0005-0000-0000-00002F260000}"/>
    <cellStyle name="Normal 5 2 2 2 4 3 2" xfId="2257" xr:uid="{00000000-0005-0000-0000-000030260000}"/>
    <cellStyle name="Normal 5 2 2 2 4 3 2 2" xfId="4206" xr:uid="{00000000-0005-0000-0000-000031260000}"/>
    <cellStyle name="Normal 5 2 2 2 4 3 2 2 2" xfId="18976" xr:uid="{00000000-0005-0000-0000-000032260000}"/>
    <cellStyle name="Normal 5 2 2 2 4 3 2 3" xfId="17033" xr:uid="{00000000-0005-0000-0000-000033260000}"/>
    <cellStyle name="Normal 5 2 2 2 4 3 3" xfId="4205" xr:uid="{00000000-0005-0000-0000-000034260000}"/>
    <cellStyle name="Normal 5 2 2 2 4 3 3 2" xfId="18975" xr:uid="{00000000-0005-0000-0000-000035260000}"/>
    <cellStyle name="Normal 5 2 2 2 4 3 4" xfId="17032" xr:uid="{00000000-0005-0000-0000-000036260000}"/>
    <cellStyle name="Normal 5 2 2 2 4 4" xfId="2258" xr:uid="{00000000-0005-0000-0000-000037260000}"/>
    <cellStyle name="Normal 5 2 2 2 4 4 2" xfId="4207" xr:uid="{00000000-0005-0000-0000-000038260000}"/>
    <cellStyle name="Normal 5 2 2 2 4 4 2 2" xfId="18977" xr:uid="{00000000-0005-0000-0000-000039260000}"/>
    <cellStyle name="Normal 5 2 2 2 4 4 3" xfId="17034" xr:uid="{00000000-0005-0000-0000-00003A260000}"/>
    <cellStyle name="Normal 5 2 2 2 4 5" xfId="4200" xr:uid="{00000000-0005-0000-0000-00003B260000}"/>
    <cellStyle name="Normal 5 2 2 2 4 5 2" xfId="18970" xr:uid="{00000000-0005-0000-0000-00003C260000}"/>
    <cellStyle name="Normal 5 2 2 2 4 6" xfId="17027" xr:uid="{00000000-0005-0000-0000-00003D260000}"/>
    <cellStyle name="Normal 5 2 2 2 5" xfId="2259" xr:uid="{00000000-0005-0000-0000-00003E260000}"/>
    <cellStyle name="Normal 5 2 2 2 5 2" xfId="2260" xr:uid="{00000000-0005-0000-0000-00003F260000}"/>
    <cellStyle name="Normal 5 2 2 2 5 2 2" xfId="2261" xr:uid="{00000000-0005-0000-0000-000040260000}"/>
    <cellStyle name="Normal 5 2 2 2 5 2 2 2" xfId="4210" xr:uid="{00000000-0005-0000-0000-000041260000}"/>
    <cellStyle name="Normal 5 2 2 2 5 2 2 2 2" xfId="18980" xr:uid="{00000000-0005-0000-0000-000042260000}"/>
    <cellStyle name="Normal 5 2 2 2 5 2 2 3" xfId="17037" xr:uid="{00000000-0005-0000-0000-000043260000}"/>
    <cellStyle name="Normal 5 2 2 2 5 2 3" xfId="4209" xr:uid="{00000000-0005-0000-0000-000044260000}"/>
    <cellStyle name="Normal 5 2 2 2 5 2 3 2" xfId="18979" xr:uid="{00000000-0005-0000-0000-000045260000}"/>
    <cellStyle name="Normal 5 2 2 2 5 2 4" xfId="17036" xr:uid="{00000000-0005-0000-0000-000046260000}"/>
    <cellStyle name="Normal 5 2 2 2 5 3" xfId="2262" xr:uid="{00000000-0005-0000-0000-000047260000}"/>
    <cellStyle name="Normal 5 2 2 2 5 3 2" xfId="4211" xr:uid="{00000000-0005-0000-0000-000048260000}"/>
    <cellStyle name="Normal 5 2 2 2 5 3 2 2" xfId="18981" xr:uid="{00000000-0005-0000-0000-000049260000}"/>
    <cellStyle name="Normal 5 2 2 2 5 3 3" xfId="17038" xr:uid="{00000000-0005-0000-0000-00004A260000}"/>
    <cellStyle name="Normal 5 2 2 2 5 4" xfId="4208" xr:uid="{00000000-0005-0000-0000-00004B260000}"/>
    <cellStyle name="Normal 5 2 2 2 5 4 2" xfId="18978" xr:uid="{00000000-0005-0000-0000-00004C260000}"/>
    <cellStyle name="Normal 5 2 2 2 5 5" xfId="17035" xr:uid="{00000000-0005-0000-0000-00004D260000}"/>
    <cellStyle name="Normal 5 2 2 2 6" xfId="2263" xr:uid="{00000000-0005-0000-0000-00004E260000}"/>
    <cellStyle name="Normal 5 2 2 2 6 2" xfId="2264" xr:uid="{00000000-0005-0000-0000-00004F260000}"/>
    <cellStyle name="Normal 5 2 2 2 6 2 2" xfId="4213" xr:uid="{00000000-0005-0000-0000-000050260000}"/>
    <cellStyle name="Normal 5 2 2 2 6 2 2 2" xfId="18983" xr:uid="{00000000-0005-0000-0000-000051260000}"/>
    <cellStyle name="Normal 5 2 2 2 6 2 3" xfId="17040" xr:uid="{00000000-0005-0000-0000-000052260000}"/>
    <cellStyle name="Normal 5 2 2 2 6 3" xfId="4212" xr:uid="{00000000-0005-0000-0000-000053260000}"/>
    <cellStyle name="Normal 5 2 2 2 6 3 2" xfId="18982" xr:uid="{00000000-0005-0000-0000-000054260000}"/>
    <cellStyle name="Normal 5 2 2 2 6 4" xfId="17039" xr:uid="{00000000-0005-0000-0000-000055260000}"/>
    <cellStyle name="Normal 5 2 2 2 7" xfId="2265" xr:uid="{00000000-0005-0000-0000-000056260000}"/>
    <cellStyle name="Normal 5 2 2 2 7 2" xfId="4214" xr:uid="{00000000-0005-0000-0000-000057260000}"/>
    <cellStyle name="Normal 5 2 2 2 7 2 2" xfId="18984" xr:uid="{00000000-0005-0000-0000-000058260000}"/>
    <cellStyle name="Normal 5 2 2 2 7 3" xfId="17041" xr:uid="{00000000-0005-0000-0000-000059260000}"/>
    <cellStyle name="Normal 5 2 2 2 8" xfId="4151" xr:uid="{00000000-0005-0000-0000-00005A260000}"/>
    <cellStyle name="Normal 5 2 2 2 8 2" xfId="18921" xr:uid="{00000000-0005-0000-0000-00005B260000}"/>
    <cellStyle name="Normal 5 2 2 2 9" xfId="15685" xr:uid="{00000000-0005-0000-0000-00005C260000}"/>
    <cellStyle name="Normal 5 2 2 3" xfId="2266" xr:uid="{00000000-0005-0000-0000-00005D260000}"/>
    <cellStyle name="Normal 5 2 2 3 2" xfId="2267" xr:uid="{00000000-0005-0000-0000-00005E260000}"/>
    <cellStyle name="Normal 5 2 2 3 2 2" xfId="2268" xr:uid="{00000000-0005-0000-0000-00005F260000}"/>
    <cellStyle name="Normal 5 2 2 3 2 2 2" xfId="2269" xr:uid="{00000000-0005-0000-0000-000060260000}"/>
    <cellStyle name="Normal 5 2 2 3 2 2 2 2" xfId="2270" xr:uid="{00000000-0005-0000-0000-000061260000}"/>
    <cellStyle name="Normal 5 2 2 3 2 2 2 2 2" xfId="2271" xr:uid="{00000000-0005-0000-0000-000062260000}"/>
    <cellStyle name="Normal 5 2 2 3 2 2 2 2 2 2" xfId="2272" xr:uid="{00000000-0005-0000-0000-000063260000}"/>
    <cellStyle name="Normal 5 2 2 3 2 2 2 2 2 2 2" xfId="4221" xr:uid="{00000000-0005-0000-0000-000064260000}"/>
    <cellStyle name="Normal 5 2 2 3 2 2 2 2 2 2 2 2" xfId="18991" xr:uid="{00000000-0005-0000-0000-000065260000}"/>
    <cellStyle name="Normal 5 2 2 3 2 2 2 2 2 2 3" xfId="17048" xr:uid="{00000000-0005-0000-0000-000066260000}"/>
    <cellStyle name="Normal 5 2 2 3 2 2 2 2 2 3" xfId="4220" xr:uid="{00000000-0005-0000-0000-000067260000}"/>
    <cellStyle name="Normal 5 2 2 3 2 2 2 2 2 3 2" xfId="18990" xr:uid="{00000000-0005-0000-0000-000068260000}"/>
    <cellStyle name="Normal 5 2 2 3 2 2 2 2 2 4" xfId="17047" xr:uid="{00000000-0005-0000-0000-000069260000}"/>
    <cellStyle name="Normal 5 2 2 3 2 2 2 2 3" xfId="2273" xr:uid="{00000000-0005-0000-0000-00006A260000}"/>
    <cellStyle name="Normal 5 2 2 3 2 2 2 2 3 2" xfId="4222" xr:uid="{00000000-0005-0000-0000-00006B260000}"/>
    <cellStyle name="Normal 5 2 2 3 2 2 2 2 3 2 2" xfId="18992" xr:uid="{00000000-0005-0000-0000-00006C260000}"/>
    <cellStyle name="Normal 5 2 2 3 2 2 2 2 3 3" xfId="17049" xr:uid="{00000000-0005-0000-0000-00006D260000}"/>
    <cellStyle name="Normal 5 2 2 3 2 2 2 2 4" xfId="4219" xr:uid="{00000000-0005-0000-0000-00006E260000}"/>
    <cellStyle name="Normal 5 2 2 3 2 2 2 2 4 2" xfId="18989" xr:uid="{00000000-0005-0000-0000-00006F260000}"/>
    <cellStyle name="Normal 5 2 2 3 2 2 2 2 5" xfId="17046" xr:uid="{00000000-0005-0000-0000-000070260000}"/>
    <cellStyle name="Normal 5 2 2 3 2 2 2 3" xfId="2274" xr:uid="{00000000-0005-0000-0000-000071260000}"/>
    <cellStyle name="Normal 5 2 2 3 2 2 2 3 2" xfId="2275" xr:uid="{00000000-0005-0000-0000-000072260000}"/>
    <cellStyle name="Normal 5 2 2 3 2 2 2 3 2 2" xfId="4224" xr:uid="{00000000-0005-0000-0000-000073260000}"/>
    <cellStyle name="Normal 5 2 2 3 2 2 2 3 2 2 2" xfId="18994" xr:uid="{00000000-0005-0000-0000-000074260000}"/>
    <cellStyle name="Normal 5 2 2 3 2 2 2 3 2 3" xfId="17051" xr:uid="{00000000-0005-0000-0000-000075260000}"/>
    <cellStyle name="Normal 5 2 2 3 2 2 2 3 3" xfId="4223" xr:uid="{00000000-0005-0000-0000-000076260000}"/>
    <cellStyle name="Normal 5 2 2 3 2 2 2 3 3 2" xfId="18993" xr:uid="{00000000-0005-0000-0000-000077260000}"/>
    <cellStyle name="Normal 5 2 2 3 2 2 2 3 4" xfId="17050" xr:uid="{00000000-0005-0000-0000-000078260000}"/>
    <cellStyle name="Normal 5 2 2 3 2 2 2 4" xfId="2276" xr:uid="{00000000-0005-0000-0000-000079260000}"/>
    <cellStyle name="Normal 5 2 2 3 2 2 2 4 2" xfId="4225" xr:uid="{00000000-0005-0000-0000-00007A260000}"/>
    <cellStyle name="Normal 5 2 2 3 2 2 2 4 2 2" xfId="18995" xr:uid="{00000000-0005-0000-0000-00007B260000}"/>
    <cellStyle name="Normal 5 2 2 3 2 2 2 4 3" xfId="17052" xr:uid="{00000000-0005-0000-0000-00007C260000}"/>
    <cellStyle name="Normal 5 2 2 3 2 2 2 5" xfId="4218" xr:uid="{00000000-0005-0000-0000-00007D260000}"/>
    <cellStyle name="Normal 5 2 2 3 2 2 2 5 2" xfId="18988" xr:uid="{00000000-0005-0000-0000-00007E260000}"/>
    <cellStyle name="Normal 5 2 2 3 2 2 2 6" xfId="17045" xr:uid="{00000000-0005-0000-0000-00007F260000}"/>
    <cellStyle name="Normal 5 2 2 3 2 2 3" xfId="2277" xr:uid="{00000000-0005-0000-0000-000080260000}"/>
    <cellStyle name="Normal 5 2 2 3 2 2 3 2" xfId="2278" xr:uid="{00000000-0005-0000-0000-000081260000}"/>
    <cellStyle name="Normal 5 2 2 3 2 2 3 2 2" xfId="2279" xr:uid="{00000000-0005-0000-0000-000082260000}"/>
    <cellStyle name="Normal 5 2 2 3 2 2 3 2 2 2" xfId="4228" xr:uid="{00000000-0005-0000-0000-000083260000}"/>
    <cellStyle name="Normal 5 2 2 3 2 2 3 2 2 2 2" xfId="18998" xr:uid="{00000000-0005-0000-0000-000084260000}"/>
    <cellStyle name="Normal 5 2 2 3 2 2 3 2 2 3" xfId="17055" xr:uid="{00000000-0005-0000-0000-000085260000}"/>
    <cellStyle name="Normal 5 2 2 3 2 2 3 2 3" xfId="4227" xr:uid="{00000000-0005-0000-0000-000086260000}"/>
    <cellStyle name="Normal 5 2 2 3 2 2 3 2 3 2" xfId="18997" xr:uid="{00000000-0005-0000-0000-000087260000}"/>
    <cellStyle name="Normal 5 2 2 3 2 2 3 2 4" xfId="17054" xr:uid="{00000000-0005-0000-0000-000088260000}"/>
    <cellStyle name="Normal 5 2 2 3 2 2 3 3" xfId="2280" xr:uid="{00000000-0005-0000-0000-000089260000}"/>
    <cellStyle name="Normal 5 2 2 3 2 2 3 3 2" xfId="4229" xr:uid="{00000000-0005-0000-0000-00008A260000}"/>
    <cellStyle name="Normal 5 2 2 3 2 2 3 3 2 2" xfId="18999" xr:uid="{00000000-0005-0000-0000-00008B260000}"/>
    <cellStyle name="Normal 5 2 2 3 2 2 3 3 3" xfId="17056" xr:uid="{00000000-0005-0000-0000-00008C260000}"/>
    <cellStyle name="Normal 5 2 2 3 2 2 3 4" xfId="4226" xr:uid="{00000000-0005-0000-0000-00008D260000}"/>
    <cellStyle name="Normal 5 2 2 3 2 2 3 4 2" xfId="18996" xr:uid="{00000000-0005-0000-0000-00008E260000}"/>
    <cellStyle name="Normal 5 2 2 3 2 2 3 5" xfId="17053" xr:uid="{00000000-0005-0000-0000-00008F260000}"/>
    <cellStyle name="Normal 5 2 2 3 2 2 4" xfId="2281" xr:uid="{00000000-0005-0000-0000-000090260000}"/>
    <cellStyle name="Normal 5 2 2 3 2 2 4 2" xfId="2282" xr:uid="{00000000-0005-0000-0000-000091260000}"/>
    <cellStyle name="Normal 5 2 2 3 2 2 4 2 2" xfId="4231" xr:uid="{00000000-0005-0000-0000-000092260000}"/>
    <cellStyle name="Normal 5 2 2 3 2 2 4 2 2 2" xfId="19001" xr:uid="{00000000-0005-0000-0000-000093260000}"/>
    <cellStyle name="Normal 5 2 2 3 2 2 4 2 3" xfId="17058" xr:uid="{00000000-0005-0000-0000-000094260000}"/>
    <cellStyle name="Normal 5 2 2 3 2 2 4 3" xfId="4230" xr:uid="{00000000-0005-0000-0000-000095260000}"/>
    <cellStyle name="Normal 5 2 2 3 2 2 4 3 2" xfId="19000" xr:uid="{00000000-0005-0000-0000-000096260000}"/>
    <cellStyle name="Normal 5 2 2 3 2 2 4 4" xfId="17057" xr:uid="{00000000-0005-0000-0000-000097260000}"/>
    <cellStyle name="Normal 5 2 2 3 2 2 5" xfId="2283" xr:uid="{00000000-0005-0000-0000-000098260000}"/>
    <cellStyle name="Normal 5 2 2 3 2 2 5 2" xfId="4232" xr:uid="{00000000-0005-0000-0000-000099260000}"/>
    <cellStyle name="Normal 5 2 2 3 2 2 5 2 2" xfId="19002" xr:uid="{00000000-0005-0000-0000-00009A260000}"/>
    <cellStyle name="Normal 5 2 2 3 2 2 5 3" xfId="17059" xr:uid="{00000000-0005-0000-0000-00009B260000}"/>
    <cellStyle name="Normal 5 2 2 3 2 2 6" xfId="4217" xr:uid="{00000000-0005-0000-0000-00009C260000}"/>
    <cellStyle name="Normal 5 2 2 3 2 2 6 2" xfId="18987" xr:uid="{00000000-0005-0000-0000-00009D260000}"/>
    <cellStyle name="Normal 5 2 2 3 2 2 7" xfId="17044" xr:uid="{00000000-0005-0000-0000-00009E260000}"/>
    <cellStyle name="Normal 5 2 2 3 2 3" xfId="2284" xr:uid="{00000000-0005-0000-0000-00009F260000}"/>
    <cellStyle name="Normal 5 2 2 3 2 3 2" xfId="2285" xr:uid="{00000000-0005-0000-0000-0000A0260000}"/>
    <cellStyle name="Normal 5 2 2 3 2 3 2 2" xfId="2286" xr:uid="{00000000-0005-0000-0000-0000A1260000}"/>
    <cellStyle name="Normal 5 2 2 3 2 3 2 2 2" xfId="2287" xr:uid="{00000000-0005-0000-0000-0000A2260000}"/>
    <cellStyle name="Normal 5 2 2 3 2 3 2 2 2 2" xfId="4236" xr:uid="{00000000-0005-0000-0000-0000A3260000}"/>
    <cellStyle name="Normal 5 2 2 3 2 3 2 2 2 2 2" xfId="19006" xr:uid="{00000000-0005-0000-0000-0000A4260000}"/>
    <cellStyle name="Normal 5 2 2 3 2 3 2 2 2 3" xfId="17063" xr:uid="{00000000-0005-0000-0000-0000A5260000}"/>
    <cellStyle name="Normal 5 2 2 3 2 3 2 2 3" xfId="4235" xr:uid="{00000000-0005-0000-0000-0000A6260000}"/>
    <cellStyle name="Normal 5 2 2 3 2 3 2 2 3 2" xfId="19005" xr:uid="{00000000-0005-0000-0000-0000A7260000}"/>
    <cellStyle name="Normal 5 2 2 3 2 3 2 2 4" xfId="17062" xr:uid="{00000000-0005-0000-0000-0000A8260000}"/>
    <cellStyle name="Normal 5 2 2 3 2 3 2 3" xfId="2288" xr:uid="{00000000-0005-0000-0000-0000A9260000}"/>
    <cellStyle name="Normal 5 2 2 3 2 3 2 3 2" xfId="4237" xr:uid="{00000000-0005-0000-0000-0000AA260000}"/>
    <cellStyle name="Normal 5 2 2 3 2 3 2 3 2 2" xfId="19007" xr:uid="{00000000-0005-0000-0000-0000AB260000}"/>
    <cellStyle name="Normal 5 2 2 3 2 3 2 3 3" xfId="17064" xr:uid="{00000000-0005-0000-0000-0000AC260000}"/>
    <cellStyle name="Normal 5 2 2 3 2 3 2 4" xfId="4234" xr:uid="{00000000-0005-0000-0000-0000AD260000}"/>
    <cellStyle name="Normal 5 2 2 3 2 3 2 4 2" xfId="19004" xr:uid="{00000000-0005-0000-0000-0000AE260000}"/>
    <cellStyle name="Normal 5 2 2 3 2 3 2 5" xfId="17061" xr:uid="{00000000-0005-0000-0000-0000AF260000}"/>
    <cellStyle name="Normal 5 2 2 3 2 3 3" xfId="2289" xr:uid="{00000000-0005-0000-0000-0000B0260000}"/>
    <cellStyle name="Normal 5 2 2 3 2 3 3 2" xfId="2290" xr:uid="{00000000-0005-0000-0000-0000B1260000}"/>
    <cellStyle name="Normal 5 2 2 3 2 3 3 2 2" xfId="4239" xr:uid="{00000000-0005-0000-0000-0000B2260000}"/>
    <cellStyle name="Normal 5 2 2 3 2 3 3 2 2 2" xfId="19009" xr:uid="{00000000-0005-0000-0000-0000B3260000}"/>
    <cellStyle name="Normal 5 2 2 3 2 3 3 2 3" xfId="17066" xr:uid="{00000000-0005-0000-0000-0000B4260000}"/>
    <cellStyle name="Normal 5 2 2 3 2 3 3 3" xfId="4238" xr:uid="{00000000-0005-0000-0000-0000B5260000}"/>
    <cellStyle name="Normal 5 2 2 3 2 3 3 3 2" xfId="19008" xr:uid="{00000000-0005-0000-0000-0000B6260000}"/>
    <cellStyle name="Normal 5 2 2 3 2 3 3 4" xfId="17065" xr:uid="{00000000-0005-0000-0000-0000B7260000}"/>
    <cellStyle name="Normal 5 2 2 3 2 3 4" xfId="2291" xr:uid="{00000000-0005-0000-0000-0000B8260000}"/>
    <cellStyle name="Normal 5 2 2 3 2 3 4 2" xfId="4240" xr:uid="{00000000-0005-0000-0000-0000B9260000}"/>
    <cellStyle name="Normal 5 2 2 3 2 3 4 2 2" xfId="19010" xr:uid="{00000000-0005-0000-0000-0000BA260000}"/>
    <cellStyle name="Normal 5 2 2 3 2 3 4 3" xfId="17067" xr:uid="{00000000-0005-0000-0000-0000BB260000}"/>
    <cellStyle name="Normal 5 2 2 3 2 3 5" xfId="4233" xr:uid="{00000000-0005-0000-0000-0000BC260000}"/>
    <cellStyle name="Normal 5 2 2 3 2 3 5 2" xfId="19003" xr:uid="{00000000-0005-0000-0000-0000BD260000}"/>
    <cellStyle name="Normal 5 2 2 3 2 3 6" xfId="17060" xr:uid="{00000000-0005-0000-0000-0000BE260000}"/>
    <cellStyle name="Normal 5 2 2 3 2 4" xfId="2292" xr:uid="{00000000-0005-0000-0000-0000BF260000}"/>
    <cellStyle name="Normal 5 2 2 3 2 4 2" xfId="2293" xr:uid="{00000000-0005-0000-0000-0000C0260000}"/>
    <cellStyle name="Normal 5 2 2 3 2 4 2 2" xfId="2294" xr:uid="{00000000-0005-0000-0000-0000C1260000}"/>
    <cellStyle name="Normal 5 2 2 3 2 4 2 2 2" xfId="4243" xr:uid="{00000000-0005-0000-0000-0000C2260000}"/>
    <cellStyle name="Normal 5 2 2 3 2 4 2 2 2 2" xfId="19013" xr:uid="{00000000-0005-0000-0000-0000C3260000}"/>
    <cellStyle name="Normal 5 2 2 3 2 4 2 2 3" xfId="17070" xr:uid="{00000000-0005-0000-0000-0000C4260000}"/>
    <cellStyle name="Normal 5 2 2 3 2 4 2 3" xfId="4242" xr:uid="{00000000-0005-0000-0000-0000C5260000}"/>
    <cellStyle name="Normal 5 2 2 3 2 4 2 3 2" xfId="19012" xr:uid="{00000000-0005-0000-0000-0000C6260000}"/>
    <cellStyle name="Normal 5 2 2 3 2 4 2 4" xfId="17069" xr:uid="{00000000-0005-0000-0000-0000C7260000}"/>
    <cellStyle name="Normal 5 2 2 3 2 4 3" xfId="2295" xr:uid="{00000000-0005-0000-0000-0000C8260000}"/>
    <cellStyle name="Normal 5 2 2 3 2 4 3 2" xfId="4244" xr:uid="{00000000-0005-0000-0000-0000C9260000}"/>
    <cellStyle name="Normal 5 2 2 3 2 4 3 2 2" xfId="19014" xr:uid="{00000000-0005-0000-0000-0000CA260000}"/>
    <cellStyle name="Normal 5 2 2 3 2 4 3 3" xfId="17071" xr:uid="{00000000-0005-0000-0000-0000CB260000}"/>
    <cellStyle name="Normal 5 2 2 3 2 4 4" xfId="4241" xr:uid="{00000000-0005-0000-0000-0000CC260000}"/>
    <cellStyle name="Normal 5 2 2 3 2 4 4 2" xfId="19011" xr:uid="{00000000-0005-0000-0000-0000CD260000}"/>
    <cellStyle name="Normal 5 2 2 3 2 4 5" xfId="17068" xr:uid="{00000000-0005-0000-0000-0000CE260000}"/>
    <cellStyle name="Normal 5 2 2 3 2 5" xfId="2296" xr:uid="{00000000-0005-0000-0000-0000CF260000}"/>
    <cellStyle name="Normal 5 2 2 3 2 5 2" xfId="2297" xr:uid="{00000000-0005-0000-0000-0000D0260000}"/>
    <cellStyle name="Normal 5 2 2 3 2 5 2 2" xfId="4246" xr:uid="{00000000-0005-0000-0000-0000D1260000}"/>
    <cellStyle name="Normal 5 2 2 3 2 5 2 2 2" xfId="19016" xr:uid="{00000000-0005-0000-0000-0000D2260000}"/>
    <cellStyle name="Normal 5 2 2 3 2 5 2 3" xfId="17073" xr:uid="{00000000-0005-0000-0000-0000D3260000}"/>
    <cellStyle name="Normal 5 2 2 3 2 5 3" xfId="4245" xr:uid="{00000000-0005-0000-0000-0000D4260000}"/>
    <cellStyle name="Normal 5 2 2 3 2 5 3 2" xfId="19015" xr:uid="{00000000-0005-0000-0000-0000D5260000}"/>
    <cellStyle name="Normal 5 2 2 3 2 5 4" xfId="17072" xr:uid="{00000000-0005-0000-0000-0000D6260000}"/>
    <cellStyle name="Normal 5 2 2 3 2 6" xfId="2298" xr:uid="{00000000-0005-0000-0000-0000D7260000}"/>
    <cellStyle name="Normal 5 2 2 3 2 6 2" xfId="4247" xr:uid="{00000000-0005-0000-0000-0000D8260000}"/>
    <cellStyle name="Normal 5 2 2 3 2 6 2 2" xfId="19017" xr:uid="{00000000-0005-0000-0000-0000D9260000}"/>
    <cellStyle name="Normal 5 2 2 3 2 6 3" xfId="17074" xr:uid="{00000000-0005-0000-0000-0000DA260000}"/>
    <cellStyle name="Normal 5 2 2 3 2 7" xfId="4216" xr:uid="{00000000-0005-0000-0000-0000DB260000}"/>
    <cellStyle name="Normal 5 2 2 3 2 7 2" xfId="18986" xr:uid="{00000000-0005-0000-0000-0000DC260000}"/>
    <cellStyle name="Normal 5 2 2 3 2 8" xfId="17043" xr:uid="{00000000-0005-0000-0000-0000DD260000}"/>
    <cellStyle name="Normal 5 2 2 3 3" xfId="2299" xr:uid="{00000000-0005-0000-0000-0000DE260000}"/>
    <cellStyle name="Normal 5 2 2 3 3 2" xfId="2300" xr:uid="{00000000-0005-0000-0000-0000DF260000}"/>
    <cellStyle name="Normal 5 2 2 3 3 2 2" xfId="2301" xr:uid="{00000000-0005-0000-0000-0000E0260000}"/>
    <cellStyle name="Normal 5 2 2 3 3 2 2 2" xfId="2302" xr:uid="{00000000-0005-0000-0000-0000E1260000}"/>
    <cellStyle name="Normal 5 2 2 3 3 2 2 2 2" xfId="2303" xr:uid="{00000000-0005-0000-0000-0000E2260000}"/>
    <cellStyle name="Normal 5 2 2 3 3 2 2 2 2 2" xfId="4252" xr:uid="{00000000-0005-0000-0000-0000E3260000}"/>
    <cellStyle name="Normal 5 2 2 3 3 2 2 2 2 2 2" xfId="19022" xr:uid="{00000000-0005-0000-0000-0000E4260000}"/>
    <cellStyle name="Normal 5 2 2 3 3 2 2 2 2 3" xfId="17079" xr:uid="{00000000-0005-0000-0000-0000E5260000}"/>
    <cellStyle name="Normal 5 2 2 3 3 2 2 2 3" xfId="4251" xr:uid="{00000000-0005-0000-0000-0000E6260000}"/>
    <cellStyle name="Normal 5 2 2 3 3 2 2 2 3 2" xfId="19021" xr:uid="{00000000-0005-0000-0000-0000E7260000}"/>
    <cellStyle name="Normal 5 2 2 3 3 2 2 2 4" xfId="17078" xr:uid="{00000000-0005-0000-0000-0000E8260000}"/>
    <cellStyle name="Normal 5 2 2 3 3 2 2 3" xfId="2304" xr:uid="{00000000-0005-0000-0000-0000E9260000}"/>
    <cellStyle name="Normal 5 2 2 3 3 2 2 3 2" xfId="4253" xr:uid="{00000000-0005-0000-0000-0000EA260000}"/>
    <cellStyle name="Normal 5 2 2 3 3 2 2 3 2 2" xfId="19023" xr:uid="{00000000-0005-0000-0000-0000EB260000}"/>
    <cellStyle name="Normal 5 2 2 3 3 2 2 3 3" xfId="17080" xr:uid="{00000000-0005-0000-0000-0000EC260000}"/>
    <cellStyle name="Normal 5 2 2 3 3 2 2 4" xfId="4250" xr:uid="{00000000-0005-0000-0000-0000ED260000}"/>
    <cellStyle name="Normal 5 2 2 3 3 2 2 4 2" xfId="19020" xr:uid="{00000000-0005-0000-0000-0000EE260000}"/>
    <cellStyle name="Normal 5 2 2 3 3 2 2 5" xfId="17077" xr:uid="{00000000-0005-0000-0000-0000EF260000}"/>
    <cellStyle name="Normal 5 2 2 3 3 2 3" xfId="2305" xr:uid="{00000000-0005-0000-0000-0000F0260000}"/>
    <cellStyle name="Normal 5 2 2 3 3 2 3 2" xfId="2306" xr:uid="{00000000-0005-0000-0000-0000F1260000}"/>
    <cellStyle name="Normal 5 2 2 3 3 2 3 2 2" xfId="4255" xr:uid="{00000000-0005-0000-0000-0000F2260000}"/>
    <cellStyle name="Normal 5 2 2 3 3 2 3 2 2 2" xfId="19025" xr:uid="{00000000-0005-0000-0000-0000F3260000}"/>
    <cellStyle name="Normal 5 2 2 3 3 2 3 2 3" xfId="17082" xr:uid="{00000000-0005-0000-0000-0000F4260000}"/>
    <cellStyle name="Normal 5 2 2 3 3 2 3 3" xfId="4254" xr:uid="{00000000-0005-0000-0000-0000F5260000}"/>
    <cellStyle name="Normal 5 2 2 3 3 2 3 3 2" xfId="19024" xr:uid="{00000000-0005-0000-0000-0000F6260000}"/>
    <cellStyle name="Normal 5 2 2 3 3 2 3 4" xfId="17081" xr:uid="{00000000-0005-0000-0000-0000F7260000}"/>
    <cellStyle name="Normal 5 2 2 3 3 2 4" xfId="2307" xr:uid="{00000000-0005-0000-0000-0000F8260000}"/>
    <cellStyle name="Normal 5 2 2 3 3 2 4 2" xfId="4256" xr:uid="{00000000-0005-0000-0000-0000F9260000}"/>
    <cellStyle name="Normal 5 2 2 3 3 2 4 2 2" xfId="19026" xr:uid="{00000000-0005-0000-0000-0000FA260000}"/>
    <cellStyle name="Normal 5 2 2 3 3 2 4 3" xfId="17083" xr:uid="{00000000-0005-0000-0000-0000FB260000}"/>
    <cellStyle name="Normal 5 2 2 3 3 2 5" xfId="4249" xr:uid="{00000000-0005-0000-0000-0000FC260000}"/>
    <cellStyle name="Normal 5 2 2 3 3 2 5 2" xfId="19019" xr:uid="{00000000-0005-0000-0000-0000FD260000}"/>
    <cellStyle name="Normal 5 2 2 3 3 2 6" xfId="17076" xr:uid="{00000000-0005-0000-0000-0000FE260000}"/>
    <cellStyle name="Normal 5 2 2 3 3 3" xfId="2308" xr:uid="{00000000-0005-0000-0000-0000FF260000}"/>
    <cellStyle name="Normal 5 2 2 3 3 3 2" xfId="2309" xr:uid="{00000000-0005-0000-0000-000000270000}"/>
    <cellStyle name="Normal 5 2 2 3 3 3 2 2" xfId="2310" xr:uid="{00000000-0005-0000-0000-000001270000}"/>
    <cellStyle name="Normal 5 2 2 3 3 3 2 2 2" xfId="4259" xr:uid="{00000000-0005-0000-0000-000002270000}"/>
    <cellStyle name="Normal 5 2 2 3 3 3 2 2 2 2" xfId="19029" xr:uid="{00000000-0005-0000-0000-000003270000}"/>
    <cellStyle name="Normal 5 2 2 3 3 3 2 2 3" xfId="17086" xr:uid="{00000000-0005-0000-0000-000004270000}"/>
    <cellStyle name="Normal 5 2 2 3 3 3 2 3" xfId="4258" xr:uid="{00000000-0005-0000-0000-000005270000}"/>
    <cellStyle name="Normal 5 2 2 3 3 3 2 3 2" xfId="19028" xr:uid="{00000000-0005-0000-0000-000006270000}"/>
    <cellStyle name="Normal 5 2 2 3 3 3 2 4" xfId="17085" xr:uid="{00000000-0005-0000-0000-000007270000}"/>
    <cellStyle name="Normal 5 2 2 3 3 3 3" xfId="2311" xr:uid="{00000000-0005-0000-0000-000008270000}"/>
    <cellStyle name="Normal 5 2 2 3 3 3 3 2" xfId="4260" xr:uid="{00000000-0005-0000-0000-000009270000}"/>
    <cellStyle name="Normal 5 2 2 3 3 3 3 2 2" xfId="19030" xr:uid="{00000000-0005-0000-0000-00000A270000}"/>
    <cellStyle name="Normal 5 2 2 3 3 3 3 3" xfId="17087" xr:uid="{00000000-0005-0000-0000-00000B270000}"/>
    <cellStyle name="Normal 5 2 2 3 3 3 4" xfId="4257" xr:uid="{00000000-0005-0000-0000-00000C270000}"/>
    <cellStyle name="Normal 5 2 2 3 3 3 4 2" xfId="19027" xr:uid="{00000000-0005-0000-0000-00000D270000}"/>
    <cellStyle name="Normal 5 2 2 3 3 3 5" xfId="17084" xr:uid="{00000000-0005-0000-0000-00000E270000}"/>
    <cellStyle name="Normal 5 2 2 3 3 4" xfId="2312" xr:uid="{00000000-0005-0000-0000-00000F270000}"/>
    <cellStyle name="Normal 5 2 2 3 3 4 2" xfId="2313" xr:uid="{00000000-0005-0000-0000-000010270000}"/>
    <cellStyle name="Normal 5 2 2 3 3 4 2 2" xfId="4262" xr:uid="{00000000-0005-0000-0000-000011270000}"/>
    <cellStyle name="Normal 5 2 2 3 3 4 2 2 2" xfId="19032" xr:uid="{00000000-0005-0000-0000-000012270000}"/>
    <cellStyle name="Normal 5 2 2 3 3 4 2 3" xfId="17089" xr:uid="{00000000-0005-0000-0000-000013270000}"/>
    <cellStyle name="Normal 5 2 2 3 3 4 3" xfId="4261" xr:uid="{00000000-0005-0000-0000-000014270000}"/>
    <cellStyle name="Normal 5 2 2 3 3 4 3 2" xfId="19031" xr:uid="{00000000-0005-0000-0000-000015270000}"/>
    <cellStyle name="Normal 5 2 2 3 3 4 4" xfId="17088" xr:uid="{00000000-0005-0000-0000-000016270000}"/>
    <cellStyle name="Normal 5 2 2 3 3 5" xfId="2314" xr:uid="{00000000-0005-0000-0000-000017270000}"/>
    <cellStyle name="Normal 5 2 2 3 3 5 2" xfId="4263" xr:uid="{00000000-0005-0000-0000-000018270000}"/>
    <cellStyle name="Normal 5 2 2 3 3 5 2 2" xfId="19033" xr:uid="{00000000-0005-0000-0000-000019270000}"/>
    <cellStyle name="Normal 5 2 2 3 3 5 3" xfId="17090" xr:uid="{00000000-0005-0000-0000-00001A270000}"/>
    <cellStyle name="Normal 5 2 2 3 3 6" xfId="4248" xr:uid="{00000000-0005-0000-0000-00001B270000}"/>
    <cellStyle name="Normal 5 2 2 3 3 6 2" xfId="19018" xr:uid="{00000000-0005-0000-0000-00001C270000}"/>
    <cellStyle name="Normal 5 2 2 3 3 7" xfId="17075" xr:uid="{00000000-0005-0000-0000-00001D270000}"/>
    <cellStyle name="Normal 5 2 2 3 4" xfId="2315" xr:uid="{00000000-0005-0000-0000-00001E270000}"/>
    <cellStyle name="Normal 5 2 2 3 4 2" xfId="2316" xr:uid="{00000000-0005-0000-0000-00001F270000}"/>
    <cellStyle name="Normal 5 2 2 3 4 2 2" xfId="2317" xr:uid="{00000000-0005-0000-0000-000020270000}"/>
    <cellStyle name="Normal 5 2 2 3 4 2 2 2" xfId="2318" xr:uid="{00000000-0005-0000-0000-000021270000}"/>
    <cellStyle name="Normal 5 2 2 3 4 2 2 2 2" xfId="4267" xr:uid="{00000000-0005-0000-0000-000022270000}"/>
    <cellStyle name="Normal 5 2 2 3 4 2 2 2 2 2" xfId="19037" xr:uid="{00000000-0005-0000-0000-000023270000}"/>
    <cellStyle name="Normal 5 2 2 3 4 2 2 2 3" xfId="17094" xr:uid="{00000000-0005-0000-0000-000024270000}"/>
    <cellStyle name="Normal 5 2 2 3 4 2 2 3" xfId="4266" xr:uid="{00000000-0005-0000-0000-000025270000}"/>
    <cellStyle name="Normal 5 2 2 3 4 2 2 3 2" xfId="19036" xr:uid="{00000000-0005-0000-0000-000026270000}"/>
    <cellStyle name="Normal 5 2 2 3 4 2 2 4" xfId="17093" xr:uid="{00000000-0005-0000-0000-000027270000}"/>
    <cellStyle name="Normal 5 2 2 3 4 2 3" xfId="2319" xr:uid="{00000000-0005-0000-0000-000028270000}"/>
    <cellStyle name="Normal 5 2 2 3 4 2 3 2" xfId="4268" xr:uid="{00000000-0005-0000-0000-000029270000}"/>
    <cellStyle name="Normal 5 2 2 3 4 2 3 2 2" xfId="19038" xr:uid="{00000000-0005-0000-0000-00002A270000}"/>
    <cellStyle name="Normal 5 2 2 3 4 2 3 3" xfId="17095" xr:uid="{00000000-0005-0000-0000-00002B270000}"/>
    <cellStyle name="Normal 5 2 2 3 4 2 4" xfId="4265" xr:uid="{00000000-0005-0000-0000-00002C270000}"/>
    <cellStyle name="Normal 5 2 2 3 4 2 4 2" xfId="19035" xr:uid="{00000000-0005-0000-0000-00002D270000}"/>
    <cellStyle name="Normal 5 2 2 3 4 2 5" xfId="17092" xr:uid="{00000000-0005-0000-0000-00002E270000}"/>
    <cellStyle name="Normal 5 2 2 3 4 3" xfId="2320" xr:uid="{00000000-0005-0000-0000-00002F270000}"/>
    <cellStyle name="Normal 5 2 2 3 4 3 2" xfId="2321" xr:uid="{00000000-0005-0000-0000-000030270000}"/>
    <cellStyle name="Normal 5 2 2 3 4 3 2 2" xfId="4270" xr:uid="{00000000-0005-0000-0000-000031270000}"/>
    <cellStyle name="Normal 5 2 2 3 4 3 2 2 2" xfId="19040" xr:uid="{00000000-0005-0000-0000-000032270000}"/>
    <cellStyle name="Normal 5 2 2 3 4 3 2 3" xfId="17097" xr:uid="{00000000-0005-0000-0000-000033270000}"/>
    <cellStyle name="Normal 5 2 2 3 4 3 3" xfId="4269" xr:uid="{00000000-0005-0000-0000-000034270000}"/>
    <cellStyle name="Normal 5 2 2 3 4 3 3 2" xfId="19039" xr:uid="{00000000-0005-0000-0000-000035270000}"/>
    <cellStyle name="Normal 5 2 2 3 4 3 4" xfId="17096" xr:uid="{00000000-0005-0000-0000-000036270000}"/>
    <cellStyle name="Normal 5 2 2 3 4 4" xfId="2322" xr:uid="{00000000-0005-0000-0000-000037270000}"/>
    <cellStyle name="Normal 5 2 2 3 4 4 2" xfId="4271" xr:uid="{00000000-0005-0000-0000-000038270000}"/>
    <cellStyle name="Normal 5 2 2 3 4 4 2 2" xfId="19041" xr:uid="{00000000-0005-0000-0000-000039270000}"/>
    <cellStyle name="Normal 5 2 2 3 4 4 3" xfId="17098" xr:uid="{00000000-0005-0000-0000-00003A270000}"/>
    <cellStyle name="Normal 5 2 2 3 4 5" xfId="4264" xr:uid="{00000000-0005-0000-0000-00003B270000}"/>
    <cellStyle name="Normal 5 2 2 3 4 5 2" xfId="19034" xr:uid="{00000000-0005-0000-0000-00003C270000}"/>
    <cellStyle name="Normal 5 2 2 3 4 6" xfId="17091" xr:uid="{00000000-0005-0000-0000-00003D270000}"/>
    <cellStyle name="Normal 5 2 2 3 5" xfId="2323" xr:uid="{00000000-0005-0000-0000-00003E270000}"/>
    <cellStyle name="Normal 5 2 2 3 5 2" xfId="2324" xr:uid="{00000000-0005-0000-0000-00003F270000}"/>
    <cellStyle name="Normal 5 2 2 3 5 2 2" xfId="2325" xr:uid="{00000000-0005-0000-0000-000040270000}"/>
    <cellStyle name="Normal 5 2 2 3 5 2 2 2" xfId="4274" xr:uid="{00000000-0005-0000-0000-000041270000}"/>
    <cellStyle name="Normal 5 2 2 3 5 2 2 2 2" xfId="19044" xr:uid="{00000000-0005-0000-0000-000042270000}"/>
    <cellStyle name="Normal 5 2 2 3 5 2 2 3" xfId="17101" xr:uid="{00000000-0005-0000-0000-000043270000}"/>
    <cellStyle name="Normal 5 2 2 3 5 2 3" xfId="4273" xr:uid="{00000000-0005-0000-0000-000044270000}"/>
    <cellStyle name="Normal 5 2 2 3 5 2 3 2" xfId="19043" xr:uid="{00000000-0005-0000-0000-000045270000}"/>
    <cellStyle name="Normal 5 2 2 3 5 2 4" xfId="17100" xr:uid="{00000000-0005-0000-0000-000046270000}"/>
    <cellStyle name="Normal 5 2 2 3 5 3" xfId="2326" xr:uid="{00000000-0005-0000-0000-000047270000}"/>
    <cellStyle name="Normal 5 2 2 3 5 3 2" xfId="4275" xr:uid="{00000000-0005-0000-0000-000048270000}"/>
    <cellStyle name="Normal 5 2 2 3 5 3 2 2" xfId="19045" xr:uid="{00000000-0005-0000-0000-000049270000}"/>
    <cellStyle name="Normal 5 2 2 3 5 3 3" xfId="17102" xr:uid="{00000000-0005-0000-0000-00004A270000}"/>
    <cellStyle name="Normal 5 2 2 3 5 4" xfId="4272" xr:uid="{00000000-0005-0000-0000-00004B270000}"/>
    <cellStyle name="Normal 5 2 2 3 5 4 2" xfId="19042" xr:uid="{00000000-0005-0000-0000-00004C270000}"/>
    <cellStyle name="Normal 5 2 2 3 5 5" xfId="17099" xr:uid="{00000000-0005-0000-0000-00004D270000}"/>
    <cellStyle name="Normal 5 2 2 3 6" xfId="2327" xr:uid="{00000000-0005-0000-0000-00004E270000}"/>
    <cellStyle name="Normal 5 2 2 3 6 2" xfId="2328" xr:uid="{00000000-0005-0000-0000-00004F270000}"/>
    <cellStyle name="Normal 5 2 2 3 6 2 2" xfId="4277" xr:uid="{00000000-0005-0000-0000-000050270000}"/>
    <cellStyle name="Normal 5 2 2 3 6 2 2 2" xfId="19047" xr:uid="{00000000-0005-0000-0000-000051270000}"/>
    <cellStyle name="Normal 5 2 2 3 6 2 3" xfId="17104" xr:uid="{00000000-0005-0000-0000-000052270000}"/>
    <cellStyle name="Normal 5 2 2 3 6 3" xfId="4276" xr:uid="{00000000-0005-0000-0000-000053270000}"/>
    <cellStyle name="Normal 5 2 2 3 6 3 2" xfId="19046" xr:uid="{00000000-0005-0000-0000-000054270000}"/>
    <cellStyle name="Normal 5 2 2 3 6 4" xfId="17103" xr:uid="{00000000-0005-0000-0000-000055270000}"/>
    <cellStyle name="Normal 5 2 2 3 7" xfId="2329" xr:uid="{00000000-0005-0000-0000-000056270000}"/>
    <cellStyle name="Normal 5 2 2 3 7 2" xfId="4278" xr:uid="{00000000-0005-0000-0000-000057270000}"/>
    <cellStyle name="Normal 5 2 2 3 7 2 2" xfId="19048" xr:uid="{00000000-0005-0000-0000-000058270000}"/>
    <cellStyle name="Normal 5 2 2 3 7 3" xfId="17105" xr:uid="{00000000-0005-0000-0000-000059270000}"/>
    <cellStyle name="Normal 5 2 2 3 8" xfId="4215" xr:uid="{00000000-0005-0000-0000-00005A270000}"/>
    <cellStyle name="Normal 5 2 2 3 8 2" xfId="18985" xr:uid="{00000000-0005-0000-0000-00005B270000}"/>
    <cellStyle name="Normal 5 2 2 3 9" xfId="17042" xr:uid="{00000000-0005-0000-0000-00005C270000}"/>
    <cellStyle name="Normal 5 2 2 4" xfId="2330" xr:uid="{00000000-0005-0000-0000-00005D270000}"/>
    <cellStyle name="Normal 5 2 2 4 2" xfId="2331" xr:uid="{00000000-0005-0000-0000-00005E270000}"/>
    <cellStyle name="Normal 5 2 2 4 2 2" xfId="2332" xr:uid="{00000000-0005-0000-0000-00005F270000}"/>
    <cellStyle name="Normal 5 2 2 4 2 2 2" xfId="2333" xr:uid="{00000000-0005-0000-0000-000060270000}"/>
    <cellStyle name="Normal 5 2 2 4 2 2 2 2" xfId="2334" xr:uid="{00000000-0005-0000-0000-000061270000}"/>
    <cellStyle name="Normal 5 2 2 4 2 2 2 2 2" xfId="2335" xr:uid="{00000000-0005-0000-0000-000062270000}"/>
    <cellStyle name="Normal 5 2 2 4 2 2 2 2 2 2" xfId="4284" xr:uid="{00000000-0005-0000-0000-000063270000}"/>
    <cellStyle name="Normal 5 2 2 4 2 2 2 2 2 2 2" xfId="19054" xr:uid="{00000000-0005-0000-0000-000064270000}"/>
    <cellStyle name="Normal 5 2 2 4 2 2 2 2 2 3" xfId="17111" xr:uid="{00000000-0005-0000-0000-000065270000}"/>
    <cellStyle name="Normal 5 2 2 4 2 2 2 2 3" xfId="4283" xr:uid="{00000000-0005-0000-0000-000066270000}"/>
    <cellStyle name="Normal 5 2 2 4 2 2 2 2 3 2" xfId="19053" xr:uid="{00000000-0005-0000-0000-000067270000}"/>
    <cellStyle name="Normal 5 2 2 4 2 2 2 2 4" xfId="17110" xr:uid="{00000000-0005-0000-0000-000068270000}"/>
    <cellStyle name="Normal 5 2 2 4 2 2 2 3" xfId="2336" xr:uid="{00000000-0005-0000-0000-000069270000}"/>
    <cellStyle name="Normal 5 2 2 4 2 2 2 3 2" xfId="4285" xr:uid="{00000000-0005-0000-0000-00006A270000}"/>
    <cellStyle name="Normal 5 2 2 4 2 2 2 3 2 2" xfId="19055" xr:uid="{00000000-0005-0000-0000-00006B270000}"/>
    <cellStyle name="Normal 5 2 2 4 2 2 2 3 3" xfId="17112" xr:uid="{00000000-0005-0000-0000-00006C270000}"/>
    <cellStyle name="Normal 5 2 2 4 2 2 2 4" xfId="4282" xr:uid="{00000000-0005-0000-0000-00006D270000}"/>
    <cellStyle name="Normal 5 2 2 4 2 2 2 4 2" xfId="19052" xr:uid="{00000000-0005-0000-0000-00006E270000}"/>
    <cellStyle name="Normal 5 2 2 4 2 2 2 5" xfId="17109" xr:uid="{00000000-0005-0000-0000-00006F270000}"/>
    <cellStyle name="Normal 5 2 2 4 2 2 3" xfId="2337" xr:uid="{00000000-0005-0000-0000-000070270000}"/>
    <cellStyle name="Normal 5 2 2 4 2 2 3 2" xfId="2338" xr:uid="{00000000-0005-0000-0000-000071270000}"/>
    <cellStyle name="Normal 5 2 2 4 2 2 3 2 2" xfId="4287" xr:uid="{00000000-0005-0000-0000-000072270000}"/>
    <cellStyle name="Normal 5 2 2 4 2 2 3 2 2 2" xfId="19057" xr:uid="{00000000-0005-0000-0000-000073270000}"/>
    <cellStyle name="Normal 5 2 2 4 2 2 3 2 3" xfId="17114" xr:uid="{00000000-0005-0000-0000-000074270000}"/>
    <cellStyle name="Normal 5 2 2 4 2 2 3 3" xfId="4286" xr:uid="{00000000-0005-0000-0000-000075270000}"/>
    <cellStyle name="Normal 5 2 2 4 2 2 3 3 2" xfId="19056" xr:uid="{00000000-0005-0000-0000-000076270000}"/>
    <cellStyle name="Normal 5 2 2 4 2 2 3 4" xfId="17113" xr:uid="{00000000-0005-0000-0000-000077270000}"/>
    <cellStyle name="Normal 5 2 2 4 2 2 4" xfId="2339" xr:uid="{00000000-0005-0000-0000-000078270000}"/>
    <cellStyle name="Normal 5 2 2 4 2 2 4 2" xfId="4288" xr:uid="{00000000-0005-0000-0000-000079270000}"/>
    <cellStyle name="Normal 5 2 2 4 2 2 4 2 2" xfId="19058" xr:uid="{00000000-0005-0000-0000-00007A270000}"/>
    <cellStyle name="Normal 5 2 2 4 2 2 4 3" xfId="17115" xr:uid="{00000000-0005-0000-0000-00007B270000}"/>
    <cellStyle name="Normal 5 2 2 4 2 2 5" xfId="4281" xr:uid="{00000000-0005-0000-0000-00007C270000}"/>
    <cellStyle name="Normal 5 2 2 4 2 2 5 2" xfId="19051" xr:uid="{00000000-0005-0000-0000-00007D270000}"/>
    <cellStyle name="Normal 5 2 2 4 2 2 6" xfId="17108" xr:uid="{00000000-0005-0000-0000-00007E270000}"/>
    <cellStyle name="Normal 5 2 2 4 2 3" xfId="2340" xr:uid="{00000000-0005-0000-0000-00007F270000}"/>
    <cellStyle name="Normal 5 2 2 4 2 3 2" xfId="2341" xr:uid="{00000000-0005-0000-0000-000080270000}"/>
    <cellStyle name="Normal 5 2 2 4 2 3 2 2" xfId="2342" xr:uid="{00000000-0005-0000-0000-000081270000}"/>
    <cellStyle name="Normal 5 2 2 4 2 3 2 2 2" xfId="4291" xr:uid="{00000000-0005-0000-0000-000082270000}"/>
    <cellStyle name="Normal 5 2 2 4 2 3 2 2 2 2" xfId="19061" xr:uid="{00000000-0005-0000-0000-000083270000}"/>
    <cellStyle name="Normal 5 2 2 4 2 3 2 2 3" xfId="17118" xr:uid="{00000000-0005-0000-0000-000084270000}"/>
    <cellStyle name="Normal 5 2 2 4 2 3 2 3" xfId="4290" xr:uid="{00000000-0005-0000-0000-000085270000}"/>
    <cellStyle name="Normal 5 2 2 4 2 3 2 3 2" xfId="19060" xr:uid="{00000000-0005-0000-0000-000086270000}"/>
    <cellStyle name="Normal 5 2 2 4 2 3 2 4" xfId="17117" xr:uid="{00000000-0005-0000-0000-000087270000}"/>
    <cellStyle name="Normal 5 2 2 4 2 3 3" xfId="2343" xr:uid="{00000000-0005-0000-0000-000088270000}"/>
    <cellStyle name="Normal 5 2 2 4 2 3 3 2" xfId="4292" xr:uid="{00000000-0005-0000-0000-000089270000}"/>
    <cellStyle name="Normal 5 2 2 4 2 3 3 2 2" xfId="19062" xr:uid="{00000000-0005-0000-0000-00008A270000}"/>
    <cellStyle name="Normal 5 2 2 4 2 3 3 3" xfId="17119" xr:uid="{00000000-0005-0000-0000-00008B270000}"/>
    <cellStyle name="Normal 5 2 2 4 2 3 4" xfId="4289" xr:uid="{00000000-0005-0000-0000-00008C270000}"/>
    <cellStyle name="Normal 5 2 2 4 2 3 4 2" xfId="19059" xr:uid="{00000000-0005-0000-0000-00008D270000}"/>
    <cellStyle name="Normal 5 2 2 4 2 3 5" xfId="17116" xr:uid="{00000000-0005-0000-0000-00008E270000}"/>
    <cellStyle name="Normal 5 2 2 4 2 4" xfId="2344" xr:uid="{00000000-0005-0000-0000-00008F270000}"/>
    <cellStyle name="Normal 5 2 2 4 2 4 2" xfId="2345" xr:uid="{00000000-0005-0000-0000-000090270000}"/>
    <cellStyle name="Normal 5 2 2 4 2 4 2 2" xfId="4294" xr:uid="{00000000-0005-0000-0000-000091270000}"/>
    <cellStyle name="Normal 5 2 2 4 2 4 2 2 2" xfId="19064" xr:uid="{00000000-0005-0000-0000-000092270000}"/>
    <cellStyle name="Normal 5 2 2 4 2 4 2 3" xfId="17121" xr:uid="{00000000-0005-0000-0000-000093270000}"/>
    <cellStyle name="Normal 5 2 2 4 2 4 3" xfId="4293" xr:uid="{00000000-0005-0000-0000-000094270000}"/>
    <cellStyle name="Normal 5 2 2 4 2 4 3 2" xfId="19063" xr:uid="{00000000-0005-0000-0000-000095270000}"/>
    <cellStyle name="Normal 5 2 2 4 2 4 4" xfId="17120" xr:uid="{00000000-0005-0000-0000-000096270000}"/>
    <cellStyle name="Normal 5 2 2 4 2 5" xfId="2346" xr:uid="{00000000-0005-0000-0000-000097270000}"/>
    <cellStyle name="Normal 5 2 2 4 2 5 2" xfId="4295" xr:uid="{00000000-0005-0000-0000-000098270000}"/>
    <cellStyle name="Normal 5 2 2 4 2 5 2 2" xfId="19065" xr:uid="{00000000-0005-0000-0000-000099270000}"/>
    <cellStyle name="Normal 5 2 2 4 2 5 3" xfId="17122" xr:uid="{00000000-0005-0000-0000-00009A270000}"/>
    <cellStyle name="Normal 5 2 2 4 2 6" xfId="4280" xr:uid="{00000000-0005-0000-0000-00009B270000}"/>
    <cellStyle name="Normal 5 2 2 4 2 6 2" xfId="19050" xr:uid="{00000000-0005-0000-0000-00009C270000}"/>
    <cellStyle name="Normal 5 2 2 4 2 7" xfId="17107" xr:uid="{00000000-0005-0000-0000-00009D270000}"/>
    <cellStyle name="Normal 5 2 2 4 3" xfId="2347" xr:uid="{00000000-0005-0000-0000-00009E270000}"/>
    <cellStyle name="Normal 5 2 2 4 3 2" xfId="2348" xr:uid="{00000000-0005-0000-0000-00009F270000}"/>
    <cellStyle name="Normal 5 2 2 4 3 2 2" xfId="2349" xr:uid="{00000000-0005-0000-0000-0000A0270000}"/>
    <cellStyle name="Normal 5 2 2 4 3 2 2 2" xfId="2350" xr:uid="{00000000-0005-0000-0000-0000A1270000}"/>
    <cellStyle name="Normal 5 2 2 4 3 2 2 2 2" xfId="4299" xr:uid="{00000000-0005-0000-0000-0000A2270000}"/>
    <cellStyle name="Normal 5 2 2 4 3 2 2 2 2 2" xfId="19069" xr:uid="{00000000-0005-0000-0000-0000A3270000}"/>
    <cellStyle name="Normal 5 2 2 4 3 2 2 2 3" xfId="17126" xr:uid="{00000000-0005-0000-0000-0000A4270000}"/>
    <cellStyle name="Normal 5 2 2 4 3 2 2 3" xfId="4298" xr:uid="{00000000-0005-0000-0000-0000A5270000}"/>
    <cellStyle name="Normal 5 2 2 4 3 2 2 3 2" xfId="19068" xr:uid="{00000000-0005-0000-0000-0000A6270000}"/>
    <cellStyle name="Normal 5 2 2 4 3 2 2 4" xfId="17125" xr:uid="{00000000-0005-0000-0000-0000A7270000}"/>
    <cellStyle name="Normal 5 2 2 4 3 2 3" xfId="2351" xr:uid="{00000000-0005-0000-0000-0000A8270000}"/>
    <cellStyle name="Normal 5 2 2 4 3 2 3 2" xfId="4300" xr:uid="{00000000-0005-0000-0000-0000A9270000}"/>
    <cellStyle name="Normal 5 2 2 4 3 2 3 2 2" xfId="19070" xr:uid="{00000000-0005-0000-0000-0000AA270000}"/>
    <cellStyle name="Normal 5 2 2 4 3 2 3 3" xfId="17127" xr:uid="{00000000-0005-0000-0000-0000AB270000}"/>
    <cellStyle name="Normal 5 2 2 4 3 2 4" xfId="4297" xr:uid="{00000000-0005-0000-0000-0000AC270000}"/>
    <cellStyle name="Normal 5 2 2 4 3 2 4 2" xfId="19067" xr:uid="{00000000-0005-0000-0000-0000AD270000}"/>
    <cellStyle name="Normal 5 2 2 4 3 2 5" xfId="17124" xr:uid="{00000000-0005-0000-0000-0000AE270000}"/>
    <cellStyle name="Normal 5 2 2 4 3 3" xfId="2352" xr:uid="{00000000-0005-0000-0000-0000AF270000}"/>
    <cellStyle name="Normal 5 2 2 4 3 3 2" xfId="2353" xr:uid="{00000000-0005-0000-0000-0000B0270000}"/>
    <cellStyle name="Normal 5 2 2 4 3 3 2 2" xfId="4302" xr:uid="{00000000-0005-0000-0000-0000B1270000}"/>
    <cellStyle name="Normal 5 2 2 4 3 3 2 2 2" xfId="19072" xr:uid="{00000000-0005-0000-0000-0000B2270000}"/>
    <cellStyle name="Normal 5 2 2 4 3 3 2 3" xfId="17129" xr:uid="{00000000-0005-0000-0000-0000B3270000}"/>
    <cellStyle name="Normal 5 2 2 4 3 3 3" xfId="4301" xr:uid="{00000000-0005-0000-0000-0000B4270000}"/>
    <cellStyle name="Normal 5 2 2 4 3 3 3 2" xfId="19071" xr:uid="{00000000-0005-0000-0000-0000B5270000}"/>
    <cellStyle name="Normal 5 2 2 4 3 3 4" xfId="17128" xr:uid="{00000000-0005-0000-0000-0000B6270000}"/>
    <cellStyle name="Normal 5 2 2 4 3 4" xfId="2354" xr:uid="{00000000-0005-0000-0000-0000B7270000}"/>
    <cellStyle name="Normal 5 2 2 4 3 4 2" xfId="4303" xr:uid="{00000000-0005-0000-0000-0000B8270000}"/>
    <cellStyle name="Normal 5 2 2 4 3 4 2 2" xfId="19073" xr:uid="{00000000-0005-0000-0000-0000B9270000}"/>
    <cellStyle name="Normal 5 2 2 4 3 4 3" xfId="17130" xr:uid="{00000000-0005-0000-0000-0000BA270000}"/>
    <cellStyle name="Normal 5 2 2 4 3 5" xfId="4296" xr:uid="{00000000-0005-0000-0000-0000BB270000}"/>
    <cellStyle name="Normal 5 2 2 4 3 5 2" xfId="19066" xr:uid="{00000000-0005-0000-0000-0000BC270000}"/>
    <cellStyle name="Normal 5 2 2 4 3 6" xfId="17123" xr:uid="{00000000-0005-0000-0000-0000BD270000}"/>
    <cellStyle name="Normal 5 2 2 4 4" xfId="2355" xr:uid="{00000000-0005-0000-0000-0000BE270000}"/>
    <cellStyle name="Normal 5 2 2 4 4 2" xfId="2356" xr:uid="{00000000-0005-0000-0000-0000BF270000}"/>
    <cellStyle name="Normal 5 2 2 4 4 2 2" xfId="2357" xr:uid="{00000000-0005-0000-0000-0000C0270000}"/>
    <cellStyle name="Normal 5 2 2 4 4 2 2 2" xfId="4306" xr:uid="{00000000-0005-0000-0000-0000C1270000}"/>
    <cellStyle name="Normal 5 2 2 4 4 2 2 2 2" xfId="19076" xr:uid="{00000000-0005-0000-0000-0000C2270000}"/>
    <cellStyle name="Normal 5 2 2 4 4 2 2 3" xfId="17133" xr:uid="{00000000-0005-0000-0000-0000C3270000}"/>
    <cellStyle name="Normal 5 2 2 4 4 2 3" xfId="4305" xr:uid="{00000000-0005-0000-0000-0000C4270000}"/>
    <cellStyle name="Normal 5 2 2 4 4 2 3 2" xfId="19075" xr:uid="{00000000-0005-0000-0000-0000C5270000}"/>
    <cellStyle name="Normal 5 2 2 4 4 2 4" xfId="17132" xr:uid="{00000000-0005-0000-0000-0000C6270000}"/>
    <cellStyle name="Normal 5 2 2 4 4 3" xfId="2358" xr:uid="{00000000-0005-0000-0000-0000C7270000}"/>
    <cellStyle name="Normal 5 2 2 4 4 3 2" xfId="4307" xr:uid="{00000000-0005-0000-0000-0000C8270000}"/>
    <cellStyle name="Normal 5 2 2 4 4 3 2 2" xfId="19077" xr:uid="{00000000-0005-0000-0000-0000C9270000}"/>
    <cellStyle name="Normal 5 2 2 4 4 3 3" xfId="17134" xr:uid="{00000000-0005-0000-0000-0000CA270000}"/>
    <cellStyle name="Normal 5 2 2 4 4 4" xfId="4304" xr:uid="{00000000-0005-0000-0000-0000CB270000}"/>
    <cellStyle name="Normal 5 2 2 4 4 4 2" xfId="19074" xr:uid="{00000000-0005-0000-0000-0000CC270000}"/>
    <cellStyle name="Normal 5 2 2 4 4 5" xfId="17131" xr:uid="{00000000-0005-0000-0000-0000CD270000}"/>
    <cellStyle name="Normal 5 2 2 4 5" xfId="2359" xr:uid="{00000000-0005-0000-0000-0000CE270000}"/>
    <cellStyle name="Normal 5 2 2 4 5 2" xfId="2360" xr:uid="{00000000-0005-0000-0000-0000CF270000}"/>
    <cellStyle name="Normal 5 2 2 4 5 2 2" xfId="4309" xr:uid="{00000000-0005-0000-0000-0000D0270000}"/>
    <cellStyle name="Normal 5 2 2 4 5 2 2 2" xfId="19079" xr:uid="{00000000-0005-0000-0000-0000D1270000}"/>
    <cellStyle name="Normal 5 2 2 4 5 2 3" xfId="17136" xr:uid="{00000000-0005-0000-0000-0000D2270000}"/>
    <cellStyle name="Normal 5 2 2 4 5 3" xfId="4308" xr:uid="{00000000-0005-0000-0000-0000D3270000}"/>
    <cellStyle name="Normal 5 2 2 4 5 3 2" xfId="19078" xr:uid="{00000000-0005-0000-0000-0000D4270000}"/>
    <cellStyle name="Normal 5 2 2 4 5 4" xfId="17135" xr:uid="{00000000-0005-0000-0000-0000D5270000}"/>
    <cellStyle name="Normal 5 2 2 4 6" xfId="2361" xr:uid="{00000000-0005-0000-0000-0000D6270000}"/>
    <cellStyle name="Normal 5 2 2 4 6 2" xfId="4310" xr:uid="{00000000-0005-0000-0000-0000D7270000}"/>
    <cellStyle name="Normal 5 2 2 4 6 2 2" xfId="19080" xr:uid="{00000000-0005-0000-0000-0000D8270000}"/>
    <cellStyle name="Normal 5 2 2 4 6 3" xfId="17137" xr:uid="{00000000-0005-0000-0000-0000D9270000}"/>
    <cellStyle name="Normal 5 2 2 4 7" xfId="4279" xr:uid="{00000000-0005-0000-0000-0000DA270000}"/>
    <cellStyle name="Normal 5 2 2 4 7 2" xfId="19049" xr:uid="{00000000-0005-0000-0000-0000DB270000}"/>
    <cellStyle name="Normal 5 2 2 4 8" xfId="17106" xr:uid="{00000000-0005-0000-0000-0000DC270000}"/>
    <cellStyle name="Normal 5 2 2 5" xfId="2362" xr:uid="{00000000-0005-0000-0000-0000DD270000}"/>
    <cellStyle name="Normal 5 2 2 5 2" xfId="2363" xr:uid="{00000000-0005-0000-0000-0000DE270000}"/>
    <cellStyle name="Normal 5 2 2 5 2 2" xfId="2364" xr:uid="{00000000-0005-0000-0000-0000DF270000}"/>
    <cellStyle name="Normal 5 2 2 5 2 2 2" xfId="2365" xr:uid="{00000000-0005-0000-0000-0000E0270000}"/>
    <cellStyle name="Normal 5 2 2 5 2 2 2 2" xfId="2366" xr:uid="{00000000-0005-0000-0000-0000E1270000}"/>
    <cellStyle name="Normal 5 2 2 5 2 2 2 2 2" xfId="4315" xr:uid="{00000000-0005-0000-0000-0000E2270000}"/>
    <cellStyle name="Normal 5 2 2 5 2 2 2 2 2 2" xfId="19085" xr:uid="{00000000-0005-0000-0000-0000E3270000}"/>
    <cellStyle name="Normal 5 2 2 5 2 2 2 2 3" xfId="17142" xr:uid="{00000000-0005-0000-0000-0000E4270000}"/>
    <cellStyle name="Normal 5 2 2 5 2 2 2 3" xfId="4314" xr:uid="{00000000-0005-0000-0000-0000E5270000}"/>
    <cellStyle name="Normal 5 2 2 5 2 2 2 3 2" xfId="19084" xr:uid="{00000000-0005-0000-0000-0000E6270000}"/>
    <cellStyle name="Normal 5 2 2 5 2 2 2 4" xfId="17141" xr:uid="{00000000-0005-0000-0000-0000E7270000}"/>
    <cellStyle name="Normal 5 2 2 5 2 2 3" xfId="2367" xr:uid="{00000000-0005-0000-0000-0000E8270000}"/>
    <cellStyle name="Normal 5 2 2 5 2 2 3 2" xfId="4316" xr:uid="{00000000-0005-0000-0000-0000E9270000}"/>
    <cellStyle name="Normal 5 2 2 5 2 2 3 2 2" xfId="19086" xr:uid="{00000000-0005-0000-0000-0000EA270000}"/>
    <cellStyle name="Normal 5 2 2 5 2 2 3 3" xfId="17143" xr:uid="{00000000-0005-0000-0000-0000EB270000}"/>
    <cellStyle name="Normal 5 2 2 5 2 2 4" xfId="4313" xr:uid="{00000000-0005-0000-0000-0000EC270000}"/>
    <cellStyle name="Normal 5 2 2 5 2 2 4 2" xfId="19083" xr:uid="{00000000-0005-0000-0000-0000ED270000}"/>
    <cellStyle name="Normal 5 2 2 5 2 2 5" xfId="17140" xr:uid="{00000000-0005-0000-0000-0000EE270000}"/>
    <cellStyle name="Normal 5 2 2 5 2 3" xfId="2368" xr:uid="{00000000-0005-0000-0000-0000EF270000}"/>
    <cellStyle name="Normal 5 2 2 5 2 3 2" xfId="2369" xr:uid="{00000000-0005-0000-0000-0000F0270000}"/>
    <cellStyle name="Normal 5 2 2 5 2 3 2 2" xfId="4318" xr:uid="{00000000-0005-0000-0000-0000F1270000}"/>
    <cellStyle name="Normal 5 2 2 5 2 3 2 2 2" xfId="19088" xr:uid="{00000000-0005-0000-0000-0000F2270000}"/>
    <cellStyle name="Normal 5 2 2 5 2 3 2 3" xfId="17145" xr:uid="{00000000-0005-0000-0000-0000F3270000}"/>
    <cellStyle name="Normal 5 2 2 5 2 3 3" xfId="4317" xr:uid="{00000000-0005-0000-0000-0000F4270000}"/>
    <cellStyle name="Normal 5 2 2 5 2 3 3 2" xfId="19087" xr:uid="{00000000-0005-0000-0000-0000F5270000}"/>
    <cellStyle name="Normal 5 2 2 5 2 3 4" xfId="17144" xr:uid="{00000000-0005-0000-0000-0000F6270000}"/>
    <cellStyle name="Normal 5 2 2 5 2 4" xfId="2370" xr:uid="{00000000-0005-0000-0000-0000F7270000}"/>
    <cellStyle name="Normal 5 2 2 5 2 4 2" xfId="4319" xr:uid="{00000000-0005-0000-0000-0000F8270000}"/>
    <cellStyle name="Normal 5 2 2 5 2 4 2 2" xfId="19089" xr:uid="{00000000-0005-0000-0000-0000F9270000}"/>
    <cellStyle name="Normal 5 2 2 5 2 4 3" xfId="17146" xr:uid="{00000000-0005-0000-0000-0000FA270000}"/>
    <cellStyle name="Normal 5 2 2 5 2 5" xfId="4312" xr:uid="{00000000-0005-0000-0000-0000FB270000}"/>
    <cellStyle name="Normal 5 2 2 5 2 5 2" xfId="19082" xr:uid="{00000000-0005-0000-0000-0000FC270000}"/>
    <cellStyle name="Normal 5 2 2 5 2 6" xfId="17139" xr:uid="{00000000-0005-0000-0000-0000FD270000}"/>
    <cellStyle name="Normal 5 2 2 5 3" xfId="2371" xr:uid="{00000000-0005-0000-0000-0000FE270000}"/>
    <cellStyle name="Normal 5 2 2 5 3 2" xfId="2372" xr:uid="{00000000-0005-0000-0000-0000FF270000}"/>
    <cellStyle name="Normal 5 2 2 5 3 2 2" xfId="2373" xr:uid="{00000000-0005-0000-0000-000000280000}"/>
    <cellStyle name="Normal 5 2 2 5 3 2 2 2" xfId="4322" xr:uid="{00000000-0005-0000-0000-000001280000}"/>
    <cellStyle name="Normal 5 2 2 5 3 2 2 2 2" xfId="19092" xr:uid="{00000000-0005-0000-0000-000002280000}"/>
    <cellStyle name="Normal 5 2 2 5 3 2 2 3" xfId="17149" xr:uid="{00000000-0005-0000-0000-000003280000}"/>
    <cellStyle name="Normal 5 2 2 5 3 2 3" xfId="4321" xr:uid="{00000000-0005-0000-0000-000004280000}"/>
    <cellStyle name="Normal 5 2 2 5 3 2 3 2" xfId="19091" xr:uid="{00000000-0005-0000-0000-000005280000}"/>
    <cellStyle name="Normal 5 2 2 5 3 2 4" xfId="17148" xr:uid="{00000000-0005-0000-0000-000006280000}"/>
    <cellStyle name="Normal 5 2 2 5 3 3" xfId="2374" xr:uid="{00000000-0005-0000-0000-000007280000}"/>
    <cellStyle name="Normal 5 2 2 5 3 3 2" xfId="4323" xr:uid="{00000000-0005-0000-0000-000008280000}"/>
    <cellStyle name="Normal 5 2 2 5 3 3 2 2" xfId="19093" xr:uid="{00000000-0005-0000-0000-000009280000}"/>
    <cellStyle name="Normal 5 2 2 5 3 3 3" xfId="17150" xr:uid="{00000000-0005-0000-0000-00000A280000}"/>
    <cellStyle name="Normal 5 2 2 5 3 4" xfId="4320" xr:uid="{00000000-0005-0000-0000-00000B280000}"/>
    <cellStyle name="Normal 5 2 2 5 3 4 2" xfId="19090" xr:uid="{00000000-0005-0000-0000-00000C280000}"/>
    <cellStyle name="Normal 5 2 2 5 3 5" xfId="17147" xr:uid="{00000000-0005-0000-0000-00000D280000}"/>
    <cellStyle name="Normal 5 2 2 5 4" xfId="2375" xr:uid="{00000000-0005-0000-0000-00000E280000}"/>
    <cellStyle name="Normal 5 2 2 5 4 2" xfId="2376" xr:uid="{00000000-0005-0000-0000-00000F280000}"/>
    <cellStyle name="Normal 5 2 2 5 4 2 2" xfId="4325" xr:uid="{00000000-0005-0000-0000-000010280000}"/>
    <cellStyle name="Normal 5 2 2 5 4 2 2 2" xfId="19095" xr:uid="{00000000-0005-0000-0000-000011280000}"/>
    <cellStyle name="Normal 5 2 2 5 4 2 3" xfId="17152" xr:uid="{00000000-0005-0000-0000-000012280000}"/>
    <cellStyle name="Normal 5 2 2 5 4 3" xfId="4324" xr:uid="{00000000-0005-0000-0000-000013280000}"/>
    <cellStyle name="Normal 5 2 2 5 4 3 2" xfId="19094" xr:uid="{00000000-0005-0000-0000-000014280000}"/>
    <cellStyle name="Normal 5 2 2 5 4 4" xfId="17151" xr:uid="{00000000-0005-0000-0000-000015280000}"/>
    <cellStyle name="Normal 5 2 2 5 5" xfId="2377" xr:uid="{00000000-0005-0000-0000-000016280000}"/>
    <cellStyle name="Normal 5 2 2 5 5 2" xfId="4326" xr:uid="{00000000-0005-0000-0000-000017280000}"/>
    <cellStyle name="Normal 5 2 2 5 5 2 2" xfId="19096" xr:uid="{00000000-0005-0000-0000-000018280000}"/>
    <cellStyle name="Normal 5 2 2 5 5 3" xfId="17153" xr:uid="{00000000-0005-0000-0000-000019280000}"/>
    <cellStyle name="Normal 5 2 2 5 6" xfId="4311" xr:uid="{00000000-0005-0000-0000-00001A280000}"/>
    <cellStyle name="Normal 5 2 2 5 6 2" xfId="19081" xr:uid="{00000000-0005-0000-0000-00001B280000}"/>
    <cellStyle name="Normal 5 2 2 5 7" xfId="17138" xr:uid="{00000000-0005-0000-0000-00001C280000}"/>
    <cellStyle name="Normal 5 2 2 6" xfId="2378" xr:uid="{00000000-0005-0000-0000-00001D280000}"/>
    <cellStyle name="Normal 5 2 2 6 2" xfId="2379" xr:uid="{00000000-0005-0000-0000-00001E280000}"/>
    <cellStyle name="Normal 5 2 2 6 2 2" xfId="2380" xr:uid="{00000000-0005-0000-0000-00001F280000}"/>
    <cellStyle name="Normal 5 2 2 6 2 2 2" xfId="2381" xr:uid="{00000000-0005-0000-0000-000020280000}"/>
    <cellStyle name="Normal 5 2 2 6 2 2 2 2" xfId="4330" xr:uid="{00000000-0005-0000-0000-000021280000}"/>
    <cellStyle name="Normal 5 2 2 6 2 2 2 2 2" xfId="19100" xr:uid="{00000000-0005-0000-0000-000022280000}"/>
    <cellStyle name="Normal 5 2 2 6 2 2 2 3" xfId="17157" xr:uid="{00000000-0005-0000-0000-000023280000}"/>
    <cellStyle name="Normal 5 2 2 6 2 2 3" xfId="4329" xr:uid="{00000000-0005-0000-0000-000024280000}"/>
    <cellStyle name="Normal 5 2 2 6 2 2 3 2" xfId="19099" xr:uid="{00000000-0005-0000-0000-000025280000}"/>
    <cellStyle name="Normal 5 2 2 6 2 2 4" xfId="17156" xr:uid="{00000000-0005-0000-0000-000026280000}"/>
    <cellStyle name="Normal 5 2 2 6 2 3" xfId="2382" xr:uid="{00000000-0005-0000-0000-000027280000}"/>
    <cellStyle name="Normal 5 2 2 6 2 3 2" xfId="4331" xr:uid="{00000000-0005-0000-0000-000028280000}"/>
    <cellStyle name="Normal 5 2 2 6 2 3 2 2" xfId="19101" xr:uid="{00000000-0005-0000-0000-000029280000}"/>
    <cellStyle name="Normal 5 2 2 6 2 3 3" xfId="17158" xr:uid="{00000000-0005-0000-0000-00002A280000}"/>
    <cellStyle name="Normal 5 2 2 6 2 4" xfId="4328" xr:uid="{00000000-0005-0000-0000-00002B280000}"/>
    <cellStyle name="Normal 5 2 2 6 2 4 2" xfId="19098" xr:uid="{00000000-0005-0000-0000-00002C280000}"/>
    <cellStyle name="Normal 5 2 2 6 2 5" xfId="17155" xr:uid="{00000000-0005-0000-0000-00002D280000}"/>
    <cellStyle name="Normal 5 2 2 6 3" xfId="2383" xr:uid="{00000000-0005-0000-0000-00002E280000}"/>
    <cellStyle name="Normal 5 2 2 6 3 2" xfId="2384" xr:uid="{00000000-0005-0000-0000-00002F280000}"/>
    <cellStyle name="Normal 5 2 2 6 3 2 2" xfId="4333" xr:uid="{00000000-0005-0000-0000-000030280000}"/>
    <cellStyle name="Normal 5 2 2 6 3 2 2 2" xfId="19103" xr:uid="{00000000-0005-0000-0000-000031280000}"/>
    <cellStyle name="Normal 5 2 2 6 3 2 3" xfId="17160" xr:uid="{00000000-0005-0000-0000-000032280000}"/>
    <cellStyle name="Normal 5 2 2 6 3 3" xfId="4332" xr:uid="{00000000-0005-0000-0000-000033280000}"/>
    <cellStyle name="Normal 5 2 2 6 3 3 2" xfId="19102" xr:uid="{00000000-0005-0000-0000-000034280000}"/>
    <cellStyle name="Normal 5 2 2 6 3 4" xfId="17159" xr:uid="{00000000-0005-0000-0000-000035280000}"/>
    <cellStyle name="Normal 5 2 2 6 4" xfId="2385" xr:uid="{00000000-0005-0000-0000-000036280000}"/>
    <cellStyle name="Normal 5 2 2 6 4 2" xfId="4334" xr:uid="{00000000-0005-0000-0000-000037280000}"/>
    <cellStyle name="Normal 5 2 2 6 4 2 2" xfId="19104" xr:uid="{00000000-0005-0000-0000-000038280000}"/>
    <cellStyle name="Normal 5 2 2 6 4 3" xfId="17161" xr:uid="{00000000-0005-0000-0000-000039280000}"/>
    <cellStyle name="Normal 5 2 2 6 5" xfId="4327" xr:uid="{00000000-0005-0000-0000-00003A280000}"/>
    <cellStyle name="Normal 5 2 2 6 5 2" xfId="19097" xr:uid="{00000000-0005-0000-0000-00003B280000}"/>
    <cellStyle name="Normal 5 2 2 6 6" xfId="17154" xr:uid="{00000000-0005-0000-0000-00003C280000}"/>
    <cellStyle name="Normal 5 2 2 7" xfId="2386" xr:uid="{00000000-0005-0000-0000-00003D280000}"/>
    <cellStyle name="Normal 5 2 2 7 2" xfId="2387" xr:uid="{00000000-0005-0000-0000-00003E280000}"/>
    <cellStyle name="Normal 5 2 2 7 2 2" xfId="2388" xr:uid="{00000000-0005-0000-0000-00003F280000}"/>
    <cellStyle name="Normal 5 2 2 7 2 2 2" xfId="4337" xr:uid="{00000000-0005-0000-0000-000040280000}"/>
    <cellStyle name="Normal 5 2 2 7 2 2 2 2" xfId="19107" xr:uid="{00000000-0005-0000-0000-000041280000}"/>
    <cellStyle name="Normal 5 2 2 7 2 2 3" xfId="17164" xr:uid="{00000000-0005-0000-0000-000042280000}"/>
    <cellStyle name="Normal 5 2 2 7 2 3" xfId="4336" xr:uid="{00000000-0005-0000-0000-000043280000}"/>
    <cellStyle name="Normal 5 2 2 7 2 3 2" xfId="19106" xr:uid="{00000000-0005-0000-0000-000044280000}"/>
    <cellStyle name="Normal 5 2 2 7 2 4" xfId="17163" xr:uid="{00000000-0005-0000-0000-000045280000}"/>
    <cellStyle name="Normal 5 2 2 7 3" xfId="2389" xr:uid="{00000000-0005-0000-0000-000046280000}"/>
    <cellStyle name="Normal 5 2 2 7 3 2" xfId="4338" xr:uid="{00000000-0005-0000-0000-000047280000}"/>
    <cellStyle name="Normal 5 2 2 7 3 2 2" xfId="19108" xr:uid="{00000000-0005-0000-0000-000048280000}"/>
    <cellStyle name="Normal 5 2 2 7 3 3" xfId="17165" xr:uid="{00000000-0005-0000-0000-000049280000}"/>
    <cellStyle name="Normal 5 2 2 7 4" xfId="4335" xr:uid="{00000000-0005-0000-0000-00004A280000}"/>
    <cellStyle name="Normal 5 2 2 7 4 2" xfId="19105" xr:uid="{00000000-0005-0000-0000-00004B280000}"/>
    <cellStyle name="Normal 5 2 2 7 5" xfId="17162" xr:uid="{00000000-0005-0000-0000-00004C280000}"/>
    <cellStyle name="Normal 5 2 2 8" xfId="2390" xr:uid="{00000000-0005-0000-0000-00004D280000}"/>
    <cellStyle name="Normal 5 2 2 8 2" xfId="2391" xr:uid="{00000000-0005-0000-0000-00004E280000}"/>
    <cellStyle name="Normal 5 2 2 8 2 2" xfId="4340" xr:uid="{00000000-0005-0000-0000-00004F280000}"/>
    <cellStyle name="Normal 5 2 2 8 2 2 2" xfId="19110" xr:uid="{00000000-0005-0000-0000-000050280000}"/>
    <cellStyle name="Normal 5 2 2 8 2 3" xfId="17167" xr:uid="{00000000-0005-0000-0000-000051280000}"/>
    <cellStyle name="Normal 5 2 2 8 3" xfId="4339" xr:uid="{00000000-0005-0000-0000-000052280000}"/>
    <cellStyle name="Normal 5 2 2 8 3 2" xfId="19109" xr:uid="{00000000-0005-0000-0000-000053280000}"/>
    <cellStyle name="Normal 5 2 2 8 4" xfId="17166" xr:uid="{00000000-0005-0000-0000-000054280000}"/>
    <cellStyle name="Normal 5 2 2 9" xfId="2392" xr:uid="{00000000-0005-0000-0000-000055280000}"/>
    <cellStyle name="Normal 5 2 2 9 2" xfId="4341" xr:uid="{00000000-0005-0000-0000-000056280000}"/>
    <cellStyle name="Normal 5 2 2 9 2 2" xfId="19111" xr:uid="{00000000-0005-0000-0000-000057280000}"/>
    <cellStyle name="Normal 5 2 2 9 3" xfId="17168" xr:uid="{00000000-0005-0000-0000-000058280000}"/>
    <cellStyle name="Normal 5 2 3" xfId="2393" xr:uid="{00000000-0005-0000-0000-000059280000}"/>
    <cellStyle name="Normal 5 2 3 10" xfId="8512" xr:uid="{00000000-0005-0000-0000-00005A280000}"/>
    <cellStyle name="Normal 5 2 3 11" xfId="17169" xr:uid="{00000000-0005-0000-0000-00005B280000}"/>
    <cellStyle name="Normal 5 2 3 2" xfId="2394" xr:uid="{00000000-0005-0000-0000-00005C280000}"/>
    <cellStyle name="Normal 5 2 3 2 2" xfId="2395" xr:uid="{00000000-0005-0000-0000-00005D280000}"/>
    <cellStyle name="Normal 5 2 3 2 2 2" xfId="2396" xr:uid="{00000000-0005-0000-0000-00005E280000}"/>
    <cellStyle name="Normal 5 2 3 2 2 2 2" xfId="2397" xr:uid="{00000000-0005-0000-0000-00005F280000}"/>
    <cellStyle name="Normal 5 2 3 2 2 2 2 2" xfId="2398" xr:uid="{00000000-0005-0000-0000-000060280000}"/>
    <cellStyle name="Normal 5 2 3 2 2 2 2 2 2" xfId="2399" xr:uid="{00000000-0005-0000-0000-000061280000}"/>
    <cellStyle name="Normal 5 2 3 2 2 2 2 2 2 2" xfId="4348" xr:uid="{00000000-0005-0000-0000-000062280000}"/>
    <cellStyle name="Normal 5 2 3 2 2 2 2 2 2 2 2" xfId="19118" xr:uid="{00000000-0005-0000-0000-000063280000}"/>
    <cellStyle name="Normal 5 2 3 2 2 2 2 2 2 3" xfId="17175" xr:uid="{00000000-0005-0000-0000-000064280000}"/>
    <cellStyle name="Normal 5 2 3 2 2 2 2 2 3" xfId="4347" xr:uid="{00000000-0005-0000-0000-000065280000}"/>
    <cellStyle name="Normal 5 2 3 2 2 2 2 2 3 2" xfId="19117" xr:uid="{00000000-0005-0000-0000-000066280000}"/>
    <cellStyle name="Normal 5 2 3 2 2 2 2 2 4" xfId="17174" xr:uid="{00000000-0005-0000-0000-000067280000}"/>
    <cellStyle name="Normal 5 2 3 2 2 2 2 3" xfId="2400" xr:uid="{00000000-0005-0000-0000-000068280000}"/>
    <cellStyle name="Normal 5 2 3 2 2 2 2 3 2" xfId="4349" xr:uid="{00000000-0005-0000-0000-000069280000}"/>
    <cellStyle name="Normal 5 2 3 2 2 2 2 3 2 2" xfId="19119" xr:uid="{00000000-0005-0000-0000-00006A280000}"/>
    <cellStyle name="Normal 5 2 3 2 2 2 2 3 3" xfId="17176" xr:uid="{00000000-0005-0000-0000-00006B280000}"/>
    <cellStyle name="Normal 5 2 3 2 2 2 2 4" xfId="4346" xr:uid="{00000000-0005-0000-0000-00006C280000}"/>
    <cellStyle name="Normal 5 2 3 2 2 2 2 4 2" xfId="19116" xr:uid="{00000000-0005-0000-0000-00006D280000}"/>
    <cellStyle name="Normal 5 2 3 2 2 2 2 5" xfId="17173" xr:uid="{00000000-0005-0000-0000-00006E280000}"/>
    <cellStyle name="Normal 5 2 3 2 2 2 3" xfId="2401" xr:uid="{00000000-0005-0000-0000-00006F280000}"/>
    <cellStyle name="Normal 5 2 3 2 2 2 3 2" xfId="2402" xr:uid="{00000000-0005-0000-0000-000070280000}"/>
    <cellStyle name="Normal 5 2 3 2 2 2 3 2 2" xfId="4351" xr:uid="{00000000-0005-0000-0000-000071280000}"/>
    <cellStyle name="Normal 5 2 3 2 2 2 3 2 2 2" xfId="19121" xr:uid="{00000000-0005-0000-0000-000072280000}"/>
    <cellStyle name="Normal 5 2 3 2 2 2 3 2 3" xfId="17178" xr:uid="{00000000-0005-0000-0000-000073280000}"/>
    <cellStyle name="Normal 5 2 3 2 2 2 3 3" xfId="4350" xr:uid="{00000000-0005-0000-0000-000074280000}"/>
    <cellStyle name="Normal 5 2 3 2 2 2 3 3 2" xfId="19120" xr:uid="{00000000-0005-0000-0000-000075280000}"/>
    <cellStyle name="Normal 5 2 3 2 2 2 3 4" xfId="17177" xr:uid="{00000000-0005-0000-0000-000076280000}"/>
    <cellStyle name="Normal 5 2 3 2 2 2 4" xfId="2403" xr:uid="{00000000-0005-0000-0000-000077280000}"/>
    <cellStyle name="Normal 5 2 3 2 2 2 4 2" xfId="4352" xr:uid="{00000000-0005-0000-0000-000078280000}"/>
    <cellStyle name="Normal 5 2 3 2 2 2 4 2 2" xfId="19122" xr:uid="{00000000-0005-0000-0000-000079280000}"/>
    <cellStyle name="Normal 5 2 3 2 2 2 4 3" xfId="17179" xr:uid="{00000000-0005-0000-0000-00007A280000}"/>
    <cellStyle name="Normal 5 2 3 2 2 2 5" xfId="4345" xr:uid="{00000000-0005-0000-0000-00007B280000}"/>
    <cellStyle name="Normal 5 2 3 2 2 2 5 2" xfId="19115" xr:uid="{00000000-0005-0000-0000-00007C280000}"/>
    <cellStyle name="Normal 5 2 3 2 2 2 6" xfId="17172" xr:uid="{00000000-0005-0000-0000-00007D280000}"/>
    <cellStyle name="Normal 5 2 3 2 2 3" xfId="2404" xr:uid="{00000000-0005-0000-0000-00007E280000}"/>
    <cellStyle name="Normal 5 2 3 2 2 3 2" xfId="2405" xr:uid="{00000000-0005-0000-0000-00007F280000}"/>
    <cellStyle name="Normal 5 2 3 2 2 3 2 2" xfId="2406" xr:uid="{00000000-0005-0000-0000-000080280000}"/>
    <cellStyle name="Normal 5 2 3 2 2 3 2 2 2" xfId="4355" xr:uid="{00000000-0005-0000-0000-000081280000}"/>
    <cellStyle name="Normal 5 2 3 2 2 3 2 2 2 2" xfId="19125" xr:uid="{00000000-0005-0000-0000-000082280000}"/>
    <cellStyle name="Normal 5 2 3 2 2 3 2 2 3" xfId="17182" xr:uid="{00000000-0005-0000-0000-000083280000}"/>
    <cellStyle name="Normal 5 2 3 2 2 3 2 3" xfId="4354" xr:uid="{00000000-0005-0000-0000-000084280000}"/>
    <cellStyle name="Normal 5 2 3 2 2 3 2 3 2" xfId="19124" xr:uid="{00000000-0005-0000-0000-000085280000}"/>
    <cellStyle name="Normal 5 2 3 2 2 3 2 4" xfId="17181" xr:uid="{00000000-0005-0000-0000-000086280000}"/>
    <cellStyle name="Normal 5 2 3 2 2 3 3" xfId="2407" xr:uid="{00000000-0005-0000-0000-000087280000}"/>
    <cellStyle name="Normal 5 2 3 2 2 3 3 2" xfId="4356" xr:uid="{00000000-0005-0000-0000-000088280000}"/>
    <cellStyle name="Normal 5 2 3 2 2 3 3 2 2" xfId="19126" xr:uid="{00000000-0005-0000-0000-000089280000}"/>
    <cellStyle name="Normal 5 2 3 2 2 3 3 3" xfId="17183" xr:uid="{00000000-0005-0000-0000-00008A280000}"/>
    <cellStyle name="Normal 5 2 3 2 2 3 4" xfId="4353" xr:uid="{00000000-0005-0000-0000-00008B280000}"/>
    <cellStyle name="Normal 5 2 3 2 2 3 4 2" xfId="19123" xr:uid="{00000000-0005-0000-0000-00008C280000}"/>
    <cellStyle name="Normal 5 2 3 2 2 3 5" xfId="17180" xr:uid="{00000000-0005-0000-0000-00008D280000}"/>
    <cellStyle name="Normal 5 2 3 2 2 4" xfId="2408" xr:uid="{00000000-0005-0000-0000-00008E280000}"/>
    <cellStyle name="Normal 5 2 3 2 2 4 2" xfId="2409" xr:uid="{00000000-0005-0000-0000-00008F280000}"/>
    <cellStyle name="Normal 5 2 3 2 2 4 2 2" xfId="4358" xr:uid="{00000000-0005-0000-0000-000090280000}"/>
    <cellStyle name="Normal 5 2 3 2 2 4 2 2 2" xfId="19128" xr:uid="{00000000-0005-0000-0000-000091280000}"/>
    <cellStyle name="Normal 5 2 3 2 2 4 2 3" xfId="17185" xr:uid="{00000000-0005-0000-0000-000092280000}"/>
    <cellStyle name="Normal 5 2 3 2 2 4 3" xfId="4357" xr:uid="{00000000-0005-0000-0000-000093280000}"/>
    <cellStyle name="Normal 5 2 3 2 2 4 3 2" xfId="19127" xr:uid="{00000000-0005-0000-0000-000094280000}"/>
    <cellStyle name="Normal 5 2 3 2 2 4 4" xfId="17184" xr:uid="{00000000-0005-0000-0000-000095280000}"/>
    <cellStyle name="Normal 5 2 3 2 2 5" xfId="2410" xr:uid="{00000000-0005-0000-0000-000096280000}"/>
    <cellStyle name="Normal 5 2 3 2 2 5 2" xfId="4359" xr:uid="{00000000-0005-0000-0000-000097280000}"/>
    <cellStyle name="Normal 5 2 3 2 2 5 2 2" xfId="19129" xr:uid="{00000000-0005-0000-0000-000098280000}"/>
    <cellStyle name="Normal 5 2 3 2 2 5 3" xfId="17186" xr:uid="{00000000-0005-0000-0000-000099280000}"/>
    <cellStyle name="Normal 5 2 3 2 2 6" xfId="4344" xr:uid="{00000000-0005-0000-0000-00009A280000}"/>
    <cellStyle name="Normal 5 2 3 2 2 6 2" xfId="19114" xr:uid="{00000000-0005-0000-0000-00009B280000}"/>
    <cellStyle name="Normal 5 2 3 2 2 7" xfId="17171" xr:uid="{00000000-0005-0000-0000-00009C280000}"/>
    <cellStyle name="Normal 5 2 3 2 3" xfId="2411" xr:uid="{00000000-0005-0000-0000-00009D280000}"/>
    <cellStyle name="Normal 5 2 3 2 3 2" xfId="2412" xr:uid="{00000000-0005-0000-0000-00009E280000}"/>
    <cellStyle name="Normal 5 2 3 2 3 2 2" xfId="2413" xr:uid="{00000000-0005-0000-0000-00009F280000}"/>
    <cellStyle name="Normal 5 2 3 2 3 2 2 2" xfId="2414" xr:uid="{00000000-0005-0000-0000-0000A0280000}"/>
    <cellStyle name="Normal 5 2 3 2 3 2 2 2 2" xfId="4363" xr:uid="{00000000-0005-0000-0000-0000A1280000}"/>
    <cellStyle name="Normal 5 2 3 2 3 2 2 2 2 2" xfId="19133" xr:uid="{00000000-0005-0000-0000-0000A2280000}"/>
    <cellStyle name="Normal 5 2 3 2 3 2 2 2 3" xfId="17190" xr:uid="{00000000-0005-0000-0000-0000A3280000}"/>
    <cellStyle name="Normal 5 2 3 2 3 2 2 3" xfId="4362" xr:uid="{00000000-0005-0000-0000-0000A4280000}"/>
    <cellStyle name="Normal 5 2 3 2 3 2 2 3 2" xfId="19132" xr:uid="{00000000-0005-0000-0000-0000A5280000}"/>
    <cellStyle name="Normal 5 2 3 2 3 2 2 4" xfId="17189" xr:uid="{00000000-0005-0000-0000-0000A6280000}"/>
    <cellStyle name="Normal 5 2 3 2 3 2 3" xfId="2415" xr:uid="{00000000-0005-0000-0000-0000A7280000}"/>
    <cellStyle name="Normal 5 2 3 2 3 2 3 2" xfId="4364" xr:uid="{00000000-0005-0000-0000-0000A8280000}"/>
    <cellStyle name="Normal 5 2 3 2 3 2 3 2 2" xfId="19134" xr:uid="{00000000-0005-0000-0000-0000A9280000}"/>
    <cellStyle name="Normal 5 2 3 2 3 2 3 3" xfId="17191" xr:uid="{00000000-0005-0000-0000-0000AA280000}"/>
    <cellStyle name="Normal 5 2 3 2 3 2 4" xfId="4361" xr:uid="{00000000-0005-0000-0000-0000AB280000}"/>
    <cellStyle name="Normal 5 2 3 2 3 2 4 2" xfId="19131" xr:uid="{00000000-0005-0000-0000-0000AC280000}"/>
    <cellStyle name="Normal 5 2 3 2 3 2 5" xfId="17188" xr:uid="{00000000-0005-0000-0000-0000AD280000}"/>
    <cellStyle name="Normal 5 2 3 2 3 3" xfId="2416" xr:uid="{00000000-0005-0000-0000-0000AE280000}"/>
    <cellStyle name="Normal 5 2 3 2 3 3 2" xfId="2417" xr:uid="{00000000-0005-0000-0000-0000AF280000}"/>
    <cellStyle name="Normal 5 2 3 2 3 3 2 2" xfId="4366" xr:uid="{00000000-0005-0000-0000-0000B0280000}"/>
    <cellStyle name="Normal 5 2 3 2 3 3 2 2 2" xfId="19136" xr:uid="{00000000-0005-0000-0000-0000B1280000}"/>
    <cellStyle name="Normal 5 2 3 2 3 3 2 3" xfId="17193" xr:uid="{00000000-0005-0000-0000-0000B2280000}"/>
    <cellStyle name="Normal 5 2 3 2 3 3 3" xfId="4365" xr:uid="{00000000-0005-0000-0000-0000B3280000}"/>
    <cellStyle name="Normal 5 2 3 2 3 3 3 2" xfId="19135" xr:uid="{00000000-0005-0000-0000-0000B4280000}"/>
    <cellStyle name="Normal 5 2 3 2 3 3 4" xfId="17192" xr:uid="{00000000-0005-0000-0000-0000B5280000}"/>
    <cellStyle name="Normal 5 2 3 2 3 4" xfId="2418" xr:uid="{00000000-0005-0000-0000-0000B6280000}"/>
    <cellStyle name="Normal 5 2 3 2 3 4 2" xfId="4367" xr:uid="{00000000-0005-0000-0000-0000B7280000}"/>
    <cellStyle name="Normal 5 2 3 2 3 4 2 2" xfId="19137" xr:uid="{00000000-0005-0000-0000-0000B8280000}"/>
    <cellStyle name="Normal 5 2 3 2 3 4 3" xfId="17194" xr:uid="{00000000-0005-0000-0000-0000B9280000}"/>
    <cellStyle name="Normal 5 2 3 2 3 5" xfId="4360" xr:uid="{00000000-0005-0000-0000-0000BA280000}"/>
    <cellStyle name="Normal 5 2 3 2 3 5 2" xfId="19130" xr:uid="{00000000-0005-0000-0000-0000BB280000}"/>
    <cellStyle name="Normal 5 2 3 2 3 6" xfId="17187" xr:uid="{00000000-0005-0000-0000-0000BC280000}"/>
    <cellStyle name="Normal 5 2 3 2 4" xfId="2419" xr:uid="{00000000-0005-0000-0000-0000BD280000}"/>
    <cellStyle name="Normal 5 2 3 2 4 2" xfId="2420" xr:uid="{00000000-0005-0000-0000-0000BE280000}"/>
    <cellStyle name="Normal 5 2 3 2 4 2 2" xfId="2421" xr:uid="{00000000-0005-0000-0000-0000BF280000}"/>
    <cellStyle name="Normal 5 2 3 2 4 2 2 2" xfId="4370" xr:uid="{00000000-0005-0000-0000-0000C0280000}"/>
    <cellStyle name="Normal 5 2 3 2 4 2 2 2 2" xfId="19140" xr:uid="{00000000-0005-0000-0000-0000C1280000}"/>
    <cellStyle name="Normal 5 2 3 2 4 2 2 3" xfId="17197" xr:uid="{00000000-0005-0000-0000-0000C2280000}"/>
    <cellStyle name="Normal 5 2 3 2 4 2 3" xfId="4369" xr:uid="{00000000-0005-0000-0000-0000C3280000}"/>
    <cellStyle name="Normal 5 2 3 2 4 2 3 2" xfId="19139" xr:uid="{00000000-0005-0000-0000-0000C4280000}"/>
    <cellStyle name="Normal 5 2 3 2 4 2 4" xfId="17196" xr:uid="{00000000-0005-0000-0000-0000C5280000}"/>
    <cellStyle name="Normal 5 2 3 2 4 3" xfId="2422" xr:uid="{00000000-0005-0000-0000-0000C6280000}"/>
    <cellStyle name="Normal 5 2 3 2 4 3 2" xfId="4371" xr:uid="{00000000-0005-0000-0000-0000C7280000}"/>
    <cellStyle name="Normal 5 2 3 2 4 3 2 2" xfId="19141" xr:uid="{00000000-0005-0000-0000-0000C8280000}"/>
    <cellStyle name="Normal 5 2 3 2 4 3 3" xfId="17198" xr:uid="{00000000-0005-0000-0000-0000C9280000}"/>
    <cellStyle name="Normal 5 2 3 2 4 4" xfId="4368" xr:uid="{00000000-0005-0000-0000-0000CA280000}"/>
    <cellStyle name="Normal 5 2 3 2 4 4 2" xfId="19138" xr:uid="{00000000-0005-0000-0000-0000CB280000}"/>
    <cellStyle name="Normal 5 2 3 2 4 5" xfId="17195" xr:uid="{00000000-0005-0000-0000-0000CC280000}"/>
    <cellStyle name="Normal 5 2 3 2 5" xfId="2423" xr:uid="{00000000-0005-0000-0000-0000CD280000}"/>
    <cellStyle name="Normal 5 2 3 2 5 2" xfId="2424" xr:uid="{00000000-0005-0000-0000-0000CE280000}"/>
    <cellStyle name="Normal 5 2 3 2 5 2 2" xfId="4373" xr:uid="{00000000-0005-0000-0000-0000CF280000}"/>
    <cellStyle name="Normal 5 2 3 2 5 2 2 2" xfId="19143" xr:uid="{00000000-0005-0000-0000-0000D0280000}"/>
    <cellStyle name="Normal 5 2 3 2 5 2 3" xfId="17200" xr:uid="{00000000-0005-0000-0000-0000D1280000}"/>
    <cellStyle name="Normal 5 2 3 2 5 3" xfId="4372" xr:uid="{00000000-0005-0000-0000-0000D2280000}"/>
    <cellStyle name="Normal 5 2 3 2 5 3 2" xfId="19142" xr:uid="{00000000-0005-0000-0000-0000D3280000}"/>
    <cellStyle name="Normal 5 2 3 2 5 4" xfId="17199" xr:uid="{00000000-0005-0000-0000-0000D4280000}"/>
    <cellStyle name="Normal 5 2 3 2 6" xfId="2425" xr:uid="{00000000-0005-0000-0000-0000D5280000}"/>
    <cellStyle name="Normal 5 2 3 2 6 2" xfId="4374" xr:uid="{00000000-0005-0000-0000-0000D6280000}"/>
    <cellStyle name="Normal 5 2 3 2 6 2 2" xfId="19144" xr:uid="{00000000-0005-0000-0000-0000D7280000}"/>
    <cellStyle name="Normal 5 2 3 2 6 3" xfId="17201" xr:uid="{00000000-0005-0000-0000-0000D8280000}"/>
    <cellStyle name="Normal 5 2 3 2 7" xfId="4343" xr:uid="{00000000-0005-0000-0000-0000D9280000}"/>
    <cellStyle name="Normal 5 2 3 2 7 2" xfId="19113" xr:uid="{00000000-0005-0000-0000-0000DA280000}"/>
    <cellStyle name="Normal 5 2 3 2 8" xfId="17170" xr:uid="{00000000-0005-0000-0000-0000DB280000}"/>
    <cellStyle name="Normal 5 2 3 3" xfId="2426" xr:uid="{00000000-0005-0000-0000-0000DC280000}"/>
    <cellStyle name="Normal 5 2 3 3 2" xfId="2427" xr:uid="{00000000-0005-0000-0000-0000DD280000}"/>
    <cellStyle name="Normal 5 2 3 3 2 2" xfId="2428" xr:uid="{00000000-0005-0000-0000-0000DE280000}"/>
    <cellStyle name="Normal 5 2 3 3 2 2 2" xfId="2429" xr:uid="{00000000-0005-0000-0000-0000DF280000}"/>
    <cellStyle name="Normal 5 2 3 3 2 2 2 2" xfId="2430" xr:uid="{00000000-0005-0000-0000-0000E0280000}"/>
    <cellStyle name="Normal 5 2 3 3 2 2 2 2 2" xfId="4379" xr:uid="{00000000-0005-0000-0000-0000E1280000}"/>
    <cellStyle name="Normal 5 2 3 3 2 2 2 2 2 2" xfId="19149" xr:uid="{00000000-0005-0000-0000-0000E2280000}"/>
    <cellStyle name="Normal 5 2 3 3 2 2 2 2 3" xfId="17206" xr:uid="{00000000-0005-0000-0000-0000E3280000}"/>
    <cellStyle name="Normal 5 2 3 3 2 2 2 3" xfId="4378" xr:uid="{00000000-0005-0000-0000-0000E4280000}"/>
    <cellStyle name="Normal 5 2 3 3 2 2 2 3 2" xfId="19148" xr:uid="{00000000-0005-0000-0000-0000E5280000}"/>
    <cellStyle name="Normal 5 2 3 3 2 2 2 4" xfId="17205" xr:uid="{00000000-0005-0000-0000-0000E6280000}"/>
    <cellStyle name="Normal 5 2 3 3 2 2 3" xfId="2431" xr:uid="{00000000-0005-0000-0000-0000E7280000}"/>
    <cellStyle name="Normal 5 2 3 3 2 2 3 2" xfId="4380" xr:uid="{00000000-0005-0000-0000-0000E8280000}"/>
    <cellStyle name="Normal 5 2 3 3 2 2 3 2 2" xfId="19150" xr:uid="{00000000-0005-0000-0000-0000E9280000}"/>
    <cellStyle name="Normal 5 2 3 3 2 2 3 3" xfId="17207" xr:uid="{00000000-0005-0000-0000-0000EA280000}"/>
    <cellStyle name="Normal 5 2 3 3 2 2 4" xfId="4377" xr:uid="{00000000-0005-0000-0000-0000EB280000}"/>
    <cellStyle name="Normal 5 2 3 3 2 2 4 2" xfId="19147" xr:uid="{00000000-0005-0000-0000-0000EC280000}"/>
    <cellStyle name="Normal 5 2 3 3 2 2 5" xfId="17204" xr:uid="{00000000-0005-0000-0000-0000ED280000}"/>
    <cellStyle name="Normal 5 2 3 3 2 3" xfId="2432" xr:uid="{00000000-0005-0000-0000-0000EE280000}"/>
    <cellStyle name="Normal 5 2 3 3 2 3 2" xfId="2433" xr:uid="{00000000-0005-0000-0000-0000EF280000}"/>
    <cellStyle name="Normal 5 2 3 3 2 3 2 2" xfId="4382" xr:uid="{00000000-0005-0000-0000-0000F0280000}"/>
    <cellStyle name="Normal 5 2 3 3 2 3 2 2 2" xfId="19152" xr:uid="{00000000-0005-0000-0000-0000F1280000}"/>
    <cellStyle name="Normal 5 2 3 3 2 3 2 3" xfId="17209" xr:uid="{00000000-0005-0000-0000-0000F2280000}"/>
    <cellStyle name="Normal 5 2 3 3 2 3 3" xfId="4381" xr:uid="{00000000-0005-0000-0000-0000F3280000}"/>
    <cellStyle name="Normal 5 2 3 3 2 3 3 2" xfId="19151" xr:uid="{00000000-0005-0000-0000-0000F4280000}"/>
    <cellStyle name="Normal 5 2 3 3 2 3 4" xfId="17208" xr:uid="{00000000-0005-0000-0000-0000F5280000}"/>
    <cellStyle name="Normal 5 2 3 3 2 4" xfId="2434" xr:uid="{00000000-0005-0000-0000-0000F6280000}"/>
    <cellStyle name="Normal 5 2 3 3 2 4 2" xfId="4383" xr:uid="{00000000-0005-0000-0000-0000F7280000}"/>
    <cellStyle name="Normal 5 2 3 3 2 4 2 2" xfId="19153" xr:uid="{00000000-0005-0000-0000-0000F8280000}"/>
    <cellStyle name="Normal 5 2 3 3 2 4 3" xfId="17210" xr:uid="{00000000-0005-0000-0000-0000F9280000}"/>
    <cellStyle name="Normal 5 2 3 3 2 5" xfId="4376" xr:uid="{00000000-0005-0000-0000-0000FA280000}"/>
    <cellStyle name="Normal 5 2 3 3 2 5 2" xfId="19146" xr:uid="{00000000-0005-0000-0000-0000FB280000}"/>
    <cellStyle name="Normal 5 2 3 3 2 6" xfId="17203" xr:uid="{00000000-0005-0000-0000-0000FC280000}"/>
    <cellStyle name="Normal 5 2 3 3 3" xfId="2435" xr:uid="{00000000-0005-0000-0000-0000FD280000}"/>
    <cellStyle name="Normal 5 2 3 3 3 2" xfId="2436" xr:uid="{00000000-0005-0000-0000-0000FE280000}"/>
    <cellStyle name="Normal 5 2 3 3 3 2 2" xfId="2437" xr:uid="{00000000-0005-0000-0000-0000FF280000}"/>
    <cellStyle name="Normal 5 2 3 3 3 2 2 2" xfId="4386" xr:uid="{00000000-0005-0000-0000-000000290000}"/>
    <cellStyle name="Normal 5 2 3 3 3 2 2 2 2" xfId="19156" xr:uid="{00000000-0005-0000-0000-000001290000}"/>
    <cellStyle name="Normal 5 2 3 3 3 2 2 3" xfId="17213" xr:uid="{00000000-0005-0000-0000-000002290000}"/>
    <cellStyle name="Normal 5 2 3 3 3 2 3" xfId="4385" xr:uid="{00000000-0005-0000-0000-000003290000}"/>
    <cellStyle name="Normal 5 2 3 3 3 2 3 2" xfId="19155" xr:uid="{00000000-0005-0000-0000-000004290000}"/>
    <cellStyle name="Normal 5 2 3 3 3 2 4" xfId="17212" xr:uid="{00000000-0005-0000-0000-000005290000}"/>
    <cellStyle name="Normal 5 2 3 3 3 3" xfId="2438" xr:uid="{00000000-0005-0000-0000-000006290000}"/>
    <cellStyle name="Normal 5 2 3 3 3 3 2" xfId="4387" xr:uid="{00000000-0005-0000-0000-000007290000}"/>
    <cellStyle name="Normal 5 2 3 3 3 3 2 2" xfId="19157" xr:uid="{00000000-0005-0000-0000-000008290000}"/>
    <cellStyle name="Normal 5 2 3 3 3 3 3" xfId="17214" xr:uid="{00000000-0005-0000-0000-000009290000}"/>
    <cellStyle name="Normal 5 2 3 3 3 4" xfId="4384" xr:uid="{00000000-0005-0000-0000-00000A290000}"/>
    <cellStyle name="Normal 5 2 3 3 3 4 2" xfId="19154" xr:uid="{00000000-0005-0000-0000-00000B290000}"/>
    <cellStyle name="Normal 5 2 3 3 3 5" xfId="17211" xr:uid="{00000000-0005-0000-0000-00000C290000}"/>
    <cellStyle name="Normal 5 2 3 3 4" xfId="2439" xr:uid="{00000000-0005-0000-0000-00000D290000}"/>
    <cellStyle name="Normal 5 2 3 3 4 2" xfId="2440" xr:uid="{00000000-0005-0000-0000-00000E290000}"/>
    <cellStyle name="Normal 5 2 3 3 4 2 2" xfId="4389" xr:uid="{00000000-0005-0000-0000-00000F290000}"/>
    <cellStyle name="Normal 5 2 3 3 4 2 2 2" xfId="19159" xr:uid="{00000000-0005-0000-0000-000010290000}"/>
    <cellStyle name="Normal 5 2 3 3 4 2 3" xfId="17216" xr:uid="{00000000-0005-0000-0000-000011290000}"/>
    <cellStyle name="Normal 5 2 3 3 4 3" xfId="4388" xr:uid="{00000000-0005-0000-0000-000012290000}"/>
    <cellStyle name="Normal 5 2 3 3 4 3 2" xfId="19158" xr:uid="{00000000-0005-0000-0000-000013290000}"/>
    <cellStyle name="Normal 5 2 3 3 4 4" xfId="17215" xr:uid="{00000000-0005-0000-0000-000014290000}"/>
    <cellStyle name="Normal 5 2 3 3 5" xfId="2441" xr:uid="{00000000-0005-0000-0000-000015290000}"/>
    <cellStyle name="Normal 5 2 3 3 5 2" xfId="4390" xr:uid="{00000000-0005-0000-0000-000016290000}"/>
    <cellStyle name="Normal 5 2 3 3 5 2 2" xfId="19160" xr:uid="{00000000-0005-0000-0000-000017290000}"/>
    <cellStyle name="Normal 5 2 3 3 5 3" xfId="17217" xr:uid="{00000000-0005-0000-0000-000018290000}"/>
    <cellStyle name="Normal 5 2 3 3 6" xfId="4375" xr:uid="{00000000-0005-0000-0000-000019290000}"/>
    <cellStyle name="Normal 5 2 3 3 6 2" xfId="19145" xr:uid="{00000000-0005-0000-0000-00001A290000}"/>
    <cellStyle name="Normal 5 2 3 3 7" xfId="17202" xr:uid="{00000000-0005-0000-0000-00001B290000}"/>
    <cellStyle name="Normal 5 2 3 4" xfId="2442" xr:uid="{00000000-0005-0000-0000-00001C290000}"/>
    <cellStyle name="Normal 5 2 3 4 2" xfId="2443" xr:uid="{00000000-0005-0000-0000-00001D290000}"/>
    <cellStyle name="Normal 5 2 3 4 2 2" xfId="2444" xr:uid="{00000000-0005-0000-0000-00001E290000}"/>
    <cellStyle name="Normal 5 2 3 4 2 2 2" xfId="2445" xr:uid="{00000000-0005-0000-0000-00001F290000}"/>
    <cellStyle name="Normal 5 2 3 4 2 2 2 2" xfId="4394" xr:uid="{00000000-0005-0000-0000-000020290000}"/>
    <cellStyle name="Normal 5 2 3 4 2 2 2 2 2" xfId="19164" xr:uid="{00000000-0005-0000-0000-000021290000}"/>
    <cellStyle name="Normal 5 2 3 4 2 2 2 3" xfId="17221" xr:uid="{00000000-0005-0000-0000-000022290000}"/>
    <cellStyle name="Normal 5 2 3 4 2 2 3" xfId="4393" xr:uid="{00000000-0005-0000-0000-000023290000}"/>
    <cellStyle name="Normal 5 2 3 4 2 2 3 2" xfId="19163" xr:uid="{00000000-0005-0000-0000-000024290000}"/>
    <cellStyle name="Normal 5 2 3 4 2 2 4" xfId="17220" xr:uid="{00000000-0005-0000-0000-000025290000}"/>
    <cellStyle name="Normal 5 2 3 4 2 3" xfId="2446" xr:uid="{00000000-0005-0000-0000-000026290000}"/>
    <cellStyle name="Normal 5 2 3 4 2 3 2" xfId="4395" xr:uid="{00000000-0005-0000-0000-000027290000}"/>
    <cellStyle name="Normal 5 2 3 4 2 3 2 2" xfId="19165" xr:uid="{00000000-0005-0000-0000-000028290000}"/>
    <cellStyle name="Normal 5 2 3 4 2 3 3" xfId="17222" xr:uid="{00000000-0005-0000-0000-000029290000}"/>
    <cellStyle name="Normal 5 2 3 4 2 4" xfId="4392" xr:uid="{00000000-0005-0000-0000-00002A290000}"/>
    <cellStyle name="Normal 5 2 3 4 2 4 2" xfId="19162" xr:uid="{00000000-0005-0000-0000-00002B290000}"/>
    <cellStyle name="Normal 5 2 3 4 2 5" xfId="17219" xr:uid="{00000000-0005-0000-0000-00002C290000}"/>
    <cellStyle name="Normal 5 2 3 4 3" xfId="2447" xr:uid="{00000000-0005-0000-0000-00002D290000}"/>
    <cellStyle name="Normal 5 2 3 4 3 2" xfId="2448" xr:uid="{00000000-0005-0000-0000-00002E290000}"/>
    <cellStyle name="Normal 5 2 3 4 3 2 2" xfId="4397" xr:uid="{00000000-0005-0000-0000-00002F290000}"/>
    <cellStyle name="Normal 5 2 3 4 3 2 2 2" xfId="19167" xr:uid="{00000000-0005-0000-0000-000030290000}"/>
    <cellStyle name="Normal 5 2 3 4 3 2 3" xfId="17224" xr:uid="{00000000-0005-0000-0000-000031290000}"/>
    <cellStyle name="Normal 5 2 3 4 3 3" xfId="4396" xr:uid="{00000000-0005-0000-0000-000032290000}"/>
    <cellStyle name="Normal 5 2 3 4 3 3 2" xfId="19166" xr:uid="{00000000-0005-0000-0000-000033290000}"/>
    <cellStyle name="Normal 5 2 3 4 3 4" xfId="17223" xr:uid="{00000000-0005-0000-0000-000034290000}"/>
    <cellStyle name="Normal 5 2 3 4 4" xfId="2449" xr:uid="{00000000-0005-0000-0000-000035290000}"/>
    <cellStyle name="Normal 5 2 3 4 4 2" xfId="4398" xr:uid="{00000000-0005-0000-0000-000036290000}"/>
    <cellStyle name="Normal 5 2 3 4 4 2 2" xfId="19168" xr:uid="{00000000-0005-0000-0000-000037290000}"/>
    <cellStyle name="Normal 5 2 3 4 4 3" xfId="17225" xr:uid="{00000000-0005-0000-0000-000038290000}"/>
    <cellStyle name="Normal 5 2 3 4 5" xfId="4391" xr:uid="{00000000-0005-0000-0000-000039290000}"/>
    <cellStyle name="Normal 5 2 3 4 5 2" xfId="19161" xr:uid="{00000000-0005-0000-0000-00003A290000}"/>
    <cellStyle name="Normal 5 2 3 4 6" xfId="17218" xr:uid="{00000000-0005-0000-0000-00003B290000}"/>
    <cellStyle name="Normal 5 2 3 5" xfId="2450" xr:uid="{00000000-0005-0000-0000-00003C290000}"/>
    <cellStyle name="Normal 5 2 3 5 2" xfId="2451" xr:uid="{00000000-0005-0000-0000-00003D290000}"/>
    <cellStyle name="Normal 5 2 3 5 2 2" xfId="2452" xr:uid="{00000000-0005-0000-0000-00003E290000}"/>
    <cellStyle name="Normal 5 2 3 5 2 2 2" xfId="4401" xr:uid="{00000000-0005-0000-0000-00003F290000}"/>
    <cellStyle name="Normal 5 2 3 5 2 2 2 2" xfId="19171" xr:uid="{00000000-0005-0000-0000-000040290000}"/>
    <cellStyle name="Normal 5 2 3 5 2 2 3" xfId="17228" xr:uid="{00000000-0005-0000-0000-000041290000}"/>
    <cellStyle name="Normal 5 2 3 5 2 3" xfId="4400" xr:uid="{00000000-0005-0000-0000-000042290000}"/>
    <cellStyle name="Normal 5 2 3 5 2 3 2" xfId="19170" xr:uid="{00000000-0005-0000-0000-000043290000}"/>
    <cellStyle name="Normal 5 2 3 5 2 4" xfId="17227" xr:uid="{00000000-0005-0000-0000-000044290000}"/>
    <cellStyle name="Normal 5 2 3 5 3" xfId="2453" xr:uid="{00000000-0005-0000-0000-000045290000}"/>
    <cellStyle name="Normal 5 2 3 5 3 2" xfId="4402" xr:uid="{00000000-0005-0000-0000-000046290000}"/>
    <cellStyle name="Normal 5 2 3 5 3 2 2" xfId="19172" xr:uid="{00000000-0005-0000-0000-000047290000}"/>
    <cellStyle name="Normal 5 2 3 5 3 3" xfId="17229" xr:uid="{00000000-0005-0000-0000-000048290000}"/>
    <cellStyle name="Normal 5 2 3 5 4" xfId="4399" xr:uid="{00000000-0005-0000-0000-000049290000}"/>
    <cellStyle name="Normal 5 2 3 5 4 2" xfId="19169" xr:uid="{00000000-0005-0000-0000-00004A290000}"/>
    <cellStyle name="Normal 5 2 3 5 5" xfId="17226" xr:uid="{00000000-0005-0000-0000-00004B290000}"/>
    <cellStyle name="Normal 5 2 3 6" xfId="2454" xr:uid="{00000000-0005-0000-0000-00004C290000}"/>
    <cellStyle name="Normal 5 2 3 6 2" xfId="2455" xr:uid="{00000000-0005-0000-0000-00004D290000}"/>
    <cellStyle name="Normal 5 2 3 6 2 2" xfId="4404" xr:uid="{00000000-0005-0000-0000-00004E290000}"/>
    <cellStyle name="Normal 5 2 3 6 2 2 2" xfId="19174" xr:uid="{00000000-0005-0000-0000-00004F290000}"/>
    <cellStyle name="Normal 5 2 3 6 2 3" xfId="17231" xr:uid="{00000000-0005-0000-0000-000050290000}"/>
    <cellStyle name="Normal 5 2 3 6 3" xfId="4403" xr:uid="{00000000-0005-0000-0000-000051290000}"/>
    <cellStyle name="Normal 5 2 3 6 3 2" xfId="19173" xr:uid="{00000000-0005-0000-0000-000052290000}"/>
    <cellStyle name="Normal 5 2 3 6 4" xfId="17230" xr:uid="{00000000-0005-0000-0000-000053290000}"/>
    <cellStyle name="Normal 5 2 3 7" xfId="2456" xr:uid="{00000000-0005-0000-0000-000054290000}"/>
    <cellStyle name="Normal 5 2 3 7 2" xfId="4405" xr:uid="{00000000-0005-0000-0000-000055290000}"/>
    <cellStyle name="Normal 5 2 3 7 2 2" xfId="19175" xr:uid="{00000000-0005-0000-0000-000056290000}"/>
    <cellStyle name="Normal 5 2 3 7 3" xfId="17232" xr:uid="{00000000-0005-0000-0000-000057290000}"/>
    <cellStyle name="Normal 5 2 3 8" xfId="4342" xr:uid="{00000000-0005-0000-0000-000058290000}"/>
    <cellStyle name="Normal 5 2 3 8 2" xfId="19112" xr:uid="{00000000-0005-0000-0000-000059290000}"/>
    <cellStyle name="Normal 5 2 3 9" xfId="12110" xr:uid="{00000000-0005-0000-0000-00005A290000}"/>
    <cellStyle name="Normal 5 2 4" xfId="2457" xr:uid="{00000000-0005-0000-0000-00005B290000}"/>
    <cellStyle name="Normal 5 2 4 2" xfId="2458" xr:uid="{00000000-0005-0000-0000-00005C290000}"/>
    <cellStyle name="Normal 5 2 4 2 2" xfId="2459" xr:uid="{00000000-0005-0000-0000-00005D290000}"/>
    <cellStyle name="Normal 5 2 4 2 2 2" xfId="2460" xr:uid="{00000000-0005-0000-0000-00005E290000}"/>
    <cellStyle name="Normal 5 2 4 2 2 2 2" xfId="2461" xr:uid="{00000000-0005-0000-0000-00005F290000}"/>
    <cellStyle name="Normal 5 2 4 2 2 2 2 2" xfId="2462" xr:uid="{00000000-0005-0000-0000-000060290000}"/>
    <cellStyle name="Normal 5 2 4 2 2 2 2 2 2" xfId="2463" xr:uid="{00000000-0005-0000-0000-000061290000}"/>
    <cellStyle name="Normal 5 2 4 2 2 2 2 2 2 2" xfId="4412" xr:uid="{00000000-0005-0000-0000-000062290000}"/>
    <cellStyle name="Normal 5 2 4 2 2 2 2 2 2 2 2" xfId="19182" xr:uid="{00000000-0005-0000-0000-000063290000}"/>
    <cellStyle name="Normal 5 2 4 2 2 2 2 2 2 3" xfId="17239" xr:uid="{00000000-0005-0000-0000-000064290000}"/>
    <cellStyle name="Normal 5 2 4 2 2 2 2 2 3" xfId="4411" xr:uid="{00000000-0005-0000-0000-000065290000}"/>
    <cellStyle name="Normal 5 2 4 2 2 2 2 2 3 2" xfId="19181" xr:uid="{00000000-0005-0000-0000-000066290000}"/>
    <cellStyle name="Normal 5 2 4 2 2 2 2 2 4" xfId="17238" xr:uid="{00000000-0005-0000-0000-000067290000}"/>
    <cellStyle name="Normal 5 2 4 2 2 2 2 3" xfId="2464" xr:uid="{00000000-0005-0000-0000-000068290000}"/>
    <cellStyle name="Normal 5 2 4 2 2 2 2 3 2" xfId="4413" xr:uid="{00000000-0005-0000-0000-000069290000}"/>
    <cellStyle name="Normal 5 2 4 2 2 2 2 3 2 2" xfId="19183" xr:uid="{00000000-0005-0000-0000-00006A290000}"/>
    <cellStyle name="Normal 5 2 4 2 2 2 2 3 3" xfId="17240" xr:uid="{00000000-0005-0000-0000-00006B290000}"/>
    <cellStyle name="Normal 5 2 4 2 2 2 2 4" xfId="4410" xr:uid="{00000000-0005-0000-0000-00006C290000}"/>
    <cellStyle name="Normal 5 2 4 2 2 2 2 4 2" xfId="19180" xr:uid="{00000000-0005-0000-0000-00006D290000}"/>
    <cellStyle name="Normal 5 2 4 2 2 2 2 5" xfId="17237" xr:uid="{00000000-0005-0000-0000-00006E290000}"/>
    <cellStyle name="Normal 5 2 4 2 2 2 3" xfId="2465" xr:uid="{00000000-0005-0000-0000-00006F290000}"/>
    <cellStyle name="Normal 5 2 4 2 2 2 3 2" xfId="2466" xr:uid="{00000000-0005-0000-0000-000070290000}"/>
    <cellStyle name="Normal 5 2 4 2 2 2 3 2 2" xfId="4415" xr:uid="{00000000-0005-0000-0000-000071290000}"/>
    <cellStyle name="Normal 5 2 4 2 2 2 3 2 2 2" xfId="19185" xr:uid="{00000000-0005-0000-0000-000072290000}"/>
    <cellStyle name="Normal 5 2 4 2 2 2 3 2 3" xfId="17242" xr:uid="{00000000-0005-0000-0000-000073290000}"/>
    <cellStyle name="Normal 5 2 4 2 2 2 3 3" xfId="4414" xr:uid="{00000000-0005-0000-0000-000074290000}"/>
    <cellStyle name="Normal 5 2 4 2 2 2 3 3 2" xfId="19184" xr:uid="{00000000-0005-0000-0000-000075290000}"/>
    <cellStyle name="Normal 5 2 4 2 2 2 3 4" xfId="17241" xr:uid="{00000000-0005-0000-0000-000076290000}"/>
    <cellStyle name="Normal 5 2 4 2 2 2 4" xfId="2467" xr:uid="{00000000-0005-0000-0000-000077290000}"/>
    <cellStyle name="Normal 5 2 4 2 2 2 4 2" xfId="4416" xr:uid="{00000000-0005-0000-0000-000078290000}"/>
    <cellStyle name="Normal 5 2 4 2 2 2 4 2 2" xfId="19186" xr:uid="{00000000-0005-0000-0000-000079290000}"/>
    <cellStyle name="Normal 5 2 4 2 2 2 4 3" xfId="17243" xr:uid="{00000000-0005-0000-0000-00007A290000}"/>
    <cellStyle name="Normal 5 2 4 2 2 2 5" xfId="4409" xr:uid="{00000000-0005-0000-0000-00007B290000}"/>
    <cellStyle name="Normal 5 2 4 2 2 2 5 2" xfId="19179" xr:uid="{00000000-0005-0000-0000-00007C290000}"/>
    <cellStyle name="Normal 5 2 4 2 2 2 6" xfId="17236" xr:uid="{00000000-0005-0000-0000-00007D290000}"/>
    <cellStyle name="Normal 5 2 4 2 2 3" xfId="2468" xr:uid="{00000000-0005-0000-0000-00007E290000}"/>
    <cellStyle name="Normal 5 2 4 2 2 3 2" xfId="2469" xr:uid="{00000000-0005-0000-0000-00007F290000}"/>
    <cellStyle name="Normal 5 2 4 2 2 3 2 2" xfId="2470" xr:uid="{00000000-0005-0000-0000-000080290000}"/>
    <cellStyle name="Normal 5 2 4 2 2 3 2 2 2" xfId="4419" xr:uid="{00000000-0005-0000-0000-000081290000}"/>
    <cellStyle name="Normal 5 2 4 2 2 3 2 2 2 2" xfId="19189" xr:uid="{00000000-0005-0000-0000-000082290000}"/>
    <cellStyle name="Normal 5 2 4 2 2 3 2 2 3" xfId="17246" xr:uid="{00000000-0005-0000-0000-000083290000}"/>
    <cellStyle name="Normal 5 2 4 2 2 3 2 3" xfId="4418" xr:uid="{00000000-0005-0000-0000-000084290000}"/>
    <cellStyle name="Normal 5 2 4 2 2 3 2 3 2" xfId="19188" xr:uid="{00000000-0005-0000-0000-000085290000}"/>
    <cellStyle name="Normal 5 2 4 2 2 3 2 4" xfId="17245" xr:uid="{00000000-0005-0000-0000-000086290000}"/>
    <cellStyle name="Normal 5 2 4 2 2 3 3" xfId="2471" xr:uid="{00000000-0005-0000-0000-000087290000}"/>
    <cellStyle name="Normal 5 2 4 2 2 3 3 2" xfId="4420" xr:uid="{00000000-0005-0000-0000-000088290000}"/>
    <cellStyle name="Normal 5 2 4 2 2 3 3 2 2" xfId="19190" xr:uid="{00000000-0005-0000-0000-000089290000}"/>
    <cellStyle name="Normal 5 2 4 2 2 3 3 3" xfId="17247" xr:uid="{00000000-0005-0000-0000-00008A290000}"/>
    <cellStyle name="Normal 5 2 4 2 2 3 4" xfId="4417" xr:uid="{00000000-0005-0000-0000-00008B290000}"/>
    <cellStyle name="Normal 5 2 4 2 2 3 4 2" xfId="19187" xr:uid="{00000000-0005-0000-0000-00008C290000}"/>
    <cellStyle name="Normal 5 2 4 2 2 3 5" xfId="17244" xr:uid="{00000000-0005-0000-0000-00008D290000}"/>
    <cellStyle name="Normal 5 2 4 2 2 4" xfId="2472" xr:uid="{00000000-0005-0000-0000-00008E290000}"/>
    <cellStyle name="Normal 5 2 4 2 2 4 2" xfId="2473" xr:uid="{00000000-0005-0000-0000-00008F290000}"/>
    <cellStyle name="Normal 5 2 4 2 2 4 2 2" xfId="4422" xr:uid="{00000000-0005-0000-0000-000090290000}"/>
    <cellStyle name="Normal 5 2 4 2 2 4 2 2 2" xfId="19192" xr:uid="{00000000-0005-0000-0000-000091290000}"/>
    <cellStyle name="Normal 5 2 4 2 2 4 2 3" xfId="17249" xr:uid="{00000000-0005-0000-0000-000092290000}"/>
    <cellStyle name="Normal 5 2 4 2 2 4 3" xfId="4421" xr:uid="{00000000-0005-0000-0000-000093290000}"/>
    <cellStyle name="Normal 5 2 4 2 2 4 3 2" xfId="19191" xr:uid="{00000000-0005-0000-0000-000094290000}"/>
    <cellStyle name="Normal 5 2 4 2 2 4 4" xfId="17248" xr:uid="{00000000-0005-0000-0000-000095290000}"/>
    <cellStyle name="Normal 5 2 4 2 2 5" xfId="2474" xr:uid="{00000000-0005-0000-0000-000096290000}"/>
    <cellStyle name="Normal 5 2 4 2 2 5 2" xfId="4423" xr:uid="{00000000-0005-0000-0000-000097290000}"/>
    <cellStyle name="Normal 5 2 4 2 2 5 2 2" xfId="19193" xr:uid="{00000000-0005-0000-0000-000098290000}"/>
    <cellStyle name="Normal 5 2 4 2 2 5 3" xfId="17250" xr:uid="{00000000-0005-0000-0000-000099290000}"/>
    <cellStyle name="Normal 5 2 4 2 2 6" xfId="4408" xr:uid="{00000000-0005-0000-0000-00009A290000}"/>
    <cellStyle name="Normal 5 2 4 2 2 6 2" xfId="19178" xr:uid="{00000000-0005-0000-0000-00009B290000}"/>
    <cellStyle name="Normal 5 2 4 2 2 7" xfId="17235" xr:uid="{00000000-0005-0000-0000-00009C290000}"/>
    <cellStyle name="Normal 5 2 4 2 3" xfId="2475" xr:uid="{00000000-0005-0000-0000-00009D290000}"/>
    <cellStyle name="Normal 5 2 4 2 3 2" xfId="2476" xr:uid="{00000000-0005-0000-0000-00009E290000}"/>
    <cellStyle name="Normal 5 2 4 2 3 2 2" xfId="2477" xr:uid="{00000000-0005-0000-0000-00009F290000}"/>
    <cellStyle name="Normal 5 2 4 2 3 2 2 2" xfId="2478" xr:uid="{00000000-0005-0000-0000-0000A0290000}"/>
    <cellStyle name="Normal 5 2 4 2 3 2 2 2 2" xfId="4427" xr:uid="{00000000-0005-0000-0000-0000A1290000}"/>
    <cellStyle name="Normal 5 2 4 2 3 2 2 2 2 2" xfId="19197" xr:uid="{00000000-0005-0000-0000-0000A2290000}"/>
    <cellStyle name="Normal 5 2 4 2 3 2 2 2 3" xfId="17254" xr:uid="{00000000-0005-0000-0000-0000A3290000}"/>
    <cellStyle name="Normal 5 2 4 2 3 2 2 3" xfId="4426" xr:uid="{00000000-0005-0000-0000-0000A4290000}"/>
    <cellStyle name="Normal 5 2 4 2 3 2 2 3 2" xfId="19196" xr:uid="{00000000-0005-0000-0000-0000A5290000}"/>
    <cellStyle name="Normal 5 2 4 2 3 2 2 4" xfId="17253" xr:uid="{00000000-0005-0000-0000-0000A6290000}"/>
    <cellStyle name="Normal 5 2 4 2 3 2 3" xfId="2479" xr:uid="{00000000-0005-0000-0000-0000A7290000}"/>
    <cellStyle name="Normal 5 2 4 2 3 2 3 2" xfId="4428" xr:uid="{00000000-0005-0000-0000-0000A8290000}"/>
    <cellStyle name="Normal 5 2 4 2 3 2 3 2 2" xfId="19198" xr:uid="{00000000-0005-0000-0000-0000A9290000}"/>
    <cellStyle name="Normal 5 2 4 2 3 2 3 3" xfId="17255" xr:uid="{00000000-0005-0000-0000-0000AA290000}"/>
    <cellStyle name="Normal 5 2 4 2 3 2 4" xfId="4425" xr:uid="{00000000-0005-0000-0000-0000AB290000}"/>
    <cellStyle name="Normal 5 2 4 2 3 2 4 2" xfId="19195" xr:uid="{00000000-0005-0000-0000-0000AC290000}"/>
    <cellStyle name="Normal 5 2 4 2 3 2 5" xfId="17252" xr:uid="{00000000-0005-0000-0000-0000AD290000}"/>
    <cellStyle name="Normal 5 2 4 2 3 3" xfId="2480" xr:uid="{00000000-0005-0000-0000-0000AE290000}"/>
    <cellStyle name="Normal 5 2 4 2 3 3 2" xfId="2481" xr:uid="{00000000-0005-0000-0000-0000AF290000}"/>
    <cellStyle name="Normal 5 2 4 2 3 3 2 2" xfId="4430" xr:uid="{00000000-0005-0000-0000-0000B0290000}"/>
    <cellStyle name="Normal 5 2 4 2 3 3 2 2 2" xfId="19200" xr:uid="{00000000-0005-0000-0000-0000B1290000}"/>
    <cellStyle name="Normal 5 2 4 2 3 3 2 3" xfId="17257" xr:uid="{00000000-0005-0000-0000-0000B2290000}"/>
    <cellStyle name="Normal 5 2 4 2 3 3 3" xfId="4429" xr:uid="{00000000-0005-0000-0000-0000B3290000}"/>
    <cellStyle name="Normal 5 2 4 2 3 3 3 2" xfId="19199" xr:uid="{00000000-0005-0000-0000-0000B4290000}"/>
    <cellStyle name="Normal 5 2 4 2 3 3 4" xfId="17256" xr:uid="{00000000-0005-0000-0000-0000B5290000}"/>
    <cellStyle name="Normal 5 2 4 2 3 4" xfId="2482" xr:uid="{00000000-0005-0000-0000-0000B6290000}"/>
    <cellStyle name="Normal 5 2 4 2 3 4 2" xfId="4431" xr:uid="{00000000-0005-0000-0000-0000B7290000}"/>
    <cellStyle name="Normal 5 2 4 2 3 4 2 2" xfId="19201" xr:uid="{00000000-0005-0000-0000-0000B8290000}"/>
    <cellStyle name="Normal 5 2 4 2 3 4 3" xfId="17258" xr:uid="{00000000-0005-0000-0000-0000B9290000}"/>
    <cellStyle name="Normal 5 2 4 2 3 5" xfId="4424" xr:uid="{00000000-0005-0000-0000-0000BA290000}"/>
    <cellStyle name="Normal 5 2 4 2 3 5 2" xfId="19194" xr:uid="{00000000-0005-0000-0000-0000BB290000}"/>
    <cellStyle name="Normal 5 2 4 2 3 6" xfId="17251" xr:uid="{00000000-0005-0000-0000-0000BC290000}"/>
    <cellStyle name="Normal 5 2 4 2 4" xfId="2483" xr:uid="{00000000-0005-0000-0000-0000BD290000}"/>
    <cellStyle name="Normal 5 2 4 2 4 2" xfId="2484" xr:uid="{00000000-0005-0000-0000-0000BE290000}"/>
    <cellStyle name="Normal 5 2 4 2 4 2 2" xfId="2485" xr:uid="{00000000-0005-0000-0000-0000BF290000}"/>
    <cellStyle name="Normal 5 2 4 2 4 2 2 2" xfId="4434" xr:uid="{00000000-0005-0000-0000-0000C0290000}"/>
    <cellStyle name="Normal 5 2 4 2 4 2 2 2 2" xfId="19204" xr:uid="{00000000-0005-0000-0000-0000C1290000}"/>
    <cellStyle name="Normal 5 2 4 2 4 2 2 3" xfId="17261" xr:uid="{00000000-0005-0000-0000-0000C2290000}"/>
    <cellStyle name="Normal 5 2 4 2 4 2 3" xfId="4433" xr:uid="{00000000-0005-0000-0000-0000C3290000}"/>
    <cellStyle name="Normal 5 2 4 2 4 2 3 2" xfId="19203" xr:uid="{00000000-0005-0000-0000-0000C4290000}"/>
    <cellStyle name="Normal 5 2 4 2 4 2 4" xfId="17260" xr:uid="{00000000-0005-0000-0000-0000C5290000}"/>
    <cellStyle name="Normal 5 2 4 2 4 3" xfId="2486" xr:uid="{00000000-0005-0000-0000-0000C6290000}"/>
    <cellStyle name="Normal 5 2 4 2 4 3 2" xfId="4435" xr:uid="{00000000-0005-0000-0000-0000C7290000}"/>
    <cellStyle name="Normal 5 2 4 2 4 3 2 2" xfId="19205" xr:uid="{00000000-0005-0000-0000-0000C8290000}"/>
    <cellStyle name="Normal 5 2 4 2 4 3 3" xfId="17262" xr:uid="{00000000-0005-0000-0000-0000C9290000}"/>
    <cellStyle name="Normal 5 2 4 2 4 4" xfId="4432" xr:uid="{00000000-0005-0000-0000-0000CA290000}"/>
    <cellStyle name="Normal 5 2 4 2 4 4 2" xfId="19202" xr:uid="{00000000-0005-0000-0000-0000CB290000}"/>
    <cellStyle name="Normal 5 2 4 2 4 5" xfId="17259" xr:uid="{00000000-0005-0000-0000-0000CC290000}"/>
    <cellStyle name="Normal 5 2 4 2 5" xfId="2487" xr:uid="{00000000-0005-0000-0000-0000CD290000}"/>
    <cellStyle name="Normal 5 2 4 2 5 2" xfId="2488" xr:uid="{00000000-0005-0000-0000-0000CE290000}"/>
    <cellStyle name="Normal 5 2 4 2 5 2 2" xfId="4437" xr:uid="{00000000-0005-0000-0000-0000CF290000}"/>
    <cellStyle name="Normal 5 2 4 2 5 2 2 2" xfId="19207" xr:uid="{00000000-0005-0000-0000-0000D0290000}"/>
    <cellStyle name="Normal 5 2 4 2 5 2 3" xfId="17264" xr:uid="{00000000-0005-0000-0000-0000D1290000}"/>
    <cellStyle name="Normal 5 2 4 2 5 3" xfId="4436" xr:uid="{00000000-0005-0000-0000-0000D2290000}"/>
    <cellStyle name="Normal 5 2 4 2 5 3 2" xfId="19206" xr:uid="{00000000-0005-0000-0000-0000D3290000}"/>
    <cellStyle name="Normal 5 2 4 2 5 4" xfId="17263" xr:uid="{00000000-0005-0000-0000-0000D4290000}"/>
    <cellStyle name="Normal 5 2 4 2 6" xfId="2489" xr:uid="{00000000-0005-0000-0000-0000D5290000}"/>
    <cellStyle name="Normal 5 2 4 2 6 2" xfId="4438" xr:uid="{00000000-0005-0000-0000-0000D6290000}"/>
    <cellStyle name="Normal 5 2 4 2 6 2 2" xfId="19208" xr:uid="{00000000-0005-0000-0000-0000D7290000}"/>
    <cellStyle name="Normal 5 2 4 2 6 3" xfId="17265" xr:uid="{00000000-0005-0000-0000-0000D8290000}"/>
    <cellStyle name="Normal 5 2 4 2 7" xfId="4407" xr:uid="{00000000-0005-0000-0000-0000D9290000}"/>
    <cellStyle name="Normal 5 2 4 2 7 2" xfId="19177" xr:uid="{00000000-0005-0000-0000-0000DA290000}"/>
    <cellStyle name="Normal 5 2 4 2 8" xfId="17234" xr:uid="{00000000-0005-0000-0000-0000DB290000}"/>
    <cellStyle name="Normal 5 2 4 3" xfId="2490" xr:uid="{00000000-0005-0000-0000-0000DC290000}"/>
    <cellStyle name="Normal 5 2 4 3 2" xfId="2491" xr:uid="{00000000-0005-0000-0000-0000DD290000}"/>
    <cellStyle name="Normal 5 2 4 3 2 2" xfId="2492" xr:uid="{00000000-0005-0000-0000-0000DE290000}"/>
    <cellStyle name="Normal 5 2 4 3 2 2 2" xfId="2493" xr:uid="{00000000-0005-0000-0000-0000DF290000}"/>
    <cellStyle name="Normal 5 2 4 3 2 2 2 2" xfId="2494" xr:uid="{00000000-0005-0000-0000-0000E0290000}"/>
    <cellStyle name="Normal 5 2 4 3 2 2 2 2 2" xfId="4443" xr:uid="{00000000-0005-0000-0000-0000E1290000}"/>
    <cellStyle name="Normal 5 2 4 3 2 2 2 2 2 2" xfId="19213" xr:uid="{00000000-0005-0000-0000-0000E2290000}"/>
    <cellStyle name="Normal 5 2 4 3 2 2 2 2 3" xfId="17270" xr:uid="{00000000-0005-0000-0000-0000E3290000}"/>
    <cellStyle name="Normal 5 2 4 3 2 2 2 3" xfId="4442" xr:uid="{00000000-0005-0000-0000-0000E4290000}"/>
    <cellStyle name="Normal 5 2 4 3 2 2 2 3 2" xfId="19212" xr:uid="{00000000-0005-0000-0000-0000E5290000}"/>
    <cellStyle name="Normal 5 2 4 3 2 2 2 4" xfId="17269" xr:uid="{00000000-0005-0000-0000-0000E6290000}"/>
    <cellStyle name="Normal 5 2 4 3 2 2 3" xfId="2495" xr:uid="{00000000-0005-0000-0000-0000E7290000}"/>
    <cellStyle name="Normal 5 2 4 3 2 2 3 2" xfId="4444" xr:uid="{00000000-0005-0000-0000-0000E8290000}"/>
    <cellStyle name="Normal 5 2 4 3 2 2 3 2 2" xfId="19214" xr:uid="{00000000-0005-0000-0000-0000E9290000}"/>
    <cellStyle name="Normal 5 2 4 3 2 2 3 3" xfId="17271" xr:uid="{00000000-0005-0000-0000-0000EA290000}"/>
    <cellStyle name="Normal 5 2 4 3 2 2 4" xfId="4441" xr:uid="{00000000-0005-0000-0000-0000EB290000}"/>
    <cellStyle name="Normal 5 2 4 3 2 2 4 2" xfId="19211" xr:uid="{00000000-0005-0000-0000-0000EC290000}"/>
    <cellStyle name="Normal 5 2 4 3 2 2 5" xfId="17268" xr:uid="{00000000-0005-0000-0000-0000ED290000}"/>
    <cellStyle name="Normal 5 2 4 3 2 3" xfId="2496" xr:uid="{00000000-0005-0000-0000-0000EE290000}"/>
    <cellStyle name="Normal 5 2 4 3 2 3 2" xfId="2497" xr:uid="{00000000-0005-0000-0000-0000EF290000}"/>
    <cellStyle name="Normal 5 2 4 3 2 3 2 2" xfId="4446" xr:uid="{00000000-0005-0000-0000-0000F0290000}"/>
    <cellStyle name="Normal 5 2 4 3 2 3 2 2 2" xfId="19216" xr:uid="{00000000-0005-0000-0000-0000F1290000}"/>
    <cellStyle name="Normal 5 2 4 3 2 3 2 3" xfId="17273" xr:uid="{00000000-0005-0000-0000-0000F2290000}"/>
    <cellStyle name="Normal 5 2 4 3 2 3 3" xfId="4445" xr:uid="{00000000-0005-0000-0000-0000F3290000}"/>
    <cellStyle name="Normal 5 2 4 3 2 3 3 2" xfId="19215" xr:uid="{00000000-0005-0000-0000-0000F4290000}"/>
    <cellStyle name="Normal 5 2 4 3 2 3 4" xfId="17272" xr:uid="{00000000-0005-0000-0000-0000F5290000}"/>
    <cellStyle name="Normal 5 2 4 3 2 4" xfId="2498" xr:uid="{00000000-0005-0000-0000-0000F6290000}"/>
    <cellStyle name="Normal 5 2 4 3 2 4 2" xfId="4447" xr:uid="{00000000-0005-0000-0000-0000F7290000}"/>
    <cellStyle name="Normal 5 2 4 3 2 4 2 2" xfId="19217" xr:uid="{00000000-0005-0000-0000-0000F8290000}"/>
    <cellStyle name="Normal 5 2 4 3 2 4 3" xfId="17274" xr:uid="{00000000-0005-0000-0000-0000F9290000}"/>
    <cellStyle name="Normal 5 2 4 3 2 5" xfId="4440" xr:uid="{00000000-0005-0000-0000-0000FA290000}"/>
    <cellStyle name="Normal 5 2 4 3 2 5 2" xfId="19210" xr:uid="{00000000-0005-0000-0000-0000FB290000}"/>
    <cellStyle name="Normal 5 2 4 3 2 6" xfId="17267" xr:uid="{00000000-0005-0000-0000-0000FC290000}"/>
    <cellStyle name="Normal 5 2 4 3 3" xfId="2499" xr:uid="{00000000-0005-0000-0000-0000FD290000}"/>
    <cellStyle name="Normal 5 2 4 3 3 2" xfId="2500" xr:uid="{00000000-0005-0000-0000-0000FE290000}"/>
    <cellStyle name="Normal 5 2 4 3 3 2 2" xfId="2501" xr:uid="{00000000-0005-0000-0000-0000FF290000}"/>
    <cellStyle name="Normal 5 2 4 3 3 2 2 2" xfId="4450" xr:uid="{00000000-0005-0000-0000-0000002A0000}"/>
    <cellStyle name="Normal 5 2 4 3 3 2 2 2 2" xfId="19220" xr:uid="{00000000-0005-0000-0000-0000012A0000}"/>
    <cellStyle name="Normal 5 2 4 3 3 2 2 3" xfId="17277" xr:uid="{00000000-0005-0000-0000-0000022A0000}"/>
    <cellStyle name="Normal 5 2 4 3 3 2 3" xfId="4449" xr:uid="{00000000-0005-0000-0000-0000032A0000}"/>
    <cellStyle name="Normal 5 2 4 3 3 2 3 2" xfId="19219" xr:uid="{00000000-0005-0000-0000-0000042A0000}"/>
    <cellStyle name="Normal 5 2 4 3 3 2 4" xfId="17276" xr:uid="{00000000-0005-0000-0000-0000052A0000}"/>
    <cellStyle name="Normal 5 2 4 3 3 3" xfId="2502" xr:uid="{00000000-0005-0000-0000-0000062A0000}"/>
    <cellStyle name="Normal 5 2 4 3 3 3 2" xfId="4451" xr:uid="{00000000-0005-0000-0000-0000072A0000}"/>
    <cellStyle name="Normal 5 2 4 3 3 3 2 2" xfId="19221" xr:uid="{00000000-0005-0000-0000-0000082A0000}"/>
    <cellStyle name="Normal 5 2 4 3 3 3 3" xfId="17278" xr:uid="{00000000-0005-0000-0000-0000092A0000}"/>
    <cellStyle name="Normal 5 2 4 3 3 4" xfId="4448" xr:uid="{00000000-0005-0000-0000-00000A2A0000}"/>
    <cellStyle name="Normal 5 2 4 3 3 4 2" xfId="19218" xr:uid="{00000000-0005-0000-0000-00000B2A0000}"/>
    <cellStyle name="Normal 5 2 4 3 3 5" xfId="17275" xr:uid="{00000000-0005-0000-0000-00000C2A0000}"/>
    <cellStyle name="Normal 5 2 4 3 4" xfId="2503" xr:uid="{00000000-0005-0000-0000-00000D2A0000}"/>
    <cellStyle name="Normal 5 2 4 3 4 2" xfId="2504" xr:uid="{00000000-0005-0000-0000-00000E2A0000}"/>
    <cellStyle name="Normal 5 2 4 3 4 2 2" xfId="4453" xr:uid="{00000000-0005-0000-0000-00000F2A0000}"/>
    <cellStyle name="Normal 5 2 4 3 4 2 2 2" xfId="19223" xr:uid="{00000000-0005-0000-0000-0000102A0000}"/>
    <cellStyle name="Normal 5 2 4 3 4 2 3" xfId="17280" xr:uid="{00000000-0005-0000-0000-0000112A0000}"/>
    <cellStyle name="Normal 5 2 4 3 4 3" xfId="4452" xr:uid="{00000000-0005-0000-0000-0000122A0000}"/>
    <cellStyle name="Normal 5 2 4 3 4 3 2" xfId="19222" xr:uid="{00000000-0005-0000-0000-0000132A0000}"/>
    <cellStyle name="Normal 5 2 4 3 4 4" xfId="17279" xr:uid="{00000000-0005-0000-0000-0000142A0000}"/>
    <cellStyle name="Normal 5 2 4 3 5" xfId="2505" xr:uid="{00000000-0005-0000-0000-0000152A0000}"/>
    <cellStyle name="Normal 5 2 4 3 5 2" xfId="4454" xr:uid="{00000000-0005-0000-0000-0000162A0000}"/>
    <cellStyle name="Normal 5 2 4 3 5 2 2" xfId="19224" xr:uid="{00000000-0005-0000-0000-0000172A0000}"/>
    <cellStyle name="Normal 5 2 4 3 5 3" xfId="17281" xr:uid="{00000000-0005-0000-0000-0000182A0000}"/>
    <cellStyle name="Normal 5 2 4 3 6" xfId="4439" xr:uid="{00000000-0005-0000-0000-0000192A0000}"/>
    <cellStyle name="Normal 5 2 4 3 6 2" xfId="19209" xr:uid="{00000000-0005-0000-0000-00001A2A0000}"/>
    <cellStyle name="Normal 5 2 4 3 7" xfId="17266" xr:uid="{00000000-0005-0000-0000-00001B2A0000}"/>
    <cellStyle name="Normal 5 2 4 4" xfId="2506" xr:uid="{00000000-0005-0000-0000-00001C2A0000}"/>
    <cellStyle name="Normal 5 2 4 4 2" xfId="2507" xr:uid="{00000000-0005-0000-0000-00001D2A0000}"/>
    <cellStyle name="Normal 5 2 4 4 2 2" xfId="2508" xr:uid="{00000000-0005-0000-0000-00001E2A0000}"/>
    <cellStyle name="Normal 5 2 4 4 2 2 2" xfId="2509" xr:uid="{00000000-0005-0000-0000-00001F2A0000}"/>
    <cellStyle name="Normal 5 2 4 4 2 2 2 2" xfId="4458" xr:uid="{00000000-0005-0000-0000-0000202A0000}"/>
    <cellStyle name="Normal 5 2 4 4 2 2 2 2 2" xfId="19228" xr:uid="{00000000-0005-0000-0000-0000212A0000}"/>
    <cellStyle name="Normal 5 2 4 4 2 2 2 3" xfId="17285" xr:uid="{00000000-0005-0000-0000-0000222A0000}"/>
    <cellStyle name="Normal 5 2 4 4 2 2 3" xfId="4457" xr:uid="{00000000-0005-0000-0000-0000232A0000}"/>
    <cellStyle name="Normal 5 2 4 4 2 2 3 2" xfId="19227" xr:uid="{00000000-0005-0000-0000-0000242A0000}"/>
    <cellStyle name="Normal 5 2 4 4 2 2 4" xfId="17284" xr:uid="{00000000-0005-0000-0000-0000252A0000}"/>
    <cellStyle name="Normal 5 2 4 4 2 3" xfId="2510" xr:uid="{00000000-0005-0000-0000-0000262A0000}"/>
    <cellStyle name="Normal 5 2 4 4 2 3 2" xfId="4459" xr:uid="{00000000-0005-0000-0000-0000272A0000}"/>
    <cellStyle name="Normal 5 2 4 4 2 3 2 2" xfId="19229" xr:uid="{00000000-0005-0000-0000-0000282A0000}"/>
    <cellStyle name="Normal 5 2 4 4 2 3 3" xfId="17286" xr:uid="{00000000-0005-0000-0000-0000292A0000}"/>
    <cellStyle name="Normal 5 2 4 4 2 4" xfId="4456" xr:uid="{00000000-0005-0000-0000-00002A2A0000}"/>
    <cellStyle name="Normal 5 2 4 4 2 4 2" xfId="19226" xr:uid="{00000000-0005-0000-0000-00002B2A0000}"/>
    <cellStyle name="Normal 5 2 4 4 2 5" xfId="17283" xr:uid="{00000000-0005-0000-0000-00002C2A0000}"/>
    <cellStyle name="Normal 5 2 4 4 3" xfId="2511" xr:uid="{00000000-0005-0000-0000-00002D2A0000}"/>
    <cellStyle name="Normal 5 2 4 4 3 2" xfId="2512" xr:uid="{00000000-0005-0000-0000-00002E2A0000}"/>
    <cellStyle name="Normal 5 2 4 4 3 2 2" xfId="4461" xr:uid="{00000000-0005-0000-0000-00002F2A0000}"/>
    <cellStyle name="Normal 5 2 4 4 3 2 2 2" xfId="19231" xr:uid="{00000000-0005-0000-0000-0000302A0000}"/>
    <cellStyle name="Normal 5 2 4 4 3 2 3" xfId="17288" xr:uid="{00000000-0005-0000-0000-0000312A0000}"/>
    <cellStyle name="Normal 5 2 4 4 3 3" xfId="4460" xr:uid="{00000000-0005-0000-0000-0000322A0000}"/>
    <cellStyle name="Normal 5 2 4 4 3 3 2" xfId="19230" xr:uid="{00000000-0005-0000-0000-0000332A0000}"/>
    <cellStyle name="Normal 5 2 4 4 3 4" xfId="17287" xr:uid="{00000000-0005-0000-0000-0000342A0000}"/>
    <cellStyle name="Normal 5 2 4 4 4" xfId="2513" xr:uid="{00000000-0005-0000-0000-0000352A0000}"/>
    <cellStyle name="Normal 5 2 4 4 4 2" xfId="4462" xr:uid="{00000000-0005-0000-0000-0000362A0000}"/>
    <cellStyle name="Normal 5 2 4 4 4 2 2" xfId="19232" xr:uid="{00000000-0005-0000-0000-0000372A0000}"/>
    <cellStyle name="Normal 5 2 4 4 4 3" xfId="17289" xr:uid="{00000000-0005-0000-0000-0000382A0000}"/>
    <cellStyle name="Normal 5 2 4 4 5" xfId="4455" xr:uid="{00000000-0005-0000-0000-0000392A0000}"/>
    <cellStyle name="Normal 5 2 4 4 5 2" xfId="19225" xr:uid="{00000000-0005-0000-0000-00003A2A0000}"/>
    <cellStyle name="Normal 5 2 4 4 6" xfId="17282" xr:uid="{00000000-0005-0000-0000-00003B2A0000}"/>
    <cellStyle name="Normal 5 2 4 5" xfId="2514" xr:uid="{00000000-0005-0000-0000-00003C2A0000}"/>
    <cellStyle name="Normal 5 2 4 5 2" xfId="2515" xr:uid="{00000000-0005-0000-0000-00003D2A0000}"/>
    <cellStyle name="Normal 5 2 4 5 2 2" xfId="2516" xr:uid="{00000000-0005-0000-0000-00003E2A0000}"/>
    <cellStyle name="Normal 5 2 4 5 2 2 2" xfId="4465" xr:uid="{00000000-0005-0000-0000-00003F2A0000}"/>
    <cellStyle name="Normal 5 2 4 5 2 2 2 2" xfId="19235" xr:uid="{00000000-0005-0000-0000-0000402A0000}"/>
    <cellStyle name="Normal 5 2 4 5 2 2 3" xfId="17292" xr:uid="{00000000-0005-0000-0000-0000412A0000}"/>
    <cellStyle name="Normal 5 2 4 5 2 3" xfId="4464" xr:uid="{00000000-0005-0000-0000-0000422A0000}"/>
    <cellStyle name="Normal 5 2 4 5 2 3 2" xfId="19234" xr:uid="{00000000-0005-0000-0000-0000432A0000}"/>
    <cellStyle name="Normal 5 2 4 5 2 4" xfId="17291" xr:uid="{00000000-0005-0000-0000-0000442A0000}"/>
    <cellStyle name="Normal 5 2 4 5 3" xfId="2517" xr:uid="{00000000-0005-0000-0000-0000452A0000}"/>
    <cellStyle name="Normal 5 2 4 5 3 2" xfId="4466" xr:uid="{00000000-0005-0000-0000-0000462A0000}"/>
    <cellStyle name="Normal 5 2 4 5 3 2 2" xfId="19236" xr:uid="{00000000-0005-0000-0000-0000472A0000}"/>
    <cellStyle name="Normal 5 2 4 5 3 3" xfId="17293" xr:uid="{00000000-0005-0000-0000-0000482A0000}"/>
    <cellStyle name="Normal 5 2 4 5 4" xfId="4463" xr:uid="{00000000-0005-0000-0000-0000492A0000}"/>
    <cellStyle name="Normal 5 2 4 5 4 2" xfId="19233" xr:uid="{00000000-0005-0000-0000-00004A2A0000}"/>
    <cellStyle name="Normal 5 2 4 5 5" xfId="17290" xr:uid="{00000000-0005-0000-0000-00004B2A0000}"/>
    <cellStyle name="Normal 5 2 4 6" xfId="2518" xr:uid="{00000000-0005-0000-0000-00004C2A0000}"/>
    <cellStyle name="Normal 5 2 4 6 2" xfId="2519" xr:uid="{00000000-0005-0000-0000-00004D2A0000}"/>
    <cellStyle name="Normal 5 2 4 6 2 2" xfId="4468" xr:uid="{00000000-0005-0000-0000-00004E2A0000}"/>
    <cellStyle name="Normal 5 2 4 6 2 2 2" xfId="19238" xr:uid="{00000000-0005-0000-0000-00004F2A0000}"/>
    <cellStyle name="Normal 5 2 4 6 2 3" xfId="17295" xr:uid="{00000000-0005-0000-0000-0000502A0000}"/>
    <cellStyle name="Normal 5 2 4 6 3" xfId="4467" xr:uid="{00000000-0005-0000-0000-0000512A0000}"/>
    <cellStyle name="Normal 5 2 4 6 3 2" xfId="19237" xr:uid="{00000000-0005-0000-0000-0000522A0000}"/>
    <cellStyle name="Normal 5 2 4 6 4" xfId="17294" xr:uid="{00000000-0005-0000-0000-0000532A0000}"/>
    <cellStyle name="Normal 5 2 4 7" xfId="2520" xr:uid="{00000000-0005-0000-0000-0000542A0000}"/>
    <cellStyle name="Normal 5 2 4 7 2" xfId="4469" xr:uid="{00000000-0005-0000-0000-0000552A0000}"/>
    <cellStyle name="Normal 5 2 4 7 2 2" xfId="19239" xr:uid="{00000000-0005-0000-0000-0000562A0000}"/>
    <cellStyle name="Normal 5 2 4 7 3" xfId="17296" xr:uid="{00000000-0005-0000-0000-0000572A0000}"/>
    <cellStyle name="Normal 5 2 4 8" xfId="4406" xr:uid="{00000000-0005-0000-0000-0000582A0000}"/>
    <cellStyle name="Normal 5 2 4 8 2" xfId="19176" xr:uid="{00000000-0005-0000-0000-0000592A0000}"/>
    <cellStyle name="Normal 5 2 4 9" xfId="17233" xr:uid="{00000000-0005-0000-0000-00005A2A0000}"/>
    <cellStyle name="Normal 5 2 5" xfId="2521" xr:uid="{00000000-0005-0000-0000-00005B2A0000}"/>
    <cellStyle name="Normal 5 2 5 2" xfId="2522" xr:uid="{00000000-0005-0000-0000-00005C2A0000}"/>
    <cellStyle name="Normal 5 2 5 2 2" xfId="2523" xr:uid="{00000000-0005-0000-0000-00005D2A0000}"/>
    <cellStyle name="Normal 5 2 5 2 2 2" xfId="2524" xr:uid="{00000000-0005-0000-0000-00005E2A0000}"/>
    <cellStyle name="Normal 5 2 5 2 2 2 2" xfId="2525" xr:uid="{00000000-0005-0000-0000-00005F2A0000}"/>
    <cellStyle name="Normal 5 2 5 2 2 2 2 2" xfId="2526" xr:uid="{00000000-0005-0000-0000-0000602A0000}"/>
    <cellStyle name="Normal 5 2 5 2 2 2 2 2 2" xfId="4475" xr:uid="{00000000-0005-0000-0000-0000612A0000}"/>
    <cellStyle name="Normal 5 2 5 2 2 2 2 2 2 2" xfId="19245" xr:uid="{00000000-0005-0000-0000-0000622A0000}"/>
    <cellStyle name="Normal 5 2 5 2 2 2 2 2 3" xfId="17302" xr:uid="{00000000-0005-0000-0000-0000632A0000}"/>
    <cellStyle name="Normal 5 2 5 2 2 2 2 3" xfId="4474" xr:uid="{00000000-0005-0000-0000-0000642A0000}"/>
    <cellStyle name="Normal 5 2 5 2 2 2 2 3 2" xfId="19244" xr:uid="{00000000-0005-0000-0000-0000652A0000}"/>
    <cellStyle name="Normal 5 2 5 2 2 2 2 4" xfId="17301" xr:uid="{00000000-0005-0000-0000-0000662A0000}"/>
    <cellStyle name="Normal 5 2 5 2 2 2 3" xfId="2527" xr:uid="{00000000-0005-0000-0000-0000672A0000}"/>
    <cellStyle name="Normal 5 2 5 2 2 2 3 2" xfId="4476" xr:uid="{00000000-0005-0000-0000-0000682A0000}"/>
    <cellStyle name="Normal 5 2 5 2 2 2 3 2 2" xfId="19246" xr:uid="{00000000-0005-0000-0000-0000692A0000}"/>
    <cellStyle name="Normal 5 2 5 2 2 2 3 3" xfId="17303" xr:uid="{00000000-0005-0000-0000-00006A2A0000}"/>
    <cellStyle name="Normal 5 2 5 2 2 2 4" xfId="4473" xr:uid="{00000000-0005-0000-0000-00006B2A0000}"/>
    <cellStyle name="Normal 5 2 5 2 2 2 4 2" xfId="19243" xr:uid="{00000000-0005-0000-0000-00006C2A0000}"/>
    <cellStyle name="Normal 5 2 5 2 2 2 5" xfId="17300" xr:uid="{00000000-0005-0000-0000-00006D2A0000}"/>
    <cellStyle name="Normal 5 2 5 2 2 3" xfId="2528" xr:uid="{00000000-0005-0000-0000-00006E2A0000}"/>
    <cellStyle name="Normal 5 2 5 2 2 3 2" xfId="2529" xr:uid="{00000000-0005-0000-0000-00006F2A0000}"/>
    <cellStyle name="Normal 5 2 5 2 2 3 2 2" xfId="4478" xr:uid="{00000000-0005-0000-0000-0000702A0000}"/>
    <cellStyle name="Normal 5 2 5 2 2 3 2 2 2" xfId="19248" xr:uid="{00000000-0005-0000-0000-0000712A0000}"/>
    <cellStyle name="Normal 5 2 5 2 2 3 2 3" xfId="17305" xr:uid="{00000000-0005-0000-0000-0000722A0000}"/>
    <cellStyle name="Normal 5 2 5 2 2 3 3" xfId="4477" xr:uid="{00000000-0005-0000-0000-0000732A0000}"/>
    <cellStyle name="Normal 5 2 5 2 2 3 3 2" xfId="19247" xr:uid="{00000000-0005-0000-0000-0000742A0000}"/>
    <cellStyle name="Normal 5 2 5 2 2 3 4" xfId="17304" xr:uid="{00000000-0005-0000-0000-0000752A0000}"/>
    <cellStyle name="Normal 5 2 5 2 2 4" xfId="2530" xr:uid="{00000000-0005-0000-0000-0000762A0000}"/>
    <cellStyle name="Normal 5 2 5 2 2 4 2" xfId="4479" xr:uid="{00000000-0005-0000-0000-0000772A0000}"/>
    <cellStyle name="Normal 5 2 5 2 2 4 2 2" xfId="19249" xr:uid="{00000000-0005-0000-0000-0000782A0000}"/>
    <cellStyle name="Normal 5 2 5 2 2 4 3" xfId="17306" xr:uid="{00000000-0005-0000-0000-0000792A0000}"/>
    <cellStyle name="Normal 5 2 5 2 2 5" xfId="4472" xr:uid="{00000000-0005-0000-0000-00007A2A0000}"/>
    <cellStyle name="Normal 5 2 5 2 2 5 2" xfId="19242" xr:uid="{00000000-0005-0000-0000-00007B2A0000}"/>
    <cellStyle name="Normal 5 2 5 2 2 6" xfId="17299" xr:uid="{00000000-0005-0000-0000-00007C2A0000}"/>
    <cellStyle name="Normal 5 2 5 2 3" xfId="2531" xr:uid="{00000000-0005-0000-0000-00007D2A0000}"/>
    <cellStyle name="Normal 5 2 5 2 3 2" xfId="2532" xr:uid="{00000000-0005-0000-0000-00007E2A0000}"/>
    <cellStyle name="Normal 5 2 5 2 3 2 2" xfId="2533" xr:uid="{00000000-0005-0000-0000-00007F2A0000}"/>
    <cellStyle name="Normal 5 2 5 2 3 2 2 2" xfId="4482" xr:uid="{00000000-0005-0000-0000-0000802A0000}"/>
    <cellStyle name="Normal 5 2 5 2 3 2 2 2 2" xfId="19252" xr:uid="{00000000-0005-0000-0000-0000812A0000}"/>
    <cellStyle name="Normal 5 2 5 2 3 2 2 3" xfId="17309" xr:uid="{00000000-0005-0000-0000-0000822A0000}"/>
    <cellStyle name="Normal 5 2 5 2 3 2 3" xfId="4481" xr:uid="{00000000-0005-0000-0000-0000832A0000}"/>
    <cellStyle name="Normal 5 2 5 2 3 2 3 2" xfId="19251" xr:uid="{00000000-0005-0000-0000-0000842A0000}"/>
    <cellStyle name="Normal 5 2 5 2 3 2 4" xfId="17308" xr:uid="{00000000-0005-0000-0000-0000852A0000}"/>
    <cellStyle name="Normal 5 2 5 2 3 3" xfId="2534" xr:uid="{00000000-0005-0000-0000-0000862A0000}"/>
    <cellStyle name="Normal 5 2 5 2 3 3 2" xfId="4483" xr:uid="{00000000-0005-0000-0000-0000872A0000}"/>
    <cellStyle name="Normal 5 2 5 2 3 3 2 2" xfId="19253" xr:uid="{00000000-0005-0000-0000-0000882A0000}"/>
    <cellStyle name="Normal 5 2 5 2 3 3 3" xfId="17310" xr:uid="{00000000-0005-0000-0000-0000892A0000}"/>
    <cellStyle name="Normal 5 2 5 2 3 4" xfId="4480" xr:uid="{00000000-0005-0000-0000-00008A2A0000}"/>
    <cellStyle name="Normal 5 2 5 2 3 4 2" xfId="19250" xr:uid="{00000000-0005-0000-0000-00008B2A0000}"/>
    <cellStyle name="Normal 5 2 5 2 3 5" xfId="17307" xr:uid="{00000000-0005-0000-0000-00008C2A0000}"/>
    <cellStyle name="Normal 5 2 5 2 4" xfId="2535" xr:uid="{00000000-0005-0000-0000-00008D2A0000}"/>
    <cellStyle name="Normal 5 2 5 2 4 2" xfId="2536" xr:uid="{00000000-0005-0000-0000-00008E2A0000}"/>
    <cellStyle name="Normal 5 2 5 2 4 2 2" xfId="4485" xr:uid="{00000000-0005-0000-0000-00008F2A0000}"/>
    <cellStyle name="Normal 5 2 5 2 4 2 2 2" xfId="19255" xr:uid="{00000000-0005-0000-0000-0000902A0000}"/>
    <cellStyle name="Normal 5 2 5 2 4 2 3" xfId="17312" xr:uid="{00000000-0005-0000-0000-0000912A0000}"/>
    <cellStyle name="Normal 5 2 5 2 4 3" xfId="4484" xr:uid="{00000000-0005-0000-0000-0000922A0000}"/>
    <cellStyle name="Normal 5 2 5 2 4 3 2" xfId="19254" xr:uid="{00000000-0005-0000-0000-0000932A0000}"/>
    <cellStyle name="Normal 5 2 5 2 4 4" xfId="17311" xr:uid="{00000000-0005-0000-0000-0000942A0000}"/>
    <cellStyle name="Normal 5 2 5 2 5" xfId="2537" xr:uid="{00000000-0005-0000-0000-0000952A0000}"/>
    <cellStyle name="Normal 5 2 5 2 5 2" xfId="4486" xr:uid="{00000000-0005-0000-0000-0000962A0000}"/>
    <cellStyle name="Normal 5 2 5 2 5 2 2" xfId="19256" xr:uid="{00000000-0005-0000-0000-0000972A0000}"/>
    <cellStyle name="Normal 5 2 5 2 5 3" xfId="17313" xr:uid="{00000000-0005-0000-0000-0000982A0000}"/>
    <cellStyle name="Normal 5 2 5 2 6" xfId="4471" xr:uid="{00000000-0005-0000-0000-0000992A0000}"/>
    <cellStyle name="Normal 5 2 5 2 6 2" xfId="19241" xr:uid="{00000000-0005-0000-0000-00009A2A0000}"/>
    <cellStyle name="Normal 5 2 5 2 7" xfId="17298" xr:uid="{00000000-0005-0000-0000-00009B2A0000}"/>
    <cellStyle name="Normal 5 2 5 3" xfId="2538" xr:uid="{00000000-0005-0000-0000-00009C2A0000}"/>
    <cellStyle name="Normal 5 2 5 3 2" xfId="2539" xr:uid="{00000000-0005-0000-0000-00009D2A0000}"/>
    <cellStyle name="Normal 5 2 5 3 2 2" xfId="2540" xr:uid="{00000000-0005-0000-0000-00009E2A0000}"/>
    <cellStyle name="Normal 5 2 5 3 2 2 2" xfId="2541" xr:uid="{00000000-0005-0000-0000-00009F2A0000}"/>
    <cellStyle name="Normal 5 2 5 3 2 2 2 2" xfId="4490" xr:uid="{00000000-0005-0000-0000-0000A02A0000}"/>
    <cellStyle name="Normal 5 2 5 3 2 2 2 2 2" xfId="19260" xr:uid="{00000000-0005-0000-0000-0000A12A0000}"/>
    <cellStyle name="Normal 5 2 5 3 2 2 2 3" xfId="17317" xr:uid="{00000000-0005-0000-0000-0000A22A0000}"/>
    <cellStyle name="Normal 5 2 5 3 2 2 3" xfId="4489" xr:uid="{00000000-0005-0000-0000-0000A32A0000}"/>
    <cellStyle name="Normal 5 2 5 3 2 2 3 2" xfId="19259" xr:uid="{00000000-0005-0000-0000-0000A42A0000}"/>
    <cellStyle name="Normal 5 2 5 3 2 2 4" xfId="17316" xr:uid="{00000000-0005-0000-0000-0000A52A0000}"/>
    <cellStyle name="Normal 5 2 5 3 2 3" xfId="2542" xr:uid="{00000000-0005-0000-0000-0000A62A0000}"/>
    <cellStyle name="Normal 5 2 5 3 2 3 2" xfId="4491" xr:uid="{00000000-0005-0000-0000-0000A72A0000}"/>
    <cellStyle name="Normal 5 2 5 3 2 3 2 2" xfId="19261" xr:uid="{00000000-0005-0000-0000-0000A82A0000}"/>
    <cellStyle name="Normal 5 2 5 3 2 3 3" xfId="17318" xr:uid="{00000000-0005-0000-0000-0000A92A0000}"/>
    <cellStyle name="Normal 5 2 5 3 2 4" xfId="4488" xr:uid="{00000000-0005-0000-0000-0000AA2A0000}"/>
    <cellStyle name="Normal 5 2 5 3 2 4 2" xfId="19258" xr:uid="{00000000-0005-0000-0000-0000AB2A0000}"/>
    <cellStyle name="Normal 5 2 5 3 2 5" xfId="17315" xr:uid="{00000000-0005-0000-0000-0000AC2A0000}"/>
    <cellStyle name="Normal 5 2 5 3 3" xfId="2543" xr:uid="{00000000-0005-0000-0000-0000AD2A0000}"/>
    <cellStyle name="Normal 5 2 5 3 3 2" xfId="2544" xr:uid="{00000000-0005-0000-0000-0000AE2A0000}"/>
    <cellStyle name="Normal 5 2 5 3 3 2 2" xfId="4493" xr:uid="{00000000-0005-0000-0000-0000AF2A0000}"/>
    <cellStyle name="Normal 5 2 5 3 3 2 2 2" xfId="19263" xr:uid="{00000000-0005-0000-0000-0000B02A0000}"/>
    <cellStyle name="Normal 5 2 5 3 3 2 3" xfId="17320" xr:uid="{00000000-0005-0000-0000-0000B12A0000}"/>
    <cellStyle name="Normal 5 2 5 3 3 3" xfId="4492" xr:uid="{00000000-0005-0000-0000-0000B22A0000}"/>
    <cellStyle name="Normal 5 2 5 3 3 3 2" xfId="19262" xr:uid="{00000000-0005-0000-0000-0000B32A0000}"/>
    <cellStyle name="Normal 5 2 5 3 3 4" xfId="17319" xr:uid="{00000000-0005-0000-0000-0000B42A0000}"/>
    <cellStyle name="Normal 5 2 5 3 4" xfId="2545" xr:uid="{00000000-0005-0000-0000-0000B52A0000}"/>
    <cellStyle name="Normal 5 2 5 3 4 2" xfId="4494" xr:uid="{00000000-0005-0000-0000-0000B62A0000}"/>
    <cellStyle name="Normal 5 2 5 3 4 2 2" xfId="19264" xr:uid="{00000000-0005-0000-0000-0000B72A0000}"/>
    <cellStyle name="Normal 5 2 5 3 4 3" xfId="17321" xr:uid="{00000000-0005-0000-0000-0000B82A0000}"/>
    <cellStyle name="Normal 5 2 5 3 5" xfId="4487" xr:uid="{00000000-0005-0000-0000-0000B92A0000}"/>
    <cellStyle name="Normal 5 2 5 3 5 2" xfId="19257" xr:uid="{00000000-0005-0000-0000-0000BA2A0000}"/>
    <cellStyle name="Normal 5 2 5 3 6" xfId="17314" xr:uid="{00000000-0005-0000-0000-0000BB2A0000}"/>
    <cellStyle name="Normal 5 2 5 4" xfId="2546" xr:uid="{00000000-0005-0000-0000-0000BC2A0000}"/>
    <cellStyle name="Normal 5 2 5 4 2" xfId="2547" xr:uid="{00000000-0005-0000-0000-0000BD2A0000}"/>
    <cellStyle name="Normal 5 2 5 4 2 2" xfId="2548" xr:uid="{00000000-0005-0000-0000-0000BE2A0000}"/>
    <cellStyle name="Normal 5 2 5 4 2 2 2" xfId="4497" xr:uid="{00000000-0005-0000-0000-0000BF2A0000}"/>
    <cellStyle name="Normal 5 2 5 4 2 2 2 2" xfId="19267" xr:uid="{00000000-0005-0000-0000-0000C02A0000}"/>
    <cellStyle name="Normal 5 2 5 4 2 2 3" xfId="17324" xr:uid="{00000000-0005-0000-0000-0000C12A0000}"/>
    <cellStyle name="Normal 5 2 5 4 2 3" xfId="4496" xr:uid="{00000000-0005-0000-0000-0000C22A0000}"/>
    <cellStyle name="Normal 5 2 5 4 2 3 2" xfId="19266" xr:uid="{00000000-0005-0000-0000-0000C32A0000}"/>
    <cellStyle name="Normal 5 2 5 4 2 4" xfId="17323" xr:uid="{00000000-0005-0000-0000-0000C42A0000}"/>
    <cellStyle name="Normal 5 2 5 4 3" xfId="2549" xr:uid="{00000000-0005-0000-0000-0000C52A0000}"/>
    <cellStyle name="Normal 5 2 5 4 3 2" xfId="4498" xr:uid="{00000000-0005-0000-0000-0000C62A0000}"/>
    <cellStyle name="Normal 5 2 5 4 3 2 2" xfId="19268" xr:uid="{00000000-0005-0000-0000-0000C72A0000}"/>
    <cellStyle name="Normal 5 2 5 4 3 3" xfId="17325" xr:uid="{00000000-0005-0000-0000-0000C82A0000}"/>
    <cellStyle name="Normal 5 2 5 4 4" xfId="4495" xr:uid="{00000000-0005-0000-0000-0000C92A0000}"/>
    <cellStyle name="Normal 5 2 5 4 4 2" xfId="19265" xr:uid="{00000000-0005-0000-0000-0000CA2A0000}"/>
    <cellStyle name="Normal 5 2 5 4 5" xfId="17322" xr:uid="{00000000-0005-0000-0000-0000CB2A0000}"/>
    <cellStyle name="Normal 5 2 5 5" xfId="2550" xr:uid="{00000000-0005-0000-0000-0000CC2A0000}"/>
    <cellStyle name="Normal 5 2 5 5 2" xfId="2551" xr:uid="{00000000-0005-0000-0000-0000CD2A0000}"/>
    <cellStyle name="Normal 5 2 5 5 2 2" xfId="4500" xr:uid="{00000000-0005-0000-0000-0000CE2A0000}"/>
    <cellStyle name="Normal 5 2 5 5 2 2 2" xfId="19270" xr:uid="{00000000-0005-0000-0000-0000CF2A0000}"/>
    <cellStyle name="Normal 5 2 5 5 2 3" xfId="17327" xr:uid="{00000000-0005-0000-0000-0000D02A0000}"/>
    <cellStyle name="Normal 5 2 5 5 3" xfId="4499" xr:uid="{00000000-0005-0000-0000-0000D12A0000}"/>
    <cellStyle name="Normal 5 2 5 5 3 2" xfId="19269" xr:uid="{00000000-0005-0000-0000-0000D22A0000}"/>
    <cellStyle name="Normal 5 2 5 5 4" xfId="17326" xr:uid="{00000000-0005-0000-0000-0000D32A0000}"/>
    <cellStyle name="Normal 5 2 5 6" xfId="2552" xr:uid="{00000000-0005-0000-0000-0000D42A0000}"/>
    <cellStyle name="Normal 5 2 5 6 2" xfId="4501" xr:uid="{00000000-0005-0000-0000-0000D52A0000}"/>
    <cellStyle name="Normal 5 2 5 6 2 2" xfId="19271" xr:uid="{00000000-0005-0000-0000-0000D62A0000}"/>
    <cellStyle name="Normal 5 2 5 6 3" xfId="17328" xr:uid="{00000000-0005-0000-0000-0000D72A0000}"/>
    <cellStyle name="Normal 5 2 5 7" xfId="4470" xr:uid="{00000000-0005-0000-0000-0000D82A0000}"/>
    <cellStyle name="Normal 5 2 5 7 2" xfId="19240" xr:uid="{00000000-0005-0000-0000-0000D92A0000}"/>
    <cellStyle name="Normal 5 2 5 8" xfId="17297" xr:uid="{00000000-0005-0000-0000-0000DA2A0000}"/>
    <cellStyle name="Normal 5 2 6" xfId="2553" xr:uid="{00000000-0005-0000-0000-0000DB2A0000}"/>
    <cellStyle name="Normal 5 2 6 2" xfId="2554" xr:uid="{00000000-0005-0000-0000-0000DC2A0000}"/>
    <cellStyle name="Normal 5 2 6 2 2" xfId="2555" xr:uid="{00000000-0005-0000-0000-0000DD2A0000}"/>
    <cellStyle name="Normal 5 2 6 2 2 2" xfId="2556" xr:uid="{00000000-0005-0000-0000-0000DE2A0000}"/>
    <cellStyle name="Normal 5 2 6 2 2 2 2" xfId="2557" xr:uid="{00000000-0005-0000-0000-0000DF2A0000}"/>
    <cellStyle name="Normal 5 2 6 2 2 2 2 2" xfId="4506" xr:uid="{00000000-0005-0000-0000-0000E02A0000}"/>
    <cellStyle name="Normal 5 2 6 2 2 2 2 2 2" xfId="19276" xr:uid="{00000000-0005-0000-0000-0000E12A0000}"/>
    <cellStyle name="Normal 5 2 6 2 2 2 2 3" xfId="17333" xr:uid="{00000000-0005-0000-0000-0000E22A0000}"/>
    <cellStyle name="Normal 5 2 6 2 2 2 3" xfId="4505" xr:uid="{00000000-0005-0000-0000-0000E32A0000}"/>
    <cellStyle name="Normal 5 2 6 2 2 2 3 2" xfId="19275" xr:uid="{00000000-0005-0000-0000-0000E42A0000}"/>
    <cellStyle name="Normal 5 2 6 2 2 2 4" xfId="17332" xr:uid="{00000000-0005-0000-0000-0000E52A0000}"/>
    <cellStyle name="Normal 5 2 6 2 2 3" xfId="2558" xr:uid="{00000000-0005-0000-0000-0000E62A0000}"/>
    <cellStyle name="Normal 5 2 6 2 2 3 2" xfId="4507" xr:uid="{00000000-0005-0000-0000-0000E72A0000}"/>
    <cellStyle name="Normal 5 2 6 2 2 3 2 2" xfId="19277" xr:uid="{00000000-0005-0000-0000-0000E82A0000}"/>
    <cellStyle name="Normal 5 2 6 2 2 3 3" xfId="17334" xr:uid="{00000000-0005-0000-0000-0000E92A0000}"/>
    <cellStyle name="Normal 5 2 6 2 2 4" xfId="4504" xr:uid="{00000000-0005-0000-0000-0000EA2A0000}"/>
    <cellStyle name="Normal 5 2 6 2 2 4 2" xfId="19274" xr:uid="{00000000-0005-0000-0000-0000EB2A0000}"/>
    <cellStyle name="Normal 5 2 6 2 2 5" xfId="17331" xr:uid="{00000000-0005-0000-0000-0000EC2A0000}"/>
    <cellStyle name="Normal 5 2 6 2 3" xfId="2559" xr:uid="{00000000-0005-0000-0000-0000ED2A0000}"/>
    <cellStyle name="Normal 5 2 6 2 3 2" xfId="2560" xr:uid="{00000000-0005-0000-0000-0000EE2A0000}"/>
    <cellStyle name="Normal 5 2 6 2 3 2 2" xfId="4509" xr:uid="{00000000-0005-0000-0000-0000EF2A0000}"/>
    <cellStyle name="Normal 5 2 6 2 3 2 2 2" xfId="19279" xr:uid="{00000000-0005-0000-0000-0000F02A0000}"/>
    <cellStyle name="Normal 5 2 6 2 3 2 3" xfId="17336" xr:uid="{00000000-0005-0000-0000-0000F12A0000}"/>
    <cellStyle name="Normal 5 2 6 2 3 3" xfId="4508" xr:uid="{00000000-0005-0000-0000-0000F22A0000}"/>
    <cellStyle name="Normal 5 2 6 2 3 3 2" xfId="19278" xr:uid="{00000000-0005-0000-0000-0000F32A0000}"/>
    <cellStyle name="Normal 5 2 6 2 3 4" xfId="17335" xr:uid="{00000000-0005-0000-0000-0000F42A0000}"/>
    <cellStyle name="Normal 5 2 6 2 4" xfId="2561" xr:uid="{00000000-0005-0000-0000-0000F52A0000}"/>
    <cellStyle name="Normal 5 2 6 2 4 2" xfId="4510" xr:uid="{00000000-0005-0000-0000-0000F62A0000}"/>
    <cellStyle name="Normal 5 2 6 2 4 2 2" xfId="19280" xr:uid="{00000000-0005-0000-0000-0000F72A0000}"/>
    <cellStyle name="Normal 5 2 6 2 4 3" xfId="17337" xr:uid="{00000000-0005-0000-0000-0000F82A0000}"/>
    <cellStyle name="Normal 5 2 6 2 5" xfId="4503" xr:uid="{00000000-0005-0000-0000-0000F92A0000}"/>
    <cellStyle name="Normal 5 2 6 2 5 2" xfId="19273" xr:uid="{00000000-0005-0000-0000-0000FA2A0000}"/>
    <cellStyle name="Normal 5 2 6 2 6" xfId="17330" xr:uid="{00000000-0005-0000-0000-0000FB2A0000}"/>
    <cellStyle name="Normal 5 2 6 3" xfId="2562" xr:uid="{00000000-0005-0000-0000-0000FC2A0000}"/>
    <cellStyle name="Normal 5 2 6 3 2" xfId="2563" xr:uid="{00000000-0005-0000-0000-0000FD2A0000}"/>
    <cellStyle name="Normal 5 2 6 3 2 2" xfId="2564" xr:uid="{00000000-0005-0000-0000-0000FE2A0000}"/>
    <cellStyle name="Normal 5 2 6 3 2 2 2" xfId="4513" xr:uid="{00000000-0005-0000-0000-0000FF2A0000}"/>
    <cellStyle name="Normal 5 2 6 3 2 2 2 2" xfId="19283" xr:uid="{00000000-0005-0000-0000-0000002B0000}"/>
    <cellStyle name="Normal 5 2 6 3 2 2 3" xfId="17340" xr:uid="{00000000-0005-0000-0000-0000012B0000}"/>
    <cellStyle name="Normal 5 2 6 3 2 3" xfId="4512" xr:uid="{00000000-0005-0000-0000-0000022B0000}"/>
    <cellStyle name="Normal 5 2 6 3 2 3 2" xfId="19282" xr:uid="{00000000-0005-0000-0000-0000032B0000}"/>
    <cellStyle name="Normal 5 2 6 3 2 4" xfId="17339" xr:uid="{00000000-0005-0000-0000-0000042B0000}"/>
    <cellStyle name="Normal 5 2 6 3 3" xfId="2565" xr:uid="{00000000-0005-0000-0000-0000052B0000}"/>
    <cellStyle name="Normal 5 2 6 3 3 2" xfId="4514" xr:uid="{00000000-0005-0000-0000-0000062B0000}"/>
    <cellStyle name="Normal 5 2 6 3 3 2 2" xfId="19284" xr:uid="{00000000-0005-0000-0000-0000072B0000}"/>
    <cellStyle name="Normal 5 2 6 3 3 3" xfId="17341" xr:uid="{00000000-0005-0000-0000-0000082B0000}"/>
    <cellStyle name="Normal 5 2 6 3 4" xfId="4511" xr:uid="{00000000-0005-0000-0000-0000092B0000}"/>
    <cellStyle name="Normal 5 2 6 3 4 2" xfId="19281" xr:uid="{00000000-0005-0000-0000-00000A2B0000}"/>
    <cellStyle name="Normal 5 2 6 3 5" xfId="17338" xr:uid="{00000000-0005-0000-0000-00000B2B0000}"/>
    <cellStyle name="Normal 5 2 6 4" xfId="2566" xr:uid="{00000000-0005-0000-0000-00000C2B0000}"/>
    <cellStyle name="Normal 5 2 6 4 2" xfId="2567" xr:uid="{00000000-0005-0000-0000-00000D2B0000}"/>
    <cellStyle name="Normal 5 2 6 4 2 2" xfId="4516" xr:uid="{00000000-0005-0000-0000-00000E2B0000}"/>
    <cellStyle name="Normal 5 2 6 4 2 2 2" xfId="19286" xr:uid="{00000000-0005-0000-0000-00000F2B0000}"/>
    <cellStyle name="Normal 5 2 6 4 2 3" xfId="17343" xr:uid="{00000000-0005-0000-0000-0000102B0000}"/>
    <cellStyle name="Normal 5 2 6 4 3" xfId="4515" xr:uid="{00000000-0005-0000-0000-0000112B0000}"/>
    <cellStyle name="Normal 5 2 6 4 3 2" xfId="19285" xr:uid="{00000000-0005-0000-0000-0000122B0000}"/>
    <cellStyle name="Normal 5 2 6 4 4" xfId="17342" xr:uid="{00000000-0005-0000-0000-0000132B0000}"/>
    <cellStyle name="Normal 5 2 6 5" xfId="2568" xr:uid="{00000000-0005-0000-0000-0000142B0000}"/>
    <cellStyle name="Normal 5 2 6 5 2" xfId="4517" xr:uid="{00000000-0005-0000-0000-0000152B0000}"/>
    <cellStyle name="Normal 5 2 6 5 2 2" xfId="19287" xr:uid="{00000000-0005-0000-0000-0000162B0000}"/>
    <cellStyle name="Normal 5 2 6 5 3" xfId="17344" xr:uid="{00000000-0005-0000-0000-0000172B0000}"/>
    <cellStyle name="Normal 5 2 6 6" xfId="4502" xr:uid="{00000000-0005-0000-0000-0000182B0000}"/>
    <cellStyle name="Normal 5 2 6 6 2" xfId="19272" xr:uid="{00000000-0005-0000-0000-0000192B0000}"/>
    <cellStyle name="Normal 5 2 6 7" xfId="17329" xr:uid="{00000000-0005-0000-0000-00001A2B0000}"/>
    <cellStyle name="Normal 5 2 7" xfId="2569" xr:uid="{00000000-0005-0000-0000-00001B2B0000}"/>
    <cellStyle name="Normal 5 2 7 2" xfId="2570" xr:uid="{00000000-0005-0000-0000-00001C2B0000}"/>
    <cellStyle name="Normal 5 2 7 2 2" xfId="2571" xr:uid="{00000000-0005-0000-0000-00001D2B0000}"/>
    <cellStyle name="Normal 5 2 7 2 2 2" xfId="2572" xr:uid="{00000000-0005-0000-0000-00001E2B0000}"/>
    <cellStyle name="Normal 5 2 7 2 2 2 2" xfId="4521" xr:uid="{00000000-0005-0000-0000-00001F2B0000}"/>
    <cellStyle name="Normal 5 2 7 2 2 2 2 2" xfId="19291" xr:uid="{00000000-0005-0000-0000-0000202B0000}"/>
    <cellStyle name="Normal 5 2 7 2 2 2 3" xfId="17348" xr:uid="{00000000-0005-0000-0000-0000212B0000}"/>
    <cellStyle name="Normal 5 2 7 2 2 3" xfId="4520" xr:uid="{00000000-0005-0000-0000-0000222B0000}"/>
    <cellStyle name="Normal 5 2 7 2 2 3 2" xfId="19290" xr:uid="{00000000-0005-0000-0000-0000232B0000}"/>
    <cellStyle name="Normal 5 2 7 2 2 4" xfId="17347" xr:uid="{00000000-0005-0000-0000-0000242B0000}"/>
    <cellStyle name="Normal 5 2 7 2 3" xfId="2573" xr:uid="{00000000-0005-0000-0000-0000252B0000}"/>
    <cellStyle name="Normal 5 2 7 2 3 2" xfId="4522" xr:uid="{00000000-0005-0000-0000-0000262B0000}"/>
    <cellStyle name="Normal 5 2 7 2 3 2 2" xfId="19292" xr:uid="{00000000-0005-0000-0000-0000272B0000}"/>
    <cellStyle name="Normal 5 2 7 2 3 3" xfId="17349" xr:uid="{00000000-0005-0000-0000-0000282B0000}"/>
    <cellStyle name="Normal 5 2 7 2 4" xfId="4519" xr:uid="{00000000-0005-0000-0000-0000292B0000}"/>
    <cellStyle name="Normal 5 2 7 2 4 2" xfId="19289" xr:uid="{00000000-0005-0000-0000-00002A2B0000}"/>
    <cellStyle name="Normal 5 2 7 2 5" xfId="17346" xr:uid="{00000000-0005-0000-0000-00002B2B0000}"/>
    <cellStyle name="Normal 5 2 7 3" xfId="2574" xr:uid="{00000000-0005-0000-0000-00002C2B0000}"/>
    <cellStyle name="Normal 5 2 7 3 2" xfId="2575" xr:uid="{00000000-0005-0000-0000-00002D2B0000}"/>
    <cellStyle name="Normal 5 2 7 3 2 2" xfId="4524" xr:uid="{00000000-0005-0000-0000-00002E2B0000}"/>
    <cellStyle name="Normal 5 2 7 3 2 2 2" xfId="19294" xr:uid="{00000000-0005-0000-0000-00002F2B0000}"/>
    <cellStyle name="Normal 5 2 7 3 2 3" xfId="17351" xr:uid="{00000000-0005-0000-0000-0000302B0000}"/>
    <cellStyle name="Normal 5 2 7 3 3" xfId="4523" xr:uid="{00000000-0005-0000-0000-0000312B0000}"/>
    <cellStyle name="Normal 5 2 7 3 3 2" xfId="19293" xr:uid="{00000000-0005-0000-0000-0000322B0000}"/>
    <cellStyle name="Normal 5 2 7 3 4" xfId="17350" xr:uid="{00000000-0005-0000-0000-0000332B0000}"/>
    <cellStyle name="Normal 5 2 7 4" xfId="2576" xr:uid="{00000000-0005-0000-0000-0000342B0000}"/>
    <cellStyle name="Normal 5 2 7 4 2" xfId="4525" xr:uid="{00000000-0005-0000-0000-0000352B0000}"/>
    <cellStyle name="Normal 5 2 7 4 2 2" xfId="19295" xr:uid="{00000000-0005-0000-0000-0000362B0000}"/>
    <cellStyle name="Normal 5 2 7 4 3" xfId="17352" xr:uid="{00000000-0005-0000-0000-0000372B0000}"/>
    <cellStyle name="Normal 5 2 7 5" xfId="4518" xr:uid="{00000000-0005-0000-0000-0000382B0000}"/>
    <cellStyle name="Normal 5 2 7 5 2" xfId="19288" xr:uid="{00000000-0005-0000-0000-0000392B0000}"/>
    <cellStyle name="Normal 5 2 7 6" xfId="17345" xr:uid="{00000000-0005-0000-0000-00003A2B0000}"/>
    <cellStyle name="Normal 5 2 8" xfId="2577" xr:uid="{00000000-0005-0000-0000-00003B2B0000}"/>
    <cellStyle name="Normal 5 2 8 2" xfId="2578" xr:uid="{00000000-0005-0000-0000-00003C2B0000}"/>
    <cellStyle name="Normal 5 2 8 2 2" xfId="2579" xr:uid="{00000000-0005-0000-0000-00003D2B0000}"/>
    <cellStyle name="Normal 5 2 8 2 2 2" xfId="4528" xr:uid="{00000000-0005-0000-0000-00003E2B0000}"/>
    <cellStyle name="Normal 5 2 8 2 2 2 2" xfId="19298" xr:uid="{00000000-0005-0000-0000-00003F2B0000}"/>
    <cellStyle name="Normal 5 2 8 2 2 3" xfId="17355" xr:uid="{00000000-0005-0000-0000-0000402B0000}"/>
    <cellStyle name="Normal 5 2 8 2 3" xfId="4527" xr:uid="{00000000-0005-0000-0000-0000412B0000}"/>
    <cellStyle name="Normal 5 2 8 2 3 2" xfId="19297" xr:uid="{00000000-0005-0000-0000-0000422B0000}"/>
    <cellStyle name="Normal 5 2 8 2 4" xfId="17354" xr:uid="{00000000-0005-0000-0000-0000432B0000}"/>
    <cellStyle name="Normal 5 2 8 3" xfId="2580" xr:uid="{00000000-0005-0000-0000-0000442B0000}"/>
    <cellStyle name="Normal 5 2 8 3 2" xfId="4529" xr:uid="{00000000-0005-0000-0000-0000452B0000}"/>
    <cellStyle name="Normal 5 2 8 3 2 2" xfId="19299" xr:uid="{00000000-0005-0000-0000-0000462B0000}"/>
    <cellStyle name="Normal 5 2 8 3 3" xfId="17356" xr:uid="{00000000-0005-0000-0000-0000472B0000}"/>
    <cellStyle name="Normal 5 2 8 4" xfId="4526" xr:uid="{00000000-0005-0000-0000-0000482B0000}"/>
    <cellStyle name="Normal 5 2 8 4 2" xfId="19296" xr:uid="{00000000-0005-0000-0000-0000492B0000}"/>
    <cellStyle name="Normal 5 2 8 5" xfId="17353" xr:uid="{00000000-0005-0000-0000-00004A2B0000}"/>
    <cellStyle name="Normal 5 2 9" xfId="2581" xr:uid="{00000000-0005-0000-0000-00004B2B0000}"/>
    <cellStyle name="Normal 5 2 9 2" xfId="2582" xr:uid="{00000000-0005-0000-0000-00004C2B0000}"/>
    <cellStyle name="Normal 5 2 9 2 2" xfId="4531" xr:uid="{00000000-0005-0000-0000-00004D2B0000}"/>
    <cellStyle name="Normal 5 2 9 2 2 2" xfId="19301" xr:uid="{00000000-0005-0000-0000-00004E2B0000}"/>
    <cellStyle name="Normal 5 2 9 2 3" xfId="17358" xr:uid="{00000000-0005-0000-0000-00004F2B0000}"/>
    <cellStyle name="Normal 5 2 9 3" xfId="4530" xr:uid="{00000000-0005-0000-0000-0000502B0000}"/>
    <cellStyle name="Normal 5 2 9 3 2" xfId="19300" xr:uid="{00000000-0005-0000-0000-0000512B0000}"/>
    <cellStyle name="Normal 5 2 9 4" xfId="17357" xr:uid="{00000000-0005-0000-0000-0000522B0000}"/>
    <cellStyle name="Normal 5 3" xfId="2583" xr:uid="{00000000-0005-0000-0000-0000532B0000}"/>
    <cellStyle name="Normal 5 3 10" xfId="2584" xr:uid="{00000000-0005-0000-0000-0000542B0000}"/>
    <cellStyle name="Normal 5 3 10 2" xfId="4533" xr:uid="{00000000-0005-0000-0000-0000552B0000}"/>
    <cellStyle name="Normal 5 3 10 2 2" xfId="19303" xr:uid="{00000000-0005-0000-0000-0000562B0000}"/>
    <cellStyle name="Normal 5 3 10 3" xfId="17360" xr:uid="{00000000-0005-0000-0000-0000572B0000}"/>
    <cellStyle name="Normal 5 3 11" xfId="4532" xr:uid="{00000000-0005-0000-0000-0000582B0000}"/>
    <cellStyle name="Normal 5 3 11 2" xfId="19302" xr:uid="{00000000-0005-0000-0000-0000592B0000}"/>
    <cellStyle name="Normal 5 3 12" xfId="15756" xr:uid="{00000000-0005-0000-0000-00005A2B0000}"/>
    <cellStyle name="Normal 5 3 13" xfId="7156" xr:uid="{00000000-0005-0000-0000-00005B2B0000}"/>
    <cellStyle name="Normal 5 3 14" xfId="17359" xr:uid="{00000000-0005-0000-0000-00005C2B0000}"/>
    <cellStyle name="Normal 5 3 2" xfId="2585" xr:uid="{00000000-0005-0000-0000-00005D2B0000}"/>
    <cellStyle name="Normal 5 3 2 10" xfId="4534" xr:uid="{00000000-0005-0000-0000-00005E2B0000}"/>
    <cellStyle name="Normal 5 3 2 10 2" xfId="19304" xr:uid="{00000000-0005-0000-0000-00005F2B0000}"/>
    <cellStyle name="Normal 5 3 2 11" xfId="17361" xr:uid="{00000000-0005-0000-0000-0000602B0000}"/>
    <cellStyle name="Normal 5 3 2 2" xfId="2586" xr:uid="{00000000-0005-0000-0000-0000612B0000}"/>
    <cellStyle name="Normal 5 3 2 2 2" xfId="2587" xr:uid="{00000000-0005-0000-0000-0000622B0000}"/>
    <cellStyle name="Normal 5 3 2 2 2 2" xfId="2588" xr:uid="{00000000-0005-0000-0000-0000632B0000}"/>
    <cellStyle name="Normal 5 3 2 2 2 2 2" xfId="2589" xr:uid="{00000000-0005-0000-0000-0000642B0000}"/>
    <cellStyle name="Normal 5 3 2 2 2 2 2 2" xfId="2590" xr:uid="{00000000-0005-0000-0000-0000652B0000}"/>
    <cellStyle name="Normal 5 3 2 2 2 2 2 2 2" xfId="2591" xr:uid="{00000000-0005-0000-0000-0000662B0000}"/>
    <cellStyle name="Normal 5 3 2 2 2 2 2 2 2 2" xfId="2592" xr:uid="{00000000-0005-0000-0000-0000672B0000}"/>
    <cellStyle name="Normal 5 3 2 2 2 2 2 2 2 2 2" xfId="4541" xr:uid="{00000000-0005-0000-0000-0000682B0000}"/>
    <cellStyle name="Normal 5 3 2 2 2 2 2 2 2 2 2 2" xfId="19311" xr:uid="{00000000-0005-0000-0000-0000692B0000}"/>
    <cellStyle name="Normal 5 3 2 2 2 2 2 2 2 2 3" xfId="17368" xr:uid="{00000000-0005-0000-0000-00006A2B0000}"/>
    <cellStyle name="Normal 5 3 2 2 2 2 2 2 2 3" xfId="4540" xr:uid="{00000000-0005-0000-0000-00006B2B0000}"/>
    <cellStyle name="Normal 5 3 2 2 2 2 2 2 2 3 2" xfId="19310" xr:uid="{00000000-0005-0000-0000-00006C2B0000}"/>
    <cellStyle name="Normal 5 3 2 2 2 2 2 2 2 4" xfId="17367" xr:uid="{00000000-0005-0000-0000-00006D2B0000}"/>
    <cellStyle name="Normal 5 3 2 2 2 2 2 2 3" xfId="2593" xr:uid="{00000000-0005-0000-0000-00006E2B0000}"/>
    <cellStyle name="Normal 5 3 2 2 2 2 2 2 3 2" xfId="4542" xr:uid="{00000000-0005-0000-0000-00006F2B0000}"/>
    <cellStyle name="Normal 5 3 2 2 2 2 2 2 3 2 2" xfId="19312" xr:uid="{00000000-0005-0000-0000-0000702B0000}"/>
    <cellStyle name="Normal 5 3 2 2 2 2 2 2 3 3" xfId="17369" xr:uid="{00000000-0005-0000-0000-0000712B0000}"/>
    <cellStyle name="Normal 5 3 2 2 2 2 2 2 4" xfId="4539" xr:uid="{00000000-0005-0000-0000-0000722B0000}"/>
    <cellStyle name="Normal 5 3 2 2 2 2 2 2 4 2" xfId="19309" xr:uid="{00000000-0005-0000-0000-0000732B0000}"/>
    <cellStyle name="Normal 5 3 2 2 2 2 2 2 5" xfId="17366" xr:uid="{00000000-0005-0000-0000-0000742B0000}"/>
    <cellStyle name="Normal 5 3 2 2 2 2 2 3" xfId="2594" xr:uid="{00000000-0005-0000-0000-0000752B0000}"/>
    <cellStyle name="Normal 5 3 2 2 2 2 2 3 2" xfId="2595" xr:uid="{00000000-0005-0000-0000-0000762B0000}"/>
    <cellStyle name="Normal 5 3 2 2 2 2 2 3 2 2" xfId="4544" xr:uid="{00000000-0005-0000-0000-0000772B0000}"/>
    <cellStyle name="Normal 5 3 2 2 2 2 2 3 2 2 2" xfId="19314" xr:uid="{00000000-0005-0000-0000-0000782B0000}"/>
    <cellStyle name="Normal 5 3 2 2 2 2 2 3 2 3" xfId="17371" xr:uid="{00000000-0005-0000-0000-0000792B0000}"/>
    <cellStyle name="Normal 5 3 2 2 2 2 2 3 3" xfId="4543" xr:uid="{00000000-0005-0000-0000-00007A2B0000}"/>
    <cellStyle name="Normal 5 3 2 2 2 2 2 3 3 2" xfId="19313" xr:uid="{00000000-0005-0000-0000-00007B2B0000}"/>
    <cellStyle name="Normal 5 3 2 2 2 2 2 3 4" xfId="17370" xr:uid="{00000000-0005-0000-0000-00007C2B0000}"/>
    <cellStyle name="Normal 5 3 2 2 2 2 2 4" xfId="2596" xr:uid="{00000000-0005-0000-0000-00007D2B0000}"/>
    <cellStyle name="Normal 5 3 2 2 2 2 2 4 2" xfId="4545" xr:uid="{00000000-0005-0000-0000-00007E2B0000}"/>
    <cellStyle name="Normal 5 3 2 2 2 2 2 4 2 2" xfId="19315" xr:uid="{00000000-0005-0000-0000-00007F2B0000}"/>
    <cellStyle name="Normal 5 3 2 2 2 2 2 4 3" xfId="17372" xr:uid="{00000000-0005-0000-0000-0000802B0000}"/>
    <cellStyle name="Normal 5 3 2 2 2 2 2 5" xfId="4538" xr:uid="{00000000-0005-0000-0000-0000812B0000}"/>
    <cellStyle name="Normal 5 3 2 2 2 2 2 5 2" xfId="19308" xr:uid="{00000000-0005-0000-0000-0000822B0000}"/>
    <cellStyle name="Normal 5 3 2 2 2 2 2 6" xfId="17365" xr:uid="{00000000-0005-0000-0000-0000832B0000}"/>
    <cellStyle name="Normal 5 3 2 2 2 2 3" xfId="2597" xr:uid="{00000000-0005-0000-0000-0000842B0000}"/>
    <cellStyle name="Normal 5 3 2 2 2 2 3 2" xfId="2598" xr:uid="{00000000-0005-0000-0000-0000852B0000}"/>
    <cellStyle name="Normal 5 3 2 2 2 2 3 2 2" xfId="2599" xr:uid="{00000000-0005-0000-0000-0000862B0000}"/>
    <cellStyle name="Normal 5 3 2 2 2 2 3 2 2 2" xfId="4548" xr:uid="{00000000-0005-0000-0000-0000872B0000}"/>
    <cellStyle name="Normal 5 3 2 2 2 2 3 2 2 2 2" xfId="19318" xr:uid="{00000000-0005-0000-0000-0000882B0000}"/>
    <cellStyle name="Normal 5 3 2 2 2 2 3 2 2 3" xfId="17375" xr:uid="{00000000-0005-0000-0000-0000892B0000}"/>
    <cellStyle name="Normal 5 3 2 2 2 2 3 2 3" xfId="4547" xr:uid="{00000000-0005-0000-0000-00008A2B0000}"/>
    <cellStyle name="Normal 5 3 2 2 2 2 3 2 3 2" xfId="19317" xr:uid="{00000000-0005-0000-0000-00008B2B0000}"/>
    <cellStyle name="Normal 5 3 2 2 2 2 3 2 4" xfId="17374" xr:uid="{00000000-0005-0000-0000-00008C2B0000}"/>
    <cellStyle name="Normal 5 3 2 2 2 2 3 3" xfId="2600" xr:uid="{00000000-0005-0000-0000-00008D2B0000}"/>
    <cellStyle name="Normal 5 3 2 2 2 2 3 3 2" xfId="4549" xr:uid="{00000000-0005-0000-0000-00008E2B0000}"/>
    <cellStyle name="Normal 5 3 2 2 2 2 3 3 2 2" xfId="19319" xr:uid="{00000000-0005-0000-0000-00008F2B0000}"/>
    <cellStyle name="Normal 5 3 2 2 2 2 3 3 3" xfId="17376" xr:uid="{00000000-0005-0000-0000-0000902B0000}"/>
    <cellStyle name="Normal 5 3 2 2 2 2 3 4" xfId="4546" xr:uid="{00000000-0005-0000-0000-0000912B0000}"/>
    <cellStyle name="Normal 5 3 2 2 2 2 3 4 2" xfId="19316" xr:uid="{00000000-0005-0000-0000-0000922B0000}"/>
    <cellStyle name="Normal 5 3 2 2 2 2 3 5" xfId="17373" xr:uid="{00000000-0005-0000-0000-0000932B0000}"/>
    <cellStyle name="Normal 5 3 2 2 2 2 4" xfId="2601" xr:uid="{00000000-0005-0000-0000-0000942B0000}"/>
    <cellStyle name="Normal 5 3 2 2 2 2 4 2" xfId="2602" xr:uid="{00000000-0005-0000-0000-0000952B0000}"/>
    <cellStyle name="Normal 5 3 2 2 2 2 4 2 2" xfId="4551" xr:uid="{00000000-0005-0000-0000-0000962B0000}"/>
    <cellStyle name="Normal 5 3 2 2 2 2 4 2 2 2" xfId="19321" xr:uid="{00000000-0005-0000-0000-0000972B0000}"/>
    <cellStyle name="Normal 5 3 2 2 2 2 4 2 3" xfId="17378" xr:uid="{00000000-0005-0000-0000-0000982B0000}"/>
    <cellStyle name="Normal 5 3 2 2 2 2 4 3" xfId="4550" xr:uid="{00000000-0005-0000-0000-0000992B0000}"/>
    <cellStyle name="Normal 5 3 2 2 2 2 4 3 2" xfId="19320" xr:uid="{00000000-0005-0000-0000-00009A2B0000}"/>
    <cellStyle name="Normal 5 3 2 2 2 2 4 4" xfId="17377" xr:uid="{00000000-0005-0000-0000-00009B2B0000}"/>
    <cellStyle name="Normal 5 3 2 2 2 2 5" xfId="2603" xr:uid="{00000000-0005-0000-0000-00009C2B0000}"/>
    <cellStyle name="Normal 5 3 2 2 2 2 5 2" xfId="4552" xr:uid="{00000000-0005-0000-0000-00009D2B0000}"/>
    <cellStyle name="Normal 5 3 2 2 2 2 5 2 2" xfId="19322" xr:uid="{00000000-0005-0000-0000-00009E2B0000}"/>
    <cellStyle name="Normal 5 3 2 2 2 2 5 3" xfId="17379" xr:uid="{00000000-0005-0000-0000-00009F2B0000}"/>
    <cellStyle name="Normal 5 3 2 2 2 2 6" xfId="4537" xr:uid="{00000000-0005-0000-0000-0000A02B0000}"/>
    <cellStyle name="Normal 5 3 2 2 2 2 6 2" xfId="19307" xr:uid="{00000000-0005-0000-0000-0000A12B0000}"/>
    <cellStyle name="Normal 5 3 2 2 2 2 7" xfId="17364" xr:uid="{00000000-0005-0000-0000-0000A22B0000}"/>
    <cellStyle name="Normal 5 3 2 2 2 3" xfId="2604" xr:uid="{00000000-0005-0000-0000-0000A32B0000}"/>
    <cellStyle name="Normal 5 3 2 2 2 3 2" xfId="2605" xr:uid="{00000000-0005-0000-0000-0000A42B0000}"/>
    <cellStyle name="Normal 5 3 2 2 2 3 2 2" xfId="2606" xr:uid="{00000000-0005-0000-0000-0000A52B0000}"/>
    <cellStyle name="Normal 5 3 2 2 2 3 2 2 2" xfId="2607" xr:uid="{00000000-0005-0000-0000-0000A62B0000}"/>
    <cellStyle name="Normal 5 3 2 2 2 3 2 2 2 2" xfId="4556" xr:uid="{00000000-0005-0000-0000-0000A72B0000}"/>
    <cellStyle name="Normal 5 3 2 2 2 3 2 2 2 2 2" xfId="19326" xr:uid="{00000000-0005-0000-0000-0000A82B0000}"/>
    <cellStyle name="Normal 5 3 2 2 2 3 2 2 2 3" xfId="17383" xr:uid="{00000000-0005-0000-0000-0000A92B0000}"/>
    <cellStyle name="Normal 5 3 2 2 2 3 2 2 3" xfId="4555" xr:uid="{00000000-0005-0000-0000-0000AA2B0000}"/>
    <cellStyle name="Normal 5 3 2 2 2 3 2 2 3 2" xfId="19325" xr:uid="{00000000-0005-0000-0000-0000AB2B0000}"/>
    <cellStyle name="Normal 5 3 2 2 2 3 2 2 4" xfId="17382" xr:uid="{00000000-0005-0000-0000-0000AC2B0000}"/>
    <cellStyle name="Normal 5 3 2 2 2 3 2 3" xfId="2608" xr:uid="{00000000-0005-0000-0000-0000AD2B0000}"/>
    <cellStyle name="Normal 5 3 2 2 2 3 2 3 2" xfId="4557" xr:uid="{00000000-0005-0000-0000-0000AE2B0000}"/>
    <cellStyle name="Normal 5 3 2 2 2 3 2 3 2 2" xfId="19327" xr:uid="{00000000-0005-0000-0000-0000AF2B0000}"/>
    <cellStyle name="Normal 5 3 2 2 2 3 2 3 3" xfId="17384" xr:uid="{00000000-0005-0000-0000-0000B02B0000}"/>
    <cellStyle name="Normal 5 3 2 2 2 3 2 4" xfId="4554" xr:uid="{00000000-0005-0000-0000-0000B12B0000}"/>
    <cellStyle name="Normal 5 3 2 2 2 3 2 4 2" xfId="19324" xr:uid="{00000000-0005-0000-0000-0000B22B0000}"/>
    <cellStyle name="Normal 5 3 2 2 2 3 2 5" xfId="17381" xr:uid="{00000000-0005-0000-0000-0000B32B0000}"/>
    <cellStyle name="Normal 5 3 2 2 2 3 3" xfId="2609" xr:uid="{00000000-0005-0000-0000-0000B42B0000}"/>
    <cellStyle name="Normal 5 3 2 2 2 3 3 2" xfId="2610" xr:uid="{00000000-0005-0000-0000-0000B52B0000}"/>
    <cellStyle name="Normal 5 3 2 2 2 3 3 2 2" xfId="4559" xr:uid="{00000000-0005-0000-0000-0000B62B0000}"/>
    <cellStyle name="Normal 5 3 2 2 2 3 3 2 2 2" xfId="19329" xr:uid="{00000000-0005-0000-0000-0000B72B0000}"/>
    <cellStyle name="Normal 5 3 2 2 2 3 3 2 3" xfId="17386" xr:uid="{00000000-0005-0000-0000-0000B82B0000}"/>
    <cellStyle name="Normal 5 3 2 2 2 3 3 3" xfId="4558" xr:uid="{00000000-0005-0000-0000-0000B92B0000}"/>
    <cellStyle name="Normal 5 3 2 2 2 3 3 3 2" xfId="19328" xr:uid="{00000000-0005-0000-0000-0000BA2B0000}"/>
    <cellStyle name="Normal 5 3 2 2 2 3 3 4" xfId="17385" xr:uid="{00000000-0005-0000-0000-0000BB2B0000}"/>
    <cellStyle name="Normal 5 3 2 2 2 3 4" xfId="2611" xr:uid="{00000000-0005-0000-0000-0000BC2B0000}"/>
    <cellStyle name="Normal 5 3 2 2 2 3 4 2" xfId="4560" xr:uid="{00000000-0005-0000-0000-0000BD2B0000}"/>
    <cellStyle name="Normal 5 3 2 2 2 3 4 2 2" xfId="19330" xr:uid="{00000000-0005-0000-0000-0000BE2B0000}"/>
    <cellStyle name="Normal 5 3 2 2 2 3 4 3" xfId="17387" xr:uid="{00000000-0005-0000-0000-0000BF2B0000}"/>
    <cellStyle name="Normal 5 3 2 2 2 3 5" xfId="4553" xr:uid="{00000000-0005-0000-0000-0000C02B0000}"/>
    <cellStyle name="Normal 5 3 2 2 2 3 5 2" xfId="19323" xr:uid="{00000000-0005-0000-0000-0000C12B0000}"/>
    <cellStyle name="Normal 5 3 2 2 2 3 6" xfId="17380" xr:uid="{00000000-0005-0000-0000-0000C22B0000}"/>
    <cellStyle name="Normal 5 3 2 2 2 4" xfId="2612" xr:uid="{00000000-0005-0000-0000-0000C32B0000}"/>
    <cellStyle name="Normal 5 3 2 2 2 4 2" xfId="2613" xr:uid="{00000000-0005-0000-0000-0000C42B0000}"/>
    <cellStyle name="Normal 5 3 2 2 2 4 2 2" xfId="2614" xr:uid="{00000000-0005-0000-0000-0000C52B0000}"/>
    <cellStyle name="Normal 5 3 2 2 2 4 2 2 2" xfId="4563" xr:uid="{00000000-0005-0000-0000-0000C62B0000}"/>
    <cellStyle name="Normal 5 3 2 2 2 4 2 2 2 2" xfId="19333" xr:uid="{00000000-0005-0000-0000-0000C72B0000}"/>
    <cellStyle name="Normal 5 3 2 2 2 4 2 2 3" xfId="17390" xr:uid="{00000000-0005-0000-0000-0000C82B0000}"/>
    <cellStyle name="Normal 5 3 2 2 2 4 2 3" xfId="4562" xr:uid="{00000000-0005-0000-0000-0000C92B0000}"/>
    <cellStyle name="Normal 5 3 2 2 2 4 2 3 2" xfId="19332" xr:uid="{00000000-0005-0000-0000-0000CA2B0000}"/>
    <cellStyle name="Normal 5 3 2 2 2 4 2 4" xfId="17389" xr:uid="{00000000-0005-0000-0000-0000CB2B0000}"/>
    <cellStyle name="Normal 5 3 2 2 2 4 3" xfId="2615" xr:uid="{00000000-0005-0000-0000-0000CC2B0000}"/>
    <cellStyle name="Normal 5 3 2 2 2 4 3 2" xfId="4564" xr:uid="{00000000-0005-0000-0000-0000CD2B0000}"/>
    <cellStyle name="Normal 5 3 2 2 2 4 3 2 2" xfId="19334" xr:uid="{00000000-0005-0000-0000-0000CE2B0000}"/>
    <cellStyle name="Normal 5 3 2 2 2 4 3 3" xfId="17391" xr:uid="{00000000-0005-0000-0000-0000CF2B0000}"/>
    <cellStyle name="Normal 5 3 2 2 2 4 4" xfId="4561" xr:uid="{00000000-0005-0000-0000-0000D02B0000}"/>
    <cellStyle name="Normal 5 3 2 2 2 4 4 2" xfId="19331" xr:uid="{00000000-0005-0000-0000-0000D12B0000}"/>
    <cellStyle name="Normal 5 3 2 2 2 4 5" xfId="17388" xr:uid="{00000000-0005-0000-0000-0000D22B0000}"/>
    <cellStyle name="Normal 5 3 2 2 2 5" xfId="2616" xr:uid="{00000000-0005-0000-0000-0000D32B0000}"/>
    <cellStyle name="Normal 5 3 2 2 2 5 2" xfId="2617" xr:uid="{00000000-0005-0000-0000-0000D42B0000}"/>
    <cellStyle name="Normal 5 3 2 2 2 5 2 2" xfId="4566" xr:uid="{00000000-0005-0000-0000-0000D52B0000}"/>
    <cellStyle name="Normal 5 3 2 2 2 5 2 2 2" xfId="19336" xr:uid="{00000000-0005-0000-0000-0000D62B0000}"/>
    <cellStyle name="Normal 5 3 2 2 2 5 2 3" xfId="17393" xr:uid="{00000000-0005-0000-0000-0000D72B0000}"/>
    <cellStyle name="Normal 5 3 2 2 2 5 3" xfId="4565" xr:uid="{00000000-0005-0000-0000-0000D82B0000}"/>
    <cellStyle name="Normal 5 3 2 2 2 5 3 2" xfId="19335" xr:uid="{00000000-0005-0000-0000-0000D92B0000}"/>
    <cellStyle name="Normal 5 3 2 2 2 5 4" xfId="17392" xr:uid="{00000000-0005-0000-0000-0000DA2B0000}"/>
    <cellStyle name="Normal 5 3 2 2 2 6" xfId="2618" xr:uid="{00000000-0005-0000-0000-0000DB2B0000}"/>
    <cellStyle name="Normal 5 3 2 2 2 6 2" xfId="4567" xr:uid="{00000000-0005-0000-0000-0000DC2B0000}"/>
    <cellStyle name="Normal 5 3 2 2 2 6 2 2" xfId="19337" xr:uid="{00000000-0005-0000-0000-0000DD2B0000}"/>
    <cellStyle name="Normal 5 3 2 2 2 6 3" xfId="17394" xr:uid="{00000000-0005-0000-0000-0000DE2B0000}"/>
    <cellStyle name="Normal 5 3 2 2 2 7" xfId="4536" xr:uid="{00000000-0005-0000-0000-0000DF2B0000}"/>
    <cellStyle name="Normal 5 3 2 2 2 7 2" xfId="19306" xr:uid="{00000000-0005-0000-0000-0000E02B0000}"/>
    <cellStyle name="Normal 5 3 2 2 2 8" xfId="17363" xr:uid="{00000000-0005-0000-0000-0000E12B0000}"/>
    <cellStyle name="Normal 5 3 2 2 3" xfId="2619" xr:uid="{00000000-0005-0000-0000-0000E22B0000}"/>
    <cellStyle name="Normal 5 3 2 2 3 2" xfId="2620" xr:uid="{00000000-0005-0000-0000-0000E32B0000}"/>
    <cellStyle name="Normal 5 3 2 2 3 2 2" xfId="2621" xr:uid="{00000000-0005-0000-0000-0000E42B0000}"/>
    <cellStyle name="Normal 5 3 2 2 3 2 2 2" xfId="2622" xr:uid="{00000000-0005-0000-0000-0000E52B0000}"/>
    <cellStyle name="Normal 5 3 2 2 3 2 2 2 2" xfId="2623" xr:uid="{00000000-0005-0000-0000-0000E62B0000}"/>
    <cellStyle name="Normal 5 3 2 2 3 2 2 2 2 2" xfId="4572" xr:uid="{00000000-0005-0000-0000-0000E72B0000}"/>
    <cellStyle name="Normal 5 3 2 2 3 2 2 2 2 2 2" xfId="19342" xr:uid="{00000000-0005-0000-0000-0000E82B0000}"/>
    <cellStyle name="Normal 5 3 2 2 3 2 2 2 2 3" xfId="17399" xr:uid="{00000000-0005-0000-0000-0000E92B0000}"/>
    <cellStyle name="Normal 5 3 2 2 3 2 2 2 3" xfId="4571" xr:uid="{00000000-0005-0000-0000-0000EA2B0000}"/>
    <cellStyle name="Normal 5 3 2 2 3 2 2 2 3 2" xfId="19341" xr:uid="{00000000-0005-0000-0000-0000EB2B0000}"/>
    <cellStyle name="Normal 5 3 2 2 3 2 2 2 4" xfId="17398" xr:uid="{00000000-0005-0000-0000-0000EC2B0000}"/>
    <cellStyle name="Normal 5 3 2 2 3 2 2 3" xfId="2624" xr:uid="{00000000-0005-0000-0000-0000ED2B0000}"/>
    <cellStyle name="Normal 5 3 2 2 3 2 2 3 2" xfId="4573" xr:uid="{00000000-0005-0000-0000-0000EE2B0000}"/>
    <cellStyle name="Normal 5 3 2 2 3 2 2 3 2 2" xfId="19343" xr:uid="{00000000-0005-0000-0000-0000EF2B0000}"/>
    <cellStyle name="Normal 5 3 2 2 3 2 2 3 3" xfId="17400" xr:uid="{00000000-0005-0000-0000-0000F02B0000}"/>
    <cellStyle name="Normal 5 3 2 2 3 2 2 4" xfId="4570" xr:uid="{00000000-0005-0000-0000-0000F12B0000}"/>
    <cellStyle name="Normal 5 3 2 2 3 2 2 4 2" xfId="19340" xr:uid="{00000000-0005-0000-0000-0000F22B0000}"/>
    <cellStyle name="Normal 5 3 2 2 3 2 2 5" xfId="17397" xr:uid="{00000000-0005-0000-0000-0000F32B0000}"/>
    <cellStyle name="Normal 5 3 2 2 3 2 3" xfId="2625" xr:uid="{00000000-0005-0000-0000-0000F42B0000}"/>
    <cellStyle name="Normal 5 3 2 2 3 2 3 2" xfId="2626" xr:uid="{00000000-0005-0000-0000-0000F52B0000}"/>
    <cellStyle name="Normal 5 3 2 2 3 2 3 2 2" xfId="4575" xr:uid="{00000000-0005-0000-0000-0000F62B0000}"/>
    <cellStyle name="Normal 5 3 2 2 3 2 3 2 2 2" xfId="19345" xr:uid="{00000000-0005-0000-0000-0000F72B0000}"/>
    <cellStyle name="Normal 5 3 2 2 3 2 3 2 3" xfId="17402" xr:uid="{00000000-0005-0000-0000-0000F82B0000}"/>
    <cellStyle name="Normal 5 3 2 2 3 2 3 3" xfId="4574" xr:uid="{00000000-0005-0000-0000-0000F92B0000}"/>
    <cellStyle name="Normal 5 3 2 2 3 2 3 3 2" xfId="19344" xr:uid="{00000000-0005-0000-0000-0000FA2B0000}"/>
    <cellStyle name="Normal 5 3 2 2 3 2 3 4" xfId="17401" xr:uid="{00000000-0005-0000-0000-0000FB2B0000}"/>
    <cellStyle name="Normal 5 3 2 2 3 2 4" xfId="2627" xr:uid="{00000000-0005-0000-0000-0000FC2B0000}"/>
    <cellStyle name="Normal 5 3 2 2 3 2 4 2" xfId="4576" xr:uid="{00000000-0005-0000-0000-0000FD2B0000}"/>
    <cellStyle name="Normal 5 3 2 2 3 2 4 2 2" xfId="19346" xr:uid="{00000000-0005-0000-0000-0000FE2B0000}"/>
    <cellStyle name="Normal 5 3 2 2 3 2 4 3" xfId="17403" xr:uid="{00000000-0005-0000-0000-0000FF2B0000}"/>
    <cellStyle name="Normal 5 3 2 2 3 2 5" xfId="4569" xr:uid="{00000000-0005-0000-0000-0000002C0000}"/>
    <cellStyle name="Normal 5 3 2 2 3 2 5 2" xfId="19339" xr:uid="{00000000-0005-0000-0000-0000012C0000}"/>
    <cellStyle name="Normal 5 3 2 2 3 2 6" xfId="17396" xr:uid="{00000000-0005-0000-0000-0000022C0000}"/>
    <cellStyle name="Normal 5 3 2 2 3 3" xfId="2628" xr:uid="{00000000-0005-0000-0000-0000032C0000}"/>
    <cellStyle name="Normal 5 3 2 2 3 3 2" xfId="2629" xr:uid="{00000000-0005-0000-0000-0000042C0000}"/>
    <cellStyle name="Normal 5 3 2 2 3 3 2 2" xfId="2630" xr:uid="{00000000-0005-0000-0000-0000052C0000}"/>
    <cellStyle name="Normal 5 3 2 2 3 3 2 2 2" xfId="4579" xr:uid="{00000000-0005-0000-0000-0000062C0000}"/>
    <cellStyle name="Normal 5 3 2 2 3 3 2 2 2 2" xfId="19349" xr:uid="{00000000-0005-0000-0000-0000072C0000}"/>
    <cellStyle name="Normal 5 3 2 2 3 3 2 2 3" xfId="17406" xr:uid="{00000000-0005-0000-0000-0000082C0000}"/>
    <cellStyle name="Normal 5 3 2 2 3 3 2 3" xfId="4578" xr:uid="{00000000-0005-0000-0000-0000092C0000}"/>
    <cellStyle name="Normal 5 3 2 2 3 3 2 3 2" xfId="19348" xr:uid="{00000000-0005-0000-0000-00000A2C0000}"/>
    <cellStyle name="Normal 5 3 2 2 3 3 2 4" xfId="17405" xr:uid="{00000000-0005-0000-0000-00000B2C0000}"/>
    <cellStyle name="Normal 5 3 2 2 3 3 3" xfId="2631" xr:uid="{00000000-0005-0000-0000-00000C2C0000}"/>
    <cellStyle name="Normal 5 3 2 2 3 3 3 2" xfId="4580" xr:uid="{00000000-0005-0000-0000-00000D2C0000}"/>
    <cellStyle name="Normal 5 3 2 2 3 3 3 2 2" xfId="19350" xr:uid="{00000000-0005-0000-0000-00000E2C0000}"/>
    <cellStyle name="Normal 5 3 2 2 3 3 3 3" xfId="17407" xr:uid="{00000000-0005-0000-0000-00000F2C0000}"/>
    <cellStyle name="Normal 5 3 2 2 3 3 4" xfId="4577" xr:uid="{00000000-0005-0000-0000-0000102C0000}"/>
    <cellStyle name="Normal 5 3 2 2 3 3 4 2" xfId="19347" xr:uid="{00000000-0005-0000-0000-0000112C0000}"/>
    <cellStyle name="Normal 5 3 2 2 3 3 5" xfId="17404" xr:uid="{00000000-0005-0000-0000-0000122C0000}"/>
    <cellStyle name="Normal 5 3 2 2 3 4" xfId="2632" xr:uid="{00000000-0005-0000-0000-0000132C0000}"/>
    <cellStyle name="Normal 5 3 2 2 3 4 2" xfId="2633" xr:uid="{00000000-0005-0000-0000-0000142C0000}"/>
    <cellStyle name="Normal 5 3 2 2 3 4 2 2" xfId="4582" xr:uid="{00000000-0005-0000-0000-0000152C0000}"/>
    <cellStyle name="Normal 5 3 2 2 3 4 2 2 2" xfId="19352" xr:uid="{00000000-0005-0000-0000-0000162C0000}"/>
    <cellStyle name="Normal 5 3 2 2 3 4 2 3" xfId="17409" xr:uid="{00000000-0005-0000-0000-0000172C0000}"/>
    <cellStyle name="Normal 5 3 2 2 3 4 3" xfId="4581" xr:uid="{00000000-0005-0000-0000-0000182C0000}"/>
    <cellStyle name="Normal 5 3 2 2 3 4 3 2" xfId="19351" xr:uid="{00000000-0005-0000-0000-0000192C0000}"/>
    <cellStyle name="Normal 5 3 2 2 3 4 4" xfId="17408" xr:uid="{00000000-0005-0000-0000-00001A2C0000}"/>
    <cellStyle name="Normal 5 3 2 2 3 5" xfId="2634" xr:uid="{00000000-0005-0000-0000-00001B2C0000}"/>
    <cellStyle name="Normal 5 3 2 2 3 5 2" xfId="4583" xr:uid="{00000000-0005-0000-0000-00001C2C0000}"/>
    <cellStyle name="Normal 5 3 2 2 3 5 2 2" xfId="19353" xr:uid="{00000000-0005-0000-0000-00001D2C0000}"/>
    <cellStyle name="Normal 5 3 2 2 3 5 3" xfId="17410" xr:uid="{00000000-0005-0000-0000-00001E2C0000}"/>
    <cellStyle name="Normal 5 3 2 2 3 6" xfId="4568" xr:uid="{00000000-0005-0000-0000-00001F2C0000}"/>
    <cellStyle name="Normal 5 3 2 2 3 6 2" xfId="19338" xr:uid="{00000000-0005-0000-0000-0000202C0000}"/>
    <cellStyle name="Normal 5 3 2 2 3 7" xfId="17395" xr:uid="{00000000-0005-0000-0000-0000212C0000}"/>
    <cellStyle name="Normal 5 3 2 2 4" xfId="2635" xr:uid="{00000000-0005-0000-0000-0000222C0000}"/>
    <cellStyle name="Normal 5 3 2 2 4 2" xfId="2636" xr:uid="{00000000-0005-0000-0000-0000232C0000}"/>
    <cellStyle name="Normal 5 3 2 2 4 2 2" xfId="2637" xr:uid="{00000000-0005-0000-0000-0000242C0000}"/>
    <cellStyle name="Normal 5 3 2 2 4 2 2 2" xfId="2638" xr:uid="{00000000-0005-0000-0000-0000252C0000}"/>
    <cellStyle name="Normal 5 3 2 2 4 2 2 2 2" xfId="4587" xr:uid="{00000000-0005-0000-0000-0000262C0000}"/>
    <cellStyle name="Normal 5 3 2 2 4 2 2 2 2 2" xfId="19357" xr:uid="{00000000-0005-0000-0000-0000272C0000}"/>
    <cellStyle name="Normal 5 3 2 2 4 2 2 2 3" xfId="17414" xr:uid="{00000000-0005-0000-0000-0000282C0000}"/>
    <cellStyle name="Normal 5 3 2 2 4 2 2 3" xfId="4586" xr:uid="{00000000-0005-0000-0000-0000292C0000}"/>
    <cellStyle name="Normal 5 3 2 2 4 2 2 3 2" xfId="19356" xr:uid="{00000000-0005-0000-0000-00002A2C0000}"/>
    <cellStyle name="Normal 5 3 2 2 4 2 2 4" xfId="17413" xr:uid="{00000000-0005-0000-0000-00002B2C0000}"/>
    <cellStyle name="Normal 5 3 2 2 4 2 3" xfId="2639" xr:uid="{00000000-0005-0000-0000-00002C2C0000}"/>
    <cellStyle name="Normal 5 3 2 2 4 2 3 2" xfId="4588" xr:uid="{00000000-0005-0000-0000-00002D2C0000}"/>
    <cellStyle name="Normal 5 3 2 2 4 2 3 2 2" xfId="19358" xr:uid="{00000000-0005-0000-0000-00002E2C0000}"/>
    <cellStyle name="Normal 5 3 2 2 4 2 3 3" xfId="17415" xr:uid="{00000000-0005-0000-0000-00002F2C0000}"/>
    <cellStyle name="Normal 5 3 2 2 4 2 4" xfId="4585" xr:uid="{00000000-0005-0000-0000-0000302C0000}"/>
    <cellStyle name="Normal 5 3 2 2 4 2 4 2" xfId="19355" xr:uid="{00000000-0005-0000-0000-0000312C0000}"/>
    <cellStyle name="Normal 5 3 2 2 4 2 5" xfId="17412" xr:uid="{00000000-0005-0000-0000-0000322C0000}"/>
    <cellStyle name="Normal 5 3 2 2 4 3" xfId="2640" xr:uid="{00000000-0005-0000-0000-0000332C0000}"/>
    <cellStyle name="Normal 5 3 2 2 4 3 2" xfId="2641" xr:uid="{00000000-0005-0000-0000-0000342C0000}"/>
    <cellStyle name="Normal 5 3 2 2 4 3 2 2" xfId="4590" xr:uid="{00000000-0005-0000-0000-0000352C0000}"/>
    <cellStyle name="Normal 5 3 2 2 4 3 2 2 2" xfId="19360" xr:uid="{00000000-0005-0000-0000-0000362C0000}"/>
    <cellStyle name="Normal 5 3 2 2 4 3 2 3" xfId="17417" xr:uid="{00000000-0005-0000-0000-0000372C0000}"/>
    <cellStyle name="Normal 5 3 2 2 4 3 3" xfId="4589" xr:uid="{00000000-0005-0000-0000-0000382C0000}"/>
    <cellStyle name="Normal 5 3 2 2 4 3 3 2" xfId="19359" xr:uid="{00000000-0005-0000-0000-0000392C0000}"/>
    <cellStyle name="Normal 5 3 2 2 4 3 4" xfId="17416" xr:uid="{00000000-0005-0000-0000-00003A2C0000}"/>
    <cellStyle name="Normal 5 3 2 2 4 4" xfId="2642" xr:uid="{00000000-0005-0000-0000-00003B2C0000}"/>
    <cellStyle name="Normal 5 3 2 2 4 4 2" xfId="4591" xr:uid="{00000000-0005-0000-0000-00003C2C0000}"/>
    <cellStyle name="Normal 5 3 2 2 4 4 2 2" xfId="19361" xr:uid="{00000000-0005-0000-0000-00003D2C0000}"/>
    <cellStyle name="Normal 5 3 2 2 4 4 3" xfId="17418" xr:uid="{00000000-0005-0000-0000-00003E2C0000}"/>
    <cellStyle name="Normal 5 3 2 2 4 5" xfId="4584" xr:uid="{00000000-0005-0000-0000-00003F2C0000}"/>
    <cellStyle name="Normal 5 3 2 2 4 5 2" xfId="19354" xr:uid="{00000000-0005-0000-0000-0000402C0000}"/>
    <cellStyle name="Normal 5 3 2 2 4 6" xfId="17411" xr:uid="{00000000-0005-0000-0000-0000412C0000}"/>
    <cellStyle name="Normal 5 3 2 2 5" xfId="2643" xr:uid="{00000000-0005-0000-0000-0000422C0000}"/>
    <cellStyle name="Normal 5 3 2 2 5 2" xfId="2644" xr:uid="{00000000-0005-0000-0000-0000432C0000}"/>
    <cellStyle name="Normal 5 3 2 2 5 2 2" xfId="2645" xr:uid="{00000000-0005-0000-0000-0000442C0000}"/>
    <cellStyle name="Normal 5 3 2 2 5 2 2 2" xfId="4594" xr:uid="{00000000-0005-0000-0000-0000452C0000}"/>
    <cellStyle name="Normal 5 3 2 2 5 2 2 2 2" xfId="19364" xr:uid="{00000000-0005-0000-0000-0000462C0000}"/>
    <cellStyle name="Normal 5 3 2 2 5 2 2 3" xfId="17421" xr:uid="{00000000-0005-0000-0000-0000472C0000}"/>
    <cellStyle name="Normal 5 3 2 2 5 2 3" xfId="4593" xr:uid="{00000000-0005-0000-0000-0000482C0000}"/>
    <cellStyle name="Normal 5 3 2 2 5 2 3 2" xfId="19363" xr:uid="{00000000-0005-0000-0000-0000492C0000}"/>
    <cellStyle name="Normal 5 3 2 2 5 2 4" xfId="17420" xr:uid="{00000000-0005-0000-0000-00004A2C0000}"/>
    <cellStyle name="Normal 5 3 2 2 5 3" xfId="2646" xr:uid="{00000000-0005-0000-0000-00004B2C0000}"/>
    <cellStyle name="Normal 5 3 2 2 5 3 2" xfId="4595" xr:uid="{00000000-0005-0000-0000-00004C2C0000}"/>
    <cellStyle name="Normal 5 3 2 2 5 3 2 2" xfId="19365" xr:uid="{00000000-0005-0000-0000-00004D2C0000}"/>
    <cellStyle name="Normal 5 3 2 2 5 3 3" xfId="17422" xr:uid="{00000000-0005-0000-0000-00004E2C0000}"/>
    <cellStyle name="Normal 5 3 2 2 5 4" xfId="4592" xr:uid="{00000000-0005-0000-0000-00004F2C0000}"/>
    <cellStyle name="Normal 5 3 2 2 5 4 2" xfId="19362" xr:uid="{00000000-0005-0000-0000-0000502C0000}"/>
    <cellStyle name="Normal 5 3 2 2 5 5" xfId="17419" xr:uid="{00000000-0005-0000-0000-0000512C0000}"/>
    <cellStyle name="Normal 5 3 2 2 6" xfId="2647" xr:uid="{00000000-0005-0000-0000-0000522C0000}"/>
    <cellStyle name="Normal 5 3 2 2 6 2" xfId="2648" xr:uid="{00000000-0005-0000-0000-0000532C0000}"/>
    <cellStyle name="Normal 5 3 2 2 6 2 2" xfId="4597" xr:uid="{00000000-0005-0000-0000-0000542C0000}"/>
    <cellStyle name="Normal 5 3 2 2 6 2 2 2" xfId="19367" xr:uid="{00000000-0005-0000-0000-0000552C0000}"/>
    <cellStyle name="Normal 5 3 2 2 6 2 3" xfId="17424" xr:uid="{00000000-0005-0000-0000-0000562C0000}"/>
    <cellStyle name="Normal 5 3 2 2 6 3" xfId="4596" xr:uid="{00000000-0005-0000-0000-0000572C0000}"/>
    <cellStyle name="Normal 5 3 2 2 6 3 2" xfId="19366" xr:uid="{00000000-0005-0000-0000-0000582C0000}"/>
    <cellStyle name="Normal 5 3 2 2 6 4" xfId="17423" xr:uid="{00000000-0005-0000-0000-0000592C0000}"/>
    <cellStyle name="Normal 5 3 2 2 7" xfId="2649" xr:uid="{00000000-0005-0000-0000-00005A2C0000}"/>
    <cellStyle name="Normal 5 3 2 2 7 2" xfId="4598" xr:uid="{00000000-0005-0000-0000-00005B2C0000}"/>
    <cellStyle name="Normal 5 3 2 2 7 2 2" xfId="19368" xr:uid="{00000000-0005-0000-0000-00005C2C0000}"/>
    <cellStyle name="Normal 5 3 2 2 7 3" xfId="17425" xr:uid="{00000000-0005-0000-0000-00005D2C0000}"/>
    <cellStyle name="Normal 5 3 2 2 8" xfId="4535" xr:uid="{00000000-0005-0000-0000-00005E2C0000}"/>
    <cellStyle name="Normal 5 3 2 2 8 2" xfId="19305" xr:uid="{00000000-0005-0000-0000-00005F2C0000}"/>
    <cellStyle name="Normal 5 3 2 2 9" xfId="17362" xr:uid="{00000000-0005-0000-0000-0000602C0000}"/>
    <cellStyle name="Normal 5 3 2 3" xfId="2650" xr:uid="{00000000-0005-0000-0000-0000612C0000}"/>
    <cellStyle name="Normal 5 3 2 3 2" xfId="2651" xr:uid="{00000000-0005-0000-0000-0000622C0000}"/>
    <cellStyle name="Normal 5 3 2 3 2 2" xfId="2652" xr:uid="{00000000-0005-0000-0000-0000632C0000}"/>
    <cellStyle name="Normal 5 3 2 3 2 2 2" xfId="2653" xr:uid="{00000000-0005-0000-0000-0000642C0000}"/>
    <cellStyle name="Normal 5 3 2 3 2 2 2 2" xfId="2654" xr:uid="{00000000-0005-0000-0000-0000652C0000}"/>
    <cellStyle name="Normal 5 3 2 3 2 2 2 2 2" xfId="2655" xr:uid="{00000000-0005-0000-0000-0000662C0000}"/>
    <cellStyle name="Normal 5 3 2 3 2 2 2 2 2 2" xfId="2656" xr:uid="{00000000-0005-0000-0000-0000672C0000}"/>
    <cellStyle name="Normal 5 3 2 3 2 2 2 2 2 2 2" xfId="4605" xr:uid="{00000000-0005-0000-0000-0000682C0000}"/>
    <cellStyle name="Normal 5 3 2 3 2 2 2 2 2 2 2 2" xfId="19375" xr:uid="{00000000-0005-0000-0000-0000692C0000}"/>
    <cellStyle name="Normal 5 3 2 3 2 2 2 2 2 2 3" xfId="17432" xr:uid="{00000000-0005-0000-0000-00006A2C0000}"/>
    <cellStyle name="Normal 5 3 2 3 2 2 2 2 2 3" xfId="4604" xr:uid="{00000000-0005-0000-0000-00006B2C0000}"/>
    <cellStyle name="Normal 5 3 2 3 2 2 2 2 2 3 2" xfId="19374" xr:uid="{00000000-0005-0000-0000-00006C2C0000}"/>
    <cellStyle name="Normal 5 3 2 3 2 2 2 2 2 4" xfId="17431" xr:uid="{00000000-0005-0000-0000-00006D2C0000}"/>
    <cellStyle name="Normal 5 3 2 3 2 2 2 2 3" xfId="2657" xr:uid="{00000000-0005-0000-0000-00006E2C0000}"/>
    <cellStyle name="Normal 5 3 2 3 2 2 2 2 3 2" xfId="4606" xr:uid="{00000000-0005-0000-0000-00006F2C0000}"/>
    <cellStyle name="Normal 5 3 2 3 2 2 2 2 3 2 2" xfId="19376" xr:uid="{00000000-0005-0000-0000-0000702C0000}"/>
    <cellStyle name="Normal 5 3 2 3 2 2 2 2 3 3" xfId="17433" xr:uid="{00000000-0005-0000-0000-0000712C0000}"/>
    <cellStyle name="Normal 5 3 2 3 2 2 2 2 4" xfId="4603" xr:uid="{00000000-0005-0000-0000-0000722C0000}"/>
    <cellStyle name="Normal 5 3 2 3 2 2 2 2 4 2" xfId="19373" xr:uid="{00000000-0005-0000-0000-0000732C0000}"/>
    <cellStyle name="Normal 5 3 2 3 2 2 2 2 5" xfId="17430" xr:uid="{00000000-0005-0000-0000-0000742C0000}"/>
    <cellStyle name="Normal 5 3 2 3 2 2 2 3" xfId="2658" xr:uid="{00000000-0005-0000-0000-0000752C0000}"/>
    <cellStyle name="Normal 5 3 2 3 2 2 2 3 2" xfId="2659" xr:uid="{00000000-0005-0000-0000-0000762C0000}"/>
    <cellStyle name="Normal 5 3 2 3 2 2 2 3 2 2" xfId="4608" xr:uid="{00000000-0005-0000-0000-0000772C0000}"/>
    <cellStyle name="Normal 5 3 2 3 2 2 2 3 2 2 2" xfId="19378" xr:uid="{00000000-0005-0000-0000-0000782C0000}"/>
    <cellStyle name="Normal 5 3 2 3 2 2 2 3 2 3" xfId="17435" xr:uid="{00000000-0005-0000-0000-0000792C0000}"/>
    <cellStyle name="Normal 5 3 2 3 2 2 2 3 3" xfId="4607" xr:uid="{00000000-0005-0000-0000-00007A2C0000}"/>
    <cellStyle name="Normal 5 3 2 3 2 2 2 3 3 2" xfId="19377" xr:uid="{00000000-0005-0000-0000-00007B2C0000}"/>
    <cellStyle name="Normal 5 3 2 3 2 2 2 3 4" xfId="17434" xr:uid="{00000000-0005-0000-0000-00007C2C0000}"/>
    <cellStyle name="Normal 5 3 2 3 2 2 2 4" xfId="2660" xr:uid="{00000000-0005-0000-0000-00007D2C0000}"/>
    <cellStyle name="Normal 5 3 2 3 2 2 2 4 2" xfId="4609" xr:uid="{00000000-0005-0000-0000-00007E2C0000}"/>
    <cellStyle name="Normal 5 3 2 3 2 2 2 4 2 2" xfId="19379" xr:uid="{00000000-0005-0000-0000-00007F2C0000}"/>
    <cellStyle name="Normal 5 3 2 3 2 2 2 4 3" xfId="17436" xr:uid="{00000000-0005-0000-0000-0000802C0000}"/>
    <cellStyle name="Normal 5 3 2 3 2 2 2 5" xfId="4602" xr:uid="{00000000-0005-0000-0000-0000812C0000}"/>
    <cellStyle name="Normal 5 3 2 3 2 2 2 5 2" xfId="19372" xr:uid="{00000000-0005-0000-0000-0000822C0000}"/>
    <cellStyle name="Normal 5 3 2 3 2 2 2 6" xfId="17429" xr:uid="{00000000-0005-0000-0000-0000832C0000}"/>
    <cellStyle name="Normal 5 3 2 3 2 2 3" xfId="2661" xr:uid="{00000000-0005-0000-0000-0000842C0000}"/>
    <cellStyle name="Normal 5 3 2 3 2 2 3 2" xfId="2662" xr:uid="{00000000-0005-0000-0000-0000852C0000}"/>
    <cellStyle name="Normal 5 3 2 3 2 2 3 2 2" xfId="2663" xr:uid="{00000000-0005-0000-0000-0000862C0000}"/>
    <cellStyle name="Normal 5 3 2 3 2 2 3 2 2 2" xfId="4612" xr:uid="{00000000-0005-0000-0000-0000872C0000}"/>
    <cellStyle name="Normal 5 3 2 3 2 2 3 2 2 2 2" xfId="19382" xr:uid="{00000000-0005-0000-0000-0000882C0000}"/>
    <cellStyle name="Normal 5 3 2 3 2 2 3 2 2 3" xfId="17439" xr:uid="{00000000-0005-0000-0000-0000892C0000}"/>
    <cellStyle name="Normal 5 3 2 3 2 2 3 2 3" xfId="4611" xr:uid="{00000000-0005-0000-0000-00008A2C0000}"/>
    <cellStyle name="Normal 5 3 2 3 2 2 3 2 3 2" xfId="19381" xr:uid="{00000000-0005-0000-0000-00008B2C0000}"/>
    <cellStyle name="Normal 5 3 2 3 2 2 3 2 4" xfId="17438" xr:uid="{00000000-0005-0000-0000-00008C2C0000}"/>
    <cellStyle name="Normal 5 3 2 3 2 2 3 3" xfId="2664" xr:uid="{00000000-0005-0000-0000-00008D2C0000}"/>
    <cellStyle name="Normal 5 3 2 3 2 2 3 3 2" xfId="4613" xr:uid="{00000000-0005-0000-0000-00008E2C0000}"/>
    <cellStyle name="Normal 5 3 2 3 2 2 3 3 2 2" xfId="19383" xr:uid="{00000000-0005-0000-0000-00008F2C0000}"/>
    <cellStyle name="Normal 5 3 2 3 2 2 3 3 3" xfId="17440" xr:uid="{00000000-0005-0000-0000-0000902C0000}"/>
    <cellStyle name="Normal 5 3 2 3 2 2 3 4" xfId="4610" xr:uid="{00000000-0005-0000-0000-0000912C0000}"/>
    <cellStyle name="Normal 5 3 2 3 2 2 3 4 2" xfId="19380" xr:uid="{00000000-0005-0000-0000-0000922C0000}"/>
    <cellStyle name="Normal 5 3 2 3 2 2 3 5" xfId="17437" xr:uid="{00000000-0005-0000-0000-0000932C0000}"/>
    <cellStyle name="Normal 5 3 2 3 2 2 4" xfId="2665" xr:uid="{00000000-0005-0000-0000-0000942C0000}"/>
    <cellStyle name="Normal 5 3 2 3 2 2 4 2" xfId="2666" xr:uid="{00000000-0005-0000-0000-0000952C0000}"/>
    <cellStyle name="Normal 5 3 2 3 2 2 4 2 2" xfId="4615" xr:uid="{00000000-0005-0000-0000-0000962C0000}"/>
    <cellStyle name="Normal 5 3 2 3 2 2 4 2 2 2" xfId="19385" xr:uid="{00000000-0005-0000-0000-0000972C0000}"/>
    <cellStyle name="Normal 5 3 2 3 2 2 4 2 3" xfId="17442" xr:uid="{00000000-0005-0000-0000-0000982C0000}"/>
    <cellStyle name="Normal 5 3 2 3 2 2 4 3" xfId="4614" xr:uid="{00000000-0005-0000-0000-0000992C0000}"/>
    <cellStyle name="Normal 5 3 2 3 2 2 4 3 2" xfId="19384" xr:uid="{00000000-0005-0000-0000-00009A2C0000}"/>
    <cellStyle name="Normal 5 3 2 3 2 2 4 4" xfId="17441" xr:uid="{00000000-0005-0000-0000-00009B2C0000}"/>
    <cellStyle name="Normal 5 3 2 3 2 2 5" xfId="2667" xr:uid="{00000000-0005-0000-0000-00009C2C0000}"/>
    <cellStyle name="Normal 5 3 2 3 2 2 5 2" xfId="4616" xr:uid="{00000000-0005-0000-0000-00009D2C0000}"/>
    <cellStyle name="Normal 5 3 2 3 2 2 5 2 2" xfId="19386" xr:uid="{00000000-0005-0000-0000-00009E2C0000}"/>
    <cellStyle name="Normal 5 3 2 3 2 2 5 3" xfId="17443" xr:uid="{00000000-0005-0000-0000-00009F2C0000}"/>
    <cellStyle name="Normal 5 3 2 3 2 2 6" xfId="4601" xr:uid="{00000000-0005-0000-0000-0000A02C0000}"/>
    <cellStyle name="Normal 5 3 2 3 2 2 6 2" xfId="19371" xr:uid="{00000000-0005-0000-0000-0000A12C0000}"/>
    <cellStyle name="Normal 5 3 2 3 2 2 7" xfId="17428" xr:uid="{00000000-0005-0000-0000-0000A22C0000}"/>
    <cellStyle name="Normal 5 3 2 3 2 3" xfId="2668" xr:uid="{00000000-0005-0000-0000-0000A32C0000}"/>
    <cellStyle name="Normal 5 3 2 3 2 3 2" xfId="2669" xr:uid="{00000000-0005-0000-0000-0000A42C0000}"/>
    <cellStyle name="Normal 5 3 2 3 2 3 2 2" xfId="2670" xr:uid="{00000000-0005-0000-0000-0000A52C0000}"/>
    <cellStyle name="Normal 5 3 2 3 2 3 2 2 2" xfId="2671" xr:uid="{00000000-0005-0000-0000-0000A62C0000}"/>
    <cellStyle name="Normal 5 3 2 3 2 3 2 2 2 2" xfId="4620" xr:uid="{00000000-0005-0000-0000-0000A72C0000}"/>
    <cellStyle name="Normal 5 3 2 3 2 3 2 2 2 2 2" xfId="19390" xr:uid="{00000000-0005-0000-0000-0000A82C0000}"/>
    <cellStyle name="Normal 5 3 2 3 2 3 2 2 2 3" xfId="17447" xr:uid="{00000000-0005-0000-0000-0000A92C0000}"/>
    <cellStyle name="Normal 5 3 2 3 2 3 2 2 3" xfId="4619" xr:uid="{00000000-0005-0000-0000-0000AA2C0000}"/>
    <cellStyle name="Normal 5 3 2 3 2 3 2 2 3 2" xfId="19389" xr:uid="{00000000-0005-0000-0000-0000AB2C0000}"/>
    <cellStyle name="Normal 5 3 2 3 2 3 2 2 4" xfId="17446" xr:uid="{00000000-0005-0000-0000-0000AC2C0000}"/>
    <cellStyle name="Normal 5 3 2 3 2 3 2 3" xfId="2672" xr:uid="{00000000-0005-0000-0000-0000AD2C0000}"/>
    <cellStyle name="Normal 5 3 2 3 2 3 2 3 2" xfId="4621" xr:uid="{00000000-0005-0000-0000-0000AE2C0000}"/>
    <cellStyle name="Normal 5 3 2 3 2 3 2 3 2 2" xfId="19391" xr:uid="{00000000-0005-0000-0000-0000AF2C0000}"/>
    <cellStyle name="Normal 5 3 2 3 2 3 2 3 3" xfId="17448" xr:uid="{00000000-0005-0000-0000-0000B02C0000}"/>
    <cellStyle name="Normal 5 3 2 3 2 3 2 4" xfId="4618" xr:uid="{00000000-0005-0000-0000-0000B12C0000}"/>
    <cellStyle name="Normal 5 3 2 3 2 3 2 4 2" xfId="19388" xr:uid="{00000000-0005-0000-0000-0000B22C0000}"/>
    <cellStyle name="Normal 5 3 2 3 2 3 2 5" xfId="17445" xr:uid="{00000000-0005-0000-0000-0000B32C0000}"/>
    <cellStyle name="Normal 5 3 2 3 2 3 3" xfId="2673" xr:uid="{00000000-0005-0000-0000-0000B42C0000}"/>
    <cellStyle name="Normal 5 3 2 3 2 3 3 2" xfId="2674" xr:uid="{00000000-0005-0000-0000-0000B52C0000}"/>
    <cellStyle name="Normal 5 3 2 3 2 3 3 2 2" xfId="4623" xr:uid="{00000000-0005-0000-0000-0000B62C0000}"/>
    <cellStyle name="Normal 5 3 2 3 2 3 3 2 2 2" xfId="19393" xr:uid="{00000000-0005-0000-0000-0000B72C0000}"/>
    <cellStyle name="Normal 5 3 2 3 2 3 3 2 3" xfId="17450" xr:uid="{00000000-0005-0000-0000-0000B82C0000}"/>
    <cellStyle name="Normal 5 3 2 3 2 3 3 3" xfId="4622" xr:uid="{00000000-0005-0000-0000-0000B92C0000}"/>
    <cellStyle name="Normal 5 3 2 3 2 3 3 3 2" xfId="19392" xr:uid="{00000000-0005-0000-0000-0000BA2C0000}"/>
    <cellStyle name="Normal 5 3 2 3 2 3 3 4" xfId="17449" xr:uid="{00000000-0005-0000-0000-0000BB2C0000}"/>
    <cellStyle name="Normal 5 3 2 3 2 3 4" xfId="2675" xr:uid="{00000000-0005-0000-0000-0000BC2C0000}"/>
    <cellStyle name="Normal 5 3 2 3 2 3 4 2" xfId="4624" xr:uid="{00000000-0005-0000-0000-0000BD2C0000}"/>
    <cellStyle name="Normal 5 3 2 3 2 3 4 2 2" xfId="19394" xr:uid="{00000000-0005-0000-0000-0000BE2C0000}"/>
    <cellStyle name="Normal 5 3 2 3 2 3 4 3" xfId="17451" xr:uid="{00000000-0005-0000-0000-0000BF2C0000}"/>
    <cellStyle name="Normal 5 3 2 3 2 3 5" xfId="4617" xr:uid="{00000000-0005-0000-0000-0000C02C0000}"/>
    <cellStyle name="Normal 5 3 2 3 2 3 5 2" xfId="19387" xr:uid="{00000000-0005-0000-0000-0000C12C0000}"/>
    <cellStyle name="Normal 5 3 2 3 2 3 6" xfId="17444" xr:uid="{00000000-0005-0000-0000-0000C22C0000}"/>
    <cellStyle name="Normal 5 3 2 3 2 4" xfId="2676" xr:uid="{00000000-0005-0000-0000-0000C32C0000}"/>
    <cellStyle name="Normal 5 3 2 3 2 4 2" xfId="2677" xr:uid="{00000000-0005-0000-0000-0000C42C0000}"/>
    <cellStyle name="Normal 5 3 2 3 2 4 2 2" xfId="2678" xr:uid="{00000000-0005-0000-0000-0000C52C0000}"/>
    <cellStyle name="Normal 5 3 2 3 2 4 2 2 2" xfId="4627" xr:uid="{00000000-0005-0000-0000-0000C62C0000}"/>
    <cellStyle name="Normal 5 3 2 3 2 4 2 2 2 2" xfId="19397" xr:uid="{00000000-0005-0000-0000-0000C72C0000}"/>
    <cellStyle name="Normal 5 3 2 3 2 4 2 2 3" xfId="17454" xr:uid="{00000000-0005-0000-0000-0000C82C0000}"/>
    <cellStyle name="Normal 5 3 2 3 2 4 2 3" xfId="4626" xr:uid="{00000000-0005-0000-0000-0000C92C0000}"/>
    <cellStyle name="Normal 5 3 2 3 2 4 2 3 2" xfId="19396" xr:uid="{00000000-0005-0000-0000-0000CA2C0000}"/>
    <cellStyle name="Normal 5 3 2 3 2 4 2 4" xfId="17453" xr:uid="{00000000-0005-0000-0000-0000CB2C0000}"/>
    <cellStyle name="Normal 5 3 2 3 2 4 3" xfId="2679" xr:uid="{00000000-0005-0000-0000-0000CC2C0000}"/>
    <cellStyle name="Normal 5 3 2 3 2 4 3 2" xfId="4628" xr:uid="{00000000-0005-0000-0000-0000CD2C0000}"/>
    <cellStyle name="Normal 5 3 2 3 2 4 3 2 2" xfId="19398" xr:uid="{00000000-0005-0000-0000-0000CE2C0000}"/>
    <cellStyle name="Normal 5 3 2 3 2 4 3 3" xfId="17455" xr:uid="{00000000-0005-0000-0000-0000CF2C0000}"/>
    <cellStyle name="Normal 5 3 2 3 2 4 4" xfId="4625" xr:uid="{00000000-0005-0000-0000-0000D02C0000}"/>
    <cellStyle name="Normal 5 3 2 3 2 4 4 2" xfId="19395" xr:uid="{00000000-0005-0000-0000-0000D12C0000}"/>
    <cellStyle name="Normal 5 3 2 3 2 4 5" xfId="17452" xr:uid="{00000000-0005-0000-0000-0000D22C0000}"/>
    <cellStyle name="Normal 5 3 2 3 2 5" xfId="2680" xr:uid="{00000000-0005-0000-0000-0000D32C0000}"/>
    <cellStyle name="Normal 5 3 2 3 2 5 2" xfId="2681" xr:uid="{00000000-0005-0000-0000-0000D42C0000}"/>
    <cellStyle name="Normal 5 3 2 3 2 5 2 2" xfId="4630" xr:uid="{00000000-0005-0000-0000-0000D52C0000}"/>
    <cellStyle name="Normal 5 3 2 3 2 5 2 2 2" xfId="19400" xr:uid="{00000000-0005-0000-0000-0000D62C0000}"/>
    <cellStyle name="Normal 5 3 2 3 2 5 2 3" xfId="17457" xr:uid="{00000000-0005-0000-0000-0000D72C0000}"/>
    <cellStyle name="Normal 5 3 2 3 2 5 3" xfId="4629" xr:uid="{00000000-0005-0000-0000-0000D82C0000}"/>
    <cellStyle name="Normal 5 3 2 3 2 5 3 2" xfId="19399" xr:uid="{00000000-0005-0000-0000-0000D92C0000}"/>
    <cellStyle name="Normal 5 3 2 3 2 5 4" xfId="17456" xr:uid="{00000000-0005-0000-0000-0000DA2C0000}"/>
    <cellStyle name="Normal 5 3 2 3 2 6" xfId="2682" xr:uid="{00000000-0005-0000-0000-0000DB2C0000}"/>
    <cellStyle name="Normal 5 3 2 3 2 6 2" xfId="4631" xr:uid="{00000000-0005-0000-0000-0000DC2C0000}"/>
    <cellStyle name="Normal 5 3 2 3 2 6 2 2" xfId="19401" xr:uid="{00000000-0005-0000-0000-0000DD2C0000}"/>
    <cellStyle name="Normal 5 3 2 3 2 6 3" xfId="17458" xr:uid="{00000000-0005-0000-0000-0000DE2C0000}"/>
    <cellStyle name="Normal 5 3 2 3 2 7" xfId="4600" xr:uid="{00000000-0005-0000-0000-0000DF2C0000}"/>
    <cellStyle name="Normal 5 3 2 3 2 7 2" xfId="19370" xr:uid="{00000000-0005-0000-0000-0000E02C0000}"/>
    <cellStyle name="Normal 5 3 2 3 2 8" xfId="17427" xr:uid="{00000000-0005-0000-0000-0000E12C0000}"/>
    <cellStyle name="Normal 5 3 2 3 3" xfId="2683" xr:uid="{00000000-0005-0000-0000-0000E22C0000}"/>
    <cellStyle name="Normal 5 3 2 3 3 2" xfId="2684" xr:uid="{00000000-0005-0000-0000-0000E32C0000}"/>
    <cellStyle name="Normal 5 3 2 3 3 2 2" xfId="2685" xr:uid="{00000000-0005-0000-0000-0000E42C0000}"/>
    <cellStyle name="Normal 5 3 2 3 3 2 2 2" xfId="2686" xr:uid="{00000000-0005-0000-0000-0000E52C0000}"/>
    <cellStyle name="Normal 5 3 2 3 3 2 2 2 2" xfId="2687" xr:uid="{00000000-0005-0000-0000-0000E62C0000}"/>
    <cellStyle name="Normal 5 3 2 3 3 2 2 2 2 2" xfId="4636" xr:uid="{00000000-0005-0000-0000-0000E72C0000}"/>
    <cellStyle name="Normal 5 3 2 3 3 2 2 2 2 2 2" xfId="19406" xr:uid="{00000000-0005-0000-0000-0000E82C0000}"/>
    <cellStyle name="Normal 5 3 2 3 3 2 2 2 2 3" xfId="17463" xr:uid="{00000000-0005-0000-0000-0000E92C0000}"/>
    <cellStyle name="Normal 5 3 2 3 3 2 2 2 3" xfId="4635" xr:uid="{00000000-0005-0000-0000-0000EA2C0000}"/>
    <cellStyle name="Normal 5 3 2 3 3 2 2 2 3 2" xfId="19405" xr:uid="{00000000-0005-0000-0000-0000EB2C0000}"/>
    <cellStyle name="Normal 5 3 2 3 3 2 2 2 4" xfId="17462" xr:uid="{00000000-0005-0000-0000-0000EC2C0000}"/>
    <cellStyle name="Normal 5 3 2 3 3 2 2 3" xfId="2688" xr:uid="{00000000-0005-0000-0000-0000ED2C0000}"/>
    <cellStyle name="Normal 5 3 2 3 3 2 2 3 2" xfId="4637" xr:uid="{00000000-0005-0000-0000-0000EE2C0000}"/>
    <cellStyle name="Normal 5 3 2 3 3 2 2 3 2 2" xfId="19407" xr:uid="{00000000-0005-0000-0000-0000EF2C0000}"/>
    <cellStyle name="Normal 5 3 2 3 3 2 2 3 3" xfId="17464" xr:uid="{00000000-0005-0000-0000-0000F02C0000}"/>
    <cellStyle name="Normal 5 3 2 3 3 2 2 4" xfId="4634" xr:uid="{00000000-0005-0000-0000-0000F12C0000}"/>
    <cellStyle name="Normal 5 3 2 3 3 2 2 4 2" xfId="19404" xr:uid="{00000000-0005-0000-0000-0000F22C0000}"/>
    <cellStyle name="Normal 5 3 2 3 3 2 2 5" xfId="17461" xr:uid="{00000000-0005-0000-0000-0000F32C0000}"/>
    <cellStyle name="Normal 5 3 2 3 3 2 3" xfId="2689" xr:uid="{00000000-0005-0000-0000-0000F42C0000}"/>
    <cellStyle name="Normal 5 3 2 3 3 2 3 2" xfId="2690" xr:uid="{00000000-0005-0000-0000-0000F52C0000}"/>
    <cellStyle name="Normal 5 3 2 3 3 2 3 2 2" xfId="4639" xr:uid="{00000000-0005-0000-0000-0000F62C0000}"/>
    <cellStyle name="Normal 5 3 2 3 3 2 3 2 2 2" xfId="19409" xr:uid="{00000000-0005-0000-0000-0000F72C0000}"/>
    <cellStyle name="Normal 5 3 2 3 3 2 3 2 3" xfId="17466" xr:uid="{00000000-0005-0000-0000-0000F82C0000}"/>
    <cellStyle name="Normal 5 3 2 3 3 2 3 3" xfId="4638" xr:uid="{00000000-0005-0000-0000-0000F92C0000}"/>
    <cellStyle name="Normal 5 3 2 3 3 2 3 3 2" xfId="19408" xr:uid="{00000000-0005-0000-0000-0000FA2C0000}"/>
    <cellStyle name="Normal 5 3 2 3 3 2 3 4" xfId="17465" xr:uid="{00000000-0005-0000-0000-0000FB2C0000}"/>
    <cellStyle name="Normal 5 3 2 3 3 2 4" xfId="2691" xr:uid="{00000000-0005-0000-0000-0000FC2C0000}"/>
    <cellStyle name="Normal 5 3 2 3 3 2 4 2" xfId="4640" xr:uid="{00000000-0005-0000-0000-0000FD2C0000}"/>
    <cellStyle name="Normal 5 3 2 3 3 2 4 2 2" xfId="19410" xr:uid="{00000000-0005-0000-0000-0000FE2C0000}"/>
    <cellStyle name="Normal 5 3 2 3 3 2 4 3" xfId="17467" xr:uid="{00000000-0005-0000-0000-0000FF2C0000}"/>
    <cellStyle name="Normal 5 3 2 3 3 2 5" xfId="4633" xr:uid="{00000000-0005-0000-0000-0000002D0000}"/>
    <cellStyle name="Normal 5 3 2 3 3 2 5 2" xfId="19403" xr:uid="{00000000-0005-0000-0000-0000012D0000}"/>
    <cellStyle name="Normal 5 3 2 3 3 2 6" xfId="17460" xr:uid="{00000000-0005-0000-0000-0000022D0000}"/>
    <cellStyle name="Normal 5 3 2 3 3 3" xfId="2692" xr:uid="{00000000-0005-0000-0000-0000032D0000}"/>
    <cellStyle name="Normal 5 3 2 3 3 3 2" xfId="2693" xr:uid="{00000000-0005-0000-0000-0000042D0000}"/>
    <cellStyle name="Normal 5 3 2 3 3 3 2 2" xfId="2694" xr:uid="{00000000-0005-0000-0000-0000052D0000}"/>
    <cellStyle name="Normal 5 3 2 3 3 3 2 2 2" xfId="4643" xr:uid="{00000000-0005-0000-0000-0000062D0000}"/>
    <cellStyle name="Normal 5 3 2 3 3 3 2 2 2 2" xfId="19413" xr:uid="{00000000-0005-0000-0000-0000072D0000}"/>
    <cellStyle name="Normal 5 3 2 3 3 3 2 2 3" xfId="17470" xr:uid="{00000000-0005-0000-0000-0000082D0000}"/>
    <cellStyle name="Normal 5 3 2 3 3 3 2 3" xfId="4642" xr:uid="{00000000-0005-0000-0000-0000092D0000}"/>
    <cellStyle name="Normal 5 3 2 3 3 3 2 3 2" xfId="19412" xr:uid="{00000000-0005-0000-0000-00000A2D0000}"/>
    <cellStyle name="Normal 5 3 2 3 3 3 2 4" xfId="17469" xr:uid="{00000000-0005-0000-0000-00000B2D0000}"/>
    <cellStyle name="Normal 5 3 2 3 3 3 3" xfId="2695" xr:uid="{00000000-0005-0000-0000-00000C2D0000}"/>
    <cellStyle name="Normal 5 3 2 3 3 3 3 2" xfId="4644" xr:uid="{00000000-0005-0000-0000-00000D2D0000}"/>
    <cellStyle name="Normal 5 3 2 3 3 3 3 2 2" xfId="19414" xr:uid="{00000000-0005-0000-0000-00000E2D0000}"/>
    <cellStyle name="Normal 5 3 2 3 3 3 3 3" xfId="17471" xr:uid="{00000000-0005-0000-0000-00000F2D0000}"/>
    <cellStyle name="Normal 5 3 2 3 3 3 4" xfId="4641" xr:uid="{00000000-0005-0000-0000-0000102D0000}"/>
    <cellStyle name="Normal 5 3 2 3 3 3 4 2" xfId="19411" xr:uid="{00000000-0005-0000-0000-0000112D0000}"/>
    <cellStyle name="Normal 5 3 2 3 3 3 5" xfId="17468" xr:uid="{00000000-0005-0000-0000-0000122D0000}"/>
    <cellStyle name="Normal 5 3 2 3 3 4" xfId="2696" xr:uid="{00000000-0005-0000-0000-0000132D0000}"/>
    <cellStyle name="Normal 5 3 2 3 3 4 2" xfId="2697" xr:uid="{00000000-0005-0000-0000-0000142D0000}"/>
    <cellStyle name="Normal 5 3 2 3 3 4 2 2" xfId="4646" xr:uid="{00000000-0005-0000-0000-0000152D0000}"/>
    <cellStyle name="Normal 5 3 2 3 3 4 2 2 2" xfId="19416" xr:uid="{00000000-0005-0000-0000-0000162D0000}"/>
    <cellStyle name="Normal 5 3 2 3 3 4 2 3" xfId="17473" xr:uid="{00000000-0005-0000-0000-0000172D0000}"/>
    <cellStyle name="Normal 5 3 2 3 3 4 3" xfId="4645" xr:uid="{00000000-0005-0000-0000-0000182D0000}"/>
    <cellStyle name="Normal 5 3 2 3 3 4 3 2" xfId="19415" xr:uid="{00000000-0005-0000-0000-0000192D0000}"/>
    <cellStyle name="Normal 5 3 2 3 3 4 4" xfId="17472" xr:uid="{00000000-0005-0000-0000-00001A2D0000}"/>
    <cellStyle name="Normal 5 3 2 3 3 5" xfId="2698" xr:uid="{00000000-0005-0000-0000-00001B2D0000}"/>
    <cellStyle name="Normal 5 3 2 3 3 5 2" xfId="4647" xr:uid="{00000000-0005-0000-0000-00001C2D0000}"/>
    <cellStyle name="Normal 5 3 2 3 3 5 2 2" xfId="19417" xr:uid="{00000000-0005-0000-0000-00001D2D0000}"/>
    <cellStyle name="Normal 5 3 2 3 3 5 3" xfId="17474" xr:uid="{00000000-0005-0000-0000-00001E2D0000}"/>
    <cellStyle name="Normal 5 3 2 3 3 6" xfId="4632" xr:uid="{00000000-0005-0000-0000-00001F2D0000}"/>
    <cellStyle name="Normal 5 3 2 3 3 6 2" xfId="19402" xr:uid="{00000000-0005-0000-0000-0000202D0000}"/>
    <cellStyle name="Normal 5 3 2 3 3 7" xfId="17459" xr:uid="{00000000-0005-0000-0000-0000212D0000}"/>
    <cellStyle name="Normal 5 3 2 3 4" xfId="2699" xr:uid="{00000000-0005-0000-0000-0000222D0000}"/>
    <cellStyle name="Normal 5 3 2 3 4 2" xfId="2700" xr:uid="{00000000-0005-0000-0000-0000232D0000}"/>
    <cellStyle name="Normal 5 3 2 3 4 2 2" xfId="2701" xr:uid="{00000000-0005-0000-0000-0000242D0000}"/>
    <cellStyle name="Normal 5 3 2 3 4 2 2 2" xfId="2702" xr:uid="{00000000-0005-0000-0000-0000252D0000}"/>
    <cellStyle name="Normal 5 3 2 3 4 2 2 2 2" xfId="4651" xr:uid="{00000000-0005-0000-0000-0000262D0000}"/>
    <cellStyle name="Normal 5 3 2 3 4 2 2 2 2 2" xfId="19421" xr:uid="{00000000-0005-0000-0000-0000272D0000}"/>
    <cellStyle name="Normal 5 3 2 3 4 2 2 2 3" xfId="17478" xr:uid="{00000000-0005-0000-0000-0000282D0000}"/>
    <cellStyle name="Normal 5 3 2 3 4 2 2 3" xfId="4650" xr:uid="{00000000-0005-0000-0000-0000292D0000}"/>
    <cellStyle name="Normal 5 3 2 3 4 2 2 3 2" xfId="19420" xr:uid="{00000000-0005-0000-0000-00002A2D0000}"/>
    <cellStyle name="Normal 5 3 2 3 4 2 2 4" xfId="17477" xr:uid="{00000000-0005-0000-0000-00002B2D0000}"/>
    <cellStyle name="Normal 5 3 2 3 4 2 3" xfId="2703" xr:uid="{00000000-0005-0000-0000-00002C2D0000}"/>
    <cellStyle name="Normal 5 3 2 3 4 2 3 2" xfId="4652" xr:uid="{00000000-0005-0000-0000-00002D2D0000}"/>
    <cellStyle name="Normal 5 3 2 3 4 2 3 2 2" xfId="19422" xr:uid="{00000000-0005-0000-0000-00002E2D0000}"/>
    <cellStyle name="Normal 5 3 2 3 4 2 3 3" xfId="17479" xr:uid="{00000000-0005-0000-0000-00002F2D0000}"/>
    <cellStyle name="Normal 5 3 2 3 4 2 4" xfId="4649" xr:uid="{00000000-0005-0000-0000-0000302D0000}"/>
    <cellStyle name="Normal 5 3 2 3 4 2 4 2" xfId="19419" xr:uid="{00000000-0005-0000-0000-0000312D0000}"/>
    <cellStyle name="Normal 5 3 2 3 4 2 5" xfId="17476" xr:uid="{00000000-0005-0000-0000-0000322D0000}"/>
    <cellStyle name="Normal 5 3 2 3 4 3" xfId="2704" xr:uid="{00000000-0005-0000-0000-0000332D0000}"/>
    <cellStyle name="Normal 5 3 2 3 4 3 2" xfId="2705" xr:uid="{00000000-0005-0000-0000-0000342D0000}"/>
    <cellStyle name="Normal 5 3 2 3 4 3 2 2" xfId="4654" xr:uid="{00000000-0005-0000-0000-0000352D0000}"/>
    <cellStyle name="Normal 5 3 2 3 4 3 2 2 2" xfId="19424" xr:uid="{00000000-0005-0000-0000-0000362D0000}"/>
    <cellStyle name="Normal 5 3 2 3 4 3 2 3" xfId="17481" xr:uid="{00000000-0005-0000-0000-0000372D0000}"/>
    <cellStyle name="Normal 5 3 2 3 4 3 3" xfId="4653" xr:uid="{00000000-0005-0000-0000-0000382D0000}"/>
    <cellStyle name="Normal 5 3 2 3 4 3 3 2" xfId="19423" xr:uid="{00000000-0005-0000-0000-0000392D0000}"/>
    <cellStyle name="Normal 5 3 2 3 4 3 4" xfId="17480" xr:uid="{00000000-0005-0000-0000-00003A2D0000}"/>
    <cellStyle name="Normal 5 3 2 3 4 4" xfId="2706" xr:uid="{00000000-0005-0000-0000-00003B2D0000}"/>
    <cellStyle name="Normal 5 3 2 3 4 4 2" xfId="4655" xr:uid="{00000000-0005-0000-0000-00003C2D0000}"/>
    <cellStyle name="Normal 5 3 2 3 4 4 2 2" xfId="19425" xr:uid="{00000000-0005-0000-0000-00003D2D0000}"/>
    <cellStyle name="Normal 5 3 2 3 4 4 3" xfId="17482" xr:uid="{00000000-0005-0000-0000-00003E2D0000}"/>
    <cellStyle name="Normal 5 3 2 3 4 5" xfId="4648" xr:uid="{00000000-0005-0000-0000-00003F2D0000}"/>
    <cellStyle name="Normal 5 3 2 3 4 5 2" xfId="19418" xr:uid="{00000000-0005-0000-0000-0000402D0000}"/>
    <cellStyle name="Normal 5 3 2 3 4 6" xfId="17475" xr:uid="{00000000-0005-0000-0000-0000412D0000}"/>
    <cellStyle name="Normal 5 3 2 3 5" xfId="2707" xr:uid="{00000000-0005-0000-0000-0000422D0000}"/>
    <cellStyle name="Normal 5 3 2 3 5 2" xfId="2708" xr:uid="{00000000-0005-0000-0000-0000432D0000}"/>
    <cellStyle name="Normal 5 3 2 3 5 2 2" xfId="2709" xr:uid="{00000000-0005-0000-0000-0000442D0000}"/>
    <cellStyle name="Normal 5 3 2 3 5 2 2 2" xfId="4658" xr:uid="{00000000-0005-0000-0000-0000452D0000}"/>
    <cellStyle name="Normal 5 3 2 3 5 2 2 2 2" xfId="19428" xr:uid="{00000000-0005-0000-0000-0000462D0000}"/>
    <cellStyle name="Normal 5 3 2 3 5 2 2 3" xfId="17485" xr:uid="{00000000-0005-0000-0000-0000472D0000}"/>
    <cellStyle name="Normal 5 3 2 3 5 2 3" xfId="4657" xr:uid="{00000000-0005-0000-0000-0000482D0000}"/>
    <cellStyle name="Normal 5 3 2 3 5 2 3 2" xfId="19427" xr:uid="{00000000-0005-0000-0000-0000492D0000}"/>
    <cellStyle name="Normal 5 3 2 3 5 2 4" xfId="17484" xr:uid="{00000000-0005-0000-0000-00004A2D0000}"/>
    <cellStyle name="Normal 5 3 2 3 5 3" xfId="2710" xr:uid="{00000000-0005-0000-0000-00004B2D0000}"/>
    <cellStyle name="Normal 5 3 2 3 5 3 2" xfId="4659" xr:uid="{00000000-0005-0000-0000-00004C2D0000}"/>
    <cellStyle name="Normal 5 3 2 3 5 3 2 2" xfId="19429" xr:uid="{00000000-0005-0000-0000-00004D2D0000}"/>
    <cellStyle name="Normal 5 3 2 3 5 3 3" xfId="17486" xr:uid="{00000000-0005-0000-0000-00004E2D0000}"/>
    <cellStyle name="Normal 5 3 2 3 5 4" xfId="4656" xr:uid="{00000000-0005-0000-0000-00004F2D0000}"/>
    <cellStyle name="Normal 5 3 2 3 5 4 2" xfId="19426" xr:uid="{00000000-0005-0000-0000-0000502D0000}"/>
    <cellStyle name="Normal 5 3 2 3 5 5" xfId="17483" xr:uid="{00000000-0005-0000-0000-0000512D0000}"/>
    <cellStyle name="Normal 5 3 2 3 6" xfId="2711" xr:uid="{00000000-0005-0000-0000-0000522D0000}"/>
    <cellStyle name="Normal 5 3 2 3 6 2" xfId="2712" xr:uid="{00000000-0005-0000-0000-0000532D0000}"/>
    <cellStyle name="Normal 5 3 2 3 6 2 2" xfId="4661" xr:uid="{00000000-0005-0000-0000-0000542D0000}"/>
    <cellStyle name="Normal 5 3 2 3 6 2 2 2" xfId="19431" xr:uid="{00000000-0005-0000-0000-0000552D0000}"/>
    <cellStyle name="Normal 5 3 2 3 6 2 3" xfId="17488" xr:uid="{00000000-0005-0000-0000-0000562D0000}"/>
    <cellStyle name="Normal 5 3 2 3 6 3" xfId="4660" xr:uid="{00000000-0005-0000-0000-0000572D0000}"/>
    <cellStyle name="Normal 5 3 2 3 6 3 2" xfId="19430" xr:uid="{00000000-0005-0000-0000-0000582D0000}"/>
    <cellStyle name="Normal 5 3 2 3 6 4" xfId="17487" xr:uid="{00000000-0005-0000-0000-0000592D0000}"/>
    <cellStyle name="Normal 5 3 2 3 7" xfId="2713" xr:uid="{00000000-0005-0000-0000-00005A2D0000}"/>
    <cellStyle name="Normal 5 3 2 3 7 2" xfId="4662" xr:uid="{00000000-0005-0000-0000-00005B2D0000}"/>
    <cellStyle name="Normal 5 3 2 3 7 2 2" xfId="19432" xr:uid="{00000000-0005-0000-0000-00005C2D0000}"/>
    <cellStyle name="Normal 5 3 2 3 7 3" xfId="17489" xr:uid="{00000000-0005-0000-0000-00005D2D0000}"/>
    <cellStyle name="Normal 5 3 2 3 8" xfId="4599" xr:uid="{00000000-0005-0000-0000-00005E2D0000}"/>
    <cellStyle name="Normal 5 3 2 3 8 2" xfId="19369" xr:uid="{00000000-0005-0000-0000-00005F2D0000}"/>
    <cellStyle name="Normal 5 3 2 3 9" xfId="17426" xr:uid="{00000000-0005-0000-0000-0000602D0000}"/>
    <cellStyle name="Normal 5 3 2 4" xfId="2714" xr:uid="{00000000-0005-0000-0000-0000612D0000}"/>
    <cellStyle name="Normal 5 3 2 4 2" xfId="2715" xr:uid="{00000000-0005-0000-0000-0000622D0000}"/>
    <cellStyle name="Normal 5 3 2 4 2 2" xfId="2716" xr:uid="{00000000-0005-0000-0000-0000632D0000}"/>
    <cellStyle name="Normal 5 3 2 4 2 2 2" xfId="2717" xr:uid="{00000000-0005-0000-0000-0000642D0000}"/>
    <cellStyle name="Normal 5 3 2 4 2 2 2 2" xfId="2718" xr:uid="{00000000-0005-0000-0000-0000652D0000}"/>
    <cellStyle name="Normal 5 3 2 4 2 2 2 2 2" xfId="2719" xr:uid="{00000000-0005-0000-0000-0000662D0000}"/>
    <cellStyle name="Normal 5 3 2 4 2 2 2 2 2 2" xfId="4668" xr:uid="{00000000-0005-0000-0000-0000672D0000}"/>
    <cellStyle name="Normal 5 3 2 4 2 2 2 2 2 2 2" xfId="19438" xr:uid="{00000000-0005-0000-0000-0000682D0000}"/>
    <cellStyle name="Normal 5 3 2 4 2 2 2 2 2 3" xfId="17495" xr:uid="{00000000-0005-0000-0000-0000692D0000}"/>
    <cellStyle name="Normal 5 3 2 4 2 2 2 2 3" xfId="4667" xr:uid="{00000000-0005-0000-0000-00006A2D0000}"/>
    <cellStyle name="Normal 5 3 2 4 2 2 2 2 3 2" xfId="19437" xr:uid="{00000000-0005-0000-0000-00006B2D0000}"/>
    <cellStyle name="Normal 5 3 2 4 2 2 2 2 4" xfId="17494" xr:uid="{00000000-0005-0000-0000-00006C2D0000}"/>
    <cellStyle name="Normal 5 3 2 4 2 2 2 3" xfId="2720" xr:uid="{00000000-0005-0000-0000-00006D2D0000}"/>
    <cellStyle name="Normal 5 3 2 4 2 2 2 3 2" xfId="4669" xr:uid="{00000000-0005-0000-0000-00006E2D0000}"/>
    <cellStyle name="Normal 5 3 2 4 2 2 2 3 2 2" xfId="19439" xr:uid="{00000000-0005-0000-0000-00006F2D0000}"/>
    <cellStyle name="Normal 5 3 2 4 2 2 2 3 3" xfId="17496" xr:uid="{00000000-0005-0000-0000-0000702D0000}"/>
    <cellStyle name="Normal 5 3 2 4 2 2 2 4" xfId="4666" xr:uid="{00000000-0005-0000-0000-0000712D0000}"/>
    <cellStyle name="Normal 5 3 2 4 2 2 2 4 2" xfId="19436" xr:uid="{00000000-0005-0000-0000-0000722D0000}"/>
    <cellStyle name="Normal 5 3 2 4 2 2 2 5" xfId="17493" xr:uid="{00000000-0005-0000-0000-0000732D0000}"/>
    <cellStyle name="Normal 5 3 2 4 2 2 3" xfId="2721" xr:uid="{00000000-0005-0000-0000-0000742D0000}"/>
    <cellStyle name="Normal 5 3 2 4 2 2 3 2" xfId="2722" xr:uid="{00000000-0005-0000-0000-0000752D0000}"/>
    <cellStyle name="Normal 5 3 2 4 2 2 3 2 2" xfId="4671" xr:uid="{00000000-0005-0000-0000-0000762D0000}"/>
    <cellStyle name="Normal 5 3 2 4 2 2 3 2 2 2" xfId="19441" xr:uid="{00000000-0005-0000-0000-0000772D0000}"/>
    <cellStyle name="Normal 5 3 2 4 2 2 3 2 3" xfId="17498" xr:uid="{00000000-0005-0000-0000-0000782D0000}"/>
    <cellStyle name="Normal 5 3 2 4 2 2 3 3" xfId="4670" xr:uid="{00000000-0005-0000-0000-0000792D0000}"/>
    <cellStyle name="Normal 5 3 2 4 2 2 3 3 2" xfId="19440" xr:uid="{00000000-0005-0000-0000-00007A2D0000}"/>
    <cellStyle name="Normal 5 3 2 4 2 2 3 4" xfId="17497" xr:uid="{00000000-0005-0000-0000-00007B2D0000}"/>
    <cellStyle name="Normal 5 3 2 4 2 2 4" xfId="2723" xr:uid="{00000000-0005-0000-0000-00007C2D0000}"/>
    <cellStyle name="Normal 5 3 2 4 2 2 4 2" xfId="4672" xr:uid="{00000000-0005-0000-0000-00007D2D0000}"/>
    <cellStyle name="Normal 5 3 2 4 2 2 4 2 2" xfId="19442" xr:uid="{00000000-0005-0000-0000-00007E2D0000}"/>
    <cellStyle name="Normal 5 3 2 4 2 2 4 3" xfId="17499" xr:uid="{00000000-0005-0000-0000-00007F2D0000}"/>
    <cellStyle name="Normal 5 3 2 4 2 2 5" xfId="4665" xr:uid="{00000000-0005-0000-0000-0000802D0000}"/>
    <cellStyle name="Normal 5 3 2 4 2 2 5 2" xfId="19435" xr:uid="{00000000-0005-0000-0000-0000812D0000}"/>
    <cellStyle name="Normal 5 3 2 4 2 2 6" xfId="17492" xr:uid="{00000000-0005-0000-0000-0000822D0000}"/>
    <cellStyle name="Normal 5 3 2 4 2 3" xfId="2724" xr:uid="{00000000-0005-0000-0000-0000832D0000}"/>
    <cellStyle name="Normal 5 3 2 4 2 3 2" xfId="2725" xr:uid="{00000000-0005-0000-0000-0000842D0000}"/>
    <cellStyle name="Normal 5 3 2 4 2 3 2 2" xfId="2726" xr:uid="{00000000-0005-0000-0000-0000852D0000}"/>
    <cellStyle name="Normal 5 3 2 4 2 3 2 2 2" xfId="4675" xr:uid="{00000000-0005-0000-0000-0000862D0000}"/>
    <cellStyle name="Normal 5 3 2 4 2 3 2 2 2 2" xfId="19445" xr:uid="{00000000-0005-0000-0000-0000872D0000}"/>
    <cellStyle name="Normal 5 3 2 4 2 3 2 2 3" xfId="17502" xr:uid="{00000000-0005-0000-0000-0000882D0000}"/>
    <cellStyle name="Normal 5 3 2 4 2 3 2 3" xfId="4674" xr:uid="{00000000-0005-0000-0000-0000892D0000}"/>
    <cellStyle name="Normal 5 3 2 4 2 3 2 3 2" xfId="19444" xr:uid="{00000000-0005-0000-0000-00008A2D0000}"/>
    <cellStyle name="Normal 5 3 2 4 2 3 2 4" xfId="17501" xr:uid="{00000000-0005-0000-0000-00008B2D0000}"/>
    <cellStyle name="Normal 5 3 2 4 2 3 3" xfId="2727" xr:uid="{00000000-0005-0000-0000-00008C2D0000}"/>
    <cellStyle name="Normal 5 3 2 4 2 3 3 2" xfId="4676" xr:uid="{00000000-0005-0000-0000-00008D2D0000}"/>
    <cellStyle name="Normal 5 3 2 4 2 3 3 2 2" xfId="19446" xr:uid="{00000000-0005-0000-0000-00008E2D0000}"/>
    <cellStyle name="Normal 5 3 2 4 2 3 3 3" xfId="17503" xr:uid="{00000000-0005-0000-0000-00008F2D0000}"/>
    <cellStyle name="Normal 5 3 2 4 2 3 4" xfId="4673" xr:uid="{00000000-0005-0000-0000-0000902D0000}"/>
    <cellStyle name="Normal 5 3 2 4 2 3 4 2" xfId="19443" xr:uid="{00000000-0005-0000-0000-0000912D0000}"/>
    <cellStyle name="Normal 5 3 2 4 2 3 5" xfId="17500" xr:uid="{00000000-0005-0000-0000-0000922D0000}"/>
    <cellStyle name="Normal 5 3 2 4 2 4" xfId="2728" xr:uid="{00000000-0005-0000-0000-0000932D0000}"/>
    <cellStyle name="Normal 5 3 2 4 2 4 2" xfId="2729" xr:uid="{00000000-0005-0000-0000-0000942D0000}"/>
    <cellStyle name="Normal 5 3 2 4 2 4 2 2" xfId="4678" xr:uid="{00000000-0005-0000-0000-0000952D0000}"/>
    <cellStyle name="Normal 5 3 2 4 2 4 2 2 2" xfId="19448" xr:uid="{00000000-0005-0000-0000-0000962D0000}"/>
    <cellStyle name="Normal 5 3 2 4 2 4 2 3" xfId="17505" xr:uid="{00000000-0005-0000-0000-0000972D0000}"/>
    <cellStyle name="Normal 5 3 2 4 2 4 3" xfId="4677" xr:uid="{00000000-0005-0000-0000-0000982D0000}"/>
    <cellStyle name="Normal 5 3 2 4 2 4 3 2" xfId="19447" xr:uid="{00000000-0005-0000-0000-0000992D0000}"/>
    <cellStyle name="Normal 5 3 2 4 2 4 4" xfId="17504" xr:uid="{00000000-0005-0000-0000-00009A2D0000}"/>
    <cellStyle name="Normal 5 3 2 4 2 5" xfId="2730" xr:uid="{00000000-0005-0000-0000-00009B2D0000}"/>
    <cellStyle name="Normal 5 3 2 4 2 5 2" xfId="4679" xr:uid="{00000000-0005-0000-0000-00009C2D0000}"/>
    <cellStyle name="Normal 5 3 2 4 2 5 2 2" xfId="19449" xr:uid="{00000000-0005-0000-0000-00009D2D0000}"/>
    <cellStyle name="Normal 5 3 2 4 2 5 3" xfId="17506" xr:uid="{00000000-0005-0000-0000-00009E2D0000}"/>
    <cellStyle name="Normal 5 3 2 4 2 6" xfId="4664" xr:uid="{00000000-0005-0000-0000-00009F2D0000}"/>
    <cellStyle name="Normal 5 3 2 4 2 6 2" xfId="19434" xr:uid="{00000000-0005-0000-0000-0000A02D0000}"/>
    <cellStyle name="Normal 5 3 2 4 2 7" xfId="17491" xr:uid="{00000000-0005-0000-0000-0000A12D0000}"/>
    <cellStyle name="Normal 5 3 2 4 3" xfId="2731" xr:uid="{00000000-0005-0000-0000-0000A22D0000}"/>
    <cellStyle name="Normal 5 3 2 4 3 2" xfId="2732" xr:uid="{00000000-0005-0000-0000-0000A32D0000}"/>
    <cellStyle name="Normal 5 3 2 4 3 2 2" xfId="2733" xr:uid="{00000000-0005-0000-0000-0000A42D0000}"/>
    <cellStyle name="Normal 5 3 2 4 3 2 2 2" xfId="2734" xr:uid="{00000000-0005-0000-0000-0000A52D0000}"/>
    <cellStyle name="Normal 5 3 2 4 3 2 2 2 2" xfId="4683" xr:uid="{00000000-0005-0000-0000-0000A62D0000}"/>
    <cellStyle name="Normal 5 3 2 4 3 2 2 2 2 2" xfId="19453" xr:uid="{00000000-0005-0000-0000-0000A72D0000}"/>
    <cellStyle name="Normal 5 3 2 4 3 2 2 2 3" xfId="17510" xr:uid="{00000000-0005-0000-0000-0000A82D0000}"/>
    <cellStyle name="Normal 5 3 2 4 3 2 2 3" xfId="4682" xr:uid="{00000000-0005-0000-0000-0000A92D0000}"/>
    <cellStyle name="Normal 5 3 2 4 3 2 2 3 2" xfId="19452" xr:uid="{00000000-0005-0000-0000-0000AA2D0000}"/>
    <cellStyle name="Normal 5 3 2 4 3 2 2 4" xfId="17509" xr:uid="{00000000-0005-0000-0000-0000AB2D0000}"/>
    <cellStyle name="Normal 5 3 2 4 3 2 3" xfId="2735" xr:uid="{00000000-0005-0000-0000-0000AC2D0000}"/>
    <cellStyle name="Normal 5 3 2 4 3 2 3 2" xfId="4684" xr:uid="{00000000-0005-0000-0000-0000AD2D0000}"/>
    <cellStyle name="Normal 5 3 2 4 3 2 3 2 2" xfId="19454" xr:uid="{00000000-0005-0000-0000-0000AE2D0000}"/>
    <cellStyle name="Normal 5 3 2 4 3 2 3 3" xfId="17511" xr:uid="{00000000-0005-0000-0000-0000AF2D0000}"/>
    <cellStyle name="Normal 5 3 2 4 3 2 4" xfId="4681" xr:uid="{00000000-0005-0000-0000-0000B02D0000}"/>
    <cellStyle name="Normal 5 3 2 4 3 2 4 2" xfId="19451" xr:uid="{00000000-0005-0000-0000-0000B12D0000}"/>
    <cellStyle name="Normal 5 3 2 4 3 2 5" xfId="17508" xr:uid="{00000000-0005-0000-0000-0000B22D0000}"/>
    <cellStyle name="Normal 5 3 2 4 3 3" xfId="2736" xr:uid="{00000000-0005-0000-0000-0000B32D0000}"/>
    <cellStyle name="Normal 5 3 2 4 3 3 2" xfId="2737" xr:uid="{00000000-0005-0000-0000-0000B42D0000}"/>
    <cellStyle name="Normal 5 3 2 4 3 3 2 2" xfId="4686" xr:uid="{00000000-0005-0000-0000-0000B52D0000}"/>
    <cellStyle name="Normal 5 3 2 4 3 3 2 2 2" xfId="19456" xr:uid="{00000000-0005-0000-0000-0000B62D0000}"/>
    <cellStyle name="Normal 5 3 2 4 3 3 2 3" xfId="17513" xr:uid="{00000000-0005-0000-0000-0000B72D0000}"/>
    <cellStyle name="Normal 5 3 2 4 3 3 3" xfId="4685" xr:uid="{00000000-0005-0000-0000-0000B82D0000}"/>
    <cellStyle name="Normal 5 3 2 4 3 3 3 2" xfId="19455" xr:uid="{00000000-0005-0000-0000-0000B92D0000}"/>
    <cellStyle name="Normal 5 3 2 4 3 3 4" xfId="17512" xr:uid="{00000000-0005-0000-0000-0000BA2D0000}"/>
    <cellStyle name="Normal 5 3 2 4 3 4" xfId="2738" xr:uid="{00000000-0005-0000-0000-0000BB2D0000}"/>
    <cellStyle name="Normal 5 3 2 4 3 4 2" xfId="4687" xr:uid="{00000000-0005-0000-0000-0000BC2D0000}"/>
    <cellStyle name="Normal 5 3 2 4 3 4 2 2" xfId="19457" xr:uid="{00000000-0005-0000-0000-0000BD2D0000}"/>
    <cellStyle name="Normal 5 3 2 4 3 4 3" xfId="17514" xr:uid="{00000000-0005-0000-0000-0000BE2D0000}"/>
    <cellStyle name="Normal 5 3 2 4 3 5" xfId="4680" xr:uid="{00000000-0005-0000-0000-0000BF2D0000}"/>
    <cellStyle name="Normal 5 3 2 4 3 5 2" xfId="19450" xr:uid="{00000000-0005-0000-0000-0000C02D0000}"/>
    <cellStyle name="Normal 5 3 2 4 3 6" xfId="17507" xr:uid="{00000000-0005-0000-0000-0000C12D0000}"/>
    <cellStyle name="Normal 5 3 2 4 4" xfId="2739" xr:uid="{00000000-0005-0000-0000-0000C22D0000}"/>
    <cellStyle name="Normal 5 3 2 4 4 2" xfId="2740" xr:uid="{00000000-0005-0000-0000-0000C32D0000}"/>
    <cellStyle name="Normal 5 3 2 4 4 2 2" xfId="2741" xr:uid="{00000000-0005-0000-0000-0000C42D0000}"/>
    <cellStyle name="Normal 5 3 2 4 4 2 2 2" xfId="4690" xr:uid="{00000000-0005-0000-0000-0000C52D0000}"/>
    <cellStyle name="Normal 5 3 2 4 4 2 2 2 2" xfId="19460" xr:uid="{00000000-0005-0000-0000-0000C62D0000}"/>
    <cellStyle name="Normal 5 3 2 4 4 2 2 3" xfId="17517" xr:uid="{00000000-0005-0000-0000-0000C72D0000}"/>
    <cellStyle name="Normal 5 3 2 4 4 2 3" xfId="4689" xr:uid="{00000000-0005-0000-0000-0000C82D0000}"/>
    <cellStyle name="Normal 5 3 2 4 4 2 3 2" xfId="19459" xr:uid="{00000000-0005-0000-0000-0000C92D0000}"/>
    <cellStyle name="Normal 5 3 2 4 4 2 4" xfId="17516" xr:uid="{00000000-0005-0000-0000-0000CA2D0000}"/>
    <cellStyle name="Normal 5 3 2 4 4 3" xfId="2742" xr:uid="{00000000-0005-0000-0000-0000CB2D0000}"/>
    <cellStyle name="Normal 5 3 2 4 4 3 2" xfId="4691" xr:uid="{00000000-0005-0000-0000-0000CC2D0000}"/>
    <cellStyle name="Normal 5 3 2 4 4 3 2 2" xfId="19461" xr:uid="{00000000-0005-0000-0000-0000CD2D0000}"/>
    <cellStyle name="Normal 5 3 2 4 4 3 3" xfId="17518" xr:uid="{00000000-0005-0000-0000-0000CE2D0000}"/>
    <cellStyle name="Normal 5 3 2 4 4 4" xfId="4688" xr:uid="{00000000-0005-0000-0000-0000CF2D0000}"/>
    <cellStyle name="Normal 5 3 2 4 4 4 2" xfId="19458" xr:uid="{00000000-0005-0000-0000-0000D02D0000}"/>
    <cellStyle name="Normal 5 3 2 4 4 5" xfId="17515" xr:uid="{00000000-0005-0000-0000-0000D12D0000}"/>
    <cellStyle name="Normal 5 3 2 4 5" xfId="2743" xr:uid="{00000000-0005-0000-0000-0000D22D0000}"/>
    <cellStyle name="Normal 5 3 2 4 5 2" xfId="2744" xr:uid="{00000000-0005-0000-0000-0000D32D0000}"/>
    <cellStyle name="Normal 5 3 2 4 5 2 2" xfId="4693" xr:uid="{00000000-0005-0000-0000-0000D42D0000}"/>
    <cellStyle name="Normal 5 3 2 4 5 2 2 2" xfId="19463" xr:uid="{00000000-0005-0000-0000-0000D52D0000}"/>
    <cellStyle name="Normal 5 3 2 4 5 2 3" xfId="17520" xr:uid="{00000000-0005-0000-0000-0000D62D0000}"/>
    <cellStyle name="Normal 5 3 2 4 5 3" xfId="4692" xr:uid="{00000000-0005-0000-0000-0000D72D0000}"/>
    <cellStyle name="Normal 5 3 2 4 5 3 2" xfId="19462" xr:uid="{00000000-0005-0000-0000-0000D82D0000}"/>
    <cellStyle name="Normal 5 3 2 4 5 4" xfId="17519" xr:uid="{00000000-0005-0000-0000-0000D92D0000}"/>
    <cellStyle name="Normal 5 3 2 4 6" xfId="2745" xr:uid="{00000000-0005-0000-0000-0000DA2D0000}"/>
    <cellStyle name="Normal 5 3 2 4 6 2" xfId="4694" xr:uid="{00000000-0005-0000-0000-0000DB2D0000}"/>
    <cellStyle name="Normal 5 3 2 4 6 2 2" xfId="19464" xr:uid="{00000000-0005-0000-0000-0000DC2D0000}"/>
    <cellStyle name="Normal 5 3 2 4 6 3" xfId="17521" xr:uid="{00000000-0005-0000-0000-0000DD2D0000}"/>
    <cellStyle name="Normal 5 3 2 4 7" xfId="4663" xr:uid="{00000000-0005-0000-0000-0000DE2D0000}"/>
    <cellStyle name="Normal 5 3 2 4 7 2" xfId="19433" xr:uid="{00000000-0005-0000-0000-0000DF2D0000}"/>
    <cellStyle name="Normal 5 3 2 4 8" xfId="17490" xr:uid="{00000000-0005-0000-0000-0000E02D0000}"/>
    <cellStyle name="Normal 5 3 2 5" xfId="2746" xr:uid="{00000000-0005-0000-0000-0000E12D0000}"/>
    <cellStyle name="Normal 5 3 2 5 2" xfId="2747" xr:uid="{00000000-0005-0000-0000-0000E22D0000}"/>
    <cellStyle name="Normal 5 3 2 5 2 2" xfId="2748" xr:uid="{00000000-0005-0000-0000-0000E32D0000}"/>
    <cellStyle name="Normal 5 3 2 5 2 2 2" xfId="2749" xr:uid="{00000000-0005-0000-0000-0000E42D0000}"/>
    <cellStyle name="Normal 5 3 2 5 2 2 2 2" xfId="2750" xr:uid="{00000000-0005-0000-0000-0000E52D0000}"/>
    <cellStyle name="Normal 5 3 2 5 2 2 2 2 2" xfId="4699" xr:uid="{00000000-0005-0000-0000-0000E62D0000}"/>
    <cellStyle name="Normal 5 3 2 5 2 2 2 2 2 2" xfId="19469" xr:uid="{00000000-0005-0000-0000-0000E72D0000}"/>
    <cellStyle name="Normal 5 3 2 5 2 2 2 2 3" xfId="17526" xr:uid="{00000000-0005-0000-0000-0000E82D0000}"/>
    <cellStyle name="Normal 5 3 2 5 2 2 2 3" xfId="4698" xr:uid="{00000000-0005-0000-0000-0000E92D0000}"/>
    <cellStyle name="Normal 5 3 2 5 2 2 2 3 2" xfId="19468" xr:uid="{00000000-0005-0000-0000-0000EA2D0000}"/>
    <cellStyle name="Normal 5 3 2 5 2 2 2 4" xfId="17525" xr:uid="{00000000-0005-0000-0000-0000EB2D0000}"/>
    <cellStyle name="Normal 5 3 2 5 2 2 3" xfId="2751" xr:uid="{00000000-0005-0000-0000-0000EC2D0000}"/>
    <cellStyle name="Normal 5 3 2 5 2 2 3 2" xfId="4700" xr:uid="{00000000-0005-0000-0000-0000ED2D0000}"/>
    <cellStyle name="Normal 5 3 2 5 2 2 3 2 2" xfId="19470" xr:uid="{00000000-0005-0000-0000-0000EE2D0000}"/>
    <cellStyle name="Normal 5 3 2 5 2 2 3 3" xfId="17527" xr:uid="{00000000-0005-0000-0000-0000EF2D0000}"/>
    <cellStyle name="Normal 5 3 2 5 2 2 4" xfId="4697" xr:uid="{00000000-0005-0000-0000-0000F02D0000}"/>
    <cellStyle name="Normal 5 3 2 5 2 2 4 2" xfId="19467" xr:uid="{00000000-0005-0000-0000-0000F12D0000}"/>
    <cellStyle name="Normal 5 3 2 5 2 2 5" xfId="17524" xr:uid="{00000000-0005-0000-0000-0000F22D0000}"/>
    <cellStyle name="Normal 5 3 2 5 2 3" xfId="2752" xr:uid="{00000000-0005-0000-0000-0000F32D0000}"/>
    <cellStyle name="Normal 5 3 2 5 2 3 2" xfId="2753" xr:uid="{00000000-0005-0000-0000-0000F42D0000}"/>
    <cellStyle name="Normal 5 3 2 5 2 3 2 2" xfId="4702" xr:uid="{00000000-0005-0000-0000-0000F52D0000}"/>
    <cellStyle name="Normal 5 3 2 5 2 3 2 2 2" xfId="19472" xr:uid="{00000000-0005-0000-0000-0000F62D0000}"/>
    <cellStyle name="Normal 5 3 2 5 2 3 2 3" xfId="17529" xr:uid="{00000000-0005-0000-0000-0000F72D0000}"/>
    <cellStyle name="Normal 5 3 2 5 2 3 3" xfId="4701" xr:uid="{00000000-0005-0000-0000-0000F82D0000}"/>
    <cellStyle name="Normal 5 3 2 5 2 3 3 2" xfId="19471" xr:uid="{00000000-0005-0000-0000-0000F92D0000}"/>
    <cellStyle name="Normal 5 3 2 5 2 3 4" xfId="17528" xr:uid="{00000000-0005-0000-0000-0000FA2D0000}"/>
    <cellStyle name="Normal 5 3 2 5 2 4" xfId="2754" xr:uid="{00000000-0005-0000-0000-0000FB2D0000}"/>
    <cellStyle name="Normal 5 3 2 5 2 4 2" xfId="4703" xr:uid="{00000000-0005-0000-0000-0000FC2D0000}"/>
    <cellStyle name="Normal 5 3 2 5 2 4 2 2" xfId="19473" xr:uid="{00000000-0005-0000-0000-0000FD2D0000}"/>
    <cellStyle name="Normal 5 3 2 5 2 4 3" xfId="17530" xr:uid="{00000000-0005-0000-0000-0000FE2D0000}"/>
    <cellStyle name="Normal 5 3 2 5 2 5" xfId="4696" xr:uid="{00000000-0005-0000-0000-0000FF2D0000}"/>
    <cellStyle name="Normal 5 3 2 5 2 5 2" xfId="19466" xr:uid="{00000000-0005-0000-0000-0000002E0000}"/>
    <cellStyle name="Normal 5 3 2 5 2 6" xfId="17523" xr:uid="{00000000-0005-0000-0000-0000012E0000}"/>
    <cellStyle name="Normal 5 3 2 5 3" xfId="2755" xr:uid="{00000000-0005-0000-0000-0000022E0000}"/>
    <cellStyle name="Normal 5 3 2 5 3 2" xfId="2756" xr:uid="{00000000-0005-0000-0000-0000032E0000}"/>
    <cellStyle name="Normal 5 3 2 5 3 2 2" xfId="2757" xr:uid="{00000000-0005-0000-0000-0000042E0000}"/>
    <cellStyle name="Normal 5 3 2 5 3 2 2 2" xfId="4706" xr:uid="{00000000-0005-0000-0000-0000052E0000}"/>
    <cellStyle name="Normal 5 3 2 5 3 2 2 2 2" xfId="19476" xr:uid="{00000000-0005-0000-0000-0000062E0000}"/>
    <cellStyle name="Normal 5 3 2 5 3 2 2 3" xfId="17533" xr:uid="{00000000-0005-0000-0000-0000072E0000}"/>
    <cellStyle name="Normal 5 3 2 5 3 2 3" xfId="4705" xr:uid="{00000000-0005-0000-0000-0000082E0000}"/>
    <cellStyle name="Normal 5 3 2 5 3 2 3 2" xfId="19475" xr:uid="{00000000-0005-0000-0000-0000092E0000}"/>
    <cellStyle name="Normal 5 3 2 5 3 2 4" xfId="17532" xr:uid="{00000000-0005-0000-0000-00000A2E0000}"/>
    <cellStyle name="Normal 5 3 2 5 3 3" xfId="2758" xr:uid="{00000000-0005-0000-0000-00000B2E0000}"/>
    <cellStyle name="Normal 5 3 2 5 3 3 2" xfId="4707" xr:uid="{00000000-0005-0000-0000-00000C2E0000}"/>
    <cellStyle name="Normal 5 3 2 5 3 3 2 2" xfId="19477" xr:uid="{00000000-0005-0000-0000-00000D2E0000}"/>
    <cellStyle name="Normal 5 3 2 5 3 3 3" xfId="17534" xr:uid="{00000000-0005-0000-0000-00000E2E0000}"/>
    <cellStyle name="Normal 5 3 2 5 3 4" xfId="4704" xr:uid="{00000000-0005-0000-0000-00000F2E0000}"/>
    <cellStyle name="Normal 5 3 2 5 3 4 2" xfId="19474" xr:uid="{00000000-0005-0000-0000-0000102E0000}"/>
    <cellStyle name="Normal 5 3 2 5 3 5" xfId="17531" xr:uid="{00000000-0005-0000-0000-0000112E0000}"/>
    <cellStyle name="Normal 5 3 2 5 4" xfId="2759" xr:uid="{00000000-0005-0000-0000-0000122E0000}"/>
    <cellStyle name="Normal 5 3 2 5 4 2" xfId="2760" xr:uid="{00000000-0005-0000-0000-0000132E0000}"/>
    <cellStyle name="Normal 5 3 2 5 4 2 2" xfId="4709" xr:uid="{00000000-0005-0000-0000-0000142E0000}"/>
    <cellStyle name="Normal 5 3 2 5 4 2 2 2" xfId="19479" xr:uid="{00000000-0005-0000-0000-0000152E0000}"/>
    <cellStyle name="Normal 5 3 2 5 4 2 3" xfId="17536" xr:uid="{00000000-0005-0000-0000-0000162E0000}"/>
    <cellStyle name="Normal 5 3 2 5 4 3" xfId="4708" xr:uid="{00000000-0005-0000-0000-0000172E0000}"/>
    <cellStyle name="Normal 5 3 2 5 4 3 2" xfId="19478" xr:uid="{00000000-0005-0000-0000-0000182E0000}"/>
    <cellStyle name="Normal 5 3 2 5 4 4" xfId="17535" xr:uid="{00000000-0005-0000-0000-0000192E0000}"/>
    <cellStyle name="Normal 5 3 2 5 5" xfId="2761" xr:uid="{00000000-0005-0000-0000-00001A2E0000}"/>
    <cellStyle name="Normal 5 3 2 5 5 2" xfId="4710" xr:uid="{00000000-0005-0000-0000-00001B2E0000}"/>
    <cellStyle name="Normal 5 3 2 5 5 2 2" xfId="19480" xr:uid="{00000000-0005-0000-0000-00001C2E0000}"/>
    <cellStyle name="Normal 5 3 2 5 5 3" xfId="17537" xr:uid="{00000000-0005-0000-0000-00001D2E0000}"/>
    <cellStyle name="Normal 5 3 2 5 6" xfId="4695" xr:uid="{00000000-0005-0000-0000-00001E2E0000}"/>
    <cellStyle name="Normal 5 3 2 5 6 2" xfId="19465" xr:uid="{00000000-0005-0000-0000-00001F2E0000}"/>
    <cellStyle name="Normal 5 3 2 5 7" xfId="17522" xr:uid="{00000000-0005-0000-0000-0000202E0000}"/>
    <cellStyle name="Normal 5 3 2 6" xfId="2762" xr:uid="{00000000-0005-0000-0000-0000212E0000}"/>
    <cellStyle name="Normal 5 3 2 6 2" xfId="2763" xr:uid="{00000000-0005-0000-0000-0000222E0000}"/>
    <cellStyle name="Normal 5 3 2 6 2 2" xfId="2764" xr:uid="{00000000-0005-0000-0000-0000232E0000}"/>
    <cellStyle name="Normal 5 3 2 6 2 2 2" xfId="2765" xr:uid="{00000000-0005-0000-0000-0000242E0000}"/>
    <cellStyle name="Normal 5 3 2 6 2 2 2 2" xfId="4714" xr:uid="{00000000-0005-0000-0000-0000252E0000}"/>
    <cellStyle name="Normal 5 3 2 6 2 2 2 2 2" xfId="19484" xr:uid="{00000000-0005-0000-0000-0000262E0000}"/>
    <cellStyle name="Normal 5 3 2 6 2 2 2 3" xfId="17541" xr:uid="{00000000-0005-0000-0000-0000272E0000}"/>
    <cellStyle name="Normal 5 3 2 6 2 2 3" xfId="4713" xr:uid="{00000000-0005-0000-0000-0000282E0000}"/>
    <cellStyle name="Normal 5 3 2 6 2 2 3 2" xfId="19483" xr:uid="{00000000-0005-0000-0000-0000292E0000}"/>
    <cellStyle name="Normal 5 3 2 6 2 2 4" xfId="17540" xr:uid="{00000000-0005-0000-0000-00002A2E0000}"/>
    <cellStyle name="Normal 5 3 2 6 2 3" xfId="2766" xr:uid="{00000000-0005-0000-0000-00002B2E0000}"/>
    <cellStyle name="Normal 5 3 2 6 2 3 2" xfId="4715" xr:uid="{00000000-0005-0000-0000-00002C2E0000}"/>
    <cellStyle name="Normal 5 3 2 6 2 3 2 2" xfId="19485" xr:uid="{00000000-0005-0000-0000-00002D2E0000}"/>
    <cellStyle name="Normal 5 3 2 6 2 3 3" xfId="17542" xr:uid="{00000000-0005-0000-0000-00002E2E0000}"/>
    <cellStyle name="Normal 5 3 2 6 2 4" xfId="4712" xr:uid="{00000000-0005-0000-0000-00002F2E0000}"/>
    <cellStyle name="Normal 5 3 2 6 2 4 2" xfId="19482" xr:uid="{00000000-0005-0000-0000-0000302E0000}"/>
    <cellStyle name="Normal 5 3 2 6 2 5" xfId="17539" xr:uid="{00000000-0005-0000-0000-0000312E0000}"/>
    <cellStyle name="Normal 5 3 2 6 3" xfId="2767" xr:uid="{00000000-0005-0000-0000-0000322E0000}"/>
    <cellStyle name="Normal 5 3 2 6 3 2" xfId="2768" xr:uid="{00000000-0005-0000-0000-0000332E0000}"/>
    <cellStyle name="Normal 5 3 2 6 3 2 2" xfId="4717" xr:uid="{00000000-0005-0000-0000-0000342E0000}"/>
    <cellStyle name="Normal 5 3 2 6 3 2 2 2" xfId="19487" xr:uid="{00000000-0005-0000-0000-0000352E0000}"/>
    <cellStyle name="Normal 5 3 2 6 3 2 3" xfId="17544" xr:uid="{00000000-0005-0000-0000-0000362E0000}"/>
    <cellStyle name="Normal 5 3 2 6 3 3" xfId="4716" xr:uid="{00000000-0005-0000-0000-0000372E0000}"/>
    <cellStyle name="Normal 5 3 2 6 3 3 2" xfId="19486" xr:uid="{00000000-0005-0000-0000-0000382E0000}"/>
    <cellStyle name="Normal 5 3 2 6 3 4" xfId="17543" xr:uid="{00000000-0005-0000-0000-0000392E0000}"/>
    <cellStyle name="Normal 5 3 2 6 4" xfId="2769" xr:uid="{00000000-0005-0000-0000-00003A2E0000}"/>
    <cellStyle name="Normal 5 3 2 6 4 2" xfId="4718" xr:uid="{00000000-0005-0000-0000-00003B2E0000}"/>
    <cellStyle name="Normal 5 3 2 6 4 2 2" xfId="19488" xr:uid="{00000000-0005-0000-0000-00003C2E0000}"/>
    <cellStyle name="Normal 5 3 2 6 4 3" xfId="17545" xr:uid="{00000000-0005-0000-0000-00003D2E0000}"/>
    <cellStyle name="Normal 5 3 2 6 5" xfId="4711" xr:uid="{00000000-0005-0000-0000-00003E2E0000}"/>
    <cellStyle name="Normal 5 3 2 6 5 2" xfId="19481" xr:uid="{00000000-0005-0000-0000-00003F2E0000}"/>
    <cellStyle name="Normal 5 3 2 6 6" xfId="17538" xr:uid="{00000000-0005-0000-0000-0000402E0000}"/>
    <cellStyle name="Normal 5 3 2 7" xfId="2770" xr:uid="{00000000-0005-0000-0000-0000412E0000}"/>
    <cellStyle name="Normal 5 3 2 7 2" xfId="2771" xr:uid="{00000000-0005-0000-0000-0000422E0000}"/>
    <cellStyle name="Normal 5 3 2 7 2 2" xfId="2772" xr:uid="{00000000-0005-0000-0000-0000432E0000}"/>
    <cellStyle name="Normal 5 3 2 7 2 2 2" xfId="4721" xr:uid="{00000000-0005-0000-0000-0000442E0000}"/>
    <cellStyle name="Normal 5 3 2 7 2 2 2 2" xfId="19491" xr:uid="{00000000-0005-0000-0000-0000452E0000}"/>
    <cellStyle name="Normal 5 3 2 7 2 2 3" xfId="17548" xr:uid="{00000000-0005-0000-0000-0000462E0000}"/>
    <cellStyle name="Normal 5 3 2 7 2 3" xfId="4720" xr:uid="{00000000-0005-0000-0000-0000472E0000}"/>
    <cellStyle name="Normal 5 3 2 7 2 3 2" xfId="19490" xr:uid="{00000000-0005-0000-0000-0000482E0000}"/>
    <cellStyle name="Normal 5 3 2 7 2 4" xfId="17547" xr:uid="{00000000-0005-0000-0000-0000492E0000}"/>
    <cellStyle name="Normal 5 3 2 7 3" xfId="2773" xr:uid="{00000000-0005-0000-0000-00004A2E0000}"/>
    <cellStyle name="Normal 5 3 2 7 3 2" xfId="4722" xr:uid="{00000000-0005-0000-0000-00004B2E0000}"/>
    <cellStyle name="Normal 5 3 2 7 3 2 2" xfId="19492" xr:uid="{00000000-0005-0000-0000-00004C2E0000}"/>
    <cellStyle name="Normal 5 3 2 7 3 3" xfId="17549" xr:uid="{00000000-0005-0000-0000-00004D2E0000}"/>
    <cellStyle name="Normal 5 3 2 7 4" xfId="4719" xr:uid="{00000000-0005-0000-0000-00004E2E0000}"/>
    <cellStyle name="Normal 5 3 2 7 4 2" xfId="19489" xr:uid="{00000000-0005-0000-0000-00004F2E0000}"/>
    <cellStyle name="Normal 5 3 2 7 5" xfId="17546" xr:uid="{00000000-0005-0000-0000-0000502E0000}"/>
    <cellStyle name="Normal 5 3 2 8" xfId="2774" xr:uid="{00000000-0005-0000-0000-0000512E0000}"/>
    <cellStyle name="Normal 5 3 2 8 2" xfId="2775" xr:uid="{00000000-0005-0000-0000-0000522E0000}"/>
    <cellStyle name="Normal 5 3 2 8 2 2" xfId="4724" xr:uid="{00000000-0005-0000-0000-0000532E0000}"/>
    <cellStyle name="Normal 5 3 2 8 2 2 2" xfId="19494" xr:uid="{00000000-0005-0000-0000-0000542E0000}"/>
    <cellStyle name="Normal 5 3 2 8 2 3" xfId="17551" xr:uid="{00000000-0005-0000-0000-0000552E0000}"/>
    <cellStyle name="Normal 5 3 2 8 3" xfId="4723" xr:uid="{00000000-0005-0000-0000-0000562E0000}"/>
    <cellStyle name="Normal 5 3 2 8 3 2" xfId="19493" xr:uid="{00000000-0005-0000-0000-0000572E0000}"/>
    <cellStyle name="Normal 5 3 2 8 4" xfId="17550" xr:uid="{00000000-0005-0000-0000-0000582E0000}"/>
    <cellStyle name="Normal 5 3 2 9" xfId="2776" xr:uid="{00000000-0005-0000-0000-0000592E0000}"/>
    <cellStyle name="Normal 5 3 2 9 2" xfId="4725" xr:uid="{00000000-0005-0000-0000-00005A2E0000}"/>
    <cellStyle name="Normal 5 3 2 9 2 2" xfId="19495" xr:uid="{00000000-0005-0000-0000-00005B2E0000}"/>
    <cellStyle name="Normal 5 3 2 9 3" xfId="17552" xr:uid="{00000000-0005-0000-0000-00005C2E0000}"/>
    <cellStyle name="Normal 5 3 3" xfId="2777" xr:uid="{00000000-0005-0000-0000-00005D2E0000}"/>
    <cellStyle name="Normal 5 3 3 2" xfId="2778" xr:uid="{00000000-0005-0000-0000-00005E2E0000}"/>
    <cellStyle name="Normal 5 3 3 2 2" xfId="2779" xr:uid="{00000000-0005-0000-0000-00005F2E0000}"/>
    <cellStyle name="Normal 5 3 3 2 2 2" xfId="2780" xr:uid="{00000000-0005-0000-0000-0000602E0000}"/>
    <cellStyle name="Normal 5 3 3 2 2 2 2" xfId="2781" xr:uid="{00000000-0005-0000-0000-0000612E0000}"/>
    <cellStyle name="Normal 5 3 3 2 2 2 2 2" xfId="2782" xr:uid="{00000000-0005-0000-0000-0000622E0000}"/>
    <cellStyle name="Normal 5 3 3 2 2 2 2 2 2" xfId="2783" xr:uid="{00000000-0005-0000-0000-0000632E0000}"/>
    <cellStyle name="Normal 5 3 3 2 2 2 2 2 2 2" xfId="4732" xr:uid="{00000000-0005-0000-0000-0000642E0000}"/>
    <cellStyle name="Normal 5 3 3 2 2 2 2 2 2 2 2" xfId="19502" xr:uid="{00000000-0005-0000-0000-0000652E0000}"/>
    <cellStyle name="Normal 5 3 3 2 2 2 2 2 2 3" xfId="17559" xr:uid="{00000000-0005-0000-0000-0000662E0000}"/>
    <cellStyle name="Normal 5 3 3 2 2 2 2 2 3" xfId="4731" xr:uid="{00000000-0005-0000-0000-0000672E0000}"/>
    <cellStyle name="Normal 5 3 3 2 2 2 2 2 3 2" xfId="19501" xr:uid="{00000000-0005-0000-0000-0000682E0000}"/>
    <cellStyle name="Normal 5 3 3 2 2 2 2 2 4" xfId="17558" xr:uid="{00000000-0005-0000-0000-0000692E0000}"/>
    <cellStyle name="Normal 5 3 3 2 2 2 2 3" xfId="2784" xr:uid="{00000000-0005-0000-0000-00006A2E0000}"/>
    <cellStyle name="Normal 5 3 3 2 2 2 2 3 2" xfId="4733" xr:uid="{00000000-0005-0000-0000-00006B2E0000}"/>
    <cellStyle name="Normal 5 3 3 2 2 2 2 3 2 2" xfId="19503" xr:uid="{00000000-0005-0000-0000-00006C2E0000}"/>
    <cellStyle name="Normal 5 3 3 2 2 2 2 3 3" xfId="17560" xr:uid="{00000000-0005-0000-0000-00006D2E0000}"/>
    <cellStyle name="Normal 5 3 3 2 2 2 2 4" xfId="4730" xr:uid="{00000000-0005-0000-0000-00006E2E0000}"/>
    <cellStyle name="Normal 5 3 3 2 2 2 2 4 2" xfId="19500" xr:uid="{00000000-0005-0000-0000-00006F2E0000}"/>
    <cellStyle name="Normal 5 3 3 2 2 2 2 5" xfId="17557" xr:uid="{00000000-0005-0000-0000-0000702E0000}"/>
    <cellStyle name="Normal 5 3 3 2 2 2 3" xfId="2785" xr:uid="{00000000-0005-0000-0000-0000712E0000}"/>
    <cellStyle name="Normal 5 3 3 2 2 2 3 2" xfId="2786" xr:uid="{00000000-0005-0000-0000-0000722E0000}"/>
    <cellStyle name="Normal 5 3 3 2 2 2 3 2 2" xfId="4735" xr:uid="{00000000-0005-0000-0000-0000732E0000}"/>
    <cellStyle name="Normal 5 3 3 2 2 2 3 2 2 2" xfId="19505" xr:uid="{00000000-0005-0000-0000-0000742E0000}"/>
    <cellStyle name="Normal 5 3 3 2 2 2 3 2 3" xfId="17562" xr:uid="{00000000-0005-0000-0000-0000752E0000}"/>
    <cellStyle name="Normal 5 3 3 2 2 2 3 3" xfId="4734" xr:uid="{00000000-0005-0000-0000-0000762E0000}"/>
    <cellStyle name="Normal 5 3 3 2 2 2 3 3 2" xfId="19504" xr:uid="{00000000-0005-0000-0000-0000772E0000}"/>
    <cellStyle name="Normal 5 3 3 2 2 2 3 4" xfId="17561" xr:uid="{00000000-0005-0000-0000-0000782E0000}"/>
    <cellStyle name="Normal 5 3 3 2 2 2 4" xfId="2787" xr:uid="{00000000-0005-0000-0000-0000792E0000}"/>
    <cellStyle name="Normal 5 3 3 2 2 2 4 2" xfId="4736" xr:uid="{00000000-0005-0000-0000-00007A2E0000}"/>
    <cellStyle name="Normal 5 3 3 2 2 2 4 2 2" xfId="19506" xr:uid="{00000000-0005-0000-0000-00007B2E0000}"/>
    <cellStyle name="Normal 5 3 3 2 2 2 4 3" xfId="17563" xr:uid="{00000000-0005-0000-0000-00007C2E0000}"/>
    <cellStyle name="Normal 5 3 3 2 2 2 5" xfId="4729" xr:uid="{00000000-0005-0000-0000-00007D2E0000}"/>
    <cellStyle name="Normal 5 3 3 2 2 2 5 2" xfId="19499" xr:uid="{00000000-0005-0000-0000-00007E2E0000}"/>
    <cellStyle name="Normal 5 3 3 2 2 2 6" xfId="17556" xr:uid="{00000000-0005-0000-0000-00007F2E0000}"/>
    <cellStyle name="Normal 5 3 3 2 2 3" xfId="2788" xr:uid="{00000000-0005-0000-0000-0000802E0000}"/>
    <cellStyle name="Normal 5 3 3 2 2 3 2" xfId="2789" xr:uid="{00000000-0005-0000-0000-0000812E0000}"/>
    <cellStyle name="Normal 5 3 3 2 2 3 2 2" xfId="2790" xr:uid="{00000000-0005-0000-0000-0000822E0000}"/>
    <cellStyle name="Normal 5 3 3 2 2 3 2 2 2" xfId="4739" xr:uid="{00000000-0005-0000-0000-0000832E0000}"/>
    <cellStyle name="Normal 5 3 3 2 2 3 2 2 2 2" xfId="19509" xr:uid="{00000000-0005-0000-0000-0000842E0000}"/>
    <cellStyle name="Normal 5 3 3 2 2 3 2 2 3" xfId="17566" xr:uid="{00000000-0005-0000-0000-0000852E0000}"/>
    <cellStyle name="Normal 5 3 3 2 2 3 2 3" xfId="4738" xr:uid="{00000000-0005-0000-0000-0000862E0000}"/>
    <cellStyle name="Normal 5 3 3 2 2 3 2 3 2" xfId="19508" xr:uid="{00000000-0005-0000-0000-0000872E0000}"/>
    <cellStyle name="Normal 5 3 3 2 2 3 2 4" xfId="17565" xr:uid="{00000000-0005-0000-0000-0000882E0000}"/>
    <cellStyle name="Normal 5 3 3 2 2 3 3" xfId="2791" xr:uid="{00000000-0005-0000-0000-0000892E0000}"/>
    <cellStyle name="Normal 5 3 3 2 2 3 3 2" xfId="4740" xr:uid="{00000000-0005-0000-0000-00008A2E0000}"/>
    <cellStyle name="Normal 5 3 3 2 2 3 3 2 2" xfId="19510" xr:uid="{00000000-0005-0000-0000-00008B2E0000}"/>
    <cellStyle name="Normal 5 3 3 2 2 3 3 3" xfId="17567" xr:uid="{00000000-0005-0000-0000-00008C2E0000}"/>
    <cellStyle name="Normal 5 3 3 2 2 3 4" xfId="4737" xr:uid="{00000000-0005-0000-0000-00008D2E0000}"/>
    <cellStyle name="Normal 5 3 3 2 2 3 4 2" xfId="19507" xr:uid="{00000000-0005-0000-0000-00008E2E0000}"/>
    <cellStyle name="Normal 5 3 3 2 2 3 5" xfId="17564" xr:uid="{00000000-0005-0000-0000-00008F2E0000}"/>
    <cellStyle name="Normal 5 3 3 2 2 4" xfId="2792" xr:uid="{00000000-0005-0000-0000-0000902E0000}"/>
    <cellStyle name="Normal 5 3 3 2 2 4 2" xfId="2793" xr:uid="{00000000-0005-0000-0000-0000912E0000}"/>
    <cellStyle name="Normal 5 3 3 2 2 4 2 2" xfId="4742" xr:uid="{00000000-0005-0000-0000-0000922E0000}"/>
    <cellStyle name="Normal 5 3 3 2 2 4 2 2 2" xfId="19512" xr:uid="{00000000-0005-0000-0000-0000932E0000}"/>
    <cellStyle name="Normal 5 3 3 2 2 4 2 3" xfId="17569" xr:uid="{00000000-0005-0000-0000-0000942E0000}"/>
    <cellStyle name="Normal 5 3 3 2 2 4 3" xfId="4741" xr:uid="{00000000-0005-0000-0000-0000952E0000}"/>
    <cellStyle name="Normal 5 3 3 2 2 4 3 2" xfId="19511" xr:uid="{00000000-0005-0000-0000-0000962E0000}"/>
    <cellStyle name="Normal 5 3 3 2 2 4 4" xfId="17568" xr:uid="{00000000-0005-0000-0000-0000972E0000}"/>
    <cellStyle name="Normal 5 3 3 2 2 5" xfId="2794" xr:uid="{00000000-0005-0000-0000-0000982E0000}"/>
    <cellStyle name="Normal 5 3 3 2 2 5 2" xfId="4743" xr:uid="{00000000-0005-0000-0000-0000992E0000}"/>
    <cellStyle name="Normal 5 3 3 2 2 5 2 2" xfId="19513" xr:uid="{00000000-0005-0000-0000-00009A2E0000}"/>
    <cellStyle name="Normal 5 3 3 2 2 5 3" xfId="17570" xr:uid="{00000000-0005-0000-0000-00009B2E0000}"/>
    <cellStyle name="Normal 5 3 3 2 2 6" xfId="4728" xr:uid="{00000000-0005-0000-0000-00009C2E0000}"/>
    <cellStyle name="Normal 5 3 3 2 2 6 2" xfId="19498" xr:uid="{00000000-0005-0000-0000-00009D2E0000}"/>
    <cellStyle name="Normal 5 3 3 2 2 7" xfId="17555" xr:uid="{00000000-0005-0000-0000-00009E2E0000}"/>
    <cellStyle name="Normal 5 3 3 2 3" xfId="2795" xr:uid="{00000000-0005-0000-0000-00009F2E0000}"/>
    <cellStyle name="Normal 5 3 3 2 3 2" xfId="2796" xr:uid="{00000000-0005-0000-0000-0000A02E0000}"/>
    <cellStyle name="Normal 5 3 3 2 3 2 2" xfId="2797" xr:uid="{00000000-0005-0000-0000-0000A12E0000}"/>
    <cellStyle name="Normal 5 3 3 2 3 2 2 2" xfId="2798" xr:uid="{00000000-0005-0000-0000-0000A22E0000}"/>
    <cellStyle name="Normal 5 3 3 2 3 2 2 2 2" xfId="4747" xr:uid="{00000000-0005-0000-0000-0000A32E0000}"/>
    <cellStyle name="Normal 5 3 3 2 3 2 2 2 2 2" xfId="19517" xr:uid="{00000000-0005-0000-0000-0000A42E0000}"/>
    <cellStyle name="Normal 5 3 3 2 3 2 2 2 3" xfId="17574" xr:uid="{00000000-0005-0000-0000-0000A52E0000}"/>
    <cellStyle name="Normal 5 3 3 2 3 2 2 3" xfId="4746" xr:uid="{00000000-0005-0000-0000-0000A62E0000}"/>
    <cellStyle name="Normal 5 3 3 2 3 2 2 3 2" xfId="19516" xr:uid="{00000000-0005-0000-0000-0000A72E0000}"/>
    <cellStyle name="Normal 5 3 3 2 3 2 2 4" xfId="17573" xr:uid="{00000000-0005-0000-0000-0000A82E0000}"/>
    <cellStyle name="Normal 5 3 3 2 3 2 3" xfId="2799" xr:uid="{00000000-0005-0000-0000-0000A92E0000}"/>
    <cellStyle name="Normal 5 3 3 2 3 2 3 2" xfId="4748" xr:uid="{00000000-0005-0000-0000-0000AA2E0000}"/>
    <cellStyle name="Normal 5 3 3 2 3 2 3 2 2" xfId="19518" xr:uid="{00000000-0005-0000-0000-0000AB2E0000}"/>
    <cellStyle name="Normal 5 3 3 2 3 2 3 3" xfId="17575" xr:uid="{00000000-0005-0000-0000-0000AC2E0000}"/>
    <cellStyle name="Normal 5 3 3 2 3 2 4" xfId="4745" xr:uid="{00000000-0005-0000-0000-0000AD2E0000}"/>
    <cellStyle name="Normal 5 3 3 2 3 2 4 2" xfId="19515" xr:uid="{00000000-0005-0000-0000-0000AE2E0000}"/>
    <cellStyle name="Normal 5 3 3 2 3 2 5" xfId="17572" xr:uid="{00000000-0005-0000-0000-0000AF2E0000}"/>
    <cellStyle name="Normal 5 3 3 2 3 3" xfId="2800" xr:uid="{00000000-0005-0000-0000-0000B02E0000}"/>
    <cellStyle name="Normal 5 3 3 2 3 3 2" xfId="2801" xr:uid="{00000000-0005-0000-0000-0000B12E0000}"/>
    <cellStyle name="Normal 5 3 3 2 3 3 2 2" xfId="4750" xr:uid="{00000000-0005-0000-0000-0000B22E0000}"/>
    <cellStyle name="Normal 5 3 3 2 3 3 2 2 2" xfId="19520" xr:uid="{00000000-0005-0000-0000-0000B32E0000}"/>
    <cellStyle name="Normal 5 3 3 2 3 3 2 3" xfId="17577" xr:uid="{00000000-0005-0000-0000-0000B42E0000}"/>
    <cellStyle name="Normal 5 3 3 2 3 3 3" xfId="4749" xr:uid="{00000000-0005-0000-0000-0000B52E0000}"/>
    <cellStyle name="Normal 5 3 3 2 3 3 3 2" xfId="19519" xr:uid="{00000000-0005-0000-0000-0000B62E0000}"/>
    <cellStyle name="Normal 5 3 3 2 3 3 4" xfId="17576" xr:uid="{00000000-0005-0000-0000-0000B72E0000}"/>
    <cellStyle name="Normal 5 3 3 2 3 4" xfId="2802" xr:uid="{00000000-0005-0000-0000-0000B82E0000}"/>
    <cellStyle name="Normal 5 3 3 2 3 4 2" xfId="4751" xr:uid="{00000000-0005-0000-0000-0000B92E0000}"/>
    <cellStyle name="Normal 5 3 3 2 3 4 2 2" xfId="19521" xr:uid="{00000000-0005-0000-0000-0000BA2E0000}"/>
    <cellStyle name="Normal 5 3 3 2 3 4 3" xfId="17578" xr:uid="{00000000-0005-0000-0000-0000BB2E0000}"/>
    <cellStyle name="Normal 5 3 3 2 3 5" xfId="4744" xr:uid="{00000000-0005-0000-0000-0000BC2E0000}"/>
    <cellStyle name="Normal 5 3 3 2 3 5 2" xfId="19514" xr:uid="{00000000-0005-0000-0000-0000BD2E0000}"/>
    <cellStyle name="Normal 5 3 3 2 3 6" xfId="17571" xr:uid="{00000000-0005-0000-0000-0000BE2E0000}"/>
    <cellStyle name="Normal 5 3 3 2 4" xfId="2803" xr:uid="{00000000-0005-0000-0000-0000BF2E0000}"/>
    <cellStyle name="Normal 5 3 3 2 4 2" xfId="2804" xr:uid="{00000000-0005-0000-0000-0000C02E0000}"/>
    <cellStyle name="Normal 5 3 3 2 4 2 2" xfId="2805" xr:uid="{00000000-0005-0000-0000-0000C12E0000}"/>
    <cellStyle name="Normal 5 3 3 2 4 2 2 2" xfId="4754" xr:uid="{00000000-0005-0000-0000-0000C22E0000}"/>
    <cellStyle name="Normal 5 3 3 2 4 2 2 2 2" xfId="19524" xr:uid="{00000000-0005-0000-0000-0000C32E0000}"/>
    <cellStyle name="Normal 5 3 3 2 4 2 2 3" xfId="17581" xr:uid="{00000000-0005-0000-0000-0000C42E0000}"/>
    <cellStyle name="Normal 5 3 3 2 4 2 3" xfId="4753" xr:uid="{00000000-0005-0000-0000-0000C52E0000}"/>
    <cellStyle name="Normal 5 3 3 2 4 2 3 2" xfId="19523" xr:uid="{00000000-0005-0000-0000-0000C62E0000}"/>
    <cellStyle name="Normal 5 3 3 2 4 2 4" xfId="17580" xr:uid="{00000000-0005-0000-0000-0000C72E0000}"/>
    <cellStyle name="Normal 5 3 3 2 4 3" xfId="2806" xr:uid="{00000000-0005-0000-0000-0000C82E0000}"/>
    <cellStyle name="Normal 5 3 3 2 4 3 2" xfId="4755" xr:uid="{00000000-0005-0000-0000-0000C92E0000}"/>
    <cellStyle name="Normal 5 3 3 2 4 3 2 2" xfId="19525" xr:uid="{00000000-0005-0000-0000-0000CA2E0000}"/>
    <cellStyle name="Normal 5 3 3 2 4 3 3" xfId="17582" xr:uid="{00000000-0005-0000-0000-0000CB2E0000}"/>
    <cellStyle name="Normal 5 3 3 2 4 4" xfId="4752" xr:uid="{00000000-0005-0000-0000-0000CC2E0000}"/>
    <cellStyle name="Normal 5 3 3 2 4 4 2" xfId="19522" xr:uid="{00000000-0005-0000-0000-0000CD2E0000}"/>
    <cellStyle name="Normal 5 3 3 2 4 5" xfId="17579" xr:uid="{00000000-0005-0000-0000-0000CE2E0000}"/>
    <cellStyle name="Normal 5 3 3 2 5" xfId="2807" xr:uid="{00000000-0005-0000-0000-0000CF2E0000}"/>
    <cellStyle name="Normal 5 3 3 2 5 2" xfId="2808" xr:uid="{00000000-0005-0000-0000-0000D02E0000}"/>
    <cellStyle name="Normal 5 3 3 2 5 2 2" xfId="4757" xr:uid="{00000000-0005-0000-0000-0000D12E0000}"/>
    <cellStyle name="Normal 5 3 3 2 5 2 2 2" xfId="19527" xr:uid="{00000000-0005-0000-0000-0000D22E0000}"/>
    <cellStyle name="Normal 5 3 3 2 5 2 3" xfId="17584" xr:uid="{00000000-0005-0000-0000-0000D32E0000}"/>
    <cellStyle name="Normal 5 3 3 2 5 3" xfId="4756" xr:uid="{00000000-0005-0000-0000-0000D42E0000}"/>
    <cellStyle name="Normal 5 3 3 2 5 3 2" xfId="19526" xr:uid="{00000000-0005-0000-0000-0000D52E0000}"/>
    <cellStyle name="Normal 5 3 3 2 5 4" xfId="17583" xr:uid="{00000000-0005-0000-0000-0000D62E0000}"/>
    <cellStyle name="Normal 5 3 3 2 6" xfId="2809" xr:uid="{00000000-0005-0000-0000-0000D72E0000}"/>
    <cellStyle name="Normal 5 3 3 2 6 2" xfId="4758" xr:uid="{00000000-0005-0000-0000-0000D82E0000}"/>
    <cellStyle name="Normal 5 3 3 2 6 2 2" xfId="19528" xr:uid="{00000000-0005-0000-0000-0000D92E0000}"/>
    <cellStyle name="Normal 5 3 3 2 6 3" xfId="17585" xr:uid="{00000000-0005-0000-0000-0000DA2E0000}"/>
    <cellStyle name="Normal 5 3 3 2 7" xfId="4727" xr:uid="{00000000-0005-0000-0000-0000DB2E0000}"/>
    <cellStyle name="Normal 5 3 3 2 7 2" xfId="19497" xr:uid="{00000000-0005-0000-0000-0000DC2E0000}"/>
    <cellStyle name="Normal 5 3 3 2 8" xfId="17554" xr:uid="{00000000-0005-0000-0000-0000DD2E0000}"/>
    <cellStyle name="Normal 5 3 3 3" xfId="2810" xr:uid="{00000000-0005-0000-0000-0000DE2E0000}"/>
    <cellStyle name="Normal 5 3 3 3 2" xfId="2811" xr:uid="{00000000-0005-0000-0000-0000DF2E0000}"/>
    <cellStyle name="Normal 5 3 3 3 2 2" xfId="2812" xr:uid="{00000000-0005-0000-0000-0000E02E0000}"/>
    <cellStyle name="Normal 5 3 3 3 2 2 2" xfId="2813" xr:uid="{00000000-0005-0000-0000-0000E12E0000}"/>
    <cellStyle name="Normal 5 3 3 3 2 2 2 2" xfId="2814" xr:uid="{00000000-0005-0000-0000-0000E22E0000}"/>
    <cellStyle name="Normal 5 3 3 3 2 2 2 2 2" xfId="4763" xr:uid="{00000000-0005-0000-0000-0000E32E0000}"/>
    <cellStyle name="Normal 5 3 3 3 2 2 2 2 2 2" xfId="19533" xr:uid="{00000000-0005-0000-0000-0000E42E0000}"/>
    <cellStyle name="Normal 5 3 3 3 2 2 2 2 3" xfId="17590" xr:uid="{00000000-0005-0000-0000-0000E52E0000}"/>
    <cellStyle name="Normal 5 3 3 3 2 2 2 3" xfId="4762" xr:uid="{00000000-0005-0000-0000-0000E62E0000}"/>
    <cellStyle name="Normal 5 3 3 3 2 2 2 3 2" xfId="19532" xr:uid="{00000000-0005-0000-0000-0000E72E0000}"/>
    <cellStyle name="Normal 5 3 3 3 2 2 2 4" xfId="17589" xr:uid="{00000000-0005-0000-0000-0000E82E0000}"/>
    <cellStyle name="Normal 5 3 3 3 2 2 3" xfId="2815" xr:uid="{00000000-0005-0000-0000-0000E92E0000}"/>
    <cellStyle name="Normal 5 3 3 3 2 2 3 2" xfId="4764" xr:uid="{00000000-0005-0000-0000-0000EA2E0000}"/>
    <cellStyle name="Normal 5 3 3 3 2 2 3 2 2" xfId="19534" xr:uid="{00000000-0005-0000-0000-0000EB2E0000}"/>
    <cellStyle name="Normal 5 3 3 3 2 2 3 3" xfId="17591" xr:uid="{00000000-0005-0000-0000-0000EC2E0000}"/>
    <cellStyle name="Normal 5 3 3 3 2 2 4" xfId="4761" xr:uid="{00000000-0005-0000-0000-0000ED2E0000}"/>
    <cellStyle name="Normal 5 3 3 3 2 2 4 2" xfId="19531" xr:uid="{00000000-0005-0000-0000-0000EE2E0000}"/>
    <cellStyle name="Normal 5 3 3 3 2 2 5" xfId="17588" xr:uid="{00000000-0005-0000-0000-0000EF2E0000}"/>
    <cellStyle name="Normal 5 3 3 3 2 3" xfId="2816" xr:uid="{00000000-0005-0000-0000-0000F02E0000}"/>
    <cellStyle name="Normal 5 3 3 3 2 3 2" xfId="2817" xr:uid="{00000000-0005-0000-0000-0000F12E0000}"/>
    <cellStyle name="Normal 5 3 3 3 2 3 2 2" xfId="4766" xr:uid="{00000000-0005-0000-0000-0000F22E0000}"/>
    <cellStyle name="Normal 5 3 3 3 2 3 2 2 2" xfId="19536" xr:uid="{00000000-0005-0000-0000-0000F32E0000}"/>
    <cellStyle name="Normal 5 3 3 3 2 3 2 3" xfId="17593" xr:uid="{00000000-0005-0000-0000-0000F42E0000}"/>
    <cellStyle name="Normal 5 3 3 3 2 3 3" xfId="4765" xr:uid="{00000000-0005-0000-0000-0000F52E0000}"/>
    <cellStyle name="Normal 5 3 3 3 2 3 3 2" xfId="19535" xr:uid="{00000000-0005-0000-0000-0000F62E0000}"/>
    <cellStyle name="Normal 5 3 3 3 2 3 4" xfId="17592" xr:uid="{00000000-0005-0000-0000-0000F72E0000}"/>
    <cellStyle name="Normal 5 3 3 3 2 4" xfId="2818" xr:uid="{00000000-0005-0000-0000-0000F82E0000}"/>
    <cellStyle name="Normal 5 3 3 3 2 4 2" xfId="4767" xr:uid="{00000000-0005-0000-0000-0000F92E0000}"/>
    <cellStyle name="Normal 5 3 3 3 2 4 2 2" xfId="19537" xr:uid="{00000000-0005-0000-0000-0000FA2E0000}"/>
    <cellStyle name="Normal 5 3 3 3 2 4 3" xfId="17594" xr:uid="{00000000-0005-0000-0000-0000FB2E0000}"/>
    <cellStyle name="Normal 5 3 3 3 2 5" xfId="4760" xr:uid="{00000000-0005-0000-0000-0000FC2E0000}"/>
    <cellStyle name="Normal 5 3 3 3 2 5 2" xfId="19530" xr:uid="{00000000-0005-0000-0000-0000FD2E0000}"/>
    <cellStyle name="Normal 5 3 3 3 2 6" xfId="17587" xr:uid="{00000000-0005-0000-0000-0000FE2E0000}"/>
    <cellStyle name="Normal 5 3 3 3 3" xfId="2819" xr:uid="{00000000-0005-0000-0000-0000FF2E0000}"/>
    <cellStyle name="Normal 5 3 3 3 3 2" xfId="2820" xr:uid="{00000000-0005-0000-0000-0000002F0000}"/>
    <cellStyle name="Normal 5 3 3 3 3 2 2" xfId="2821" xr:uid="{00000000-0005-0000-0000-0000012F0000}"/>
    <cellStyle name="Normal 5 3 3 3 3 2 2 2" xfId="4770" xr:uid="{00000000-0005-0000-0000-0000022F0000}"/>
    <cellStyle name="Normal 5 3 3 3 3 2 2 2 2" xfId="19540" xr:uid="{00000000-0005-0000-0000-0000032F0000}"/>
    <cellStyle name="Normal 5 3 3 3 3 2 2 3" xfId="17597" xr:uid="{00000000-0005-0000-0000-0000042F0000}"/>
    <cellStyle name="Normal 5 3 3 3 3 2 3" xfId="4769" xr:uid="{00000000-0005-0000-0000-0000052F0000}"/>
    <cellStyle name="Normal 5 3 3 3 3 2 3 2" xfId="19539" xr:uid="{00000000-0005-0000-0000-0000062F0000}"/>
    <cellStyle name="Normal 5 3 3 3 3 2 4" xfId="17596" xr:uid="{00000000-0005-0000-0000-0000072F0000}"/>
    <cellStyle name="Normal 5 3 3 3 3 3" xfId="2822" xr:uid="{00000000-0005-0000-0000-0000082F0000}"/>
    <cellStyle name="Normal 5 3 3 3 3 3 2" xfId="4771" xr:uid="{00000000-0005-0000-0000-0000092F0000}"/>
    <cellStyle name="Normal 5 3 3 3 3 3 2 2" xfId="19541" xr:uid="{00000000-0005-0000-0000-00000A2F0000}"/>
    <cellStyle name="Normal 5 3 3 3 3 3 3" xfId="17598" xr:uid="{00000000-0005-0000-0000-00000B2F0000}"/>
    <cellStyle name="Normal 5 3 3 3 3 4" xfId="4768" xr:uid="{00000000-0005-0000-0000-00000C2F0000}"/>
    <cellStyle name="Normal 5 3 3 3 3 4 2" xfId="19538" xr:uid="{00000000-0005-0000-0000-00000D2F0000}"/>
    <cellStyle name="Normal 5 3 3 3 3 5" xfId="17595" xr:uid="{00000000-0005-0000-0000-00000E2F0000}"/>
    <cellStyle name="Normal 5 3 3 3 4" xfId="2823" xr:uid="{00000000-0005-0000-0000-00000F2F0000}"/>
    <cellStyle name="Normal 5 3 3 3 4 2" xfId="2824" xr:uid="{00000000-0005-0000-0000-0000102F0000}"/>
    <cellStyle name="Normal 5 3 3 3 4 2 2" xfId="4773" xr:uid="{00000000-0005-0000-0000-0000112F0000}"/>
    <cellStyle name="Normal 5 3 3 3 4 2 2 2" xfId="19543" xr:uid="{00000000-0005-0000-0000-0000122F0000}"/>
    <cellStyle name="Normal 5 3 3 3 4 2 3" xfId="17600" xr:uid="{00000000-0005-0000-0000-0000132F0000}"/>
    <cellStyle name="Normal 5 3 3 3 4 3" xfId="4772" xr:uid="{00000000-0005-0000-0000-0000142F0000}"/>
    <cellStyle name="Normal 5 3 3 3 4 3 2" xfId="19542" xr:uid="{00000000-0005-0000-0000-0000152F0000}"/>
    <cellStyle name="Normal 5 3 3 3 4 4" xfId="17599" xr:uid="{00000000-0005-0000-0000-0000162F0000}"/>
    <cellStyle name="Normal 5 3 3 3 5" xfId="2825" xr:uid="{00000000-0005-0000-0000-0000172F0000}"/>
    <cellStyle name="Normal 5 3 3 3 5 2" xfId="4774" xr:uid="{00000000-0005-0000-0000-0000182F0000}"/>
    <cellStyle name="Normal 5 3 3 3 5 2 2" xfId="19544" xr:uid="{00000000-0005-0000-0000-0000192F0000}"/>
    <cellStyle name="Normal 5 3 3 3 5 3" xfId="17601" xr:uid="{00000000-0005-0000-0000-00001A2F0000}"/>
    <cellStyle name="Normal 5 3 3 3 6" xfId="4759" xr:uid="{00000000-0005-0000-0000-00001B2F0000}"/>
    <cellStyle name="Normal 5 3 3 3 6 2" xfId="19529" xr:uid="{00000000-0005-0000-0000-00001C2F0000}"/>
    <cellStyle name="Normal 5 3 3 3 7" xfId="17586" xr:uid="{00000000-0005-0000-0000-00001D2F0000}"/>
    <cellStyle name="Normal 5 3 3 4" xfId="2826" xr:uid="{00000000-0005-0000-0000-00001E2F0000}"/>
    <cellStyle name="Normal 5 3 3 4 2" xfId="2827" xr:uid="{00000000-0005-0000-0000-00001F2F0000}"/>
    <cellStyle name="Normal 5 3 3 4 2 2" xfId="2828" xr:uid="{00000000-0005-0000-0000-0000202F0000}"/>
    <cellStyle name="Normal 5 3 3 4 2 2 2" xfId="2829" xr:uid="{00000000-0005-0000-0000-0000212F0000}"/>
    <cellStyle name="Normal 5 3 3 4 2 2 2 2" xfId="4778" xr:uid="{00000000-0005-0000-0000-0000222F0000}"/>
    <cellStyle name="Normal 5 3 3 4 2 2 2 2 2" xfId="19548" xr:uid="{00000000-0005-0000-0000-0000232F0000}"/>
    <cellStyle name="Normal 5 3 3 4 2 2 2 3" xfId="17605" xr:uid="{00000000-0005-0000-0000-0000242F0000}"/>
    <cellStyle name="Normal 5 3 3 4 2 2 3" xfId="4777" xr:uid="{00000000-0005-0000-0000-0000252F0000}"/>
    <cellStyle name="Normal 5 3 3 4 2 2 3 2" xfId="19547" xr:uid="{00000000-0005-0000-0000-0000262F0000}"/>
    <cellStyle name="Normal 5 3 3 4 2 2 4" xfId="17604" xr:uid="{00000000-0005-0000-0000-0000272F0000}"/>
    <cellStyle name="Normal 5 3 3 4 2 3" xfId="2830" xr:uid="{00000000-0005-0000-0000-0000282F0000}"/>
    <cellStyle name="Normal 5 3 3 4 2 3 2" xfId="4779" xr:uid="{00000000-0005-0000-0000-0000292F0000}"/>
    <cellStyle name="Normal 5 3 3 4 2 3 2 2" xfId="19549" xr:uid="{00000000-0005-0000-0000-00002A2F0000}"/>
    <cellStyle name="Normal 5 3 3 4 2 3 3" xfId="17606" xr:uid="{00000000-0005-0000-0000-00002B2F0000}"/>
    <cellStyle name="Normal 5 3 3 4 2 4" xfId="4776" xr:uid="{00000000-0005-0000-0000-00002C2F0000}"/>
    <cellStyle name="Normal 5 3 3 4 2 4 2" xfId="19546" xr:uid="{00000000-0005-0000-0000-00002D2F0000}"/>
    <cellStyle name="Normal 5 3 3 4 2 5" xfId="17603" xr:uid="{00000000-0005-0000-0000-00002E2F0000}"/>
    <cellStyle name="Normal 5 3 3 4 3" xfId="2831" xr:uid="{00000000-0005-0000-0000-00002F2F0000}"/>
    <cellStyle name="Normal 5 3 3 4 3 2" xfId="2832" xr:uid="{00000000-0005-0000-0000-0000302F0000}"/>
    <cellStyle name="Normal 5 3 3 4 3 2 2" xfId="4781" xr:uid="{00000000-0005-0000-0000-0000312F0000}"/>
    <cellStyle name="Normal 5 3 3 4 3 2 2 2" xfId="19551" xr:uid="{00000000-0005-0000-0000-0000322F0000}"/>
    <cellStyle name="Normal 5 3 3 4 3 2 3" xfId="17608" xr:uid="{00000000-0005-0000-0000-0000332F0000}"/>
    <cellStyle name="Normal 5 3 3 4 3 3" xfId="4780" xr:uid="{00000000-0005-0000-0000-0000342F0000}"/>
    <cellStyle name="Normal 5 3 3 4 3 3 2" xfId="19550" xr:uid="{00000000-0005-0000-0000-0000352F0000}"/>
    <cellStyle name="Normal 5 3 3 4 3 4" xfId="17607" xr:uid="{00000000-0005-0000-0000-0000362F0000}"/>
    <cellStyle name="Normal 5 3 3 4 4" xfId="2833" xr:uid="{00000000-0005-0000-0000-0000372F0000}"/>
    <cellStyle name="Normal 5 3 3 4 4 2" xfId="4782" xr:uid="{00000000-0005-0000-0000-0000382F0000}"/>
    <cellStyle name="Normal 5 3 3 4 4 2 2" xfId="19552" xr:uid="{00000000-0005-0000-0000-0000392F0000}"/>
    <cellStyle name="Normal 5 3 3 4 4 3" xfId="17609" xr:uid="{00000000-0005-0000-0000-00003A2F0000}"/>
    <cellStyle name="Normal 5 3 3 4 5" xfId="4775" xr:uid="{00000000-0005-0000-0000-00003B2F0000}"/>
    <cellStyle name="Normal 5 3 3 4 5 2" xfId="19545" xr:uid="{00000000-0005-0000-0000-00003C2F0000}"/>
    <cellStyle name="Normal 5 3 3 4 6" xfId="17602" xr:uid="{00000000-0005-0000-0000-00003D2F0000}"/>
    <cellStyle name="Normal 5 3 3 5" xfId="2834" xr:uid="{00000000-0005-0000-0000-00003E2F0000}"/>
    <cellStyle name="Normal 5 3 3 5 2" xfId="2835" xr:uid="{00000000-0005-0000-0000-00003F2F0000}"/>
    <cellStyle name="Normal 5 3 3 5 2 2" xfId="2836" xr:uid="{00000000-0005-0000-0000-0000402F0000}"/>
    <cellStyle name="Normal 5 3 3 5 2 2 2" xfId="4785" xr:uid="{00000000-0005-0000-0000-0000412F0000}"/>
    <cellStyle name="Normal 5 3 3 5 2 2 2 2" xfId="19555" xr:uid="{00000000-0005-0000-0000-0000422F0000}"/>
    <cellStyle name="Normal 5 3 3 5 2 2 3" xfId="17612" xr:uid="{00000000-0005-0000-0000-0000432F0000}"/>
    <cellStyle name="Normal 5 3 3 5 2 3" xfId="4784" xr:uid="{00000000-0005-0000-0000-0000442F0000}"/>
    <cellStyle name="Normal 5 3 3 5 2 3 2" xfId="19554" xr:uid="{00000000-0005-0000-0000-0000452F0000}"/>
    <cellStyle name="Normal 5 3 3 5 2 4" xfId="17611" xr:uid="{00000000-0005-0000-0000-0000462F0000}"/>
    <cellStyle name="Normal 5 3 3 5 3" xfId="2837" xr:uid="{00000000-0005-0000-0000-0000472F0000}"/>
    <cellStyle name="Normal 5 3 3 5 3 2" xfId="4786" xr:uid="{00000000-0005-0000-0000-0000482F0000}"/>
    <cellStyle name="Normal 5 3 3 5 3 2 2" xfId="19556" xr:uid="{00000000-0005-0000-0000-0000492F0000}"/>
    <cellStyle name="Normal 5 3 3 5 3 3" xfId="17613" xr:uid="{00000000-0005-0000-0000-00004A2F0000}"/>
    <cellStyle name="Normal 5 3 3 5 4" xfId="4783" xr:uid="{00000000-0005-0000-0000-00004B2F0000}"/>
    <cellStyle name="Normal 5 3 3 5 4 2" xfId="19553" xr:uid="{00000000-0005-0000-0000-00004C2F0000}"/>
    <cellStyle name="Normal 5 3 3 5 5" xfId="17610" xr:uid="{00000000-0005-0000-0000-00004D2F0000}"/>
    <cellStyle name="Normal 5 3 3 6" xfId="2838" xr:uid="{00000000-0005-0000-0000-00004E2F0000}"/>
    <cellStyle name="Normal 5 3 3 6 2" xfId="2839" xr:uid="{00000000-0005-0000-0000-00004F2F0000}"/>
    <cellStyle name="Normal 5 3 3 6 2 2" xfId="4788" xr:uid="{00000000-0005-0000-0000-0000502F0000}"/>
    <cellStyle name="Normal 5 3 3 6 2 2 2" xfId="19558" xr:uid="{00000000-0005-0000-0000-0000512F0000}"/>
    <cellStyle name="Normal 5 3 3 6 2 3" xfId="17615" xr:uid="{00000000-0005-0000-0000-0000522F0000}"/>
    <cellStyle name="Normal 5 3 3 6 3" xfId="4787" xr:uid="{00000000-0005-0000-0000-0000532F0000}"/>
    <cellStyle name="Normal 5 3 3 6 3 2" xfId="19557" xr:uid="{00000000-0005-0000-0000-0000542F0000}"/>
    <cellStyle name="Normal 5 3 3 6 4" xfId="17614" xr:uid="{00000000-0005-0000-0000-0000552F0000}"/>
    <cellStyle name="Normal 5 3 3 7" xfId="2840" xr:uid="{00000000-0005-0000-0000-0000562F0000}"/>
    <cellStyle name="Normal 5 3 3 7 2" xfId="4789" xr:uid="{00000000-0005-0000-0000-0000572F0000}"/>
    <cellStyle name="Normal 5 3 3 7 2 2" xfId="19559" xr:uid="{00000000-0005-0000-0000-0000582F0000}"/>
    <cellStyle name="Normal 5 3 3 7 3" xfId="17616" xr:uid="{00000000-0005-0000-0000-0000592F0000}"/>
    <cellStyle name="Normal 5 3 3 8" xfId="4726" xr:uid="{00000000-0005-0000-0000-00005A2F0000}"/>
    <cellStyle name="Normal 5 3 3 8 2" xfId="19496" xr:uid="{00000000-0005-0000-0000-00005B2F0000}"/>
    <cellStyle name="Normal 5 3 3 9" xfId="17553" xr:uid="{00000000-0005-0000-0000-00005C2F0000}"/>
    <cellStyle name="Normal 5 3 4" xfId="2841" xr:uid="{00000000-0005-0000-0000-00005D2F0000}"/>
    <cellStyle name="Normal 5 3 4 2" xfId="2842" xr:uid="{00000000-0005-0000-0000-00005E2F0000}"/>
    <cellStyle name="Normal 5 3 4 2 2" xfId="2843" xr:uid="{00000000-0005-0000-0000-00005F2F0000}"/>
    <cellStyle name="Normal 5 3 4 2 2 2" xfId="2844" xr:uid="{00000000-0005-0000-0000-0000602F0000}"/>
    <cellStyle name="Normal 5 3 4 2 2 2 2" xfId="2845" xr:uid="{00000000-0005-0000-0000-0000612F0000}"/>
    <cellStyle name="Normal 5 3 4 2 2 2 2 2" xfId="2846" xr:uid="{00000000-0005-0000-0000-0000622F0000}"/>
    <cellStyle name="Normal 5 3 4 2 2 2 2 2 2" xfId="2847" xr:uid="{00000000-0005-0000-0000-0000632F0000}"/>
    <cellStyle name="Normal 5 3 4 2 2 2 2 2 2 2" xfId="4796" xr:uid="{00000000-0005-0000-0000-0000642F0000}"/>
    <cellStyle name="Normal 5 3 4 2 2 2 2 2 2 2 2" xfId="19566" xr:uid="{00000000-0005-0000-0000-0000652F0000}"/>
    <cellStyle name="Normal 5 3 4 2 2 2 2 2 2 3" xfId="17623" xr:uid="{00000000-0005-0000-0000-0000662F0000}"/>
    <cellStyle name="Normal 5 3 4 2 2 2 2 2 3" xfId="4795" xr:uid="{00000000-0005-0000-0000-0000672F0000}"/>
    <cellStyle name="Normal 5 3 4 2 2 2 2 2 3 2" xfId="19565" xr:uid="{00000000-0005-0000-0000-0000682F0000}"/>
    <cellStyle name="Normal 5 3 4 2 2 2 2 2 4" xfId="17622" xr:uid="{00000000-0005-0000-0000-0000692F0000}"/>
    <cellStyle name="Normal 5 3 4 2 2 2 2 3" xfId="2848" xr:uid="{00000000-0005-0000-0000-00006A2F0000}"/>
    <cellStyle name="Normal 5 3 4 2 2 2 2 3 2" xfId="4797" xr:uid="{00000000-0005-0000-0000-00006B2F0000}"/>
    <cellStyle name="Normal 5 3 4 2 2 2 2 3 2 2" xfId="19567" xr:uid="{00000000-0005-0000-0000-00006C2F0000}"/>
    <cellStyle name="Normal 5 3 4 2 2 2 2 3 3" xfId="17624" xr:uid="{00000000-0005-0000-0000-00006D2F0000}"/>
    <cellStyle name="Normal 5 3 4 2 2 2 2 4" xfId="4794" xr:uid="{00000000-0005-0000-0000-00006E2F0000}"/>
    <cellStyle name="Normal 5 3 4 2 2 2 2 4 2" xfId="19564" xr:uid="{00000000-0005-0000-0000-00006F2F0000}"/>
    <cellStyle name="Normal 5 3 4 2 2 2 2 5" xfId="17621" xr:uid="{00000000-0005-0000-0000-0000702F0000}"/>
    <cellStyle name="Normal 5 3 4 2 2 2 3" xfId="2849" xr:uid="{00000000-0005-0000-0000-0000712F0000}"/>
    <cellStyle name="Normal 5 3 4 2 2 2 3 2" xfId="2850" xr:uid="{00000000-0005-0000-0000-0000722F0000}"/>
    <cellStyle name="Normal 5 3 4 2 2 2 3 2 2" xfId="4799" xr:uid="{00000000-0005-0000-0000-0000732F0000}"/>
    <cellStyle name="Normal 5 3 4 2 2 2 3 2 2 2" xfId="19569" xr:uid="{00000000-0005-0000-0000-0000742F0000}"/>
    <cellStyle name="Normal 5 3 4 2 2 2 3 2 3" xfId="17626" xr:uid="{00000000-0005-0000-0000-0000752F0000}"/>
    <cellStyle name="Normal 5 3 4 2 2 2 3 3" xfId="4798" xr:uid="{00000000-0005-0000-0000-0000762F0000}"/>
    <cellStyle name="Normal 5 3 4 2 2 2 3 3 2" xfId="19568" xr:uid="{00000000-0005-0000-0000-0000772F0000}"/>
    <cellStyle name="Normal 5 3 4 2 2 2 3 4" xfId="17625" xr:uid="{00000000-0005-0000-0000-0000782F0000}"/>
    <cellStyle name="Normal 5 3 4 2 2 2 4" xfId="2851" xr:uid="{00000000-0005-0000-0000-0000792F0000}"/>
    <cellStyle name="Normal 5 3 4 2 2 2 4 2" xfId="4800" xr:uid="{00000000-0005-0000-0000-00007A2F0000}"/>
    <cellStyle name="Normal 5 3 4 2 2 2 4 2 2" xfId="19570" xr:uid="{00000000-0005-0000-0000-00007B2F0000}"/>
    <cellStyle name="Normal 5 3 4 2 2 2 4 3" xfId="17627" xr:uid="{00000000-0005-0000-0000-00007C2F0000}"/>
    <cellStyle name="Normal 5 3 4 2 2 2 5" xfId="4793" xr:uid="{00000000-0005-0000-0000-00007D2F0000}"/>
    <cellStyle name="Normal 5 3 4 2 2 2 5 2" xfId="19563" xr:uid="{00000000-0005-0000-0000-00007E2F0000}"/>
    <cellStyle name="Normal 5 3 4 2 2 2 6" xfId="17620" xr:uid="{00000000-0005-0000-0000-00007F2F0000}"/>
    <cellStyle name="Normal 5 3 4 2 2 3" xfId="2852" xr:uid="{00000000-0005-0000-0000-0000802F0000}"/>
    <cellStyle name="Normal 5 3 4 2 2 3 2" xfId="2853" xr:uid="{00000000-0005-0000-0000-0000812F0000}"/>
    <cellStyle name="Normal 5 3 4 2 2 3 2 2" xfId="2854" xr:uid="{00000000-0005-0000-0000-0000822F0000}"/>
    <cellStyle name="Normal 5 3 4 2 2 3 2 2 2" xfId="4803" xr:uid="{00000000-0005-0000-0000-0000832F0000}"/>
    <cellStyle name="Normal 5 3 4 2 2 3 2 2 2 2" xfId="19573" xr:uid="{00000000-0005-0000-0000-0000842F0000}"/>
    <cellStyle name="Normal 5 3 4 2 2 3 2 2 3" xfId="17630" xr:uid="{00000000-0005-0000-0000-0000852F0000}"/>
    <cellStyle name="Normal 5 3 4 2 2 3 2 3" xfId="4802" xr:uid="{00000000-0005-0000-0000-0000862F0000}"/>
    <cellStyle name="Normal 5 3 4 2 2 3 2 3 2" xfId="19572" xr:uid="{00000000-0005-0000-0000-0000872F0000}"/>
    <cellStyle name="Normal 5 3 4 2 2 3 2 4" xfId="17629" xr:uid="{00000000-0005-0000-0000-0000882F0000}"/>
    <cellStyle name="Normal 5 3 4 2 2 3 3" xfId="2855" xr:uid="{00000000-0005-0000-0000-0000892F0000}"/>
    <cellStyle name="Normal 5 3 4 2 2 3 3 2" xfId="4804" xr:uid="{00000000-0005-0000-0000-00008A2F0000}"/>
    <cellStyle name="Normal 5 3 4 2 2 3 3 2 2" xfId="19574" xr:uid="{00000000-0005-0000-0000-00008B2F0000}"/>
    <cellStyle name="Normal 5 3 4 2 2 3 3 3" xfId="17631" xr:uid="{00000000-0005-0000-0000-00008C2F0000}"/>
    <cellStyle name="Normal 5 3 4 2 2 3 4" xfId="4801" xr:uid="{00000000-0005-0000-0000-00008D2F0000}"/>
    <cellStyle name="Normal 5 3 4 2 2 3 4 2" xfId="19571" xr:uid="{00000000-0005-0000-0000-00008E2F0000}"/>
    <cellStyle name="Normal 5 3 4 2 2 3 5" xfId="17628" xr:uid="{00000000-0005-0000-0000-00008F2F0000}"/>
    <cellStyle name="Normal 5 3 4 2 2 4" xfId="2856" xr:uid="{00000000-0005-0000-0000-0000902F0000}"/>
    <cellStyle name="Normal 5 3 4 2 2 4 2" xfId="2857" xr:uid="{00000000-0005-0000-0000-0000912F0000}"/>
    <cellStyle name="Normal 5 3 4 2 2 4 2 2" xfId="4806" xr:uid="{00000000-0005-0000-0000-0000922F0000}"/>
    <cellStyle name="Normal 5 3 4 2 2 4 2 2 2" xfId="19576" xr:uid="{00000000-0005-0000-0000-0000932F0000}"/>
    <cellStyle name="Normal 5 3 4 2 2 4 2 3" xfId="17633" xr:uid="{00000000-0005-0000-0000-0000942F0000}"/>
    <cellStyle name="Normal 5 3 4 2 2 4 3" xfId="4805" xr:uid="{00000000-0005-0000-0000-0000952F0000}"/>
    <cellStyle name="Normal 5 3 4 2 2 4 3 2" xfId="19575" xr:uid="{00000000-0005-0000-0000-0000962F0000}"/>
    <cellStyle name="Normal 5 3 4 2 2 4 4" xfId="17632" xr:uid="{00000000-0005-0000-0000-0000972F0000}"/>
    <cellStyle name="Normal 5 3 4 2 2 5" xfId="2858" xr:uid="{00000000-0005-0000-0000-0000982F0000}"/>
    <cellStyle name="Normal 5 3 4 2 2 5 2" xfId="4807" xr:uid="{00000000-0005-0000-0000-0000992F0000}"/>
    <cellStyle name="Normal 5 3 4 2 2 5 2 2" xfId="19577" xr:uid="{00000000-0005-0000-0000-00009A2F0000}"/>
    <cellStyle name="Normal 5 3 4 2 2 5 3" xfId="17634" xr:uid="{00000000-0005-0000-0000-00009B2F0000}"/>
    <cellStyle name="Normal 5 3 4 2 2 6" xfId="4792" xr:uid="{00000000-0005-0000-0000-00009C2F0000}"/>
    <cellStyle name="Normal 5 3 4 2 2 6 2" xfId="19562" xr:uid="{00000000-0005-0000-0000-00009D2F0000}"/>
    <cellStyle name="Normal 5 3 4 2 2 7" xfId="17619" xr:uid="{00000000-0005-0000-0000-00009E2F0000}"/>
    <cellStyle name="Normal 5 3 4 2 3" xfId="2859" xr:uid="{00000000-0005-0000-0000-00009F2F0000}"/>
    <cellStyle name="Normal 5 3 4 2 3 2" xfId="2860" xr:uid="{00000000-0005-0000-0000-0000A02F0000}"/>
    <cellStyle name="Normal 5 3 4 2 3 2 2" xfId="2861" xr:uid="{00000000-0005-0000-0000-0000A12F0000}"/>
    <cellStyle name="Normal 5 3 4 2 3 2 2 2" xfId="2862" xr:uid="{00000000-0005-0000-0000-0000A22F0000}"/>
    <cellStyle name="Normal 5 3 4 2 3 2 2 2 2" xfId="4811" xr:uid="{00000000-0005-0000-0000-0000A32F0000}"/>
    <cellStyle name="Normal 5 3 4 2 3 2 2 2 2 2" xfId="19581" xr:uid="{00000000-0005-0000-0000-0000A42F0000}"/>
    <cellStyle name="Normal 5 3 4 2 3 2 2 2 3" xfId="17638" xr:uid="{00000000-0005-0000-0000-0000A52F0000}"/>
    <cellStyle name="Normal 5 3 4 2 3 2 2 3" xfId="4810" xr:uid="{00000000-0005-0000-0000-0000A62F0000}"/>
    <cellStyle name="Normal 5 3 4 2 3 2 2 3 2" xfId="19580" xr:uid="{00000000-0005-0000-0000-0000A72F0000}"/>
    <cellStyle name="Normal 5 3 4 2 3 2 2 4" xfId="17637" xr:uid="{00000000-0005-0000-0000-0000A82F0000}"/>
    <cellStyle name="Normal 5 3 4 2 3 2 3" xfId="2863" xr:uid="{00000000-0005-0000-0000-0000A92F0000}"/>
    <cellStyle name="Normal 5 3 4 2 3 2 3 2" xfId="4812" xr:uid="{00000000-0005-0000-0000-0000AA2F0000}"/>
    <cellStyle name="Normal 5 3 4 2 3 2 3 2 2" xfId="19582" xr:uid="{00000000-0005-0000-0000-0000AB2F0000}"/>
    <cellStyle name="Normal 5 3 4 2 3 2 3 3" xfId="17639" xr:uid="{00000000-0005-0000-0000-0000AC2F0000}"/>
    <cellStyle name="Normal 5 3 4 2 3 2 4" xfId="4809" xr:uid="{00000000-0005-0000-0000-0000AD2F0000}"/>
    <cellStyle name="Normal 5 3 4 2 3 2 4 2" xfId="19579" xr:uid="{00000000-0005-0000-0000-0000AE2F0000}"/>
    <cellStyle name="Normal 5 3 4 2 3 2 5" xfId="17636" xr:uid="{00000000-0005-0000-0000-0000AF2F0000}"/>
    <cellStyle name="Normal 5 3 4 2 3 3" xfId="2864" xr:uid="{00000000-0005-0000-0000-0000B02F0000}"/>
    <cellStyle name="Normal 5 3 4 2 3 3 2" xfId="2865" xr:uid="{00000000-0005-0000-0000-0000B12F0000}"/>
    <cellStyle name="Normal 5 3 4 2 3 3 2 2" xfId="4814" xr:uid="{00000000-0005-0000-0000-0000B22F0000}"/>
    <cellStyle name="Normal 5 3 4 2 3 3 2 2 2" xfId="19584" xr:uid="{00000000-0005-0000-0000-0000B32F0000}"/>
    <cellStyle name="Normal 5 3 4 2 3 3 2 3" xfId="17641" xr:uid="{00000000-0005-0000-0000-0000B42F0000}"/>
    <cellStyle name="Normal 5 3 4 2 3 3 3" xfId="4813" xr:uid="{00000000-0005-0000-0000-0000B52F0000}"/>
    <cellStyle name="Normal 5 3 4 2 3 3 3 2" xfId="19583" xr:uid="{00000000-0005-0000-0000-0000B62F0000}"/>
    <cellStyle name="Normal 5 3 4 2 3 3 4" xfId="17640" xr:uid="{00000000-0005-0000-0000-0000B72F0000}"/>
    <cellStyle name="Normal 5 3 4 2 3 4" xfId="2866" xr:uid="{00000000-0005-0000-0000-0000B82F0000}"/>
    <cellStyle name="Normal 5 3 4 2 3 4 2" xfId="4815" xr:uid="{00000000-0005-0000-0000-0000B92F0000}"/>
    <cellStyle name="Normal 5 3 4 2 3 4 2 2" xfId="19585" xr:uid="{00000000-0005-0000-0000-0000BA2F0000}"/>
    <cellStyle name="Normal 5 3 4 2 3 4 3" xfId="17642" xr:uid="{00000000-0005-0000-0000-0000BB2F0000}"/>
    <cellStyle name="Normal 5 3 4 2 3 5" xfId="4808" xr:uid="{00000000-0005-0000-0000-0000BC2F0000}"/>
    <cellStyle name="Normal 5 3 4 2 3 5 2" xfId="19578" xr:uid="{00000000-0005-0000-0000-0000BD2F0000}"/>
    <cellStyle name="Normal 5 3 4 2 3 6" xfId="17635" xr:uid="{00000000-0005-0000-0000-0000BE2F0000}"/>
    <cellStyle name="Normal 5 3 4 2 4" xfId="2867" xr:uid="{00000000-0005-0000-0000-0000BF2F0000}"/>
    <cellStyle name="Normal 5 3 4 2 4 2" xfId="2868" xr:uid="{00000000-0005-0000-0000-0000C02F0000}"/>
    <cellStyle name="Normal 5 3 4 2 4 2 2" xfId="2869" xr:uid="{00000000-0005-0000-0000-0000C12F0000}"/>
    <cellStyle name="Normal 5 3 4 2 4 2 2 2" xfId="4818" xr:uid="{00000000-0005-0000-0000-0000C22F0000}"/>
    <cellStyle name="Normal 5 3 4 2 4 2 2 2 2" xfId="19588" xr:uid="{00000000-0005-0000-0000-0000C32F0000}"/>
    <cellStyle name="Normal 5 3 4 2 4 2 2 3" xfId="17645" xr:uid="{00000000-0005-0000-0000-0000C42F0000}"/>
    <cellStyle name="Normal 5 3 4 2 4 2 3" xfId="4817" xr:uid="{00000000-0005-0000-0000-0000C52F0000}"/>
    <cellStyle name="Normal 5 3 4 2 4 2 3 2" xfId="19587" xr:uid="{00000000-0005-0000-0000-0000C62F0000}"/>
    <cellStyle name="Normal 5 3 4 2 4 2 4" xfId="17644" xr:uid="{00000000-0005-0000-0000-0000C72F0000}"/>
    <cellStyle name="Normal 5 3 4 2 4 3" xfId="2870" xr:uid="{00000000-0005-0000-0000-0000C82F0000}"/>
    <cellStyle name="Normal 5 3 4 2 4 3 2" xfId="4819" xr:uid="{00000000-0005-0000-0000-0000C92F0000}"/>
    <cellStyle name="Normal 5 3 4 2 4 3 2 2" xfId="19589" xr:uid="{00000000-0005-0000-0000-0000CA2F0000}"/>
    <cellStyle name="Normal 5 3 4 2 4 3 3" xfId="17646" xr:uid="{00000000-0005-0000-0000-0000CB2F0000}"/>
    <cellStyle name="Normal 5 3 4 2 4 4" xfId="4816" xr:uid="{00000000-0005-0000-0000-0000CC2F0000}"/>
    <cellStyle name="Normal 5 3 4 2 4 4 2" xfId="19586" xr:uid="{00000000-0005-0000-0000-0000CD2F0000}"/>
    <cellStyle name="Normal 5 3 4 2 4 5" xfId="17643" xr:uid="{00000000-0005-0000-0000-0000CE2F0000}"/>
    <cellStyle name="Normal 5 3 4 2 5" xfId="2871" xr:uid="{00000000-0005-0000-0000-0000CF2F0000}"/>
    <cellStyle name="Normal 5 3 4 2 5 2" xfId="2872" xr:uid="{00000000-0005-0000-0000-0000D02F0000}"/>
    <cellStyle name="Normal 5 3 4 2 5 2 2" xfId="4821" xr:uid="{00000000-0005-0000-0000-0000D12F0000}"/>
    <cellStyle name="Normal 5 3 4 2 5 2 2 2" xfId="19591" xr:uid="{00000000-0005-0000-0000-0000D22F0000}"/>
    <cellStyle name="Normal 5 3 4 2 5 2 3" xfId="17648" xr:uid="{00000000-0005-0000-0000-0000D32F0000}"/>
    <cellStyle name="Normal 5 3 4 2 5 3" xfId="4820" xr:uid="{00000000-0005-0000-0000-0000D42F0000}"/>
    <cellStyle name="Normal 5 3 4 2 5 3 2" xfId="19590" xr:uid="{00000000-0005-0000-0000-0000D52F0000}"/>
    <cellStyle name="Normal 5 3 4 2 5 4" xfId="17647" xr:uid="{00000000-0005-0000-0000-0000D62F0000}"/>
    <cellStyle name="Normal 5 3 4 2 6" xfId="2873" xr:uid="{00000000-0005-0000-0000-0000D72F0000}"/>
    <cellStyle name="Normal 5 3 4 2 6 2" xfId="4822" xr:uid="{00000000-0005-0000-0000-0000D82F0000}"/>
    <cellStyle name="Normal 5 3 4 2 6 2 2" xfId="19592" xr:uid="{00000000-0005-0000-0000-0000D92F0000}"/>
    <cellStyle name="Normal 5 3 4 2 6 3" xfId="17649" xr:uid="{00000000-0005-0000-0000-0000DA2F0000}"/>
    <cellStyle name="Normal 5 3 4 2 7" xfId="4791" xr:uid="{00000000-0005-0000-0000-0000DB2F0000}"/>
    <cellStyle name="Normal 5 3 4 2 7 2" xfId="19561" xr:uid="{00000000-0005-0000-0000-0000DC2F0000}"/>
    <cellStyle name="Normal 5 3 4 2 8" xfId="17618" xr:uid="{00000000-0005-0000-0000-0000DD2F0000}"/>
    <cellStyle name="Normal 5 3 4 3" xfId="2874" xr:uid="{00000000-0005-0000-0000-0000DE2F0000}"/>
    <cellStyle name="Normal 5 3 4 3 2" xfId="2875" xr:uid="{00000000-0005-0000-0000-0000DF2F0000}"/>
    <cellStyle name="Normal 5 3 4 3 2 2" xfId="2876" xr:uid="{00000000-0005-0000-0000-0000E02F0000}"/>
    <cellStyle name="Normal 5 3 4 3 2 2 2" xfId="2877" xr:uid="{00000000-0005-0000-0000-0000E12F0000}"/>
    <cellStyle name="Normal 5 3 4 3 2 2 2 2" xfId="2878" xr:uid="{00000000-0005-0000-0000-0000E22F0000}"/>
    <cellStyle name="Normal 5 3 4 3 2 2 2 2 2" xfId="4827" xr:uid="{00000000-0005-0000-0000-0000E32F0000}"/>
    <cellStyle name="Normal 5 3 4 3 2 2 2 2 2 2" xfId="19597" xr:uid="{00000000-0005-0000-0000-0000E42F0000}"/>
    <cellStyle name="Normal 5 3 4 3 2 2 2 2 3" xfId="17654" xr:uid="{00000000-0005-0000-0000-0000E52F0000}"/>
    <cellStyle name="Normal 5 3 4 3 2 2 2 3" xfId="4826" xr:uid="{00000000-0005-0000-0000-0000E62F0000}"/>
    <cellStyle name="Normal 5 3 4 3 2 2 2 3 2" xfId="19596" xr:uid="{00000000-0005-0000-0000-0000E72F0000}"/>
    <cellStyle name="Normal 5 3 4 3 2 2 2 4" xfId="17653" xr:uid="{00000000-0005-0000-0000-0000E82F0000}"/>
    <cellStyle name="Normal 5 3 4 3 2 2 3" xfId="2879" xr:uid="{00000000-0005-0000-0000-0000E92F0000}"/>
    <cellStyle name="Normal 5 3 4 3 2 2 3 2" xfId="4828" xr:uid="{00000000-0005-0000-0000-0000EA2F0000}"/>
    <cellStyle name="Normal 5 3 4 3 2 2 3 2 2" xfId="19598" xr:uid="{00000000-0005-0000-0000-0000EB2F0000}"/>
    <cellStyle name="Normal 5 3 4 3 2 2 3 3" xfId="17655" xr:uid="{00000000-0005-0000-0000-0000EC2F0000}"/>
    <cellStyle name="Normal 5 3 4 3 2 2 4" xfId="4825" xr:uid="{00000000-0005-0000-0000-0000ED2F0000}"/>
    <cellStyle name="Normal 5 3 4 3 2 2 4 2" xfId="19595" xr:uid="{00000000-0005-0000-0000-0000EE2F0000}"/>
    <cellStyle name="Normal 5 3 4 3 2 2 5" xfId="17652" xr:uid="{00000000-0005-0000-0000-0000EF2F0000}"/>
    <cellStyle name="Normal 5 3 4 3 2 3" xfId="2880" xr:uid="{00000000-0005-0000-0000-0000F02F0000}"/>
    <cellStyle name="Normal 5 3 4 3 2 3 2" xfId="2881" xr:uid="{00000000-0005-0000-0000-0000F12F0000}"/>
    <cellStyle name="Normal 5 3 4 3 2 3 2 2" xfId="4830" xr:uid="{00000000-0005-0000-0000-0000F22F0000}"/>
    <cellStyle name="Normal 5 3 4 3 2 3 2 2 2" xfId="19600" xr:uid="{00000000-0005-0000-0000-0000F32F0000}"/>
    <cellStyle name="Normal 5 3 4 3 2 3 2 3" xfId="17657" xr:uid="{00000000-0005-0000-0000-0000F42F0000}"/>
    <cellStyle name="Normal 5 3 4 3 2 3 3" xfId="4829" xr:uid="{00000000-0005-0000-0000-0000F52F0000}"/>
    <cellStyle name="Normal 5 3 4 3 2 3 3 2" xfId="19599" xr:uid="{00000000-0005-0000-0000-0000F62F0000}"/>
    <cellStyle name="Normal 5 3 4 3 2 3 4" xfId="17656" xr:uid="{00000000-0005-0000-0000-0000F72F0000}"/>
    <cellStyle name="Normal 5 3 4 3 2 4" xfId="2882" xr:uid="{00000000-0005-0000-0000-0000F82F0000}"/>
    <cellStyle name="Normal 5 3 4 3 2 4 2" xfId="4831" xr:uid="{00000000-0005-0000-0000-0000F92F0000}"/>
    <cellStyle name="Normal 5 3 4 3 2 4 2 2" xfId="19601" xr:uid="{00000000-0005-0000-0000-0000FA2F0000}"/>
    <cellStyle name="Normal 5 3 4 3 2 4 3" xfId="17658" xr:uid="{00000000-0005-0000-0000-0000FB2F0000}"/>
    <cellStyle name="Normal 5 3 4 3 2 5" xfId="4824" xr:uid="{00000000-0005-0000-0000-0000FC2F0000}"/>
    <cellStyle name="Normal 5 3 4 3 2 5 2" xfId="19594" xr:uid="{00000000-0005-0000-0000-0000FD2F0000}"/>
    <cellStyle name="Normal 5 3 4 3 2 6" xfId="17651" xr:uid="{00000000-0005-0000-0000-0000FE2F0000}"/>
    <cellStyle name="Normal 5 3 4 3 3" xfId="2883" xr:uid="{00000000-0005-0000-0000-0000FF2F0000}"/>
    <cellStyle name="Normal 5 3 4 3 3 2" xfId="2884" xr:uid="{00000000-0005-0000-0000-000000300000}"/>
    <cellStyle name="Normal 5 3 4 3 3 2 2" xfId="2885" xr:uid="{00000000-0005-0000-0000-000001300000}"/>
    <cellStyle name="Normal 5 3 4 3 3 2 2 2" xfId="4834" xr:uid="{00000000-0005-0000-0000-000002300000}"/>
    <cellStyle name="Normal 5 3 4 3 3 2 2 2 2" xfId="19604" xr:uid="{00000000-0005-0000-0000-000003300000}"/>
    <cellStyle name="Normal 5 3 4 3 3 2 2 3" xfId="17661" xr:uid="{00000000-0005-0000-0000-000004300000}"/>
    <cellStyle name="Normal 5 3 4 3 3 2 3" xfId="4833" xr:uid="{00000000-0005-0000-0000-000005300000}"/>
    <cellStyle name="Normal 5 3 4 3 3 2 3 2" xfId="19603" xr:uid="{00000000-0005-0000-0000-000006300000}"/>
    <cellStyle name="Normal 5 3 4 3 3 2 4" xfId="17660" xr:uid="{00000000-0005-0000-0000-000007300000}"/>
    <cellStyle name="Normal 5 3 4 3 3 3" xfId="2886" xr:uid="{00000000-0005-0000-0000-000008300000}"/>
    <cellStyle name="Normal 5 3 4 3 3 3 2" xfId="4835" xr:uid="{00000000-0005-0000-0000-000009300000}"/>
    <cellStyle name="Normal 5 3 4 3 3 3 2 2" xfId="19605" xr:uid="{00000000-0005-0000-0000-00000A300000}"/>
    <cellStyle name="Normal 5 3 4 3 3 3 3" xfId="17662" xr:uid="{00000000-0005-0000-0000-00000B300000}"/>
    <cellStyle name="Normal 5 3 4 3 3 4" xfId="4832" xr:uid="{00000000-0005-0000-0000-00000C300000}"/>
    <cellStyle name="Normal 5 3 4 3 3 4 2" xfId="19602" xr:uid="{00000000-0005-0000-0000-00000D300000}"/>
    <cellStyle name="Normal 5 3 4 3 3 5" xfId="17659" xr:uid="{00000000-0005-0000-0000-00000E300000}"/>
    <cellStyle name="Normal 5 3 4 3 4" xfId="2887" xr:uid="{00000000-0005-0000-0000-00000F300000}"/>
    <cellStyle name="Normal 5 3 4 3 4 2" xfId="2888" xr:uid="{00000000-0005-0000-0000-000010300000}"/>
    <cellStyle name="Normal 5 3 4 3 4 2 2" xfId="4837" xr:uid="{00000000-0005-0000-0000-000011300000}"/>
    <cellStyle name="Normal 5 3 4 3 4 2 2 2" xfId="19607" xr:uid="{00000000-0005-0000-0000-000012300000}"/>
    <cellStyle name="Normal 5 3 4 3 4 2 3" xfId="17664" xr:uid="{00000000-0005-0000-0000-000013300000}"/>
    <cellStyle name="Normal 5 3 4 3 4 3" xfId="4836" xr:uid="{00000000-0005-0000-0000-000014300000}"/>
    <cellStyle name="Normal 5 3 4 3 4 3 2" xfId="19606" xr:uid="{00000000-0005-0000-0000-000015300000}"/>
    <cellStyle name="Normal 5 3 4 3 4 4" xfId="17663" xr:uid="{00000000-0005-0000-0000-000016300000}"/>
    <cellStyle name="Normal 5 3 4 3 5" xfId="2889" xr:uid="{00000000-0005-0000-0000-000017300000}"/>
    <cellStyle name="Normal 5 3 4 3 5 2" xfId="4838" xr:uid="{00000000-0005-0000-0000-000018300000}"/>
    <cellStyle name="Normal 5 3 4 3 5 2 2" xfId="19608" xr:uid="{00000000-0005-0000-0000-000019300000}"/>
    <cellStyle name="Normal 5 3 4 3 5 3" xfId="17665" xr:uid="{00000000-0005-0000-0000-00001A300000}"/>
    <cellStyle name="Normal 5 3 4 3 6" xfId="4823" xr:uid="{00000000-0005-0000-0000-00001B300000}"/>
    <cellStyle name="Normal 5 3 4 3 6 2" xfId="19593" xr:uid="{00000000-0005-0000-0000-00001C300000}"/>
    <cellStyle name="Normal 5 3 4 3 7" xfId="17650" xr:uid="{00000000-0005-0000-0000-00001D300000}"/>
    <cellStyle name="Normal 5 3 4 4" xfId="2890" xr:uid="{00000000-0005-0000-0000-00001E300000}"/>
    <cellStyle name="Normal 5 3 4 4 2" xfId="2891" xr:uid="{00000000-0005-0000-0000-00001F300000}"/>
    <cellStyle name="Normal 5 3 4 4 2 2" xfId="2892" xr:uid="{00000000-0005-0000-0000-000020300000}"/>
    <cellStyle name="Normal 5 3 4 4 2 2 2" xfId="2893" xr:uid="{00000000-0005-0000-0000-000021300000}"/>
    <cellStyle name="Normal 5 3 4 4 2 2 2 2" xfId="4842" xr:uid="{00000000-0005-0000-0000-000022300000}"/>
    <cellStyle name="Normal 5 3 4 4 2 2 2 2 2" xfId="19612" xr:uid="{00000000-0005-0000-0000-000023300000}"/>
    <cellStyle name="Normal 5 3 4 4 2 2 2 3" xfId="17669" xr:uid="{00000000-0005-0000-0000-000024300000}"/>
    <cellStyle name="Normal 5 3 4 4 2 2 3" xfId="4841" xr:uid="{00000000-0005-0000-0000-000025300000}"/>
    <cellStyle name="Normal 5 3 4 4 2 2 3 2" xfId="19611" xr:uid="{00000000-0005-0000-0000-000026300000}"/>
    <cellStyle name="Normal 5 3 4 4 2 2 4" xfId="17668" xr:uid="{00000000-0005-0000-0000-000027300000}"/>
    <cellStyle name="Normal 5 3 4 4 2 3" xfId="2894" xr:uid="{00000000-0005-0000-0000-000028300000}"/>
    <cellStyle name="Normal 5 3 4 4 2 3 2" xfId="4843" xr:uid="{00000000-0005-0000-0000-000029300000}"/>
    <cellStyle name="Normal 5 3 4 4 2 3 2 2" xfId="19613" xr:uid="{00000000-0005-0000-0000-00002A300000}"/>
    <cellStyle name="Normal 5 3 4 4 2 3 3" xfId="17670" xr:uid="{00000000-0005-0000-0000-00002B300000}"/>
    <cellStyle name="Normal 5 3 4 4 2 4" xfId="4840" xr:uid="{00000000-0005-0000-0000-00002C300000}"/>
    <cellStyle name="Normal 5 3 4 4 2 4 2" xfId="19610" xr:uid="{00000000-0005-0000-0000-00002D300000}"/>
    <cellStyle name="Normal 5 3 4 4 2 5" xfId="17667" xr:uid="{00000000-0005-0000-0000-00002E300000}"/>
    <cellStyle name="Normal 5 3 4 4 3" xfId="2895" xr:uid="{00000000-0005-0000-0000-00002F300000}"/>
    <cellStyle name="Normal 5 3 4 4 3 2" xfId="2896" xr:uid="{00000000-0005-0000-0000-000030300000}"/>
    <cellStyle name="Normal 5 3 4 4 3 2 2" xfId="4845" xr:uid="{00000000-0005-0000-0000-000031300000}"/>
    <cellStyle name="Normal 5 3 4 4 3 2 2 2" xfId="19615" xr:uid="{00000000-0005-0000-0000-000032300000}"/>
    <cellStyle name="Normal 5 3 4 4 3 2 3" xfId="17672" xr:uid="{00000000-0005-0000-0000-000033300000}"/>
    <cellStyle name="Normal 5 3 4 4 3 3" xfId="4844" xr:uid="{00000000-0005-0000-0000-000034300000}"/>
    <cellStyle name="Normal 5 3 4 4 3 3 2" xfId="19614" xr:uid="{00000000-0005-0000-0000-000035300000}"/>
    <cellStyle name="Normal 5 3 4 4 3 4" xfId="17671" xr:uid="{00000000-0005-0000-0000-000036300000}"/>
    <cellStyle name="Normal 5 3 4 4 4" xfId="2897" xr:uid="{00000000-0005-0000-0000-000037300000}"/>
    <cellStyle name="Normal 5 3 4 4 4 2" xfId="4846" xr:uid="{00000000-0005-0000-0000-000038300000}"/>
    <cellStyle name="Normal 5 3 4 4 4 2 2" xfId="19616" xr:uid="{00000000-0005-0000-0000-000039300000}"/>
    <cellStyle name="Normal 5 3 4 4 4 3" xfId="17673" xr:uid="{00000000-0005-0000-0000-00003A300000}"/>
    <cellStyle name="Normal 5 3 4 4 5" xfId="4839" xr:uid="{00000000-0005-0000-0000-00003B300000}"/>
    <cellStyle name="Normal 5 3 4 4 5 2" xfId="19609" xr:uid="{00000000-0005-0000-0000-00003C300000}"/>
    <cellStyle name="Normal 5 3 4 4 6" xfId="17666" xr:uid="{00000000-0005-0000-0000-00003D300000}"/>
    <cellStyle name="Normal 5 3 4 5" xfId="2898" xr:uid="{00000000-0005-0000-0000-00003E300000}"/>
    <cellStyle name="Normal 5 3 4 5 2" xfId="2899" xr:uid="{00000000-0005-0000-0000-00003F300000}"/>
    <cellStyle name="Normal 5 3 4 5 2 2" xfId="2900" xr:uid="{00000000-0005-0000-0000-000040300000}"/>
    <cellStyle name="Normal 5 3 4 5 2 2 2" xfId="4849" xr:uid="{00000000-0005-0000-0000-000041300000}"/>
    <cellStyle name="Normal 5 3 4 5 2 2 2 2" xfId="19619" xr:uid="{00000000-0005-0000-0000-000042300000}"/>
    <cellStyle name="Normal 5 3 4 5 2 2 3" xfId="17676" xr:uid="{00000000-0005-0000-0000-000043300000}"/>
    <cellStyle name="Normal 5 3 4 5 2 3" xfId="4848" xr:uid="{00000000-0005-0000-0000-000044300000}"/>
    <cellStyle name="Normal 5 3 4 5 2 3 2" xfId="19618" xr:uid="{00000000-0005-0000-0000-000045300000}"/>
    <cellStyle name="Normal 5 3 4 5 2 4" xfId="17675" xr:uid="{00000000-0005-0000-0000-000046300000}"/>
    <cellStyle name="Normal 5 3 4 5 3" xfId="2901" xr:uid="{00000000-0005-0000-0000-000047300000}"/>
    <cellStyle name="Normal 5 3 4 5 3 2" xfId="4850" xr:uid="{00000000-0005-0000-0000-000048300000}"/>
    <cellStyle name="Normal 5 3 4 5 3 2 2" xfId="19620" xr:uid="{00000000-0005-0000-0000-000049300000}"/>
    <cellStyle name="Normal 5 3 4 5 3 3" xfId="17677" xr:uid="{00000000-0005-0000-0000-00004A300000}"/>
    <cellStyle name="Normal 5 3 4 5 4" xfId="4847" xr:uid="{00000000-0005-0000-0000-00004B300000}"/>
    <cellStyle name="Normal 5 3 4 5 4 2" xfId="19617" xr:uid="{00000000-0005-0000-0000-00004C300000}"/>
    <cellStyle name="Normal 5 3 4 5 5" xfId="17674" xr:uid="{00000000-0005-0000-0000-00004D300000}"/>
    <cellStyle name="Normal 5 3 4 6" xfId="2902" xr:uid="{00000000-0005-0000-0000-00004E300000}"/>
    <cellStyle name="Normal 5 3 4 6 2" xfId="2903" xr:uid="{00000000-0005-0000-0000-00004F300000}"/>
    <cellStyle name="Normal 5 3 4 6 2 2" xfId="4852" xr:uid="{00000000-0005-0000-0000-000050300000}"/>
    <cellStyle name="Normal 5 3 4 6 2 2 2" xfId="19622" xr:uid="{00000000-0005-0000-0000-000051300000}"/>
    <cellStyle name="Normal 5 3 4 6 2 3" xfId="17679" xr:uid="{00000000-0005-0000-0000-000052300000}"/>
    <cellStyle name="Normal 5 3 4 6 3" xfId="4851" xr:uid="{00000000-0005-0000-0000-000053300000}"/>
    <cellStyle name="Normal 5 3 4 6 3 2" xfId="19621" xr:uid="{00000000-0005-0000-0000-000054300000}"/>
    <cellStyle name="Normal 5 3 4 6 4" xfId="17678" xr:uid="{00000000-0005-0000-0000-000055300000}"/>
    <cellStyle name="Normal 5 3 4 7" xfId="2904" xr:uid="{00000000-0005-0000-0000-000056300000}"/>
    <cellStyle name="Normal 5 3 4 7 2" xfId="4853" xr:uid="{00000000-0005-0000-0000-000057300000}"/>
    <cellStyle name="Normal 5 3 4 7 2 2" xfId="19623" xr:uid="{00000000-0005-0000-0000-000058300000}"/>
    <cellStyle name="Normal 5 3 4 7 3" xfId="17680" xr:uid="{00000000-0005-0000-0000-000059300000}"/>
    <cellStyle name="Normal 5 3 4 8" xfId="4790" xr:uid="{00000000-0005-0000-0000-00005A300000}"/>
    <cellStyle name="Normal 5 3 4 8 2" xfId="19560" xr:uid="{00000000-0005-0000-0000-00005B300000}"/>
    <cellStyle name="Normal 5 3 4 9" xfId="17617" xr:uid="{00000000-0005-0000-0000-00005C300000}"/>
    <cellStyle name="Normal 5 3 5" xfId="2905" xr:uid="{00000000-0005-0000-0000-00005D300000}"/>
    <cellStyle name="Normal 5 3 5 2" xfId="2906" xr:uid="{00000000-0005-0000-0000-00005E300000}"/>
    <cellStyle name="Normal 5 3 5 2 2" xfId="2907" xr:uid="{00000000-0005-0000-0000-00005F300000}"/>
    <cellStyle name="Normal 5 3 5 2 2 2" xfId="2908" xr:uid="{00000000-0005-0000-0000-000060300000}"/>
    <cellStyle name="Normal 5 3 5 2 2 2 2" xfId="2909" xr:uid="{00000000-0005-0000-0000-000061300000}"/>
    <cellStyle name="Normal 5 3 5 2 2 2 2 2" xfId="2910" xr:uid="{00000000-0005-0000-0000-000062300000}"/>
    <cellStyle name="Normal 5 3 5 2 2 2 2 2 2" xfId="4859" xr:uid="{00000000-0005-0000-0000-000063300000}"/>
    <cellStyle name="Normal 5 3 5 2 2 2 2 2 2 2" xfId="19629" xr:uid="{00000000-0005-0000-0000-000064300000}"/>
    <cellStyle name="Normal 5 3 5 2 2 2 2 2 3" xfId="17686" xr:uid="{00000000-0005-0000-0000-000065300000}"/>
    <cellStyle name="Normal 5 3 5 2 2 2 2 3" xfId="4858" xr:uid="{00000000-0005-0000-0000-000066300000}"/>
    <cellStyle name="Normal 5 3 5 2 2 2 2 3 2" xfId="19628" xr:uid="{00000000-0005-0000-0000-000067300000}"/>
    <cellStyle name="Normal 5 3 5 2 2 2 2 4" xfId="17685" xr:uid="{00000000-0005-0000-0000-000068300000}"/>
    <cellStyle name="Normal 5 3 5 2 2 2 3" xfId="2911" xr:uid="{00000000-0005-0000-0000-000069300000}"/>
    <cellStyle name="Normal 5 3 5 2 2 2 3 2" xfId="4860" xr:uid="{00000000-0005-0000-0000-00006A300000}"/>
    <cellStyle name="Normal 5 3 5 2 2 2 3 2 2" xfId="19630" xr:uid="{00000000-0005-0000-0000-00006B300000}"/>
    <cellStyle name="Normal 5 3 5 2 2 2 3 3" xfId="17687" xr:uid="{00000000-0005-0000-0000-00006C300000}"/>
    <cellStyle name="Normal 5 3 5 2 2 2 4" xfId="4857" xr:uid="{00000000-0005-0000-0000-00006D300000}"/>
    <cellStyle name="Normal 5 3 5 2 2 2 4 2" xfId="19627" xr:uid="{00000000-0005-0000-0000-00006E300000}"/>
    <cellStyle name="Normal 5 3 5 2 2 2 5" xfId="17684" xr:uid="{00000000-0005-0000-0000-00006F300000}"/>
    <cellStyle name="Normal 5 3 5 2 2 3" xfId="2912" xr:uid="{00000000-0005-0000-0000-000070300000}"/>
    <cellStyle name="Normal 5 3 5 2 2 3 2" xfId="2913" xr:uid="{00000000-0005-0000-0000-000071300000}"/>
    <cellStyle name="Normal 5 3 5 2 2 3 2 2" xfId="4862" xr:uid="{00000000-0005-0000-0000-000072300000}"/>
    <cellStyle name="Normal 5 3 5 2 2 3 2 2 2" xfId="19632" xr:uid="{00000000-0005-0000-0000-000073300000}"/>
    <cellStyle name="Normal 5 3 5 2 2 3 2 3" xfId="17689" xr:uid="{00000000-0005-0000-0000-000074300000}"/>
    <cellStyle name="Normal 5 3 5 2 2 3 3" xfId="4861" xr:uid="{00000000-0005-0000-0000-000075300000}"/>
    <cellStyle name="Normal 5 3 5 2 2 3 3 2" xfId="19631" xr:uid="{00000000-0005-0000-0000-000076300000}"/>
    <cellStyle name="Normal 5 3 5 2 2 3 4" xfId="17688" xr:uid="{00000000-0005-0000-0000-000077300000}"/>
    <cellStyle name="Normal 5 3 5 2 2 4" xfId="2914" xr:uid="{00000000-0005-0000-0000-000078300000}"/>
    <cellStyle name="Normal 5 3 5 2 2 4 2" xfId="4863" xr:uid="{00000000-0005-0000-0000-000079300000}"/>
    <cellStyle name="Normal 5 3 5 2 2 4 2 2" xfId="19633" xr:uid="{00000000-0005-0000-0000-00007A300000}"/>
    <cellStyle name="Normal 5 3 5 2 2 4 3" xfId="17690" xr:uid="{00000000-0005-0000-0000-00007B300000}"/>
    <cellStyle name="Normal 5 3 5 2 2 5" xfId="4856" xr:uid="{00000000-0005-0000-0000-00007C300000}"/>
    <cellStyle name="Normal 5 3 5 2 2 5 2" xfId="19626" xr:uid="{00000000-0005-0000-0000-00007D300000}"/>
    <cellStyle name="Normal 5 3 5 2 2 6" xfId="17683" xr:uid="{00000000-0005-0000-0000-00007E300000}"/>
    <cellStyle name="Normal 5 3 5 2 3" xfId="2915" xr:uid="{00000000-0005-0000-0000-00007F300000}"/>
    <cellStyle name="Normal 5 3 5 2 3 2" xfId="2916" xr:uid="{00000000-0005-0000-0000-000080300000}"/>
    <cellStyle name="Normal 5 3 5 2 3 2 2" xfId="2917" xr:uid="{00000000-0005-0000-0000-000081300000}"/>
    <cellStyle name="Normal 5 3 5 2 3 2 2 2" xfId="4866" xr:uid="{00000000-0005-0000-0000-000082300000}"/>
    <cellStyle name="Normal 5 3 5 2 3 2 2 2 2" xfId="19636" xr:uid="{00000000-0005-0000-0000-000083300000}"/>
    <cellStyle name="Normal 5 3 5 2 3 2 2 3" xfId="17693" xr:uid="{00000000-0005-0000-0000-000084300000}"/>
    <cellStyle name="Normal 5 3 5 2 3 2 3" xfId="4865" xr:uid="{00000000-0005-0000-0000-000085300000}"/>
    <cellStyle name="Normal 5 3 5 2 3 2 3 2" xfId="19635" xr:uid="{00000000-0005-0000-0000-000086300000}"/>
    <cellStyle name="Normal 5 3 5 2 3 2 4" xfId="17692" xr:uid="{00000000-0005-0000-0000-000087300000}"/>
    <cellStyle name="Normal 5 3 5 2 3 3" xfId="2918" xr:uid="{00000000-0005-0000-0000-000088300000}"/>
    <cellStyle name="Normal 5 3 5 2 3 3 2" xfId="4867" xr:uid="{00000000-0005-0000-0000-000089300000}"/>
    <cellStyle name="Normal 5 3 5 2 3 3 2 2" xfId="19637" xr:uid="{00000000-0005-0000-0000-00008A300000}"/>
    <cellStyle name="Normal 5 3 5 2 3 3 3" xfId="17694" xr:uid="{00000000-0005-0000-0000-00008B300000}"/>
    <cellStyle name="Normal 5 3 5 2 3 4" xfId="4864" xr:uid="{00000000-0005-0000-0000-00008C300000}"/>
    <cellStyle name="Normal 5 3 5 2 3 4 2" xfId="19634" xr:uid="{00000000-0005-0000-0000-00008D300000}"/>
    <cellStyle name="Normal 5 3 5 2 3 5" xfId="17691" xr:uid="{00000000-0005-0000-0000-00008E300000}"/>
    <cellStyle name="Normal 5 3 5 2 4" xfId="2919" xr:uid="{00000000-0005-0000-0000-00008F300000}"/>
    <cellStyle name="Normal 5 3 5 2 4 2" xfId="2920" xr:uid="{00000000-0005-0000-0000-000090300000}"/>
    <cellStyle name="Normal 5 3 5 2 4 2 2" xfId="4869" xr:uid="{00000000-0005-0000-0000-000091300000}"/>
    <cellStyle name="Normal 5 3 5 2 4 2 2 2" xfId="19639" xr:uid="{00000000-0005-0000-0000-000092300000}"/>
    <cellStyle name="Normal 5 3 5 2 4 2 3" xfId="17696" xr:uid="{00000000-0005-0000-0000-000093300000}"/>
    <cellStyle name="Normal 5 3 5 2 4 3" xfId="4868" xr:uid="{00000000-0005-0000-0000-000094300000}"/>
    <cellStyle name="Normal 5 3 5 2 4 3 2" xfId="19638" xr:uid="{00000000-0005-0000-0000-000095300000}"/>
    <cellStyle name="Normal 5 3 5 2 4 4" xfId="17695" xr:uid="{00000000-0005-0000-0000-000096300000}"/>
    <cellStyle name="Normal 5 3 5 2 5" xfId="2921" xr:uid="{00000000-0005-0000-0000-000097300000}"/>
    <cellStyle name="Normal 5 3 5 2 5 2" xfId="4870" xr:uid="{00000000-0005-0000-0000-000098300000}"/>
    <cellStyle name="Normal 5 3 5 2 5 2 2" xfId="19640" xr:uid="{00000000-0005-0000-0000-000099300000}"/>
    <cellStyle name="Normal 5 3 5 2 5 3" xfId="17697" xr:uid="{00000000-0005-0000-0000-00009A300000}"/>
    <cellStyle name="Normal 5 3 5 2 6" xfId="4855" xr:uid="{00000000-0005-0000-0000-00009B300000}"/>
    <cellStyle name="Normal 5 3 5 2 6 2" xfId="19625" xr:uid="{00000000-0005-0000-0000-00009C300000}"/>
    <cellStyle name="Normal 5 3 5 2 7" xfId="17682" xr:uid="{00000000-0005-0000-0000-00009D300000}"/>
    <cellStyle name="Normal 5 3 5 3" xfId="2922" xr:uid="{00000000-0005-0000-0000-00009E300000}"/>
    <cellStyle name="Normal 5 3 5 3 2" xfId="2923" xr:uid="{00000000-0005-0000-0000-00009F300000}"/>
    <cellStyle name="Normal 5 3 5 3 2 2" xfId="2924" xr:uid="{00000000-0005-0000-0000-0000A0300000}"/>
    <cellStyle name="Normal 5 3 5 3 2 2 2" xfId="2925" xr:uid="{00000000-0005-0000-0000-0000A1300000}"/>
    <cellStyle name="Normal 5 3 5 3 2 2 2 2" xfId="4874" xr:uid="{00000000-0005-0000-0000-0000A2300000}"/>
    <cellStyle name="Normal 5 3 5 3 2 2 2 2 2" xfId="19644" xr:uid="{00000000-0005-0000-0000-0000A3300000}"/>
    <cellStyle name="Normal 5 3 5 3 2 2 2 3" xfId="17701" xr:uid="{00000000-0005-0000-0000-0000A4300000}"/>
    <cellStyle name="Normal 5 3 5 3 2 2 3" xfId="4873" xr:uid="{00000000-0005-0000-0000-0000A5300000}"/>
    <cellStyle name="Normal 5 3 5 3 2 2 3 2" xfId="19643" xr:uid="{00000000-0005-0000-0000-0000A6300000}"/>
    <cellStyle name="Normal 5 3 5 3 2 2 4" xfId="17700" xr:uid="{00000000-0005-0000-0000-0000A7300000}"/>
    <cellStyle name="Normal 5 3 5 3 2 3" xfId="2926" xr:uid="{00000000-0005-0000-0000-0000A8300000}"/>
    <cellStyle name="Normal 5 3 5 3 2 3 2" xfId="4875" xr:uid="{00000000-0005-0000-0000-0000A9300000}"/>
    <cellStyle name="Normal 5 3 5 3 2 3 2 2" xfId="19645" xr:uid="{00000000-0005-0000-0000-0000AA300000}"/>
    <cellStyle name="Normal 5 3 5 3 2 3 3" xfId="17702" xr:uid="{00000000-0005-0000-0000-0000AB300000}"/>
    <cellStyle name="Normal 5 3 5 3 2 4" xfId="4872" xr:uid="{00000000-0005-0000-0000-0000AC300000}"/>
    <cellStyle name="Normal 5 3 5 3 2 4 2" xfId="19642" xr:uid="{00000000-0005-0000-0000-0000AD300000}"/>
    <cellStyle name="Normal 5 3 5 3 2 5" xfId="17699" xr:uid="{00000000-0005-0000-0000-0000AE300000}"/>
    <cellStyle name="Normal 5 3 5 3 3" xfId="2927" xr:uid="{00000000-0005-0000-0000-0000AF300000}"/>
    <cellStyle name="Normal 5 3 5 3 3 2" xfId="2928" xr:uid="{00000000-0005-0000-0000-0000B0300000}"/>
    <cellStyle name="Normal 5 3 5 3 3 2 2" xfId="4877" xr:uid="{00000000-0005-0000-0000-0000B1300000}"/>
    <cellStyle name="Normal 5 3 5 3 3 2 2 2" xfId="19647" xr:uid="{00000000-0005-0000-0000-0000B2300000}"/>
    <cellStyle name="Normal 5 3 5 3 3 2 3" xfId="17704" xr:uid="{00000000-0005-0000-0000-0000B3300000}"/>
    <cellStyle name="Normal 5 3 5 3 3 3" xfId="4876" xr:uid="{00000000-0005-0000-0000-0000B4300000}"/>
    <cellStyle name="Normal 5 3 5 3 3 3 2" xfId="19646" xr:uid="{00000000-0005-0000-0000-0000B5300000}"/>
    <cellStyle name="Normal 5 3 5 3 3 4" xfId="17703" xr:uid="{00000000-0005-0000-0000-0000B6300000}"/>
    <cellStyle name="Normal 5 3 5 3 4" xfId="2929" xr:uid="{00000000-0005-0000-0000-0000B7300000}"/>
    <cellStyle name="Normal 5 3 5 3 4 2" xfId="4878" xr:uid="{00000000-0005-0000-0000-0000B8300000}"/>
    <cellStyle name="Normal 5 3 5 3 4 2 2" xfId="19648" xr:uid="{00000000-0005-0000-0000-0000B9300000}"/>
    <cellStyle name="Normal 5 3 5 3 4 3" xfId="17705" xr:uid="{00000000-0005-0000-0000-0000BA300000}"/>
    <cellStyle name="Normal 5 3 5 3 5" xfId="4871" xr:uid="{00000000-0005-0000-0000-0000BB300000}"/>
    <cellStyle name="Normal 5 3 5 3 5 2" xfId="19641" xr:uid="{00000000-0005-0000-0000-0000BC300000}"/>
    <cellStyle name="Normal 5 3 5 3 6" xfId="17698" xr:uid="{00000000-0005-0000-0000-0000BD300000}"/>
    <cellStyle name="Normal 5 3 5 4" xfId="2930" xr:uid="{00000000-0005-0000-0000-0000BE300000}"/>
    <cellStyle name="Normal 5 3 5 4 2" xfId="2931" xr:uid="{00000000-0005-0000-0000-0000BF300000}"/>
    <cellStyle name="Normal 5 3 5 4 2 2" xfId="2932" xr:uid="{00000000-0005-0000-0000-0000C0300000}"/>
    <cellStyle name="Normal 5 3 5 4 2 2 2" xfId="4881" xr:uid="{00000000-0005-0000-0000-0000C1300000}"/>
    <cellStyle name="Normal 5 3 5 4 2 2 2 2" xfId="19651" xr:uid="{00000000-0005-0000-0000-0000C2300000}"/>
    <cellStyle name="Normal 5 3 5 4 2 2 3" xfId="17708" xr:uid="{00000000-0005-0000-0000-0000C3300000}"/>
    <cellStyle name="Normal 5 3 5 4 2 3" xfId="4880" xr:uid="{00000000-0005-0000-0000-0000C4300000}"/>
    <cellStyle name="Normal 5 3 5 4 2 3 2" xfId="19650" xr:uid="{00000000-0005-0000-0000-0000C5300000}"/>
    <cellStyle name="Normal 5 3 5 4 2 4" xfId="17707" xr:uid="{00000000-0005-0000-0000-0000C6300000}"/>
    <cellStyle name="Normal 5 3 5 4 3" xfId="2933" xr:uid="{00000000-0005-0000-0000-0000C7300000}"/>
    <cellStyle name="Normal 5 3 5 4 3 2" xfId="4882" xr:uid="{00000000-0005-0000-0000-0000C8300000}"/>
    <cellStyle name="Normal 5 3 5 4 3 2 2" xfId="19652" xr:uid="{00000000-0005-0000-0000-0000C9300000}"/>
    <cellStyle name="Normal 5 3 5 4 3 3" xfId="17709" xr:uid="{00000000-0005-0000-0000-0000CA300000}"/>
    <cellStyle name="Normal 5 3 5 4 4" xfId="4879" xr:uid="{00000000-0005-0000-0000-0000CB300000}"/>
    <cellStyle name="Normal 5 3 5 4 4 2" xfId="19649" xr:uid="{00000000-0005-0000-0000-0000CC300000}"/>
    <cellStyle name="Normal 5 3 5 4 5" xfId="17706" xr:uid="{00000000-0005-0000-0000-0000CD300000}"/>
    <cellStyle name="Normal 5 3 5 5" xfId="2934" xr:uid="{00000000-0005-0000-0000-0000CE300000}"/>
    <cellStyle name="Normal 5 3 5 5 2" xfId="2935" xr:uid="{00000000-0005-0000-0000-0000CF300000}"/>
    <cellStyle name="Normal 5 3 5 5 2 2" xfId="4884" xr:uid="{00000000-0005-0000-0000-0000D0300000}"/>
    <cellStyle name="Normal 5 3 5 5 2 2 2" xfId="19654" xr:uid="{00000000-0005-0000-0000-0000D1300000}"/>
    <cellStyle name="Normal 5 3 5 5 2 3" xfId="17711" xr:uid="{00000000-0005-0000-0000-0000D2300000}"/>
    <cellStyle name="Normal 5 3 5 5 3" xfId="4883" xr:uid="{00000000-0005-0000-0000-0000D3300000}"/>
    <cellStyle name="Normal 5 3 5 5 3 2" xfId="19653" xr:uid="{00000000-0005-0000-0000-0000D4300000}"/>
    <cellStyle name="Normal 5 3 5 5 4" xfId="17710" xr:uid="{00000000-0005-0000-0000-0000D5300000}"/>
    <cellStyle name="Normal 5 3 5 6" xfId="2936" xr:uid="{00000000-0005-0000-0000-0000D6300000}"/>
    <cellStyle name="Normal 5 3 5 6 2" xfId="4885" xr:uid="{00000000-0005-0000-0000-0000D7300000}"/>
    <cellStyle name="Normal 5 3 5 6 2 2" xfId="19655" xr:uid="{00000000-0005-0000-0000-0000D8300000}"/>
    <cellStyle name="Normal 5 3 5 6 3" xfId="17712" xr:uid="{00000000-0005-0000-0000-0000D9300000}"/>
    <cellStyle name="Normal 5 3 5 7" xfId="4854" xr:uid="{00000000-0005-0000-0000-0000DA300000}"/>
    <cellStyle name="Normal 5 3 5 7 2" xfId="19624" xr:uid="{00000000-0005-0000-0000-0000DB300000}"/>
    <cellStyle name="Normal 5 3 5 8" xfId="17681" xr:uid="{00000000-0005-0000-0000-0000DC300000}"/>
    <cellStyle name="Normal 5 3 6" xfId="2937" xr:uid="{00000000-0005-0000-0000-0000DD300000}"/>
    <cellStyle name="Normal 5 3 6 2" xfId="2938" xr:uid="{00000000-0005-0000-0000-0000DE300000}"/>
    <cellStyle name="Normal 5 3 6 2 2" xfId="2939" xr:uid="{00000000-0005-0000-0000-0000DF300000}"/>
    <cellStyle name="Normal 5 3 6 2 2 2" xfId="2940" xr:uid="{00000000-0005-0000-0000-0000E0300000}"/>
    <cellStyle name="Normal 5 3 6 2 2 2 2" xfId="2941" xr:uid="{00000000-0005-0000-0000-0000E1300000}"/>
    <cellStyle name="Normal 5 3 6 2 2 2 2 2" xfId="4890" xr:uid="{00000000-0005-0000-0000-0000E2300000}"/>
    <cellStyle name="Normal 5 3 6 2 2 2 2 2 2" xfId="19660" xr:uid="{00000000-0005-0000-0000-0000E3300000}"/>
    <cellStyle name="Normal 5 3 6 2 2 2 2 3" xfId="17717" xr:uid="{00000000-0005-0000-0000-0000E4300000}"/>
    <cellStyle name="Normal 5 3 6 2 2 2 3" xfId="4889" xr:uid="{00000000-0005-0000-0000-0000E5300000}"/>
    <cellStyle name="Normal 5 3 6 2 2 2 3 2" xfId="19659" xr:uid="{00000000-0005-0000-0000-0000E6300000}"/>
    <cellStyle name="Normal 5 3 6 2 2 2 4" xfId="17716" xr:uid="{00000000-0005-0000-0000-0000E7300000}"/>
    <cellStyle name="Normal 5 3 6 2 2 3" xfId="2942" xr:uid="{00000000-0005-0000-0000-0000E8300000}"/>
    <cellStyle name="Normal 5 3 6 2 2 3 2" xfId="4891" xr:uid="{00000000-0005-0000-0000-0000E9300000}"/>
    <cellStyle name="Normal 5 3 6 2 2 3 2 2" xfId="19661" xr:uid="{00000000-0005-0000-0000-0000EA300000}"/>
    <cellStyle name="Normal 5 3 6 2 2 3 3" xfId="17718" xr:uid="{00000000-0005-0000-0000-0000EB300000}"/>
    <cellStyle name="Normal 5 3 6 2 2 4" xfId="4888" xr:uid="{00000000-0005-0000-0000-0000EC300000}"/>
    <cellStyle name="Normal 5 3 6 2 2 4 2" xfId="19658" xr:uid="{00000000-0005-0000-0000-0000ED300000}"/>
    <cellStyle name="Normal 5 3 6 2 2 5" xfId="17715" xr:uid="{00000000-0005-0000-0000-0000EE300000}"/>
    <cellStyle name="Normal 5 3 6 2 3" xfId="2943" xr:uid="{00000000-0005-0000-0000-0000EF300000}"/>
    <cellStyle name="Normal 5 3 6 2 3 2" xfId="2944" xr:uid="{00000000-0005-0000-0000-0000F0300000}"/>
    <cellStyle name="Normal 5 3 6 2 3 2 2" xfId="4893" xr:uid="{00000000-0005-0000-0000-0000F1300000}"/>
    <cellStyle name="Normal 5 3 6 2 3 2 2 2" xfId="19663" xr:uid="{00000000-0005-0000-0000-0000F2300000}"/>
    <cellStyle name="Normal 5 3 6 2 3 2 3" xfId="17720" xr:uid="{00000000-0005-0000-0000-0000F3300000}"/>
    <cellStyle name="Normal 5 3 6 2 3 3" xfId="4892" xr:uid="{00000000-0005-0000-0000-0000F4300000}"/>
    <cellStyle name="Normal 5 3 6 2 3 3 2" xfId="19662" xr:uid="{00000000-0005-0000-0000-0000F5300000}"/>
    <cellStyle name="Normal 5 3 6 2 3 4" xfId="17719" xr:uid="{00000000-0005-0000-0000-0000F6300000}"/>
    <cellStyle name="Normal 5 3 6 2 4" xfId="2945" xr:uid="{00000000-0005-0000-0000-0000F7300000}"/>
    <cellStyle name="Normal 5 3 6 2 4 2" xfId="4894" xr:uid="{00000000-0005-0000-0000-0000F8300000}"/>
    <cellStyle name="Normal 5 3 6 2 4 2 2" xfId="19664" xr:uid="{00000000-0005-0000-0000-0000F9300000}"/>
    <cellStyle name="Normal 5 3 6 2 4 3" xfId="17721" xr:uid="{00000000-0005-0000-0000-0000FA300000}"/>
    <cellStyle name="Normal 5 3 6 2 5" xfId="4887" xr:uid="{00000000-0005-0000-0000-0000FB300000}"/>
    <cellStyle name="Normal 5 3 6 2 5 2" xfId="19657" xr:uid="{00000000-0005-0000-0000-0000FC300000}"/>
    <cellStyle name="Normal 5 3 6 2 6" xfId="17714" xr:uid="{00000000-0005-0000-0000-0000FD300000}"/>
    <cellStyle name="Normal 5 3 6 3" xfId="2946" xr:uid="{00000000-0005-0000-0000-0000FE300000}"/>
    <cellStyle name="Normal 5 3 6 3 2" xfId="2947" xr:uid="{00000000-0005-0000-0000-0000FF300000}"/>
    <cellStyle name="Normal 5 3 6 3 2 2" xfId="2948" xr:uid="{00000000-0005-0000-0000-000000310000}"/>
    <cellStyle name="Normal 5 3 6 3 2 2 2" xfId="4897" xr:uid="{00000000-0005-0000-0000-000001310000}"/>
    <cellStyle name="Normal 5 3 6 3 2 2 2 2" xfId="19667" xr:uid="{00000000-0005-0000-0000-000002310000}"/>
    <cellStyle name="Normal 5 3 6 3 2 2 3" xfId="17724" xr:uid="{00000000-0005-0000-0000-000003310000}"/>
    <cellStyle name="Normal 5 3 6 3 2 3" xfId="4896" xr:uid="{00000000-0005-0000-0000-000004310000}"/>
    <cellStyle name="Normal 5 3 6 3 2 3 2" xfId="19666" xr:uid="{00000000-0005-0000-0000-000005310000}"/>
    <cellStyle name="Normal 5 3 6 3 2 4" xfId="17723" xr:uid="{00000000-0005-0000-0000-000006310000}"/>
    <cellStyle name="Normal 5 3 6 3 3" xfId="2949" xr:uid="{00000000-0005-0000-0000-000007310000}"/>
    <cellStyle name="Normal 5 3 6 3 3 2" xfId="4898" xr:uid="{00000000-0005-0000-0000-000008310000}"/>
    <cellStyle name="Normal 5 3 6 3 3 2 2" xfId="19668" xr:uid="{00000000-0005-0000-0000-000009310000}"/>
    <cellStyle name="Normal 5 3 6 3 3 3" xfId="17725" xr:uid="{00000000-0005-0000-0000-00000A310000}"/>
    <cellStyle name="Normal 5 3 6 3 4" xfId="4895" xr:uid="{00000000-0005-0000-0000-00000B310000}"/>
    <cellStyle name="Normal 5 3 6 3 4 2" xfId="19665" xr:uid="{00000000-0005-0000-0000-00000C310000}"/>
    <cellStyle name="Normal 5 3 6 3 5" xfId="17722" xr:uid="{00000000-0005-0000-0000-00000D310000}"/>
    <cellStyle name="Normal 5 3 6 4" xfId="2950" xr:uid="{00000000-0005-0000-0000-00000E310000}"/>
    <cellStyle name="Normal 5 3 6 4 2" xfId="2951" xr:uid="{00000000-0005-0000-0000-00000F310000}"/>
    <cellStyle name="Normal 5 3 6 4 2 2" xfId="4900" xr:uid="{00000000-0005-0000-0000-000010310000}"/>
    <cellStyle name="Normal 5 3 6 4 2 2 2" xfId="19670" xr:uid="{00000000-0005-0000-0000-000011310000}"/>
    <cellStyle name="Normal 5 3 6 4 2 3" xfId="17727" xr:uid="{00000000-0005-0000-0000-000012310000}"/>
    <cellStyle name="Normal 5 3 6 4 3" xfId="4899" xr:uid="{00000000-0005-0000-0000-000013310000}"/>
    <cellStyle name="Normal 5 3 6 4 3 2" xfId="19669" xr:uid="{00000000-0005-0000-0000-000014310000}"/>
    <cellStyle name="Normal 5 3 6 4 4" xfId="17726" xr:uid="{00000000-0005-0000-0000-000015310000}"/>
    <cellStyle name="Normal 5 3 6 5" xfId="2952" xr:uid="{00000000-0005-0000-0000-000016310000}"/>
    <cellStyle name="Normal 5 3 6 5 2" xfId="4901" xr:uid="{00000000-0005-0000-0000-000017310000}"/>
    <cellStyle name="Normal 5 3 6 5 2 2" xfId="19671" xr:uid="{00000000-0005-0000-0000-000018310000}"/>
    <cellStyle name="Normal 5 3 6 5 3" xfId="17728" xr:uid="{00000000-0005-0000-0000-000019310000}"/>
    <cellStyle name="Normal 5 3 6 6" xfId="4886" xr:uid="{00000000-0005-0000-0000-00001A310000}"/>
    <cellStyle name="Normal 5 3 6 6 2" xfId="19656" xr:uid="{00000000-0005-0000-0000-00001B310000}"/>
    <cellStyle name="Normal 5 3 6 7" xfId="17713" xr:uid="{00000000-0005-0000-0000-00001C310000}"/>
    <cellStyle name="Normal 5 3 7" xfId="2953" xr:uid="{00000000-0005-0000-0000-00001D310000}"/>
    <cellStyle name="Normal 5 3 7 2" xfId="2954" xr:uid="{00000000-0005-0000-0000-00001E310000}"/>
    <cellStyle name="Normal 5 3 7 2 2" xfId="2955" xr:uid="{00000000-0005-0000-0000-00001F310000}"/>
    <cellStyle name="Normal 5 3 7 2 2 2" xfId="2956" xr:uid="{00000000-0005-0000-0000-000020310000}"/>
    <cellStyle name="Normal 5 3 7 2 2 2 2" xfId="4905" xr:uid="{00000000-0005-0000-0000-000021310000}"/>
    <cellStyle name="Normal 5 3 7 2 2 2 2 2" xfId="19675" xr:uid="{00000000-0005-0000-0000-000022310000}"/>
    <cellStyle name="Normal 5 3 7 2 2 2 3" xfId="17732" xr:uid="{00000000-0005-0000-0000-000023310000}"/>
    <cellStyle name="Normal 5 3 7 2 2 3" xfId="4904" xr:uid="{00000000-0005-0000-0000-000024310000}"/>
    <cellStyle name="Normal 5 3 7 2 2 3 2" xfId="19674" xr:uid="{00000000-0005-0000-0000-000025310000}"/>
    <cellStyle name="Normal 5 3 7 2 2 4" xfId="17731" xr:uid="{00000000-0005-0000-0000-000026310000}"/>
    <cellStyle name="Normal 5 3 7 2 3" xfId="2957" xr:uid="{00000000-0005-0000-0000-000027310000}"/>
    <cellStyle name="Normal 5 3 7 2 3 2" xfId="4906" xr:uid="{00000000-0005-0000-0000-000028310000}"/>
    <cellStyle name="Normal 5 3 7 2 3 2 2" xfId="19676" xr:uid="{00000000-0005-0000-0000-000029310000}"/>
    <cellStyle name="Normal 5 3 7 2 3 3" xfId="17733" xr:uid="{00000000-0005-0000-0000-00002A310000}"/>
    <cellStyle name="Normal 5 3 7 2 4" xfId="4903" xr:uid="{00000000-0005-0000-0000-00002B310000}"/>
    <cellStyle name="Normal 5 3 7 2 4 2" xfId="19673" xr:uid="{00000000-0005-0000-0000-00002C310000}"/>
    <cellStyle name="Normal 5 3 7 2 5" xfId="17730" xr:uid="{00000000-0005-0000-0000-00002D310000}"/>
    <cellStyle name="Normal 5 3 7 3" xfId="2958" xr:uid="{00000000-0005-0000-0000-00002E310000}"/>
    <cellStyle name="Normal 5 3 7 3 2" xfId="2959" xr:uid="{00000000-0005-0000-0000-00002F310000}"/>
    <cellStyle name="Normal 5 3 7 3 2 2" xfId="4908" xr:uid="{00000000-0005-0000-0000-000030310000}"/>
    <cellStyle name="Normal 5 3 7 3 2 2 2" xfId="19678" xr:uid="{00000000-0005-0000-0000-000031310000}"/>
    <cellStyle name="Normal 5 3 7 3 2 3" xfId="17735" xr:uid="{00000000-0005-0000-0000-000032310000}"/>
    <cellStyle name="Normal 5 3 7 3 3" xfId="4907" xr:uid="{00000000-0005-0000-0000-000033310000}"/>
    <cellStyle name="Normal 5 3 7 3 3 2" xfId="19677" xr:uid="{00000000-0005-0000-0000-000034310000}"/>
    <cellStyle name="Normal 5 3 7 3 4" xfId="17734" xr:uid="{00000000-0005-0000-0000-000035310000}"/>
    <cellStyle name="Normal 5 3 7 4" xfId="2960" xr:uid="{00000000-0005-0000-0000-000036310000}"/>
    <cellStyle name="Normal 5 3 7 4 2" xfId="4909" xr:uid="{00000000-0005-0000-0000-000037310000}"/>
    <cellStyle name="Normal 5 3 7 4 2 2" xfId="19679" xr:uid="{00000000-0005-0000-0000-000038310000}"/>
    <cellStyle name="Normal 5 3 7 4 3" xfId="17736" xr:uid="{00000000-0005-0000-0000-000039310000}"/>
    <cellStyle name="Normal 5 3 7 5" xfId="4902" xr:uid="{00000000-0005-0000-0000-00003A310000}"/>
    <cellStyle name="Normal 5 3 7 5 2" xfId="19672" xr:uid="{00000000-0005-0000-0000-00003B310000}"/>
    <cellStyle name="Normal 5 3 7 6" xfId="17729" xr:uid="{00000000-0005-0000-0000-00003C310000}"/>
    <cellStyle name="Normal 5 3 8" xfId="2961" xr:uid="{00000000-0005-0000-0000-00003D310000}"/>
    <cellStyle name="Normal 5 3 8 2" xfId="2962" xr:uid="{00000000-0005-0000-0000-00003E310000}"/>
    <cellStyle name="Normal 5 3 8 2 2" xfId="2963" xr:uid="{00000000-0005-0000-0000-00003F310000}"/>
    <cellStyle name="Normal 5 3 8 2 2 2" xfId="4912" xr:uid="{00000000-0005-0000-0000-000040310000}"/>
    <cellStyle name="Normal 5 3 8 2 2 2 2" xfId="19682" xr:uid="{00000000-0005-0000-0000-000041310000}"/>
    <cellStyle name="Normal 5 3 8 2 2 3" xfId="17739" xr:uid="{00000000-0005-0000-0000-000042310000}"/>
    <cellStyle name="Normal 5 3 8 2 3" xfId="4911" xr:uid="{00000000-0005-0000-0000-000043310000}"/>
    <cellStyle name="Normal 5 3 8 2 3 2" xfId="19681" xr:uid="{00000000-0005-0000-0000-000044310000}"/>
    <cellStyle name="Normal 5 3 8 2 4" xfId="17738" xr:uid="{00000000-0005-0000-0000-000045310000}"/>
    <cellStyle name="Normal 5 3 8 3" xfId="2964" xr:uid="{00000000-0005-0000-0000-000046310000}"/>
    <cellStyle name="Normal 5 3 8 3 2" xfId="4913" xr:uid="{00000000-0005-0000-0000-000047310000}"/>
    <cellStyle name="Normal 5 3 8 3 2 2" xfId="19683" xr:uid="{00000000-0005-0000-0000-000048310000}"/>
    <cellStyle name="Normal 5 3 8 3 3" xfId="17740" xr:uid="{00000000-0005-0000-0000-000049310000}"/>
    <cellStyle name="Normal 5 3 8 4" xfId="4910" xr:uid="{00000000-0005-0000-0000-00004A310000}"/>
    <cellStyle name="Normal 5 3 8 4 2" xfId="19680" xr:uid="{00000000-0005-0000-0000-00004B310000}"/>
    <cellStyle name="Normal 5 3 8 5" xfId="17737" xr:uid="{00000000-0005-0000-0000-00004C310000}"/>
    <cellStyle name="Normal 5 3 9" xfId="2965" xr:uid="{00000000-0005-0000-0000-00004D310000}"/>
    <cellStyle name="Normal 5 3 9 2" xfId="2966" xr:uid="{00000000-0005-0000-0000-00004E310000}"/>
    <cellStyle name="Normal 5 3 9 2 2" xfId="4915" xr:uid="{00000000-0005-0000-0000-00004F310000}"/>
    <cellStyle name="Normal 5 3 9 2 2 2" xfId="19685" xr:uid="{00000000-0005-0000-0000-000050310000}"/>
    <cellStyle name="Normal 5 3 9 2 3" xfId="17742" xr:uid="{00000000-0005-0000-0000-000051310000}"/>
    <cellStyle name="Normal 5 3 9 3" xfId="4914" xr:uid="{00000000-0005-0000-0000-000052310000}"/>
    <cellStyle name="Normal 5 3 9 3 2" xfId="19684" xr:uid="{00000000-0005-0000-0000-000053310000}"/>
    <cellStyle name="Normal 5 3 9 4" xfId="17741" xr:uid="{00000000-0005-0000-0000-000054310000}"/>
    <cellStyle name="Normal 5 4" xfId="2967" xr:uid="{00000000-0005-0000-0000-000055310000}"/>
    <cellStyle name="Normal 5 4 10" xfId="4916" xr:uid="{00000000-0005-0000-0000-000056310000}"/>
    <cellStyle name="Normal 5 4 10 2" xfId="19686" xr:uid="{00000000-0005-0000-0000-000057310000}"/>
    <cellStyle name="Normal 5 4 11" xfId="12059" xr:uid="{00000000-0005-0000-0000-000058310000}"/>
    <cellStyle name="Normal 5 4 12" xfId="9882" xr:uid="{00000000-0005-0000-0000-000059310000}"/>
    <cellStyle name="Normal 5 4 13" xfId="17743" xr:uid="{00000000-0005-0000-0000-00005A310000}"/>
    <cellStyle name="Normal 5 4 2" xfId="2968" xr:uid="{00000000-0005-0000-0000-00005B310000}"/>
    <cellStyle name="Normal 5 4 2 10" xfId="7492" xr:uid="{00000000-0005-0000-0000-00005C310000}"/>
    <cellStyle name="Normal 5 4 2 11" xfId="17744" xr:uid="{00000000-0005-0000-0000-00005D310000}"/>
    <cellStyle name="Normal 5 4 2 2" xfId="2969" xr:uid="{00000000-0005-0000-0000-00005E310000}"/>
    <cellStyle name="Normal 5 4 2 2 2" xfId="2970" xr:uid="{00000000-0005-0000-0000-00005F310000}"/>
    <cellStyle name="Normal 5 4 2 2 2 2" xfId="2971" xr:uid="{00000000-0005-0000-0000-000060310000}"/>
    <cellStyle name="Normal 5 4 2 2 2 2 2" xfId="2972" xr:uid="{00000000-0005-0000-0000-000061310000}"/>
    <cellStyle name="Normal 5 4 2 2 2 2 2 2" xfId="2973" xr:uid="{00000000-0005-0000-0000-000062310000}"/>
    <cellStyle name="Normal 5 4 2 2 2 2 2 2 2" xfId="2974" xr:uid="{00000000-0005-0000-0000-000063310000}"/>
    <cellStyle name="Normal 5 4 2 2 2 2 2 2 2 2" xfId="4923" xr:uid="{00000000-0005-0000-0000-000064310000}"/>
    <cellStyle name="Normal 5 4 2 2 2 2 2 2 2 2 2" xfId="19693" xr:uid="{00000000-0005-0000-0000-000065310000}"/>
    <cellStyle name="Normal 5 4 2 2 2 2 2 2 2 3" xfId="17750" xr:uid="{00000000-0005-0000-0000-000066310000}"/>
    <cellStyle name="Normal 5 4 2 2 2 2 2 2 3" xfId="4922" xr:uid="{00000000-0005-0000-0000-000067310000}"/>
    <cellStyle name="Normal 5 4 2 2 2 2 2 2 3 2" xfId="19692" xr:uid="{00000000-0005-0000-0000-000068310000}"/>
    <cellStyle name="Normal 5 4 2 2 2 2 2 2 4" xfId="17749" xr:uid="{00000000-0005-0000-0000-000069310000}"/>
    <cellStyle name="Normal 5 4 2 2 2 2 2 3" xfId="2975" xr:uid="{00000000-0005-0000-0000-00006A310000}"/>
    <cellStyle name="Normal 5 4 2 2 2 2 2 3 2" xfId="4924" xr:uid="{00000000-0005-0000-0000-00006B310000}"/>
    <cellStyle name="Normal 5 4 2 2 2 2 2 3 2 2" xfId="19694" xr:uid="{00000000-0005-0000-0000-00006C310000}"/>
    <cellStyle name="Normal 5 4 2 2 2 2 2 3 3" xfId="17751" xr:uid="{00000000-0005-0000-0000-00006D310000}"/>
    <cellStyle name="Normal 5 4 2 2 2 2 2 4" xfId="4921" xr:uid="{00000000-0005-0000-0000-00006E310000}"/>
    <cellStyle name="Normal 5 4 2 2 2 2 2 4 2" xfId="19691" xr:uid="{00000000-0005-0000-0000-00006F310000}"/>
    <cellStyle name="Normal 5 4 2 2 2 2 2 5" xfId="17748" xr:uid="{00000000-0005-0000-0000-000070310000}"/>
    <cellStyle name="Normal 5 4 2 2 2 2 3" xfId="2976" xr:uid="{00000000-0005-0000-0000-000071310000}"/>
    <cellStyle name="Normal 5 4 2 2 2 2 3 2" xfId="2977" xr:uid="{00000000-0005-0000-0000-000072310000}"/>
    <cellStyle name="Normal 5 4 2 2 2 2 3 2 2" xfId="4926" xr:uid="{00000000-0005-0000-0000-000073310000}"/>
    <cellStyle name="Normal 5 4 2 2 2 2 3 2 2 2" xfId="19696" xr:uid="{00000000-0005-0000-0000-000074310000}"/>
    <cellStyle name="Normal 5 4 2 2 2 2 3 2 3" xfId="17753" xr:uid="{00000000-0005-0000-0000-000075310000}"/>
    <cellStyle name="Normal 5 4 2 2 2 2 3 3" xfId="4925" xr:uid="{00000000-0005-0000-0000-000076310000}"/>
    <cellStyle name="Normal 5 4 2 2 2 2 3 3 2" xfId="19695" xr:uid="{00000000-0005-0000-0000-000077310000}"/>
    <cellStyle name="Normal 5 4 2 2 2 2 3 4" xfId="17752" xr:uid="{00000000-0005-0000-0000-000078310000}"/>
    <cellStyle name="Normal 5 4 2 2 2 2 4" xfId="2978" xr:uid="{00000000-0005-0000-0000-000079310000}"/>
    <cellStyle name="Normal 5 4 2 2 2 2 4 2" xfId="4927" xr:uid="{00000000-0005-0000-0000-00007A310000}"/>
    <cellStyle name="Normal 5 4 2 2 2 2 4 2 2" xfId="19697" xr:uid="{00000000-0005-0000-0000-00007B310000}"/>
    <cellStyle name="Normal 5 4 2 2 2 2 4 3" xfId="17754" xr:uid="{00000000-0005-0000-0000-00007C310000}"/>
    <cellStyle name="Normal 5 4 2 2 2 2 5" xfId="4920" xr:uid="{00000000-0005-0000-0000-00007D310000}"/>
    <cellStyle name="Normal 5 4 2 2 2 2 5 2" xfId="19690" xr:uid="{00000000-0005-0000-0000-00007E310000}"/>
    <cellStyle name="Normal 5 4 2 2 2 2 6" xfId="17747" xr:uid="{00000000-0005-0000-0000-00007F310000}"/>
    <cellStyle name="Normal 5 4 2 2 2 3" xfId="2979" xr:uid="{00000000-0005-0000-0000-000080310000}"/>
    <cellStyle name="Normal 5 4 2 2 2 3 2" xfId="2980" xr:uid="{00000000-0005-0000-0000-000081310000}"/>
    <cellStyle name="Normal 5 4 2 2 2 3 2 2" xfId="2981" xr:uid="{00000000-0005-0000-0000-000082310000}"/>
    <cellStyle name="Normal 5 4 2 2 2 3 2 2 2" xfId="4930" xr:uid="{00000000-0005-0000-0000-000083310000}"/>
    <cellStyle name="Normal 5 4 2 2 2 3 2 2 2 2" xfId="19700" xr:uid="{00000000-0005-0000-0000-000084310000}"/>
    <cellStyle name="Normal 5 4 2 2 2 3 2 2 3" xfId="17757" xr:uid="{00000000-0005-0000-0000-000085310000}"/>
    <cellStyle name="Normal 5 4 2 2 2 3 2 3" xfId="4929" xr:uid="{00000000-0005-0000-0000-000086310000}"/>
    <cellStyle name="Normal 5 4 2 2 2 3 2 3 2" xfId="19699" xr:uid="{00000000-0005-0000-0000-000087310000}"/>
    <cellStyle name="Normal 5 4 2 2 2 3 2 4" xfId="17756" xr:uid="{00000000-0005-0000-0000-000088310000}"/>
    <cellStyle name="Normal 5 4 2 2 2 3 3" xfId="2982" xr:uid="{00000000-0005-0000-0000-000089310000}"/>
    <cellStyle name="Normal 5 4 2 2 2 3 3 2" xfId="4931" xr:uid="{00000000-0005-0000-0000-00008A310000}"/>
    <cellStyle name="Normal 5 4 2 2 2 3 3 2 2" xfId="19701" xr:uid="{00000000-0005-0000-0000-00008B310000}"/>
    <cellStyle name="Normal 5 4 2 2 2 3 3 3" xfId="17758" xr:uid="{00000000-0005-0000-0000-00008C310000}"/>
    <cellStyle name="Normal 5 4 2 2 2 3 4" xfId="4928" xr:uid="{00000000-0005-0000-0000-00008D310000}"/>
    <cellStyle name="Normal 5 4 2 2 2 3 4 2" xfId="19698" xr:uid="{00000000-0005-0000-0000-00008E310000}"/>
    <cellStyle name="Normal 5 4 2 2 2 3 5" xfId="17755" xr:uid="{00000000-0005-0000-0000-00008F310000}"/>
    <cellStyle name="Normal 5 4 2 2 2 4" xfId="2983" xr:uid="{00000000-0005-0000-0000-000090310000}"/>
    <cellStyle name="Normal 5 4 2 2 2 4 2" xfId="2984" xr:uid="{00000000-0005-0000-0000-000091310000}"/>
    <cellStyle name="Normal 5 4 2 2 2 4 2 2" xfId="4933" xr:uid="{00000000-0005-0000-0000-000092310000}"/>
    <cellStyle name="Normal 5 4 2 2 2 4 2 2 2" xfId="19703" xr:uid="{00000000-0005-0000-0000-000093310000}"/>
    <cellStyle name="Normal 5 4 2 2 2 4 2 3" xfId="17760" xr:uid="{00000000-0005-0000-0000-000094310000}"/>
    <cellStyle name="Normal 5 4 2 2 2 4 3" xfId="4932" xr:uid="{00000000-0005-0000-0000-000095310000}"/>
    <cellStyle name="Normal 5 4 2 2 2 4 3 2" xfId="19702" xr:uid="{00000000-0005-0000-0000-000096310000}"/>
    <cellStyle name="Normal 5 4 2 2 2 4 4" xfId="17759" xr:uid="{00000000-0005-0000-0000-000097310000}"/>
    <cellStyle name="Normal 5 4 2 2 2 5" xfId="2985" xr:uid="{00000000-0005-0000-0000-000098310000}"/>
    <cellStyle name="Normal 5 4 2 2 2 5 2" xfId="4934" xr:uid="{00000000-0005-0000-0000-000099310000}"/>
    <cellStyle name="Normal 5 4 2 2 2 5 2 2" xfId="19704" xr:uid="{00000000-0005-0000-0000-00009A310000}"/>
    <cellStyle name="Normal 5 4 2 2 2 5 3" xfId="17761" xr:uid="{00000000-0005-0000-0000-00009B310000}"/>
    <cellStyle name="Normal 5 4 2 2 2 6" xfId="4919" xr:uid="{00000000-0005-0000-0000-00009C310000}"/>
    <cellStyle name="Normal 5 4 2 2 2 6 2" xfId="19689" xr:uid="{00000000-0005-0000-0000-00009D310000}"/>
    <cellStyle name="Normal 5 4 2 2 2 7" xfId="17746" xr:uid="{00000000-0005-0000-0000-00009E310000}"/>
    <cellStyle name="Normal 5 4 2 2 3" xfId="2986" xr:uid="{00000000-0005-0000-0000-00009F310000}"/>
    <cellStyle name="Normal 5 4 2 2 3 2" xfId="2987" xr:uid="{00000000-0005-0000-0000-0000A0310000}"/>
    <cellStyle name="Normal 5 4 2 2 3 2 2" xfId="2988" xr:uid="{00000000-0005-0000-0000-0000A1310000}"/>
    <cellStyle name="Normal 5 4 2 2 3 2 2 2" xfId="2989" xr:uid="{00000000-0005-0000-0000-0000A2310000}"/>
    <cellStyle name="Normal 5 4 2 2 3 2 2 2 2" xfId="4938" xr:uid="{00000000-0005-0000-0000-0000A3310000}"/>
    <cellStyle name="Normal 5 4 2 2 3 2 2 2 2 2" xfId="19708" xr:uid="{00000000-0005-0000-0000-0000A4310000}"/>
    <cellStyle name="Normal 5 4 2 2 3 2 2 2 3" xfId="17765" xr:uid="{00000000-0005-0000-0000-0000A5310000}"/>
    <cellStyle name="Normal 5 4 2 2 3 2 2 3" xfId="4937" xr:uid="{00000000-0005-0000-0000-0000A6310000}"/>
    <cellStyle name="Normal 5 4 2 2 3 2 2 3 2" xfId="19707" xr:uid="{00000000-0005-0000-0000-0000A7310000}"/>
    <cellStyle name="Normal 5 4 2 2 3 2 2 4" xfId="17764" xr:uid="{00000000-0005-0000-0000-0000A8310000}"/>
    <cellStyle name="Normal 5 4 2 2 3 2 3" xfId="2990" xr:uid="{00000000-0005-0000-0000-0000A9310000}"/>
    <cellStyle name="Normal 5 4 2 2 3 2 3 2" xfId="4939" xr:uid="{00000000-0005-0000-0000-0000AA310000}"/>
    <cellStyle name="Normal 5 4 2 2 3 2 3 2 2" xfId="19709" xr:uid="{00000000-0005-0000-0000-0000AB310000}"/>
    <cellStyle name="Normal 5 4 2 2 3 2 3 3" xfId="17766" xr:uid="{00000000-0005-0000-0000-0000AC310000}"/>
    <cellStyle name="Normal 5 4 2 2 3 2 4" xfId="4936" xr:uid="{00000000-0005-0000-0000-0000AD310000}"/>
    <cellStyle name="Normal 5 4 2 2 3 2 4 2" xfId="19706" xr:uid="{00000000-0005-0000-0000-0000AE310000}"/>
    <cellStyle name="Normal 5 4 2 2 3 2 5" xfId="17763" xr:uid="{00000000-0005-0000-0000-0000AF310000}"/>
    <cellStyle name="Normal 5 4 2 2 3 3" xfId="2991" xr:uid="{00000000-0005-0000-0000-0000B0310000}"/>
    <cellStyle name="Normal 5 4 2 2 3 3 2" xfId="2992" xr:uid="{00000000-0005-0000-0000-0000B1310000}"/>
    <cellStyle name="Normal 5 4 2 2 3 3 2 2" xfId="4941" xr:uid="{00000000-0005-0000-0000-0000B2310000}"/>
    <cellStyle name="Normal 5 4 2 2 3 3 2 2 2" xfId="19711" xr:uid="{00000000-0005-0000-0000-0000B3310000}"/>
    <cellStyle name="Normal 5 4 2 2 3 3 2 3" xfId="17768" xr:uid="{00000000-0005-0000-0000-0000B4310000}"/>
    <cellStyle name="Normal 5 4 2 2 3 3 3" xfId="4940" xr:uid="{00000000-0005-0000-0000-0000B5310000}"/>
    <cellStyle name="Normal 5 4 2 2 3 3 3 2" xfId="19710" xr:uid="{00000000-0005-0000-0000-0000B6310000}"/>
    <cellStyle name="Normal 5 4 2 2 3 3 4" xfId="17767" xr:uid="{00000000-0005-0000-0000-0000B7310000}"/>
    <cellStyle name="Normal 5 4 2 2 3 4" xfId="2993" xr:uid="{00000000-0005-0000-0000-0000B8310000}"/>
    <cellStyle name="Normal 5 4 2 2 3 4 2" xfId="4942" xr:uid="{00000000-0005-0000-0000-0000B9310000}"/>
    <cellStyle name="Normal 5 4 2 2 3 4 2 2" xfId="19712" xr:uid="{00000000-0005-0000-0000-0000BA310000}"/>
    <cellStyle name="Normal 5 4 2 2 3 4 3" xfId="17769" xr:uid="{00000000-0005-0000-0000-0000BB310000}"/>
    <cellStyle name="Normal 5 4 2 2 3 5" xfId="4935" xr:uid="{00000000-0005-0000-0000-0000BC310000}"/>
    <cellStyle name="Normal 5 4 2 2 3 5 2" xfId="19705" xr:uid="{00000000-0005-0000-0000-0000BD310000}"/>
    <cellStyle name="Normal 5 4 2 2 3 6" xfId="17762" xr:uid="{00000000-0005-0000-0000-0000BE310000}"/>
    <cellStyle name="Normal 5 4 2 2 4" xfId="2994" xr:uid="{00000000-0005-0000-0000-0000BF310000}"/>
    <cellStyle name="Normal 5 4 2 2 4 2" xfId="2995" xr:uid="{00000000-0005-0000-0000-0000C0310000}"/>
    <cellStyle name="Normal 5 4 2 2 4 2 2" xfId="2996" xr:uid="{00000000-0005-0000-0000-0000C1310000}"/>
    <cellStyle name="Normal 5 4 2 2 4 2 2 2" xfId="4945" xr:uid="{00000000-0005-0000-0000-0000C2310000}"/>
    <cellStyle name="Normal 5 4 2 2 4 2 2 2 2" xfId="19715" xr:uid="{00000000-0005-0000-0000-0000C3310000}"/>
    <cellStyle name="Normal 5 4 2 2 4 2 2 3" xfId="17772" xr:uid="{00000000-0005-0000-0000-0000C4310000}"/>
    <cellStyle name="Normal 5 4 2 2 4 2 3" xfId="4944" xr:uid="{00000000-0005-0000-0000-0000C5310000}"/>
    <cellStyle name="Normal 5 4 2 2 4 2 3 2" xfId="19714" xr:uid="{00000000-0005-0000-0000-0000C6310000}"/>
    <cellStyle name="Normal 5 4 2 2 4 2 4" xfId="17771" xr:uid="{00000000-0005-0000-0000-0000C7310000}"/>
    <cellStyle name="Normal 5 4 2 2 4 3" xfId="2997" xr:uid="{00000000-0005-0000-0000-0000C8310000}"/>
    <cellStyle name="Normal 5 4 2 2 4 3 2" xfId="4946" xr:uid="{00000000-0005-0000-0000-0000C9310000}"/>
    <cellStyle name="Normal 5 4 2 2 4 3 2 2" xfId="19716" xr:uid="{00000000-0005-0000-0000-0000CA310000}"/>
    <cellStyle name="Normal 5 4 2 2 4 3 3" xfId="17773" xr:uid="{00000000-0005-0000-0000-0000CB310000}"/>
    <cellStyle name="Normal 5 4 2 2 4 4" xfId="4943" xr:uid="{00000000-0005-0000-0000-0000CC310000}"/>
    <cellStyle name="Normal 5 4 2 2 4 4 2" xfId="19713" xr:uid="{00000000-0005-0000-0000-0000CD310000}"/>
    <cellStyle name="Normal 5 4 2 2 4 5" xfId="17770" xr:uid="{00000000-0005-0000-0000-0000CE310000}"/>
    <cellStyle name="Normal 5 4 2 2 5" xfId="2998" xr:uid="{00000000-0005-0000-0000-0000CF310000}"/>
    <cellStyle name="Normal 5 4 2 2 5 2" xfId="2999" xr:uid="{00000000-0005-0000-0000-0000D0310000}"/>
    <cellStyle name="Normal 5 4 2 2 5 2 2" xfId="4948" xr:uid="{00000000-0005-0000-0000-0000D1310000}"/>
    <cellStyle name="Normal 5 4 2 2 5 2 2 2" xfId="19718" xr:uid="{00000000-0005-0000-0000-0000D2310000}"/>
    <cellStyle name="Normal 5 4 2 2 5 2 3" xfId="17775" xr:uid="{00000000-0005-0000-0000-0000D3310000}"/>
    <cellStyle name="Normal 5 4 2 2 5 3" xfId="4947" xr:uid="{00000000-0005-0000-0000-0000D4310000}"/>
    <cellStyle name="Normal 5 4 2 2 5 3 2" xfId="19717" xr:uid="{00000000-0005-0000-0000-0000D5310000}"/>
    <cellStyle name="Normal 5 4 2 2 5 4" xfId="17774" xr:uid="{00000000-0005-0000-0000-0000D6310000}"/>
    <cellStyle name="Normal 5 4 2 2 6" xfId="3000" xr:uid="{00000000-0005-0000-0000-0000D7310000}"/>
    <cellStyle name="Normal 5 4 2 2 6 2" xfId="4949" xr:uid="{00000000-0005-0000-0000-0000D8310000}"/>
    <cellStyle name="Normal 5 4 2 2 6 2 2" xfId="19719" xr:uid="{00000000-0005-0000-0000-0000D9310000}"/>
    <cellStyle name="Normal 5 4 2 2 6 3" xfId="17776" xr:uid="{00000000-0005-0000-0000-0000DA310000}"/>
    <cellStyle name="Normal 5 4 2 2 7" xfId="4918" xr:uid="{00000000-0005-0000-0000-0000DB310000}"/>
    <cellStyle name="Normal 5 4 2 2 7 2" xfId="19688" xr:uid="{00000000-0005-0000-0000-0000DC310000}"/>
    <cellStyle name="Normal 5 4 2 2 8" xfId="17745" xr:uid="{00000000-0005-0000-0000-0000DD310000}"/>
    <cellStyle name="Normal 5 4 2 3" xfId="3001" xr:uid="{00000000-0005-0000-0000-0000DE310000}"/>
    <cellStyle name="Normal 5 4 2 3 2" xfId="3002" xr:uid="{00000000-0005-0000-0000-0000DF310000}"/>
    <cellStyle name="Normal 5 4 2 3 2 2" xfId="3003" xr:uid="{00000000-0005-0000-0000-0000E0310000}"/>
    <cellStyle name="Normal 5 4 2 3 2 2 2" xfId="3004" xr:uid="{00000000-0005-0000-0000-0000E1310000}"/>
    <cellStyle name="Normal 5 4 2 3 2 2 2 2" xfId="3005" xr:uid="{00000000-0005-0000-0000-0000E2310000}"/>
    <cellStyle name="Normal 5 4 2 3 2 2 2 2 2" xfId="4954" xr:uid="{00000000-0005-0000-0000-0000E3310000}"/>
    <cellStyle name="Normal 5 4 2 3 2 2 2 2 2 2" xfId="19724" xr:uid="{00000000-0005-0000-0000-0000E4310000}"/>
    <cellStyle name="Normal 5 4 2 3 2 2 2 2 3" xfId="17781" xr:uid="{00000000-0005-0000-0000-0000E5310000}"/>
    <cellStyle name="Normal 5 4 2 3 2 2 2 3" xfId="4953" xr:uid="{00000000-0005-0000-0000-0000E6310000}"/>
    <cellStyle name="Normal 5 4 2 3 2 2 2 3 2" xfId="19723" xr:uid="{00000000-0005-0000-0000-0000E7310000}"/>
    <cellStyle name="Normal 5 4 2 3 2 2 2 4" xfId="17780" xr:uid="{00000000-0005-0000-0000-0000E8310000}"/>
    <cellStyle name="Normal 5 4 2 3 2 2 3" xfId="3006" xr:uid="{00000000-0005-0000-0000-0000E9310000}"/>
    <cellStyle name="Normal 5 4 2 3 2 2 3 2" xfId="4955" xr:uid="{00000000-0005-0000-0000-0000EA310000}"/>
    <cellStyle name="Normal 5 4 2 3 2 2 3 2 2" xfId="19725" xr:uid="{00000000-0005-0000-0000-0000EB310000}"/>
    <cellStyle name="Normal 5 4 2 3 2 2 3 3" xfId="17782" xr:uid="{00000000-0005-0000-0000-0000EC310000}"/>
    <cellStyle name="Normal 5 4 2 3 2 2 4" xfId="4952" xr:uid="{00000000-0005-0000-0000-0000ED310000}"/>
    <cellStyle name="Normal 5 4 2 3 2 2 4 2" xfId="19722" xr:uid="{00000000-0005-0000-0000-0000EE310000}"/>
    <cellStyle name="Normal 5 4 2 3 2 2 5" xfId="17779" xr:uid="{00000000-0005-0000-0000-0000EF310000}"/>
    <cellStyle name="Normal 5 4 2 3 2 3" xfId="3007" xr:uid="{00000000-0005-0000-0000-0000F0310000}"/>
    <cellStyle name="Normal 5 4 2 3 2 3 2" xfId="3008" xr:uid="{00000000-0005-0000-0000-0000F1310000}"/>
    <cellStyle name="Normal 5 4 2 3 2 3 2 2" xfId="4957" xr:uid="{00000000-0005-0000-0000-0000F2310000}"/>
    <cellStyle name="Normal 5 4 2 3 2 3 2 2 2" xfId="19727" xr:uid="{00000000-0005-0000-0000-0000F3310000}"/>
    <cellStyle name="Normal 5 4 2 3 2 3 2 3" xfId="17784" xr:uid="{00000000-0005-0000-0000-0000F4310000}"/>
    <cellStyle name="Normal 5 4 2 3 2 3 3" xfId="4956" xr:uid="{00000000-0005-0000-0000-0000F5310000}"/>
    <cellStyle name="Normal 5 4 2 3 2 3 3 2" xfId="19726" xr:uid="{00000000-0005-0000-0000-0000F6310000}"/>
    <cellStyle name="Normal 5 4 2 3 2 3 4" xfId="17783" xr:uid="{00000000-0005-0000-0000-0000F7310000}"/>
    <cellStyle name="Normal 5 4 2 3 2 4" xfId="3009" xr:uid="{00000000-0005-0000-0000-0000F8310000}"/>
    <cellStyle name="Normal 5 4 2 3 2 4 2" xfId="4958" xr:uid="{00000000-0005-0000-0000-0000F9310000}"/>
    <cellStyle name="Normal 5 4 2 3 2 4 2 2" xfId="19728" xr:uid="{00000000-0005-0000-0000-0000FA310000}"/>
    <cellStyle name="Normal 5 4 2 3 2 4 3" xfId="17785" xr:uid="{00000000-0005-0000-0000-0000FB310000}"/>
    <cellStyle name="Normal 5 4 2 3 2 5" xfId="4951" xr:uid="{00000000-0005-0000-0000-0000FC310000}"/>
    <cellStyle name="Normal 5 4 2 3 2 5 2" xfId="19721" xr:uid="{00000000-0005-0000-0000-0000FD310000}"/>
    <cellStyle name="Normal 5 4 2 3 2 6" xfId="17778" xr:uid="{00000000-0005-0000-0000-0000FE310000}"/>
    <cellStyle name="Normal 5 4 2 3 3" xfId="3010" xr:uid="{00000000-0005-0000-0000-0000FF310000}"/>
    <cellStyle name="Normal 5 4 2 3 3 2" xfId="3011" xr:uid="{00000000-0005-0000-0000-000000320000}"/>
    <cellStyle name="Normal 5 4 2 3 3 2 2" xfId="3012" xr:uid="{00000000-0005-0000-0000-000001320000}"/>
    <cellStyle name="Normal 5 4 2 3 3 2 2 2" xfId="4961" xr:uid="{00000000-0005-0000-0000-000002320000}"/>
    <cellStyle name="Normal 5 4 2 3 3 2 2 2 2" xfId="19731" xr:uid="{00000000-0005-0000-0000-000003320000}"/>
    <cellStyle name="Normal 5 4 2 3 3 2 2 3" xfId="17788" xr:uid="{00000000-0005-0000-0000-000004320000}"/>
    <cellStyle name="Normal 5 4 2 3 3 2 3" xfId="4960" xr:uid="{00000000-0005-0000-0000-000005320000}"/>
    <cellStyle name="Normal 5 4 2 3 3 2 3 2" xfId="19730" xr:uid="{00000000-0005-0000-0000-000006320000}"/>
    <cellStyle name="Normal 5 4 2 3 3 2 4" xfId="17787" xr:uid="{00000000-0005-0000-0000-000007320000}"/>
    <cellStyle name="Normal 5 4 2 3 3 3" xfId="3013" xr:uid="{00000000-0005-0000-0000-000008320000}"/>
    <cellStyle name="Normal 5 4 2 3 3 3 2" xfId="4962" xr:uid="{00000000-0005-0000-0000-000009320000}"/>
    <cellStyle name="Normal 5 4 2 3 3 3 2 2" xfId="19732" xr:uid="{00000000-0005-0000-0000-00000A320000}"/>
    <cellStyle name="Normal 5 4 2 3 3 3 3" xfId="17789" xr:uid="{00000000-0005-0000-0000-00000B320000}"/>
    <cellStyle name="Normal 5 4 2 3 3 4" xfId="4959" xr:uid="{00000000-0005-0000-0000-00000C320000}"/>
    <cellStyle name="Normal 5 4 2 3 3 4 2" xfId="19729" xr:uid="{00000000-0005-0000-0000-00000D320000}"/>
    <cellStyle name="Normal 5 4 2 3 3 5" xfId="17786" xr:uid="{00000000-0005-0000-0000-00000E320000}"/>
    <cellStyle name="Normal 5 4 2 3 4" xfId="3014" xr:uid="{00000000-0005-0000-0000-00000F320000}"/>
    <cellStyle name="Normal 5 4 2 3 4 2" xfId="3015" xr:uid="{00000000-0005-0000-0000-000010320000}"/>
    <cellStyle name="Normal 5 4 2 3 4 2 2" xfId="4964" xr:uid="{00000000-0005-0000-0000-000011320000}"/>
    <cellStyle name="Normal 5 4 2 3 4 2 2 2" xfId="19734" xr:uid="{00000000-0005-0000-0000-000012320000}"/>
    <cellStyle name="Normal 5 4 2 3 4 2 3" xfId="17791" xr:uid="{00000000-0005-0000-0000-000013320000}"/>
    <cellStyle name="Normal 5 4 2 3 4 3" xfId="4963" xr:uid="{00000000-0005-0000-0000-000014320000}"/>
    <cellStyle name="Normal 5 4 2 3 4 3 2" xfId="19733" xr:uid="{00000000-0005-0000-0000-000015320000}"/>
    <cellStyle name="Normal 5 4 2 3 4 4" xfId="17790" xr:uid="{00000000-0005-0000-0000-000016320000}"/>
    <cellStyle name="Normal 5 4 2 3 5" xfId="3016" xr:uid="{00000000-0005-0000-0000-000017320000}"/>
    <cellStyle name="Normal 5 4 2 3 5 2" xfId="4965" xr:uid="{00000000-0005-0000-0000-000018320000}"/>
    <cellStyle name="Normal 5 4 2 3 5 2 2" xfId="19735" xr:uid="{00000000-0005-0000-0000-000019320000}"/>
    <cellStyle name="Normal 5 4 2 3 5 3" xfId="17792" xr:uid="{00000000-0005-0000-0000-00001A320000}"/>
    <cellStyle name="Normal 5 4 2 3 6" xfId="4950" xr:uid="{00000000-0005-0000-0000-00001B320000}"/>
    <cellStyle name="Normal 5 4 2 3 6 2" xfId="19720" xr:uid="{00000000-0005-0000-0000-00001C320000}"/>
    <cellStyle name="Normal 5 4 2 3 7" xfId="17777" xr:uid="{00000000-0005-0000-0000-00001D320000}"/>
    <cellStyle name="Normal 5 4 2 4" xfId="3017" xr:uid="{00000000-0005-0000-0000-00001E320000}"/>
    <cellStyle name="Normal 5 4 2 4 2" xfId="3018" xr:uid="{00000000-0005-0000-0000-00001F320000}"/>
    <cellStyle name="Normal 5 4 2 4 2 2" xfId="3019" xr:uid="{00000000-0005-0000-0000-000020320000}"/>
    <cellStyle name="Normal 5 4 2 4 2 2 2" xfId="3020" xr:uid="{00000000-0005-0000-0000-000021320000}"/>
    <cellStyle name="Normal 5 4 2 4 2 2 2 2" xfId="4969" xr:uid="{00000000-0005-0000-0000-000022320000}"/>
    <cellStyle name="Normal 5 4 2 4 2 2 2 2 2" xfId="19739" xr:uid="{00000000-0005-0000-0000-000023320000}"/>
    <cellStyle name="Normal 5 4 2 4 2 2 2 3" xfId="17796" xr:uid="{00000000-0005-0000-0000-000024320000}"/>
    <cellStyle name="Normal 5 4 2 4 2 2 3" xfId="4968" xr:uid="{00000000-0005-0000-0000-000025320000}"/>
    <cellStyle name="Normal 5 4 2 4 2 2 3 2" xfId="19738" xr:uid="{00000000-0005-0000-0000-000026320000}"/>
    <cellStyle name="Normal 5 4 2 4 2 2 4" xfId="17795" xr:uid="{00000000-0005-0000-0000-000027320000}"/>
    <cellStyle name="Normal 5 4 2 4 2 3" xfId="3021" xr:uid="{00000000-0005-0000-0000-000028320000}"/>
    <cellStyle name="Normal 5 4 2 4 2 3 2" xfId="4970" xr:uid="{00000000-0005-0000-0000-000029320000}"/>
    <cellStyle name="Normal 5 4 2 4 2 3 2 2" xfId="19740" xr:uid="{00000000-0005-0000-0000-00002A320000}"/>
    <cellStyle name="Normal 5 4 2 4 2 3 3" xfId="17797" xr:uid="{00000000-0005-0000-0000-00002B320000}"/>
    <cellStyle name="Normal 5 4 2 4 2 4" xfId="4967" xr:uid="{00000000-0005-0000-0000-00002C320000}"/>
    <cellStyle name="Normal 5 4 2 4 2 4 2" xfId="19737" xr:uid="{00000000-0005-0000-0000-00002D320000}"/>
    <cellStyle name="Normal 5 4 2 4 2 5" xfId="17794" xr:uid="{00000000-0005-0000-0000-00002E320000}"/>
    <cellStyle name="Normal 5 4 2 4 3" xfId="3022" xr:uid="{00000000-0005-0000-0000-00002F320000}"/>
    <cellStyle name="Normal 5 4 2 4 3 2" xfId="3023" xr:uid="{00000000-0005-0000-0000-000030320000}"/>
    <cellStyle name="Normal 5 4 2 4 3 2 2" xfId="4972" xr:uid="{00000000-0005-0000-0000-000031320000}"/>
    <cellStyle name="Normal 5 4 2 4 3 2 2 2" xfId="19742" xr:uid="{00000000-0005-0000-0000-000032320000}"/>
    <cellStyle name="Normal 5 4 2 4 3 2 3" xfId="17799" xr:uid="{00000000-0005-0000-0000-000033320000}"/>
    <cellStyle name="Normal 5 4 2 4 3 3" xfId="4971" xr:uid="{00000000-0005-0000-0000-000034320000}"/>
    <cellStyle name="Normal 5 4 2 4 3 3 2" xfId="19741" xr:uid="{00000000-0005-0000-0000-000035320000}"/>
    <cellStyle name="Normal 5 4 2 4 3 4" xfId="17798" xr:uid="{00000000-0005-0000-0000-000036320000}"/>
    <cellStyle name="Normal 5 4 2 4 4" xfId="3024" xr:uid="{00000000-0005-0000-0000-000037320000}"/>
    <cellStyle name="Normal 5 4 2 4 4 2" xfId="4973" xr:uid="{00000000-0005-0000-0000-000038320000}"/>
    <cellStyle name="Normal 5 4 2 4 4 2 2" xfId="19743" xr:uid="{00000000-0005-0000-0000-000039320000}"/>
    <cellStyle name="Normal 5 4 2 4 4 3" xfId="17800" xr:uid="{00000000-0005-0000-0000-00003A320000}"/>
    <cellStyle name="Normal 5 4 2 4 5" xfId="4966" xr:uid="{00000000-0005-0000-0000-00003B320000}"/>
    <cellStyle name="Normal 5 4 2 4 5 2" xfId="19736" xr:uid="{00000000-0005-0000-0000-00003C320000}"/>
    <cellStyle name="Normal 5 4 2 4 6" xfId="17793" xr:uid="{00000000-0005-0000-0000-00003D320000}"/>
    <cellStyle name="Normal 5 4 2 5" xfId="3025" xr:uid="{00000000-0005-0000-0000-00003E320000}"/>
    <cellStyle name="Normal 5 4 2 5 2" xfId="3026" xr:uid="{00000000-0005-0000-0000-00003F320000}"/>
    <cellStyle name="Normal 5 4 2 5 2 2" xfId="3027" xr:uid="{00000000-0005-0000-0000-000040320000}"/>
    <cellStyle name="Normal 5 4 2 5 2 2 2" xfId="4976" xr:uid="{00000000-0005-0000-0000-000041320000}"/>
    <cellStyle name="Normal 5 4 2 5 2 2 2 2" xfId="19746" xr:uid="{00000000-0005-0000-0000-000042320000}"/>
    <cellStyle name="Normal 5 4 2 5 2 2 3" xfId="17803" xr:uid="{00000000-0005-0000-0000-000043320000}"/>
    <cellStyle name="Normal 5 4 2 5 2 3" xfId="4975" xr:uid="{00000000-0005-0000-0000-000044320000}"/>
    <cellStyle name="Normal 5 4 2 5 2 3 2" xfId="19745" xr:uid="{00000000-0005-0000-0000-000045320000}"/>
    <cellStyle name="Normal 5 4 2 5 2 4" xfId="17802" xr:uid="{00000000-0005-0000-0000-000046320000}"/>
    <cellStyle name="Normal 5 4 2 5 3" xfId="3028" xr:uid="{00000000-0005-0000-0000-000047320000}"/>
    <cellStyle name="Normal 5 4 2 5 3 2" xfId="4977" xr:uid="{00000000-0005-0000-0000-000048320000}"/>
    <cellStyle name="Normal 5 4 2 5 3 2 2" xfId="19747" xr:uid="{00000000-0005-0000-0000-000049320000}"/>
    <cellStyle name="Normal 5 4 2 5 3 3" xfId="17804" xr:uid="{00000000-0005-0000-0000-00004A320000}"/>
    <cellStyle name="Normal 5 4 2 5 4" xfId="4974" xr:uid="{00000000-0005-0000-0000-00004B320000}"/>
    <cellStyle name="Normal 5 4 2 5 4 2" xfId="19744" xr:uid="{00000000-0005-0000-0000-00004C320000}"/>
    <cellStyle name="Normal 5 4 2 5 5" xfId="17801" xr:uid="{00000000-0005-0000-0000-00004D320000}"/>
    <cellStyle name="Normal 5 4 2 6" xfId="3029" xr:uid="{00000000-0005-0000-0000-00004E320000}"/>
    <cellStyle name="Normal 5 4 2 6 2" xfId="3030" xr:uid="{00000000-0005-0000-0000-00004F320000}"/>
    <cellStyle name="Normal 5 4 2 6 2 2" xfId="4979" xr:uid="{00000000-0005-0000-0000-000050320000}"/>
    <cellStyle name="Normal 5 4 2 6 2 2 2" xfId="19749" xr:uid="{00000000-0005-0000-0000-000051320000}"/>
    <cellStyle name="Normal 5 4 2 6 2 3" xfId="17806" xr:uid="{00000000-0005-0000-0000-000052320000}"/>
    <cellStyle name="Normal 5 4 2 6 3" xfId="4978" xr:uid="{00000000-0005-0000-0000-000053320000}"/>
    <cellStyle name="Normal 5 4 2 6 3 2" xfId="19748" xr:uid="{00000000-0005-0000-0000-000054320000}"/>
    <cellStyle name="Normal 5 4 2 6 4" xfId="17805" xr:uid="{00000000-0005-0000-0000-000055320000}"/>
    <cellStyle name="Normal 5 4 2 7" xfId="3031" xr:uid="{00000000-0005-0000-0000-000056320000}"/>
    <cellStyle name="Normal 5 4 2 7 2" xfId="4980" xr:uid="{00000000-0005-0000-0000-000057320000}"/>
    <cellStyle name="Normal 5 4 2 7 2 2" xfId="19750" xr:uid="{00000000-0005-0000-0000-000058320000}"/>
    <cellStyle name="Normal 5 4 2 7 3" xfId="17807" xr:uid="{00000000-0005-0000-0000-000059320000}"/>
    <cellStyle name="Normal 5 4 2 8" xfId="4917" xr:uid="{00000000-0005-0000-0000-00005A320000}"/>
    <cellStyle name="Normal 5 4 2 8 2" xfId="19687" xr:uid="{00000000-0005-0000-0000-00005B320000}"/>
    <cellStyle name="Normal 5 4 2 9" xfId="12273" xr:uid="{00000000-0005-0000-0000-00005C320000}"/>
    <cellStyle name="Normal 5 4 3" xfId="3032" xr:uid="{00000000-0005-0000-0000-00005D320000}"/>
    <cellStyle name="Normal 5 4 3 2" xfId="3033" xr:uid="{00000000-0005-0000-0000-00005E320000}"/>
    <cellStyle name="Normal 5 4 3 2 2" xfId="3034" xr:uid="{00000000-0005-0000-0000-00005F320000}"/>
    <cellStyle name="Normal 5 4 3 2 2 2" xfId="3035" xr:uid="{00000000-0005-0000-0000-000060320000}"/>
    <cellStyle name="Normal 5 4 3 2 2 2 2" xfId="3036" xr:uid="{00000000-0005-0000-0000-000061320000}"/>
    <cellStyle name="Normal 5 4 3 2 2 2 2 2" xfId="3037" xr:uid="{00000000-0005-0000-0000-000062320000}"/>
    <cellStyle name="Normal 5 4 3 2 2 2 2 2 2" xfId="3038" xr:uid="{00000000-0005-0000-0000-000063320000}"/>
    <cellStyle name="Normal 5 4 3 2 2 2 2 2 2 2" xfId="4987" xr:uid="{00000000-0005-0000-0000-000064320000}"/>
    <cellStyle name="Normal 5 4 3 2 2 2 2 2 2 2 2" xfId="19757" xr:uid="{00000000-0005-0000-0000-000065320000}"/>
    <cellStyle name="Normal 5 4 3 2 2 2 2 2 2 3" xfId="17814" xr:uid="{00000000-0005-0000-0000-000066320000}"/>
    <cellStyle name="Normal 5 4 3 2 2 2 2 2 3" xfId="4986" xr:uid="{00000000-0005-0000-0000-000067320000}"/>
    <cellStyle name="Normal 5 4 3 2 2 2 2 2 3 2" xfId="19756" xr:uid="{00000000-0005-0000-0000-000068320000}"/>
    <cellStyle name="Normal 5 4 3 2 2 2 2 2 4" xfId="17813" xr:uid="{00000000-0005-0000-0000-000069320000}"/>
    <cellStyle name="Normal 5 4 3 2 2 2 2 3" xfId="3039" xr:uid="{00000000-0005-0000-0000-00006A320000}"/>
    <cellStyle name="Normal 5 4 3 2 2 2 2 3 2" xfId="4988" xr:uid="{00000000-0005-0000-0000-00006B320000}"/>
    <cellStyle name="Normal 5 4 3 2 2 2 2 3 2 2" xfId="19758" xr:uid="{00000000-0005-0000-0000-00006C320000}"/>
    <cellStyle name="Normal 5 4 3 2 2 2 2 3 3" xfId="17815" xr:uid="{00000000-0005-0000-0000-00006D320000}"/>
    <cellStyle name="Normal 5 4 3 2 2 2 2 4" xfId="4985" xr:uid="{00000000-0005-0000-0000-00006E320000}"/>
    <cellStyle name="Normal 5 4 3 2 2 2 2 4 2" xfId="19755" xr:uid="{00000000-0005-0000-0000-00006F320000}"/>
    <cellStyle name="Normal 5 4 3 2 2 2 2 5" xfId="17812" xr:uid="{00000000-0005-0000-0000-000070320000}"/>
    <cellStyle name="Normal 5 4 3 2 2 2 3" xfId="3040" xr:uid="{00000000-0005-0000-0000-000071320000}"/>
    <cellStyle name="Normal 5 4 3 2 2 2 3 2" xfId="3041" xr:uid="{00000000-0005-0000-0000-000072320000}"/>
    <cellStyle name="Normal 5 4 3 2 2 2 3 2 2" xfId="4990" xr:uid="{00000000-0005-0000-0000-000073320000}"/>
    <cellStyle name="Normal 5 4 3 2 2 2 3 2 2 2" xfId="19760" xr:uid="{00000000-0005-0000-0000-000074320000}"/>
    <cellStyle name="Normal 5 4 3 2 2 2 3 2 3" xfId="17817" xr:uid="{00000000-0005-0000-0000-000075320000}"/>
    <cellStyle name="Normal 5 4 3 2 2 2 3 3" xfId="4989" xr:uid="{00000000-0005-0000-0000-000076320000}"/>
    <cellStyle name="Normal 5 4 3 2 2 2 3 3 2" xfId="19759" xr:uid="{00000000-0005-0000-0000-000077320000}"/>
    <cellStyle name="Normal 5 4 3 2 2 2 3 4" xfId="17816" xr:uid="{00000000-0005-0000-0000-000078320000}"/>
    <cellStyle name="Normal 5 4 3 2 2 2 4" xfId="3042" xr:uid="{00000000-0005-0000-0000-000079320000}"/>
    <cellStyle name="Normal 5 4 3 2 2 2 4 2" xfId="4991" xr:uid="{00000000-0005-0000-0000-00007A320000}"/>
    <cellStyle name="Normal 5 4 3 2 2 2 4 2 2" xfId="19761" xr:uid="{00000000-0005-0000-0000-00007B320000}"/>
    <cellStyle name="Normal 5 4 3 2 2 2 4 3" xfId="17818" xr:uid="{00000000-0005-0000-0000-00007C320000}"/>
    <cellStyle name="Normal 5 4 3 2 2 2 5" xfId="4984" xr:uid="{00000000-0005-0000-0000-00007D320000}"/>
    <cellStyle name="Normal 5 4 3 2 2 2 5 2" xfId="19754" xr:uid="{00000000-0005-0000-0000-00007E320000}"/>
    <cellStyle name="Normal 5 4 3 2 2 2 6" xfId="17811" xr:uid="{00000000-0005-0000-0000-00007F320000}"/>
    <cellStyle name="Normal 5 4 3 2 2 3" xfId="3043" xr:uid="{00000000-0005-0000-0000-000080320000}"/>
    <cellStyle name="Normal 5 4 3 2 2 3 2" xfId="3044" xr:uid="{00000000-0005-0000-0000-000081320000}"/>
    <cellStyle name="Normal 5 4 3 2 2 3 2 2" xfId="3045" xr:uid="{00000000-0005-0000-0000-000082320000}"/>
    <cellStyle name="Normal 5 4 3 2 2 3 2 2 2" xfId="4994" xr:uid="{00000000-0005-0000-0000-000083320000}"/>
    <cellStyle name="Normal 5 4 3 2 2 3 2 2 2 2" xfId="19764" xr:uid="{00000000-0005-0000-0000-000084320000}"/>
    <cellStyle name="Normal 5 4 3 2 2 3 2 2 3" xfId="17821" xr:uid="{00000000-0005-0000-0000-000085320000}"/>
    <cellStyle name="Normal 5 4 3 2 2 3 2 3" xfId="4993" xr:uid="{00000000-0005-0000-0000-000086320000}"/>
    <cellStyle name="Normal 5 4 3 2 2 3 2 3 2" xfId="19763" xr:uid="{00000000-0005-0000-0000-000087320000}"/>
    <cellStyle name="Normal 5 4 3 2 2 3 2 4" xfId="17820" xr:uid="{00000000-0005-0000-0000-000088320000}"/>
    <cellStyle name="Normal 5 4 3 2 2 3 3" xfId="3046" xr:uid="{00000000-0005-0000-0000-000089320000}"/>
    <cellStyle name="Normal 5 4 3 2 2 3 3 2" xfId="4995" xr:uid="{00000000-0005-0000-0000-00008A320000}"/>
    <cellStyle name="Normal 5 4 3 2 2 3 3 2 2" xfId="19765" xr:uid="{00000000-0005-0000-0000-00008B320000}"/>
    <cellStyle name="Normal 5 4 3 2 2 3 3 3" xfId="17822" xr:uid="{00000000-0005-0000-0000-00008C320000}"/>
    <cellStyle name="Normal 5 4 3 2 2 3 4" xfId="4992" xr:uid="{00000000-0005-0000-0000-00008D320000}"/>
    <cellStyle name="Normal 5 4 3 2 2 3 4 2" xfId="19762" xr:uid="{00000000-0005-0000-0000-00008E320000}"/>
    <cellStyle name="Normal 5 4 3 2 2 3 5" xfId="17819" xr:uid="{00000000-0005-0000-0000-00008F320000}"/>
    <cellStyle name="Normal 5 4 3 2 2 4" xfId="3047" xr:uid="{00000000-0005-0000-0000-000090320000}"/>
    <cellStyle name="Normal 5 4 3 2 2 4 2" xfId="3048" xr:uid="{00000000-0005-0000-0000-000091320000}"/>
    <cellStyle name="Normal 5 4 3 2 2 4 2 2" xfId="4997" xr:uid="{00000000-0005-0000-0000-000092320000}"/>
    <cellStyle name="Normal 5 4 3 2 2 4 2 2 2" xfId="19767" xr:uid="{00000000-0005-0000-0000-000093320000}"/>
    <cellStyle name="Normal 5 4 3 2 2 4 2 3" xfId="17824" xr:uid="{00000000-0005-0000-0000-000094320000}"/>
    <cellStyle name="Normal 5 4 3 2 2 4 3" xfId="4996" xr:uid="{00000000-0005-0000-0000-000095320000}"/>
    <cellStyle name="Normal 5 4 3 2 2 4 3 2" xfId="19766" xr:uid="{00000000-0005-0000-0000-000096320000}"/>
    <cellStyle name="Normal 5 4 3 2 2 4 4" xfId="17823" xr:uid="{00000000-0005-0000-0000-000097320000}"/>
    <cellStyle name="Normal 5 4 3 2 2 5" xfId="3049" xr:uid="{00000000-0005-0000-0000-000098320000}"/>
    <cellStyle name="Normal 5 4 3 2 2 5 2" xfId="4998" xr:uid="{00000000-0005-0000-0000-000099320000}"/>
    <cellStyle name="Normal 5 4 3 2 2 5 2 2" xfId="19768" xr:uid="{00000000-0005-0000-0000-00009A320000}"/>
    <cellStyle name="Normal 5 4 3 2 2 5 3" xfId="17825" xr:uid="{00000000-0005-0000-0000-00009B320000}"/>
    <cellStyle name="Normal 5 4 3 2 2 6" xfId="4983" xr:uid="{00000000-0005-0000-0000-00009C320000}"/>
    <cellStyle name="Normal 5 4 3 2 2 6 2" xfId="19753" xr:uid="{00000000-0005-0000-0000-00009D320000}"/>
    <cellStyle name="Normal 5 4 3 2 2 7" xfId="17810" xr:uid="{00000000-0005-0000-0000-00009E320000}"/>
    <cellStyle name="Normal 5 4 3 2 3" xfId="3050" xr:uid="{00000000-0005-0000-0000-00009F320000}"/>
    <cellStyle name="Normal 5 4 3 2 3 2" xfId="3051" xr:uid="{00000000-0005-0000-0000-0000A0320000}"/>
    <cellStyle name="Normal 5 4 3 2 3 2 2" xfId="3052" xr:uid="{00000000-0005-0000-0000-0000A1320000}"/>
    <cellStyle name="Normal 5 4 3 2 3 2 2 2" xfId="3053" xr:uid="{00000000-0005-0000-0000-0000A2320000}"/>
    <cellStyle name="Normal 5 4 3 2 3 2 2 2 2" xfId="5002" xr:uid="{00000000-0005-0000-0000-0000A3320000}"/>
    <cellStyle name="Normal 5 4 3 2 3 2 2 2 2 2" xfId="19772" xr:uid="{00000000-0005-0000-0000-0000A4320000}"/>
    <cellStyle name="Normal 5 4 3 2 3 2 2 2 3" xfId="17829" xr:uid="{00000000-0005-0000-0000-0000A5320000}"/>
    <cellStyle name="Normal 5 4 3 2 3 2 2 3" xfId="5001" xr:uid="{00000000-0005-0000-0000-0000A6320000}"/>
    <cellStyle name="Normal 5 4 3 2 3 2 2 3 2" xfId="19771" xr:uid="{00000000-0005-0000-0000-0000A7320000}"/>
    <cellStyle name="Normal 5 4 3 2 3 2 2 4" xfId="17828" xr:uid="{00000000-0005-0000-0000-0000A8320000}"/>
    <cellStyle name="Normal 5 4 3 2 3 2 3" xfId="3054" xr:uid="{00000000-0005-0000-0000-0000A9320000}"/>
    <cellStyle name="Normal 5 4 3 2 3 2 3 2" xfId="5003" xr:uid="{00000000-0005-0000-0000-0000AA320000}"/>
    <cellStyle name="Normal 5 4 3 2 3 2 3 2 2" xfId="19773" xr:uid="{00000000-0005-0000-0000-0000AB320000}"/>
    <cellStyle name="Normal 5 4 3 2 3 2 3 3" xfId="17830" xr:uid="{00000000-0005-0000-0000-0000AC320000}"/>
    <cellStyle name="Normal 5 4 3 2 3 2 4" xfId="5000" xr:uid="{00000000-0005-0000-0000-0000AD320000}"/>
    <cellStyle name="Normal 5 4 3 2 3 2 4 2" xfId="19770" xr:uid="{00000000-0005-0000-0000-0000AE320000}"/>
    <cellStyle name="Normal 5 4 3 2 3 2 5" xfId="17827" xr:uid="{00000000-0005-0000-0000-0000AF320000}"/>
    <cellStyle name="Normal 5 4 3 2 3 3" xfId="3055" xr:uid="{00000000-0005-0000-0000-0000B0320000}"/>
    <cellStyle name="Normal 5 4 3 2 3 3 2" xfId="3056" xr:uid="{00000000-0005-0000-0000-0000B1320000}"/>
    <cellStyle name="Normal 5 4 3 2 3 3 2 2" xfId="5005" xr:uid="{00000000-0005-0000-0000-0000B2320000}"/>
    <cellStyle name="Normal 5 4 3 2 3 3 2 2 2" xfId="19775" xr:uid="{00000000-0005-0000-0000-0000B3320000}"/>
    <cellStyle name="Normal 5 4 3 2 3 3 2 3" xfId="17832" xr:uid="{00000000-0005-0000-0000-0000B4320000}"/>
    <cellStyle name="Normal 5 4 3 2 3 3 3" xfId="5004" xr:uid="{00000000-0005-0000-0000-0000B5320000}"/>
    <cellStyle name="Normal 5 4 3 2 3 3 3 2" xfId="19774" xr:uid="{00000000-0005-0000-0000-0000B6320000}"/>
    <cellStyle name="Normal 5 4 3 2 3 3 4" xfId="17831" xr:uid="{00000000-0005-0000-0000-0000B7320000}"/>
    <cellStyle name="Normal 5 4 3 2 3 4" xfId="3057" xr:uid="{00000000-0005-0000-0000-0000B8320000}"/>
    <cellStyle name="Normal 5 4 3 2 3 4 2" xfId="5006" xr:uid="{00000000-0005-0000-0000-0000B9320000}"/>
    <cellStyle name="Normal 5 4 3 2 3 4 2 2" xfId="19776" xr:uid="{00000000-0005-0000-0000-0000BA320000}"/>
    <cellStyle name="Normal 5 4 3 2 3 4 3" xfId="17833" xr:uid="{00000000-0005-0000-0000-0000BB320000}"/>
    <cellStyle name="Normal 5 4 3 2 3 5" xfId="4999" xr:uid="{00000000-0005-0000-0000-0000BC320000}"/>
    <cellStyle name="Normal 5 4 3 2 3 5 2" xfId="19769" xr:uid="{00000000-0005-0000-0000-0000BD320000}"/>
    <cellStyle name="Normal 5 4 3 2 3 6" xfId="17826" xr:uid="{00000000-0005-0000-0000-0000BE320000}"/>
    <cellStyle name="Normal 5 4 3 2 4" xfId="3058" xr:uid="{00000000-0005-0000-0000-0000BF320000}"/>
    <cellStyle name="Normal 5 4 3 2 4 2" xfId="3059" xr:uid="{00000000-0005-0000-0000-0000C0320000}"/>
    <cellStyle name="Normal 5 4 3 2 4 2 2" xfId="3060" xr:uid="{00000000-0005-0000-0000-0000C1320000}"/>
    <cellStyle name="Normal 5 4 3 2 4 2 2 2" xfId="5009" xr:uid="{00000000-0005-0000-0000-0000C2320000}"/>
    <cellStyle name="Normal 5 4 3 2 4 2 2 2 2" xfId="19779" xr:uid="{00000000-0005-0000-0000-0000C3320000}"/>
    <cellStyle name="Normal 5 4 3 2 4 2 2 3" xfId="17836" xr:uid="{00000000-0005-0000-0000-0000C4320000}"/>
    <cellStyle name="Normal 5 4 3 2 4 2 3" xfId="5008" xr:uid="{00000000-0005-0000-0000-0000C5320000}"/>
    <cellStyle name="Normal 5 4 3 2 4 2 3 2" xfId="19778" xr:uid="{00000000-0005-0000-0000-0000C6320000}"/>
    <cellStyle name="Normal 5 4 3 2 4 2 4" xfId="17835" xr:uid="{00000000-0005-0000-0000-0000C7320000}"/>
    <cellStyle name="Normal 5 4 3 2 4 3" xfId="3061" xr:uid="{00000000-0005-0000-0000-0000C8320000}"/>
    <cellStyle name="Normal 5 4 3 2 4 3 2" xfId="5010" xr:uid="{00000000-0005-0000-0000-0000C9320000}"/>
    <cellStyle name="Normal 5 4 3 2 4 3 2 2" xfId="19780" xr:uid="{00000000-0005-0000-0000-0000CA320000}"/>
    <cellStyle name="Normal 5 4 3 2 4 3 3" xfId="17837" xr:uid="{00000000-0005-0000-0000-0000CB320000}"/>
    <cellStyle name="Normal 5 4 3 2 4 4" xfId="5007" xr:uid="{00000000-0005-0000-0000-0000CC320000}"/>
    <cellStyle name="Normal 5 4 3 2 4 4 2" xfId="19777" xr:uid="{00000000-0005-0000-0000-0000CD320000}"/>
    <cellStyle name="Normal 5 4 3 2 4 5" xfId="17834" xr:uid="{00000000-0005-0000-0000-0000CE320000}"/>
    <cellStyle name="Normal 5 4 3 2 5" xfId="3062" xr:uid="{00000000-0005-0000-0000-0000CF320000}"/>
    <cellStyle name="Normal 5 4 3 2 5 2" xfId="3063" xr:uid="{00000000-0005-0000-0000-0000D0320000}"/>
    <cellStyle name="Normal 5 4 3 2 5 2 2" xfId="5012" xr:uid="{00000000-0005-0000-0000-0000D1320000}"/>
    <cellStyle name="Normal 5 4 3 2 5 2 2 2" xfId="19782" xr:uid="{00000000-0005-0000-0000-0000D2320000}"/>
    <cellStyle name="Normal 5 4 3 2 5 2 3" xfId="17839" xr:uid="{00000000-0005-0000-0000-0000D3320000}"/>
    <cellStyle name="Normal 5 4 3 2 5 3" xfId="5011" xr:uid="{00000000-0005-0000-0000-0000D4320000}"/>
    <cellStyle name="Normal 5 4 3 2 5 3 2" xfId="19781" xr:uid="{00000000-0005-0000-0000-0000D5320000}"/>
    <cellStyle name="Normal 5 4 3 2 5 4" xfId="17838" xr:uid="{00000000-0005-0000-0000-0000D6320000}"/>
    <cellStyle name="Normal 5 4 3 2 6" xfId="3064" xr:uid="{00000000-0005-0000-0000-0000D7320000}"/>
    <cellStyle name="Normal 5 4 3 2 6 2" xfId="5013" xr:uid="{00000000-0005-0000-0000-0000D8320000}"/>
    <cellStyle name="Normal 5 4 3 2 6 2 2" xfId="19783" xr:uid="{00000000-0005-0000-0000-0000D9320000}"/>
    <cellStyle name="Normal 5 4 3 2 6 3" xfId="17840" xr:uid="{00000000-0005-0000-0000-0000DA320000}"/>
    <cellStyle name="Normal 5 4 3 2 7" xfId="4982" xr:uid="{00000000-0005-0000-0000-0000DB320000}"/>
    <cellStyle name="Normal 5 4 3 2 7 2" xfId="19752" xr:uid="{00000000-0005-0000-0000-0000DC320000}"/>
    <cellStyle name="Normal 5 4 3 2 8" xfId="17809" xr:uid="{00000000-0005-0000-0000-0000DD320000}"/>
    <cellStyle name="Normal 5 4 3 3" xfId="3065" xr:uid="{00000000-0005-0000-0000-0000DE320000}"/>
    <cellStyle name="Normal 5 4 3 3 2" xfId="3066" xr:uid="{00000000-0005-0000-0000-0000DF320000}"/>
    <cellStyle name="Normal 5 4 3 3 2 2" xfId="3067" xr:uid="{00000000-0005-0000-0000-0000E0320000}"/>
    <cellStyle name="Normal 5 4 3 3 2 2 2" xfId="3068" xr:uid="{00000000-0005-0000-0000-0000E1320000}"/>
    <cellStyle name="Normal 5 4 3 3 2 2 2 2" xfId="3069" xr:uid="{00000000-0005-0000-0000-0000E2320000}"/>
    <cellStyle name="Normal 5 4 3 3 2 2 2 2 2" xfId="5018" xr:uid="{00000000-0005-0000-0000-0000E3320000}"/>
    <cellStyle name="Normal 5 4 3 3 2 2 2 2 2 2" xfId="19788" xr:uid="{00000000-0005-0000-0000-0000E4320000}"/>
    <cellStyle name="Normal 5 4 3 3 2 2 2 2 3" xfId="17845" xr:uid="{00000000-0005-0000-0000-0000E5320000}"/>
    <cellStyle name="Normal 5 4 3 3 2 2 2 3" xfId="5017" xr:uid="{00000000-0005-0000-0000-0000E6320000}"/>
    <cellStyle name="Normal 5 4 3 3 2 2 2 3 2" xfId="19787" xr:uid="{00000000-0005-0000-0000-0000E7320000}"/>
    <cellStyle name="Normal 5 4 3 3 2 2 2 4" xfId="17844" xr:uid="{00000000-0005-0000-0000-0000E8320000}"/>
    <cellStyle name="Normal 5 4 3 3 2 2 3" xfId="3070" xr:uid="{00000000-0005-0000-0000-0000E9320000}"/>
    <cellStyle name="Normal 5 4 3 3 2 2 3 2" xfId="5019" xr:uid="{00000000-0005-0000-0000-0000EA320000}"/>
    <cellStyle name="Normal 5 4 3 3 2 2 3 2 2" xfId="19789" xr:uid="{00000000-0005-0000-0000-0000EB320000}"/>
    <cellStyle name="Normal 5 4 3 3 2 2 3 3" xfId="17846" xr:uid="{00000000-0005-0000-0000-0000EC320000}"/>
    <cellStyle name="Normal 5 4 3 3 2 2 4" xfId="5016" xr:uid="{00000000-0005-0000-0000-0000ED320000}"/>
    <cellStyle name="Normal 5 4 3 3 2 2 4 2" xfId="19786" xr:uid="{00000000-0005-0000-0000-0000EE320000}"/>
    <cellStyle name="Normal 5 4 3 3 2 2 5" xfId="17843" xr:uid="{00000000-0005-0000-0000-0000EF320000}"/>
    <cellStyle name="Normal 5 4 3 3 2 3" xfId="3071" xr:uid="{00000000-0005-0000-0000-0000F0320000}"/>
    <cellStyle name="Normal 5 4 3 3 2 3 2" xfId="3072" xr:uid="{00000000-0005-0000-0000-0000F1320000}"/>
    <cellStyle name="Normal 5 4 3 3 2 3 2 2" xfId="5021" xr:uid="{00000000-0005-0000-0000-0000F2320000}"/>
    <cellStyle name="Normal 5 4 3 3 2 3 2 2 2" xfId="19791" xr:uid="{00000000-0005-0000-0000-0000F3320000}"/>
    <cellStyle name="Normal 5 4 3 3 2 3 2 3" xfId="17848" xr:uid="{00000000-0005-0000-0000-0000F4320000}"/>
    <cellStyle name="Normal 5 4 3 3 2 3 3" xfId="5020" xr:uid="{00000000-0005-0000-0000-0000F5320000}"/>
    <cellStyle name="Normal 5 4 3 3 2 3 3 2" xfId="19790" xr:uid="{00000000-0005-0000-0000-0000F6320000}"/>
    <cellStyle name="Normal 5 4 3 3 2 3 4" xfId="17847" xr:uid="{00000000-0005-0000-0000-0000F7320000}"/>
    <cellStyle name="Normal 5 4 3 3 2 4" xfId="3073" xr:uid="{00000000-0005-0000-0000-0000F8320000}"/>
    <cellStyle name="Normal 5 4 3 3 2 4 2" xfId="5022" xr:uid="{00000000-0005-0000-0000-0000F9320000}"/>
    <cellStyle name="Normal 5 4 3 3 2 4 2 2" xfId="19792" xr:uid="{00000000-0005-0000-0000-0000FA320000}"/>
    <cellStyle name="Normal 5 4 3 3 2 4 3" xfId="17849" xr:uid="{00000000-0005-0000-0000-0000FB320000}"/>
    <cellStyle name="Normal 5 4 3 3 2 5" xfId="5015" xr:uid="{00000000-0005-0000-0000-0000FC320000}"/>
    <cellStyle name="Normal 5 4 3 3 2 5 2" xfId="19785" xr:uid="{00000000-0005-0000-0000-0000FD320000}"/>
    <cellStyle name="Normal 5 4 3 3 2 6" xfId="17842" xr:uid="{00000000-0005-0000-0000-0000FE320000}"/>
    <cellStyle name="Normal 5 4 3 3 3" xfId="3074" xr:uid="{00000000-0005-0000-0000-0000FF320000}"/>
    <cellStyle name="Normal 5 4 3 3 3 2" xfId="3075" xr:uid="{00000000-0005-0000-0000-000000330000}"/>
    <cellStyle name="Normal 5 4 3 3 3 2 2" xfId="3076" xr:uid="{00000000-0005-0000-0000-000001330000}"/>
    <cellStyle name="Normal 5 4 3 3 3 2 2 2" xfId="5025" xr:uid="{00000000-0005-0000-0000-000002330000}"/>
    <cellStyle name="Normal 5 4 3 3 3 2 2 2 2" xfId="19795" xr:uid="{00000000-0005-0000-0000-000003330000}"/>
    <cellStyle name="Normal 5 4 3 3 3 2 2 3" xfId="17852" xr:uid="{00000000-0005-0000-0000-000004330000}"/>
    <cellStyle name="Normal 5 4 3 3 3 2 3" xfId="5024" xr:uid="{00000000-0005-0000-0000-000005330000}"/>
    <cellStyle name="Normal 5 4 3 3 3 2 3 2" xfId="19794" xr:uid="{00000000-0005-0000-0000-000006330000}"/>
    <cellStyle name="Normal 5 4 3 3 3 2 4" xfId="17851" xr:uid="{00000000-0005-0000-0000-000007330000}"/>
    <cellStyle name="Normal 5 4 3 3 3 3" xfId="3077" xr:uid="{00000000-0005-0000-0000-000008330000}"/>
    <cellStyle name="Normal 5 4 3 3 3 3 2" xfId="5026" xr:uid="{00000000-0005-0000-0000-000009330000}"/>
    <cellStyle name="Normal 5 4 3 3 3 3 2 2" xfId="19796" xr:uid="{00000000-0005-0000-0000-00000A330000}"/>
    <cellStyle name="Normal 5 4 3 3 3 3 3" xfId="17853" xr:uid="{00000000-0005-0000-0000-00000B330000}"/>
    <cellStyle name="Normal 5 4 3 3 3 4" xfId="5023" xr:uid="{00000000-0005-0000-0000-00000C330000}"/>
    <cellStyle name="Normal 5 4 3 3 3 4 2" xfId="19793" xr:uid="{00000000-0005-0000-0000-00000D330000}"/>
    <cellStyle name="Normal 5 4 3 3 3 5" xfId="17850" xr:uid="{00000000-0005-0000-0000-00000E330000}"/>
    <cellStyle name="Normal 5 4 3 3 4" xfId="3078" xr:uid="{00000000-0005-0000-0000-00000F330000}"/>
    <cellStyle name="Normal 5 4 3 3 4 2" xfId="3079" xr:uid="{00000000-0005-0000-0000-000010330000}"/>
    <cellStyle name="Normal 5 4 3 3 4 2 2" xfId="5028" xr:uid="{00000000-0005-0000-0000-000011330000}"/>
    <cellStyle name="Normal 5 4 3 3 4 2 2 2" xfId="19798" xr:uid="{00000000-0005-0000-0000-000012330000}"/>
    <cellStyle name="Normal 5 4 3 3 4 2 3" xfId="17855" xr:uid="{00000000-0005-0000-0000-000013330000}"/>
    <cellStyle name="Normal 5 4 3 3 4 3" xfId="5027" xr:uid="{00000000-0005-0000-0000-000014330000}"/>
    <cellStyle name="Normal 5 4 3 3 4 3 2" xfId="19797" xr:uid="{00000000-0005-0000-0000-000015330000}"/>
    <cellStyle name="Normal 5 4 3 3 4 4" xfId="17854" xr:uid="{00000000-0005-0000-0000-000016330000}"/>
    <cellStyle name="Normal 5 4 3 3 5" xfId="3080" xr:uid="{00000000-0005-0000-0000-000017330000}"/>
    <cellStyle name="Normal 5 4 3 3 5 2" xfId="5029" xr:uid="{00000000-0005-0000-0000-000018330000}"/>
    <cellStyle name="Normal 5 4 3 3 5 2 2" xfId="19799" xr:uid="{00000000-0005-0000-0000-000019330000}"/>
    <cellStyle name="Normal 5 4 3 3 5 3" xfId="17856" xr:uid="{00000000-0005-0000-0000-00001A330000}"/>
    <cellStyle name="Normal 5 4 3 3 6" xfId="5014" xr:uid="{00000000-0005-0000-0000-00001B330000}"/>
    <cellStyle name="Normal 5 4 3 3 6 2" xfId="19784" xr:uid="{00000000-0005-0000-0000-00001C330000}"/>
    <cellStyle name="Normal 5 4 3 3 7" xfId="17841" xr:uid="{00000000-0005-0000-0000-00001D330000}"/>
    <cellStyle name="Normal 5 4 3 4" xfId="3081" xr:uid="{00000000-0005-0000-0000-00001E330000}"/>
    <cellStyle name="Normal 5 4 3 4 2" xfId="3082" xr:uid="{00000000-0005-0000-0000-00001F330000}"/>
    <cellStyle name="Normal 5 4 3 4 2 2" xfId="3083" xr:uid="{00000000-0005-0000-0000-000020330000}"/>
    <cellStyle name="Normal 5 4 3 4 2 2 2" xfId="3084" xr:uid="{00000000-0005-0000-0000-000021330000}"/>
    <cellStyle name="Normal 5 4 3 4 2 2 2 2" xfId="5033" xr:uid="{00000000-0005-0000-0000-000022330000}"/>
    <cellStyle name="Normal 5 4 3 4 2 2 2 2 2" xfId="19803" xr:uid="{00000000-0005-0000-0000-000023330000}"/>
    <cellStyle name="Normal 5 4 3 4 2 2 2 3" xfId="17860" xr:uid="{00000000-0005-0000-0000-000024330000}"/>
    <cellStyle name="Normal 5 4 3 4 2 2 3" xfId="5032" xr:uid="{00000000-0005-0000-0000-000025330000}"/>
    <cellStyle name="Normal 5 4 3 4 2 2 3 2" xfId="19802" xr:uid="{00000000-0005-0000-0000-000026330000}"/>
    <cellStyle name="Normal 5 4 3 4 2 2 4" xfId="17859" xr:uid="{00000000-0005-0000-0000-000027330000}"/>
    <cellStyle name="Normal 5 4 3 4 2 3" xfId="3085" xr:uid="{00000000-0005-0000-0000-000028330000}"/>
    <cellStyle name="Normal 5 4 3 4 2 3 2" xfId="5034" xr:uid="{00000000-0005-0000-0000-000029330000}"/>
    <cellStyle name="Normal 5 4 3 4 2 3 2 2" xfId="19804" xr:uid="{00000000-0005-0000-0000-00002A330000}"/>
    <cellStyle name="Normal 5 4 3 4 2 3 3" xfId="17861" xr:uid="{00000000-0005-0000-0000-00002B330000}"/>
    <cellStyle name="Normal 5 4 3 4 2 4" xfId="5031" xr:uid="{00000000-0005-0000-0000-00002C330000}"/>
    <cellStyle name="Normal 5 4 3 4 2 4 2" xfId="19801" xr:uid="{00000000-0005-0000-0000-00002D330000}"/>
    <cellStyle name="Normal 5 4 3 4 2 5" xfId="17858" xr:uid="{00000000-0005-0000-0000-00002E330000}"/>
    <cellStyle name="Normal 5 4 3 4 3" xfId="3086" xr:uid="{00000000-0005-0000-0000-00002F330000}"/>
    <cellStyle name="Normal 5 4 3 4 3 2" xfId="3087" xr:uid="{00000000-0005-0000-0000-000030330000}"/>
    <cellStyle name="Normal 5 4 3 4 3 2 2" xfId="5036" xr:uid="{00000000-0005-0000-0000-000031330000}"/>
    <cellStyle name="Normal 5 4 3 4 3 2 2 2" xfId="19806" xr:uid="{00000000-0005-0000-0000-000032330000}"/>
    <cellStyle name="Normal 5 4 3 4 3 2 3" xfId="17863" xr:uid="{00000000-0005-0000-0000-000033330000}"/>
    <cellStyle name="Normal 5 4 3 4 3 3" xfId="5035" xr:uid="{00000000-0005-0000-0000-000034330000}"/>
    <cellStyle name="Normal 5 4 3 4 3 3 2" xfId="19805" xr:uid="{00000000-0005-0000-0000-000035330000}"/>
    <cellStyle name="Normal 5 4 3 4 3 4" xfId="17862" xr:uid="{00000000-0005-0000-0000-000036330000}"/>
    <cellStyle name="Normal 5 4 3 4 4" xfId="3088" xr:uid="{00000000-0005-0000-0000-000037330000}"/>
    <cellStyle name="Normal 5 4 3 4 4 2" xfId="5037" xr:uid="{00000000-0005-0000-0000-000038330000}"/>
    <cellStyle name="Normal 5 4 3 4 4 2 2" xfId="19807" xr:uid="{00000000-0005-0000-0000-000039330000}"/>
    <cellStyle name="Normal 5 4 3 4 4 3" xfId="17864" xr:uid="{00000000-0005-0000-0000-00003A330000}"/>
    <cellStyle name="Normal 5 4 3 4 5" xfId="5030" xr:uid="{00000000-0005-0000-0000-00003B330000}"/>
    <cellStyle name="Normal 5 4 3 4 5 2" xfId="19800" xr:uid="{00000000-0005-0000-0000-00003C330000}"/>
    <cellStyle name="Normal 5 4 3 4 6" xfId="17857" xr:uid="{00000000-0005-0000-0000-00003D330000}"/>
    <cellStyle name="Normal 5 4 3 5" xfId="3089" xr:uid="{00000000-0005-0000-0000-00003E330000}"/>
    <cellStyle name="Normal 5 4 3 5 2" xfId="3090" xr:uid="{00000000-0005-0000-0000-00003F330000}"/>
    <cellStyle name="Normal 5 4 3 5 2 2" xfId="3091" xr:uid="{00000000-0005-0000-0000-000040330000}"/>
    <cellStyle name="Normal 5 4 3 5 2 2 2" xfId="5040" xr:uid="{00000000-0005-0000-0000-000041330000}"/>
    <cellStyle name="Normal 5 4 3 5 2 2 2 2" xfId="19810" xr:uid="{00000000-0005-0000-0000-000042330000}"/>
    <cellStyle name="Normal 5 4 3 5 2 2 3" xfId="17867" xr:uid="{00000000-0005-0000-0000-000043330000}"/>
    <cellStyle name="Normal 5 4 3 5 2 3" xfId="5039" xr:uid="{00000000-0005-0000-0000-000044330000}"/>
    <cellStyle name="Normal 5 4 3 5 2 3 2" xfId="19809" xr:uid="{00000000-0005-0000-0000-000045330000}"/>
    <cellStyle name="Normal 5 4 3 5 2 4" xfId="17866" xr:uid="{00000000-0005-0000-0000-000046330000}"/>
    <cellStyle name="Normal 5 4 3 5 3" xfId="3092" xr:uid="{00000000-0005-0000-0000-000047330000}"/>
    <cellStyle name="Normal 5 4 3 5 3 2" xfId="5041" xr:uid="{00000000-0005-0000-0000-000048330000}"/>
    <cellStyle name="Normal 5 4 3 5 3 2 2" xfId="19811" xr:uid="{00000000-0005-0000-0000-000049330000}"/>
    <cellStyle name="Normal 5 4 3 5 3 3" xfId="17868" xr:uid="{00000000-0005-0000-0000-00004A330000}"/>
    <cellStyle name="Normal 5 4 3 5 4" xfId="5038" xr:uid="{00000000-0005-0000-0000-00004B330000}"/>
    <cellStyle name="Normal 5 4 3 5 4 2" xfId="19808" xr:uid="{00000000-0005-0000-0000-00004C330000}"/>
    <cellStyle name="Normal 5 4 3 5 5" xfId="17865" xr:uid="{00000000-0005-0000-0000-00004D330000}"/>
    <cellStyle name="Normal 5 4 3 6" xfId="3093" xr:uid="{00000000-0005-0000-0000-00004E330000}"/>
    <cellStyle name="Normal 5 4 3 6 2" xfId="3094" xr:uid="{00000000-0005-0000-0000-00004F330000}"/>
    <cellStyle name="Normal 5 4 3 6 2 2" xfId="5043" xr:uid="{00000000-0005-0000-0000-000050330000}"/>
    <cellStyle name="Normal 5 4 3 6 2 2 2" xfId="19813" xr:uid="{00000000-0005-0000-0000-000051330000}"/>
    <cellStyle name="Normal 5 4 3 6 2 3" xfId="17870" xr:uid="{00000000-0005-0000-0000-000052330000}"/>
    <cellStyle name="Normal 5 4 3 6 3" xfId="5042" xr:uid="{00000000-0005-0000-0000-000053330000}"/>
    <cellStyle name="Normal 5 4 3 6 3 2" xfId="19812" xr:uid="{00000000-0005-0000-0000-000054330000}"/>
    <cellStyle name="Normal 5 4 3 6 4" xfId="17869" xr:uid="{00000000-0005-0000-0000-000055330000}"/>
    <cellStyle name="Normal 5 4 3 7" xfId="3095" xr:uid="{00000000-0005-0000-0000-000056330000}"/>
    <cellStyle name="Normal 5 4 3 7 2" xfId="5044" xr:uid="{00000000-0005-0000-0000-000057330000}"/>
    <cellStyle name="Normal 5 4 3 7 2 2" xfId="19814" xr:uid="{00000000-0005-0000-0000-000058330000}"/>
    <cellStyle name="Normal 5 4 3 7 3" xfId="17871" xr:uid="{00000000-0005-0000-0000-000059330000}"/>
    <cellStyle name="Normal 5 4 3 8" xfId="4981" xr:uid="{00000000-0005-0000-0000-00005A330000}"/>
    <cellStyle name="Normal 5 4 3 8 2" xfId="19751" xr:uid="{00000000-0005-0000-0000-00005B330000}"/>
    <cellStyle name="Normal 5 4 3 9" xfId="17808" xr:uid="{00000000-0005-0000-0000-00005C330000}"/>
    <cellStyle name="Normal 5 4 4" xfId="3096" xr:uid="{00000000-0005-0000-0000-00005D330000}"/>
    <cellStyle name="Normal 5 4 4 2" xfId="3097" xr:uid="{00000000-0005-0000-0000-00005E330000}"/>
    <cellStyle name="Normal 5 4 4 2 2" xfId="3098" xr:uid="{00000000-0005-0000-0000-00005F330000}"/>
    <cellStyle name="Normal 5 4 4 2 2 2" xfId="3099" xr:uid="{00000000-0005-0000-0000-000060330000}"/>
    <cellStyle name="Normal 5 4 4 2 2 2 2" xfId="3100" xr:uid="{00000000-0005-0000-0000-000061330000}"/>
    <cellStyle name="Normal 5 4 4 2 2 2 2 2" xfId="3101" xr:uid="{00000000-0005-0000-0000-000062330000}"/>
    <cellStyle name="Normal 5 4 4 2 2 2 2 2 2" xfId="5050" xr:uid="{00000000-0005-0000-0000-000063330000}"/>
    <cellStyle name="Normal 5 4 4 2 2 2 2 2 2 2" xfId="19820" xr:uid="{00000000-0005-0000-0000-000064330000}"/>
    <cellStyle name="Normal 5 4 4 2 2 2 2 2 3" xfId="17877" xr:uid="{00000000-0005-0000-0000-000065330000}"/>
    <cellStyle name="Normal 5 4 4 2 2 2 2 3" xfId="5049" xr:uid="{00000000-0005-0000-0000-000066330000}"/>
    <cellStyle name="Normal 5 4 4 2 2 2 2 3 2" xfId="19819" xr:uid="{00000000-0005-0000-0000-000067330000}"/>
    <cellStyle name="Normal 5 4 4 2 2 2 2 4" xfId="17876" xr:uid="{00000000-0005-0000-0000-000068330000}"/>
    <cellStyle name="Normal 5 4 4 2 2 2 3" xfId="3102" xr:uid="{00000000-0005-0000-0000-000069330000}"/>
    <cellStyle name="Normal 5 4 4 2 2 2 3 2" xfId="5051" xr:uid="{00000000-0005-0000-0000-00006A330000}"/>
    <cellStyle name="Normal 5 4 4 2 2 2 3 2 2" xfId="19821" xr:uid="{00000000-0005-0000-0000-00006B330000}"/>
    <cellStyle name="Normal 5 4 4 2 2 2 3 3" xfId="17878" xr:uid="{00000000-0005-0000-0000-00006C330000}"/>
    <cellStyle name="Normal 5 4 4 2 2 2 4" xfId="5048" xr:uid="{00000000-0005-0000-0000-00006D330000}"/>
    <cellStyle name="Normal 5 4 4 2 2 2 4 2" xfId="19818" xr:uid="{00000000-0005-0000-0000-00006E330000}"/>
    <cellStyle name="Normal 5 4 4 2 2 2 5" xfId="17875" xr:uid="{00000000-0005-0000-0000-00006F330000}"/>
    <cellStyle name="Normal 5 4 4 2 2 3" xfId="3103" xr:uid="{00000000-0005-0000-0000-000070330000}"/>
    <cellStyle name="Normal 5 4 4 2 2 3 2" xfId="3104" xr:uid="{00000000-0005-0000-0000-000071330000}"/>
    <cellStyle name="Normal 5 4 4 2 2 3 2 2" xfId="5053" xr:uid="{00000000-0005-0000-0000-000072330000}"/>
    <cellStyle name="Normal 5 4 4 2 2 3 2 2 2" xfId="19823" xr:uid="{00000000-0005-0000-0000-000073330000}"/>
    <cellStyle name="Normal 5 4 4 2 2 3 2 3" xfId="17880" xr:uid="{00000000-0005-0000-0000-000074330000}"/>
    <cellStyle name="Normal 5 4 4 2 2 3 3" xfId="5052" xr:uid="{00000000-0005-0000-0000-000075330000}"/>
    <cellStyle name="Normal 5 4 4 2 2 3 3 2" xfId="19822" xr:uid="{00000000-0005-0000-0000-000076330000}"/>
    <cellStyle name="Normal 5 4 4 2 2 3 4" xfId="17879" xr:uid="{00000000-0005-0000-0000-000077330000}"/>
    <cellStyle name="Normal 5 4 4 2 2 4" xfId="3105" xr:uid="{00000000-0005-0000-0000-000078330000}"/>
    <cellStyle name="Normal 5 4 4 2 2 4 2" xfId="5054" xr:uid="{00000000-0005-0000-0000-000079330000}"/>
    <cellStyle name="Normal 5 4 4 2 2 4 2 2" xfId="19824" xr:uid="{00000000-0005-0000-0000-00007A330000}"/>
    <cellStyle name="Normal 5 4 4 2 2 4 3" xfId="17881" xr:uid="{00000000-0005-0000-0000-00007B330000}"/>
    <cellStyle name="Normal 5 4 4 2 2 5" xfId="5047" xr:uid="{00000000-0005-0000-0000-00007C330000}"/>
    <cellStyle name="Normal 5 4 4 2 2 5 2" xfId="19817" xr:uid="{00000000-0005-0000-0000-00007D330000}"/>
    <cellStyle name="Normal 5 4 4 2 2 6" xfId="17874" xr:uid="{00000000-0005-0000-0000-00007E330000}"/>
    <cellStyle name="Normal 5 4 4 2 3" xfId="3106" xr:uid="{00000000-0005-0000-0000-00007F330000}"/>
    <cellStyle name="Normal 5 4 4 2 3 2" xfId="3107" xr:uid="{00000000-0005-0000-0000-000080330000}"/>
    <cellStyle name="Normal 5 4 4 2 3 2 2" xfId="3108" xr:uid="{00000000-0005-0000-0000-000081330000}"/>
    <cellStyle name="Normal 5 4 4 2 3 2 2 2" xfId="5057" xr:uid="{00000000-0005-0000-0000-000082330000}"/>
    <cellStyle name="Normal 5 4 4 2 3 2 2 2 2" xfId="19827" xr:uid="{00000000-0005-0000-0000-000083330000}"/>
    <cellStyle name="Normal 5 4 4 2 3 2 2 3" xfId="17884" xr:uid="{00000000-0005-0000-0000-000084330000}"/>
    <cellStyle name="Normal 5 4 4 2 3 2 3" xfId="5056" xr:uid="{00000000-0005-0000-0000-000085330000}"/>
    <cellStyle name="Normal 5 4 4 2 3 2 3 2" xfId="19826" xr:uid="{00000000-0005-0000-0000-000086330000}"/>
    <cellStyle name="Normal 5 4 4 2 3 2 4" xfId="17883" xr:uid="{00000000-0005-0000-0000-000087330000}"/>
    <cellStyle name="Normal 5 4 4 2 3 3" xfId="3109" xr:uid="{00000000-0005-0000-0000-000088330000}"/>
    <cellStyle name="Normal 5 4 4 2 3 3 2" xfId="5058" xr:uid="{00000000-0005-0000-0000-000089330000}"/>
    <cellStyle name="Normal 5 4 4 2 3 3 2 2" xfId="19828" xr:uid="{00000000-0005-0000-0000-00008A330000}"/>
    <cellStyle name="Normal 5 4 4 2 3 3 3" xfId="17885" xr:uid="{00000000-0005-0000-0000-00008B330000}"/>
    <cellStyle name="Normal 5 4 4 2 3 4" xfId="5055" xr:uid="{00000000-0005-0000-0000-00008C330000}"/>
    <cellStyle name="Normal 5 4 4 2 3 4 2" xfId="19825" xr:uid="{00000000-0005-0000-0000-00008D330000}"/>
    <cellStyle name="Normal 5 4 4 2 3 5" xfId="17882" xr:uid="{00000000-0005-0000-0000-00008E330000}"/>
    <cellStyle name="Normal 5 4 4 2 4" xfId="3110" xr:uid="{00000000-0005-0000-0000-00008F330000}"/>
    <cellStyle name="Normal 5 4 4 2 4 2" xfId="3111" xr:uid="{00000000-0005-0000-0000-000090330000}"/>
    <cellStyle name="Normal 5 4 4 2 4 2 2" xfId="5060" xr:uid="{00000000-0005-0000-0000-000091330000}"/>
    <cellStyle name="Normal 5 4 4 2 4 2 2 2" xfId="19830" xr:uid="{00000000-0005-0000-0000-000092330000}"/>
    <cellStyle name="Normal 5 4 4 2 4 2 3" xfId="17887" xr:uid="{00000000-0005-0000-0000-000093330000}"/>
    <cellStyle name="Normal 5 4 4 2 4 3" xfId="5059" xr:uid="{00000000-0005-0000-0000-000094330000}"/>
    <cellStyle name="Normal 5 4 4 2 4 3 2" xfId="19829" xr:uid="{00000000-0005-0000-0000-000095330000}"/>
    <cellStyle name="Normal 5 4 4 2 4 4" xfId="17886" xr:uid="{00000000-0005-0000-0000-000096330000}"/>
    <cellStyle name="Normal 5 4 4 2 5" xfId="3112" xr:uid="{00000000-0005-0000-0000-000097330000}"/>
    <cellStyle name="Normal 5 4 4 2 5 2" xfId="5061" xr:uid="{00000000-0005-0000-0000-000098330000}"/>
    <cellStyle name="Normal 5 4 4 2 5 2 2" xfId="19831" xr:uid="{00000000-0005-0000-0000-000099330000}"/>
    <cellStyle name="Normal 5 4 4 2 5 3" xfId="17888" xr:uid="{00000000-0005-0000-0000-00009A330000}"/>
    <cellStyle name="Normal 5 4 4 2 6" xfId="5046" xr:uid="{00000000-0005-0000-0000-00009B330000}"/>
    <cellStyle name="Normal 5 4 4 2 6 2" xfId="19816" xr:uid="{00000000-0005-0000-0000-00009C330000}"/>
    <cellStyle name="Normal 5 4 4 2 7" xfId="17873" xr:uid="{00000000-0005-0000-0000-00009D330000}"/>
    <cellStyle name="Normal 5 4 4 3" xfId="3113" xr:uid="{00000000-0005-0000-0000-00009E330000}"/>
    <cellStyle name="Normal 5 4 4 3 2" xfId="3114" xr:uid="{00000000-0005-0000-0000-00009F330000}"/>
    <cellStyle name="Normal 5 4 4 3 2 2" xfId="3115" xr:uid="{00000000-0005-0000-0000-0000A0330000}"/>
    <cellStyle name="Normal 5 4 4 3 2 2 2" xfId="3116" xr:uid="{00000000-0005-0000-0000-0000A1330000}"/>
    <cellStyle name="Normal 5 4 4 3 2 2 2 2" xfId="5065" xr:uid="{00000000-0005-0000-0000-0000A2330000}"/>
    <cellStyle name="Normal 5 4 4 3 2 2 2 2 2" xfId="19835" xr:uid="{00000000-0005-0000-0000-0000A3330000}"/>
    <cellStyle name="Normal 5 4 4 3 2 2 2 3" xfId="17892" xr:uid="{00000000-0005-0000-0000-0000A4330000}"/>
    <cellStyle name="Normal 5 4 4 3 2 2 3" xfId="5064" xr:uid="{00000000-0005-0000-0000-0000A5330000}"/>
    <cellStyle name="Normal 5 4 4 3 2 2 3 2" xfId="19834" xr:uid="{00000000-0005-0000-0000-0000A6330000}"/>
    <cellStyle name="Normal 5 4 4 3 2 2 4" xfId="17891" xr:uid="{00000000-0005-0000-0000-0000A7330000}"/>
    <cellStyle name="Normal 5 4 4 3 2 3" xfId="3117" xr:uid="{00000000-0005-0000-0000-0000A8330000}"/>
    <cellStyle name="Normal 5 4 4 3 2 3 2" xfId="5066" xr:uid="{00000000-0005-0000-0000-0000A9330000}"/>
    <cellStyle name="Normal 5 4 4 3 2 3 2 2" xfId="19836" xr:uid="{00000000-0005-0000-0000-0000AA330000}"/>
    <cellStyle name="Normal 5 4 4 3 2 3 3" xfId="17893" xr:uid="{00000000-0005-0000-0000-0000AB330000}"/>
    <cellStyle name="Normal 5 4 4 3 2 4" xfId="5063" xr:uid="{00000000-0005-0000-0000-0000AC330000}"/>
    <cellStyle name="Normal 5 4 4 3 2 4 2" xfId="19833" xr:uid="{00000000-0005-0000-0000-0000AD330000}"/>
    <cellStyle name="Normal 5 4 4 3 2 5" xfId="17890" xr:uid="{00000000-0005-0000-0000-0000AE330000}"/>
    <cellStyle name="Normal 5 4 4 3 3" xfId="3118" xr:uid="{00000000-0005-0000-0000-0000AF330000}"/>
    <cellStyle name="Normal 5 4 4 3 3 2" xfId="3119" xr:uid="{00000000-0005-0000-0000-0000B0330000}"/>
    <cellStyle name="Normal 5 4 4 3 3 2 2" xfId="5068" xr:uid="{00000000-0005-0000-0000-0000B1330000}"/>
    <cellStyle name="Normal 5 4 4 3 3 2 2 2" xfId="19838" xr:uid="{00000000-0005-0000-0000-0000B2330000}"/>
    <cellStyle name="Normal 5 4 4 3 3 2 3" xfId="17895" xr:uid="{00000000-0005-0000-0000-0000B3330000}"/>
    <cellStyle name="Normal 5 4 4 3 3 3" xfId="5067" xr:uid="{00000000-0005-0000-0000-0000B4330000}"/>
    <cellStyle name="Normal 5 4 4 3 3 3 2" xfId="19837" xr:uid="{00000000-0005-0000-0000-0000B5330000}"/>
    <cellStyle name="Normal 5 4 4 3 3 4" xfId="17894" xr:uid="{00000000-0005-0000-0000-0000B6330000}"/>
    <cellStyle name="Normal 5 4 4 3 4" xfId="3120" xr:uid="{00000000-0005-0000-0000-0000B7330000}"/>
    <cellStyle name="Normal 5 4 4 3 4 2" xfId="5069" xr:uid="{00000000-0005-0000-0000-0000B8330000}"/>
    <cellStyle name="Normal 5 4 4 3 4 2 2" xfId="19839" xr:uid="{00000000-0005-0000-0000-0000B9330000}"/>
    <cellStyle name="Normal 5 4 4 3 4 3" xfId="17896" xr:uid="{00000000-0005-0000-0000-0000BA330000}"/>
    <cellStyle name="Normal 5 4 4 3 5" xfId="5062" xr:uid="{00000000-0005-0000-0000-0000BB330000}"/>
    <cellStyle name="Normal 5 4 4 3 5 2" xfId="19832" xr:uid="{00000000-0005-0000-0000-0000BC330000}"/>
    <cellStyle name="Normal 5 4 4 3 6" xfId="17889" xr:uid="{00000000-0005-0000-0000-0000BD330000}"/>
    <cellStyle name="Normal 5 4 4 4" xfId="3121" xr:uid="{00000000-0005-0000-0000-0000BE330000}"/>
    <cellStyle name="Normal 5 4 4 4 2" xfId="3122" xr:uid="{00000000-0005-0000-0000-0000BF330000}"/>
    <cellStyle name="Normal 5 4 4 4 2 2" xfId="3123" xr:uid="{00000000-0005-0000-0000-0000C0330000}"/>
    <cellStyle name="Normal 5 4 4 4 2 2 2" xfId="5072" xr:uid="{00000000-0005-0000-0000-0000C1330000}"/>
    <cellStyle name="Normal 5 4 4 4 2 2 2 2" xfId="19842" xr:uid="{00000000-0005-0000-0000-0000C2330000}"/>
    <cellStyle name="Normal 5 4 4 4 2 2 3" xfId="17899" xr:uid="{00000000-0005-0000-0000-0000C3330000}"/>
    <cellStyle name="Normal 5 4 4 4 2 3" xfId="5071" xr:uid="{00000000-0005-0000-0000-0000C4330000}"/>
    <cellStyle name="Normal 5 4 4 4 2 3 2" xfId="19841" xr:uid="{00000000-0005-0000-0000-0000C5330000}"/>
    <cellStyle name="Normal 5 4 4 4 2 4" xfId="17898" xr:uid="{00000000-0005-0000-0000-0000C6330000}"/>
    <cellStyle name="Normal 5 4 4 4 3" xfId="3124" xr:uid="{00000000-0005-0000-0000-0000C7330000}"/>
    <cellStyle name="Normal 5 4 4 4 3 2" xfId="5073" xr:uid="{00000000-0005-0000-0000-0000C8330000}"/>
    <cellStyle name="Normal 5 4 4 4 3 2 2" xfId="19843" xr:uid="{00000000-0005-0000-0000-0000C9330000}"/>
    <cellStyle name="Normal 5 4 4 4 3 3" xfId="17900" xr:uid="{00000000-0005-0000-0000-0000CA330000}"/>
    <cellStyle name="Normal 5 4 4 4 4" xfId="5070" xr:uid="{00000000-0005-0000-0000-0000CB330000}"/>
    <cellStyle name="Normal 5 4 4 4 4 2" xfId="19840" xr:uid="{00000000-0005-0000-0000-0000CC330000}"/>
    <cellStyle name="Normal 5 4 4 4 5" xfId="17897" xr:uid="{00000000-0005-0000-0000-0000CD330000}"/>
    <cellStyle name="Normal 5 4 4 5" xfId="3125" xr:uid="{00000000-0005-0000-0000-0000CE330000}"/>
    <cellStyle name="Normal 5 4 4 5 2" xfId="3126" xr:uid="{00000000-0005-0000-0000-0000CF330000}"/>
    <cellStyle name="Normal 5 4 4 5 2 2" xfId="5075" xr:uid="{00000000-0005-0000-0000-0000D0330000}"/>
    <cellStyle name="Normal 5 4 4 5 2 2 2" xfId="19845" xr:uid="{00000000-0005-0000-0000-0000D1330000}"/>
    <cellStyle name="Normal 5 4 4 5 2 3" xfId="17902" xr:uid="{00000000-0005-0000-0000-0000D2330000}"/>
    <cellStyle name="Normal 5 4 4 5 3" xfId="5074" xr:uid="{00000000-0005-0000-0000-0000D3330000}"/>
    <cellStyle name="Normal 5 4 4 5 3 2" xfId="19844" xr:uid="{00000000-0005-0000-0000-0000D4330000}"/>
    <cellStyle name="Normal 5 4 4 5 4" xfId="17901" xr:uid="{00000000-0005-0000-0000-0000D5330000}"/>
    <cellStyle name="Normal 5 4 4 6" xfId="3127" xr:uid="{00000000-0005-0000-0000-0000D6330000}"/>
    <cellStyle name="Normal 5 4 4 6 2" xfId="5076" xr:uid="{00000000-0005-0000-0000-0000D7330000}"/>
    <cellStyle name="Normal 5 4 4 6 2 2" xfId="19846" xr:uid="{00000000-0005-0000-0000-0000D8330000}"/>
    <cellStyle name="Normal 5 4 4 6 3" xfId="17903" xr:uid="{00000000-0005-0000-0000-0000D9330000}"/>
    <cellStyle name="Normal 5 4 4 7" xfId="5045" xr:uid="{00000000-0005-0000-0000-0000DA330000}"/>
    <cellStyle name="Normal 5 4 4 7 2" xfId="19815" xr:uid="{00000000-0005-0000-0000-0000DB330000}"/>
    <cellStyle name="Normal 5 4 4 8" xfId="17872" xr:uid="{00000000-0005-0000-0000-0000DC330000}"/>
    <cellStyle name="Normal 5 4 5" xfId="3128" xr:uid="{00000000-0005-0000-0000-0000DD330000}"/>
    <cellStyle name="Normal 5 4 5 2" xfId="3129" xr:uid="{00000000-0005-0000-0000-0000DE330000}"/>
    <cellStyle name="Normal 5 4 5 2 2" xfId="3130" xr:uid="{00000000-0005-0000-0000-0000DF330000}"/>
    <cellStyle name="Normal 5 4 5 2 2 2" xfId="3131" xr:uid="{00000000-0005-0000-0000-0000E0330000}"/>
    <cellStyle name="Normal 5 4 5 2 2 2 2" xfId="3132" xr:uid="{00000000-0005-0000-0000-0000E1330000}"/>
    <cellStyle name="Normal 5 4 5 2 2 2 2 2" xfId="5081" xr:uid="{00000000-0005-0000-0000-0000E2330000}"/>
    <cellStyle name="Normal 5 4 5 2 2 2 2 2 2" xfId="19851" xr:uid="{00000000-0005-0000-0000-0000E3330000}"/>
    <cellStyle name="Normal 5 4 5 2 2 2 2 3" xfId="17908" xr:uid="{00000000-0005-0000-0000-0000E4330000}"/>
    <cellStyle name="Normal 5 4 5 2 2 2 3" xfId="5080" xr:uid="{00000000-0005-0000-0000-0000E5330000}"/>
    <cellStyle name="Normal 5 4 5 2 2 2 3 2" xfId="19850" xr:uid="{00000000-0005-0000-0000-0000E6330000}"/>
    <cellStyle name="Normal 5 4 5 2 2 2 4" xfId="17907" xr:uid="{00000000-0005-0000-0000-0000E7330000}"/>
    <cellStyle name="Normal 5 4 5 2 2 3" xfId="3133" xr:uid="{00000000-0005-0000-0000-0000E8330000}"/>
    <cellStyle name="Normal 5 4 5 2 2 3 2" xfId="5082" xr:uid="{00000000-0005-0000-0000-0000E9330000}"/>
    <cellStyle name="Normal 5 4 5 2 2 3 2 2" xfId="19852" xr:uid="{00000000-0005-0000-0000-0000EA330000}"/>
    <cellStyle name="Normal 5 4 5 2 2 3 3" xfId="17909" xr:uid="{00000000-0005-0000-0000-0000EB330000}"/>
    <cellStyle name="Normal 5 4 5 2 2 4" xfId="5079" xr:uid="{00000000-0005-0000-0000-0000EC330000}"/>
    <cellStyle name="Normal 5 4 5 2 2 4 2" xfId="19849" xr:uid="{00000000-0005-0000-0000-0000ED330000}"/>
    <cellStyle name="Normal 5 4 5 2 2 5" xfId="17906" xr:uid="{00000000-0005-0000-0000-0000EE330000}"/>
    <cellStyle name="Normal 5 4 5 2 3" xfId="3134" xr:uid="{00000000-0005-0000-0000-0000EF330000}"/>
    <cellStyle name="Normal 5 4 5 2 3 2" xfId="3135" xr:uid="{00000000-0005-0000-0000-0000F0330000}"/>
    <cellStyle name="Normal 5 4 5 2 3 2 2" xfId="5084" xr:uid="{00000000-0005-0000-0000-0000F1330000}"/>
    <cellStyle name="Normal 5 4 5 2 3 2 2 2" xfId="19854" xr:uid="{00000000-0005-0000-0000-0000F2330000}"/>
    <cellStyle name="Normal 5 4 5 2 3 2 3" xfId="17911" xr:uid="{00000000-0005-0000-0000-0000F3330000}"/>
    <cellStyle name="Normal 5 4 5 2 3 3" xfId="5083" xr:uid="{00000000-0005-0000-0000-0000F4330000}"/>
    <cellStyle name="Normal 5 4 5 2 3 3 2" xfId="19853" xr:uid="{00000000-0005-0000-0000-0000F5330000}"/>
    <cellStyle name="Normal 5 4 5 2 3 4" xfId="17910" xr:uid="{00000000-0005-0000-0000-0000F6330000}"/>
    <cellStyle name="Normal 5 4 5 2 4" xfId="3136" xr:uid="{00000000-0005-0000-0000-0000F7330000}"/>
    <cellStyle name="Normal 5 4 5 2 4 2" xfId="5085" xr:uid="{00000000-0005-0000-0000-0000F8330000}"/>
    <cellStyle name="Normal 5 4 5 2 4 2 2" xfId="19855" xr:uid="{00000000-0005-0000-0000-0000F9330000}"/>
    <cellStyle name="Normal 5 4 5 2 4 3" xfId="17912" xr:uid="{00000000-0005-0000-0000-0000FA330000}"/>
    <cellStyle name="Normal 5 4 5 2 5" xfId="5078" xr:uid="{00000000-0005-0000-0000-0000FB330000}"/>
    <cellStyle name="Normal 5 4 5 2 5 2" xfId="19848" xr:uid="{00000000-0005-0000-0000-0000FC330000}"/>
    <cellStyle name="Normal 5 4 5 2 6" xfId="17905" xr:uid="{00000000-0005-0000-0000-0000FD330000}"/>
    <cellStyle name="Normal 5 4 5 3" xfId="3137" xr:uid="{00000000-0005-0000-0000-0000FE330000}"/>
    <cellStyle name="Normal 5 4 5 3 2" xfId="3138" xr:uid="{00000000-0005-0000-0000-0000FF330000}"/>
    <cellStyle name="Normal 5 4 5 3 2 2" xfId="3139" xr:uid="{00000000-0005-0000-0000-000000340000}"/>
    <cellStyle name="Normal 5 4 5 3 2 2 2" xfId="5088" xr:uid="{00000000-0005-0000-0000-000001340000}"/>
    <cellStyle name="Normal 5 4 5 3 2 2 2 2" xfId="19858" xr:uid="{00000000-0005-0000-0000-000002340000}"/>
    <cellStyle name="Normal 5 4 5 3 2 2 3" xfId="17915" xr:uid="{00000000-0005-0000-0000-000003340000}"/>
    <cellStyle name="Normal 5 4 5 3 2 3" xfId="5087" xr:uid="{00000000-0005-0000-0000-000004340000}"/>
    <cellStyle name="Normal 5 4 5 3 2 3 2" xfId="19857" xr:uid="{00000000-0005-0000-0000-000005340000}"/>
    <cellStyle name="Normal 5 4 5 3 2 4" xfId="17914" xr:uid="{00000000-0005-0000-0000-000006340000}"/>
    <cellStyle name="Normal 5 4 5 3 3" xfId="3140" xr:uid="{00000000-0005-0000-0000-000007340000}"/>
    <cellStyle name="Normal 5 4 5 3 3 2" xfId="5089" xr:uid="{00000000-0005-0000-0000-000008340000}"/>
    <cellStyle name="Normal 5 4 5 3 3 2 2" xfId="19859" xr:uid="{00000000-0005-0000-0000-000009340000}"/>
    <cellStyle name="Normal 5 4 5 3 3 3" xfId="17916" xr:uid="{00000000-0005-0000-0000-00000A340000}"/>
    <cellStyle name="Normal 5 4 5 3 4" xfId="5086" xr:uid="{00000000-0005-0000-0000-00000B340000}"/>
    <cellStyle name="Normal 5 4 5 3 4 2" xfId="19856" xr:uid="{00000000-0005-0000-0000-00000C340000}"/>
    <cellStyle name="Normal 5 4 5 3 5" xfId="17913" xr:uid="{00000000-0005-0000-0000-00000D340000}"/>
    <cellStyle name="Normal 5 4 5 4" xfId="3141" xr:uid="{00000000-0005-0000-0000-00000E340000}"/>
    <cellStyle name="Normal 5 4 5 4 2" xfId="3142" xr:uid="{00000000-0005-0000-0000-00000F340000}"/>
    <cellStyle name="Normal 5 4 5 4 2 2" xfId="5091" xr:uid="{00000000-0005-0000-0000-000010340000}"/>
    <cellStyle name="Normal 5 4 5 4 2 2 2" xfId="19861" xr:uid="{00000000-0005-0000-0000-000011340000}"/>
    <cellStyle name="Normal 5 4 5 4 2 3" xfId="17918" xr:uid="{00000000-0005-0000-0000-000012340000}"/>
    <cellStyle name="Normal 5 4 5 4 3" xfId="5090" xr:uid="{00000000-0005-0000-0000-000013340000}"/>
    <cellStyle name="Normal 5 4 5 4 3 2" xfId="19860" xr:uid="{00000000-0005-0000-0000-000014340000}"/>
    <cellStyle name="Normal 5 4 5 4 4" xfId="17917" xr:uid="{00000000-0005-0000-0000-000015340000}"/>
    <cellStyle name="Normal 5 4 5 5" xfId="3143" xr:uid="{00000000-0005-0000-0000-000016340000}"/>
    <cellStyle name="Normal 5 4 5 5 2" xfId="5092" xr:uid="{00000000-0005-0000-0000-000017340000}"/>
    <cellStyle name="Normal 5 4 5 5 2 2" xfId="19862" xr:uid="{00000000-0005-0000-0000-000018340000}"/>
    <cellStyle name="Normal 5 4 5 5 3" xfId="17919" xr:uid="{00000000-0005-0000-0000-000019340000}"/>
    <cellStyle name="Normal 5 4 5 6" xfId="5077" xr:uid="{00000000-0005-0000-0000-00001A340000}"/>
    <cellStyle name="Normal 5 4 5 6 2" xfId="19847" xr:uid="{00000000-0005-0000-0000-00001B340000}"/>
    <cellStyle name="Normal 5 4 5 7" xfId="17904" xr:uid="{00000000-0005-0000-0000-00001C340000}"/>
    <cellStyle name="Normal 5 4 6" xfId="3144" xr:uid="{00000000-0005-0000-0000-00001D340000}"/>
    <cellStyle name="Normal 5 4 6 2" xfId="3145" xr:uid="{00000000-0005-0000-0000-00001E340000}"/>
    <cellStyle name="Normal 5 4 6 2 2" xfId="3146" xr:uid="{00000000-0005-0000-0000-00001F340000}"/>
    <cellStyle name="Normal 5 4 6 2 2 2" xfId="3147" xr:uid="{00000000-0005-0000-0000-000020340000}"/>
    <cellStyle name="Normal 5 4 6 2 2 2 2" xfId="5096" xr:uid="{00000000-0005-0000-0000-000021340000}"/>
    <cellStyle name="Normal 5 4 6 2 2 2 2 2" xfId="19866" xr:uid="{00000000-0005-0000-0000-000022340000}"/>
    <cellStyle name="Normal 5 4 6 2 2 2 3" xfId="17923" xr:uid="{00000000-0005-0000-0000-000023340000}"/>
    <cellStyle name="Normal 5 4 6 2 2 3" xfId="5095" xr:uid="{00000000-0005-0000-0000-000024340000}"/>
    <cellStyle name="Normal 5 4 6 2 2 3 2" xfId="19865" xr:uid="{00000000-0005-0000-0000-000025340000}"/>
    <cellStyle name="Normal 5 4 6 2 2 4" xfId="17922" xr:uid="{00000000-0005-0000-0000-000026340000}"/>
    <cellStyle name="Normal 5 4 6 2 3" xfId="3148" xr:uid="{00000000-0005-0000-0000-000027340000}"/>
    <cellStyle name="Normal 5 4 6 2 3 2" xfId="5097" xr:uid="{00000000-0005-0000-0000-000028340000}"/>
    <cellStyle name="Normal 5 4 6 2 3 2 2" xfId="19867" xr:uid="{00000000-0005-0000-0000-000029340000}"/>
    <cellStyle name="Normal 5 4 6 2 3 3" xfId="17924" xr:uid="{00000000-0005-0000-0000-00002A340000}"/>
    <cellStyle name="Normal 5 4 6 2 4" xfId="5094" xr:uid="{00000000-0005-0000-0000-00002B340000}"/>
    <cellStyle name="Normal 5 4 6 2 4 2" xfId="19864" xr:uid="{00000000-0005-0000-0000-00002C340000}"/>
    <cellStyle name="Normal 5 4 6 2 5" xfId="17921" xr:uid="{00000000-0005-0000-0000-00002D340000}"/>
    <cellStyle name="Normal 5 4 6 3" xfId="3149" xr:uid="{00000000-0005-0000-0000-00002E340000}"/>
    <cellStyle name="Normal 5 4 6 3 2" xfId="3150" xr:uid="{00000000-0005-0000-0000-00002F340000}"/>
    <cellStyle name="Normal 5 4 6 3 2 2" xfId="5099" xr:uid="{00000000-0005-0000-0000-000030340000}"/>
    <cellStyle name="Normal 5 4 6 3 2 2 2" xfId="19869" xr:uid="{00000000-0005-0000-0000-000031340000}"/>
    <cellStyle name="Normal 5 4 6 3 2 3" xfId="17926" xr:uid="{00000000-0005-0000-0000-000032340000}"/>
    <cellStyle name="Normal 5 4 6 3 3" xfId="5098" xr:uid="{00000000-0005-0000-0000-000033340000}"/>
    <cellStyle name="Normal 5 4 6 3 3 2" xfId="19868" xr:uid="{00000000-0005-0000-0000-000034340000}"/>
    <cellStyle name="Normal 5 4 6 3 4" xfId="17925" xr:uid="{00000000-0005-0000-0000-000035340000}"/>
    <cellStyle name="Normal 5 4 6 4" xfId="3151" xr:uid="{00000000-0005-0000-0000-000036340000}"/>
    <cellStyle name="Normal 5 4 6 4 2" xfId="5100" xr:uid="{00000000-0005-0000-0000-000037340000}"/>
    <cellStyle name="Normal 5 4 6 4 2 2" xfId="19870" xr:uid="{00000000-0005-0000-0000-000038340000}"/>
    <cellStyle name="Normal 5 4 6 4 3" xfId="17927" xr:uid="{00000000-0005-0000-0000-000039340000}"/>
    <cellStyle name="Normal 5 4 6 5" xfId="5093" xr:uid="{00000000-0005-0000-0000-00003A340000}"/>
    <cellStyle name="Normal 5 4 6 5 2" xfId="19863" xr:uid="{00000000-0005-0000-0000-00003B340000}"/>
    <cellStyle name="Normal 5 4 6 6" xfId="17920" xr:uid="{00000000-0005-0000-0000-00003C340000}"/>
    <cellStyle name="Normal 5 4 7" xfId="3152" xr:uid="{00000000-0005-0000-0000-00003D340000}"/>
    <cellStyle name="Normal 5 4 7 2" xfId="3153" xr:uid="{00000000-0005-0000-0000-00003E340000}"/>
    <cellStyle name="Normal 5 4 7 2 2" xfId="3154" xr:uid="{00000000-0005-0000-0000-00003F340000}"/>
    <cellStyle name="Normal 5 4 7 2 2 2" xfId="5103" xr:uid="{00000000-0005-0000-0000-000040340000}"/>
    <cellStyle name="Normal 5 4 7 2 2 2 2" xfId="19873" xr:uid="{00000000-0005-0000-0000-000041340000}"/>
    <cellStyle name="Normal 5 4 7 2 2 3" xfId="17930" xr:uid="{00000000-0005-0000-0000-000042340000}"/>
    <cellStyle name="Normal 5 4 7 2 3" xfId="5102" xr:uid="{00000000-0005-0000-0000-000043340000}"/>
    <cellStyle name="Normal 5 4 7 2 3 2" xfId="19872" xr:uid="{00000000-0005-0000-0000-000044340000}"/>
    <cellStyle name="Normal 5 4 7 2 4" xfId="17929" xr:uid="{00000000-0005-0000-0000-000045340000}"/>
    <cellStyle name="Normal 5 4 7 3" xfId="3155" xr:uid="{00000000-0005-0000-0000-000046340000}"/>
    <cellStyle name="Normal 5 4 7 3 2" xfId="5104" xr:uid="{00000000-0005-0000-0000-000047340000}"/>
    <cellStyle name="Normal 5 4 7 3 2 2" xfId="19874" xr:uid="{00000000-0005-0000-0000-000048340000}"/>
    <cellStyle name="Normal 5 4 7 3 3" xfId="17931" xr:uid="{00000000-0005-0000-0000-000049340000}"/>
    <cellStyle name="Normal 5 4 7 4" xfId="5101" xr:uid="{00000000-0005-0000-0000-00004A340000}"/>
    <cellStyle name="Normal 5 4 7 4 2" xfId="19871" xr:uid="{00000000-0005-0000-0000-00004B340000}"/>
    <cellStyle name="Normal 5 4 7 5" xfId="17928" xr:uid="{00000000-0005-0000-0000-00004C340000}"/>
    <cellStyle name="Normal 5 4 8" xfId="3156" xr:uid="{00000000-0005-0000-0000-00004D340000}"/>
    <cellStyle name="Normal 5 4 8 2" xfId="3157" xr:uid="{00000000-0005-0000-0000-00004E340000}"/>
    <cellStyle name="Normal 5 4 8 2 2" xfId="5106" xr:uid="{00000000-0005-0000-0000-00004F340000}"/>
    <cellStyle name="Normal 5 4 8 2 2 2" xfId="19876" xr:uid="{00000000-0005-0000-0000-000050340000}"/>
    <cellStyle name="Normal 5 4 8 2 3" xfId="17933" xr:uid="{00000000-0005-0000-0000-000051340000}"/>
    <cellStyle name="Normal 5 4 8 3" xfId="5105" xr:uid="{00000000-0005-0000-0000-000052340000}"/>
    <cellStyle name="Normal 5 4 8 3 2" xfId="19875" xr:uid="{00000000-0005-0000-0000-000053340000}"/>
    <cellStyle name="Normal 5 4 8 4" xfId="17932" xr:uid="{00000000-0005-0000-0000-000054340000}"/>
    <cellStyle name="Normal 5 4 9" xfId="3158" xr:uid="{00000000-0005-0000-0000-000055340000}"/>
    <cellStyle name="Normal 5 4 9 2" xfId="5107" xr:uid="{00000000-0005-0000-0000-000056340000}"/>
    <cellStyle name="Normal 5 4 9 2 2" xfId="19877" xr:uid="{00000000-0005-0000-0000-000057340000}"/>
    <cellStyle name="Normal 5 4 9 3" xfId="17934" xr:uid="{00000000-0005-0000-0000-000058340000}"/>
    <cellStyle name="Normal 5 5" xfId="3159" xr:uid="{00000000-0005-0000-0000-000059340000}"/>
    <cellStyle name="Normal 5 5 10" xfId="6628" xr:uid="{00000000-0005-0000-0000-00005A340000}"/>
    <cellStyle name="Normal 5 5 11" xfId="17935" xr:uid="{00000000-0005-0000-0000-00005B340000}"/>
    <cellStyle name="Normal 5 5 2" xfId="3160" xr:uid="{00000000-0005-0000-0000-00005C340000}"/>
    <cellStyle name="Normal 5 5 2 2" xfId="3161" xr:uid="{00000000-0005-0000-0000-00005D340000}"/>
    <cellStyle name="Normal 5 5 2 2 2" xfId="3162" xr:uid="{00000000-0005-0000-0000-00005E340000}"/>
    <cellStyle name="Normal 5 5 2 2 2 2" xfId="3163" xr:uid="{00000000-0005-0000-0000-00005F340000}"/>
    <cellStyle name="Normal 5 5 2 2 2 2 2" xfId="3164" xr:uid="{00000000-0005-0000-0000-000060340000}"/>
    <cellStyle name="Normal 5 5 2 2 2 2 2 2" xfId="3165" xr:uid="{00000000-0005-0000-0000-000061340000}"/>
    <cellStyle name="Normal 5 5 2 2 2 2 2 2 2" xfId="5114" xr:uid="{00000000-0005-0000-0000-000062340000}"/>
    <cellStyle name="Normal 5 5 2 2 2 2 2 2 2 2" xfId="19884" xr:uid="{00000000-0005-0000-0000-000063340000}"/>
    <cellStyle name="Normal 5 5 2 2 2 2 2 2 3" xfId="17941" xr:uid="{00000000-0005-0000-0000-000064340000}"/>
    <cellStyle name="Normal 5 5 2 2 2 2 2 3" xfId="5113" xr:uid="{00000000-0005-0000-0000-000065340000}"/>
    <cellStyle name="Normal 5 5 2 2 2 2 2 3 2" xfId="19883" xr:uid="{00000000-0005-0000-0000-000066340000}"/>
    <cellStyle name="Normal 5 5 2 2 2 2 2 4" xfId="17940" xr:uid="{00000000-0005-0000-0000-000067340000}"/>
    <cellStyle name="Normal 5 5 2 2 2 2 3" xfId="3166" xr:uid="{00000000-0005-0000-0000-000068340000}"/>
    <cellStyle name="Normal 5 5 2 2 2 2 3 2" xfId="5115" xr:uid="{00000000-0005-0000-0000-000069340000}"/>
    <cellStyle name="Normal 5 5 2 2 2 2 3 2 2" xfId="19885" xr:uid="{00000000-0005-0000-0000-00006A340000}"/>
    <cellStyle name="Normal 5 5 2 2 2 2 3 3" xfId="17942" xr:uid="{00000000-0005-0000-0000-00006B340000}"/>
    <cellStyle name="Normal 5 5 2 2 2 2 4" xfId="5112" xr:uid="{00000000-0005-0000-0000-00006C340000}"/>
    <cellStyle name="Normal 5 5 2 2 2 2 4 2" xfId="19882" xr:uid="{00000000-0005-0000-0000-00006D340000}"/>
    <cellStyle name="Normal 5 5 2 2 2 2 5" xfId="17939" xr:uid="{00000000-0005-0000-0000-00006E340000}"/>
    <cellStyle name="Normal 5 5 2 2 2 3" xfId="3167" xr:uid="{00000000-0005-0000-0000-00006F340000}"/>
    <cellStyle name="Normal 5 5 2 2 2 3 2" xfId="3168" xr:uid="{00000000-0005-0000-0000-000070340000}"/>
    <cellStyle name="Normal 5 5 2 2 2 3 2 2" xfId="5117" xr:uid="{00000000-0005-0000-0000-000071340000}"/>
    <cellStyle name="Normal 5 5 2 2 2 3 2 2 2" xfId="19887" xr:uid="{00000000-0005-0000-0000-000072340000}"/>
    <cellStyle name="Normal 5 5 2 2 2 3 2 3" xfId="17944" xr:uid="{00000000-0005-0000-0000-000073340000}"/>
    <cellStyle name="Normal 5 5 2 2 2 3 3" xfId="5116" xr:uid="{00000000-0005-0000-0000-000074340000}"/>
    <cellStyle name="Normal 5 5 2 2 2 3 3 2" xfId="19886" xr:uid="{00000000-0005-0000-0000-000075340000}"/>
    <cellStyle name="Normal 5 5 2 2 2 3 4" xfId="17943" xr:uid="{00000000-0005-0000-0000-000076340000}"/>
    <cellStyle name="Normal 5 5 2 2 2 4" xfId="3169" xr:uid="{00000000-0005-0000-0000-000077340000}"/>
    <cellStyle name="Normal 5 5 2 2 2 4 2" xfId="5118" xr:uid="{00000000-0005-0000-0000-000078340000}"/>
    <cellStyle name="Normal 5 5 2 2 2 4 2 2" xfId="19888" xr:uid="{00000000-0005-0000-0000-000079340000}"/>
    <cellStyle name="Normal 5 5 2 2 2 4 3" xfId="17945" xr:uid="{00000000-0005-0000-0000-00007A340000}"/>
    <cellStyle name="Normal 5 5 2 2 2 5" xfId="5111" xr:uid="{00000000-0005-0000-0000-00007B340000}"/>
    <cellStyle name="Normal 5 5 2 2 2 5 2" xfId="19881" xr:uid="{00000000-0005-0000-0000-00007C340000}"/>
    <cellStyle name="Normal 5 5 2 2 2 6" xfId="17938" xr:uid="{00000000-0005-0000-0000-00007D340000}"/>
    <cellStyle name="Normal 5 5 2 2 3" xfId="3170" xr:uid="{00000000-0005-0000-0000-00007E340000}"/>
    <cellStyle name="Normal 5 5 2 2 3 2" xfId="3171" xr:uid="{00000000-0005-0000-0000-00007F340000}"/>
    <cellStyle name="Normal 5 5 2 2 3 2 2" xfId="3172" xr:uid="{00000000-0005-0000-0000-000080340000}"/>
    <cellStyle name="Normal 5 5 2 2 3 2 2 2" xfId="5121" xr:uid="{00000000-0005-0000-0000-000081340000}"/>
    <cellStyle name="Normal 5 5 2 2 3 2 2 2 2" xfId="19891" xr:uid="{00000000-0005-0000-0000-000082340000}"/>
    <cellStyle name="Normal 5 5 2 2 3 2 2 3" xfId="17948" xr:uid="{00000000-0005-0000-0000-000083340000}"/>
    <cellStyle name="Normal 5 5 2 2 3 2 3" xfId="5120" xr:uid="{00000000-0005-0000-0000-000084340000}"/>
    <cellStyle name="Normal 5 5 2 2 3 2 3 2" xfId="19890" xr:uid="{00000000-0005-0000-0000-000085340000}"/>
    <cellStyle name="Normal 5 5 2 2 3 2 4" xfId="17947" xr:uid="{00000000-0005-0000-0000-000086340000}"/>
    <cellStyle name="Normal 5 5 2 2 3 3" xfId="3173" xr:uid="{00000000-0005-0000-0000-000087340000}"/>
    <cellStyle name="Normal 5 5 2 2 3 3 2" xfId="5122" xr:uid="{00000000-0005-0000-0000-000088340000}"/>
    <cellStyle name="Normal 5 5 2 2 3 3 2 2" xfId="19892" xr:uid="{00000000-0005-0000-0000-000089340000}"/>
    <cellStyle name="Normal 5 5 2 2 3 3 3" xfId="17949" xr:uid="{00000000-0005-0000-0000-00008A340000}"/>
    <cellStyle name="Normal 5 5 2 2 3 4" xfId="5119" xr:uid="{00000000-0005-0000-0000-00008B340000}"/>
    <cellStyle name="Normal 5 5 2 2 3 4 2" xfId="19889" xr:uid="{00000000-0005-0000-0000-00008C340000}"/>
    <cellStyle name="Normal 5 5 2 2 3 5" xfId="17946" xr:uid="{00000000-0005-0000-0000-00008D340000}"/>
    <cellStyle name="Normal 5 5 2 2 4" xfId="3174" xr:uid="{00000000-0005-0000-0000-00008E340000}"/>
    <cellStyle name="Normal 5 5 2 2 4 2" xfId="3175" xr:uid="{00000000-0005-0000-0000-00008F340000}"/>
    <cellStyle name="Normal 5 5 2 2 4 2 2" xfId="5124" xr:uid="{00000000-0005-0000-0000-000090340000}"/>
    <cellStyle name="Normal 5 5 2 2 4 2 2 2" xfId="19894" xr:uid="{00000000-0005-0000-0000-000091340000}"/>
    <cellStyle name="Normal 5 5 2 2 4 2 3" xfId="17951" xr:uid="{00000000-0005-0000-0000-000092340000}"/>
    <cellStyle name="Normal 5 5 2 2 4 3" xfId="5123" xr:uid="{00000000-0005-0000-0000-000093340000}"/>
    <cellStyle name="Normal 5 5 2 2 4 3 2" xfId="19893" xr:uid="{00000000-0005-0000-0000-000094340000}"/>
    <cellStyle name="Normal 5 5 2 2 4 4" xfId="17950" xr:uid="{00000000-0005-0000-0000-000095340000}"/>
    <cellStyle name="Normal 5 5 2 2 5" xfId="3176" xr:uid="{00000000-0005-0000-0000-000096340000}"/>
    <cellStyle name="Normal 5 5 2 2 5 2" xfId="5125" xr:uid="{00000000-0005-0000-0000-000097340000}"/>
    <cellStyle name="Normal 5 5 2 2 5 2 2" xfId="19895" xr:uid="{00000000-0005-0000-0000-000098340000}"/>
    <cellStyle name="Normal 5 5 2 2 5 3" xfId="17952" xr:uid="{00000000-0005-0000-0000-000099340000}"/>
    <cellStyle name="Normal 5 5 2 2 6" xfId="5110" xr:uid="{00000000-0005-0000-0000-00009A340000}"/>
    <cellStyle name="Normal 5 5 2 2 6 2" xfId="19880" xr:uid="{00000000-0005-0000-0000-00009B340000}"/>
    <cellStyle name="Normal 5 5 2 2 7" xfId="17937" xr:uid="{00000000-0005-0000-0000-00009C340000}"/>
    <cellStyle name="Normal 5 5 2 3" xfId="3177" xr:uid="{00000000-0005-0000-0000-00009D340000}"/>
    <cellStyle name="Normal 5 5 2 3 2" xfId="3178" xr:uid="{00000000-0005-0000-0000-00009E340000}"/>
    <cellStyle name="Normal 5 5 2 3 2 2" xfId="3179" xr:uid="{00000000-0005-0000-0000-00009F340000}"/>
    <cellStyle name="Normal 5 5 2 3 2 2 2" xfId="3180" xr:uid="{00000000-0005-0000-0000-0000A0340000}"/>
    <cellStyle name="Normal 5 5 2 3 2 2 2 2" xfId="5129" xr:uid="{00000000-0005-0000-0000-0000A1340000}"/>
    <cellStyle name="Normal 5 5 2 3 2 2 2 2 2" xfId="19899" xr:uid="{00000000-0005-0000-0000-0000A2340000}"/>
    <cellStyle name="Normal 5 5 2 3 2 2 2 3" xfId="17956" xr:uid="{00000000-0005-0000-0000-0000A3340000}"/>
    <cellStyle name="Normal 5 5 2 3 2 2 3" xfId="5128" xr:uid="{00000000-0005-0000-0000-0000A4340000}"/>
    <cellStyle name="Normal 5 5 2 3 2 2 3 2" xfId="19898" xr:uid="{00000000-0005-0000-0000-0000A5340000}"/>
    <cellStyle name="Normal 5 5 2 3 2 2 4" xfId="17955" xr:uid="{00000000-0005-0000-0000-0000A6340000}"/>
    <cellStyle name="Normal 5 5 2 3 2 3" xfId="3181" xr:uid="{00000000-0005-0000-0000-0000A7340000}"/>
    <cellStyle name="Normal 5 5 2 3 2 3 2" xfId="5130" xr:uid="{00000000-0005-0000-0000-0000A8340000}"/>
    <cellStyle name="Normal 5 5 2 3 2 3 2 2" xfId="19900" xr:uid="{00000000-0005-0000-0000-0000A9340000}"/>
    <cellStyle name="Normal 5 5 2 3 2 3 3" xfId="17957" xr:uid="{00000000-0005-0000-0000-0000AA340000}"/>
    <cellStyle name="Normal 5 5 2 3 2 4" xfId="5127" xr:uid="{00000000-0005-0000-0000-0000AB340000}"/>
    <cellStyle name="Normal 5 5 2 3 2 4 2" xfId="19897" xr:uid="{00000000-0005-0000-0000-0000AC340000}"/>
    <cellStyle name="Normal 5 5 2 3 2 5" xfId="17954" xr:uid="{00000000-0005-0000-0000-0000AD340000}"/>
    <cellStyle name="Normal 5 5 2 3 3" xfId="3182" xr:uid="{00000000-0005-0000-0000-0000AE340000}"/>
    <cellStyle name="Normal 5 5 2 3 3 2" xfId="3183" xr:uid="{00000000-0005-0000-0000-0000AF340000}"/>
    <cellStyle name="Normal 5 5 2 3 3 2 2" xfId="5132" xr:uid="{00000000-0005-0000-0000-0000B0340000}"/>
    <cellStyle name="Normal 5 5 2 3 3 2 2 2" xfId="19902" xr:uid="{00000000-0005-0000-0000-0000B1340000}"/>
    <cellStyle name="Normal 5 5 2 3 3 2 3" xfId="17959" xr:uid="{00000000-0005-0000-0000-0000B2340000}"/>
    <cellStyle name="Normal 5 5 2 3 3 3" xfId="5131" xr:uid="{00000000-0005-0000-0000-0000B3340000}"/>
    <cellStyle name="Normal 5 5 2 3 3 3 2" xfId="19901" xr:uid="{00000000-0005-0000-0000-0000B4340000}"/>
    <cellStyle name="Normal 5 5 2 3 3 4" xfId="17958" xr:uid="{00000000-0005-0000-0000-0000B5340000}"/>
    <cellStyle name="Normal 5 5 2 3 4" xfId="3184" xr:uid="{00000000-0005-0000-0000-0000B6340000}"/>
    <cellStyle name="Normal 5 5 2 3 4 2" xfId="5133" xr:uid="{00000000-0005-0000-0000-0000B7340000}"/>
    <cellStyle name="Normal 5 5 2 3 4 2 2" xfId="19903" xr:uid="{00000000-0005-0000-0000-0000B8340000}"/>
    <cellStyle name="Normal 5 5 2 3 4 3" xfId="17960" xr:uid="{00000000-0005-0000-0000-0000B9340000}"/>
    <cellStyle name="Normal 5 5 2 3 5" xfId="5126" xr:uid="{00000000-0005-0000-0000-0000BA340000}"/>
    <cellStyle name="Normal 5 5 2 3 5 2" xfId="19896" xr:uid="{00000000-0005-0000-0000-0000BB340000}"/>
    <cellStyle name="Normal 5 5 2 3 6" xfId="17953" xr:uid="{00000000-0005-0000-0000-0000BC340000}"/>
    <cellStyle name="Normal 5 5 2 4" xfId="3185" xr:uid="{00000000-0005-0000-0000-0000BD340000}"/>
    <cellStyle name="Normal 5 5 2 4 2" xfId="3186" xr:uid="{00000000-0005-0000-0000-0000BE340000}"/>
    <cellStyle name="Normal 5 5 2 4 2 2" xfId="3187" xr:uid="{00000000-0005-0000-0000-0000BF340000}"/>
    <cellStyle name="Normal 5 5 2 4 2 2 2" xfId="5136" xr:uid="{00000000-0005-0000-0000-0000C0340000}"/>
    <cellStyle name="Normal 5 5 2 4 2 2 2 2" xfId="19906" xr:uid="{00000000-0005-0000-0000-0000C1340000}"/>
    <cellStyle name="Normal 5 5 2 4 2 2 3" xfId="17963" xr:uid="{00000000-0005-0000-0000-0000C2340000}"/>
    <cellStyle name="Normal 5 5 2 4 2 3" xfId="5135" xr:uid="{00000000-0005-0000-0000-0000C3340000}"/>
    <cellStyle name="Normal 5 5 2 4 2 3 2" xfId="19905" xr:uid="{00000000-0005-0000-0000-0000C4340000}"/>
    <cellStyle name="Normal 5 5 2 4 2 4" xfId="17962" xr:uid="{00000000-0005-0000-0000-0000C5340000}"/>
    <cellStyle name="Normal 5 5 2 4 3" xfId="3188" xr:uid="{00000000-0005-0000-0000-0000C6340000}"/>
    <cellStyle name="Normal 5 5 2 4 3 2" xfId="5137" xr:uid="{00000000-0005-0000-0000-0000C7340000}"/>
    <cellStyle name="Normal 5 5 2 4 3 2 2" xfId="19907" xr:uid="{00000000-0005-0000-0000-0000C8340000}"/>
    <cellStyle name="Normal 5 5 2 4 3 3" xfId="17964" xr:uid="{00000000-0005-0000-0000-0000C9340000}"/>
    <cellStyle name="Normal 5 5 2 4 4" xfId="5134" xr:uid="{00000000-0005-0000-0000-0000CA340000}"/>
    <cellStyle name="Normal 5 5 2 4 4 2" xfId="19904" xr:uid="{00000000-0005-0000-0000-0000CB340000}"/>
    <cellStyle name="Normal 5 5 2 4 5" xfId="17961" xr:uid="{00000000-0005-0000-0000-0000CC340000}"/>
    <cellStyle name="Normal 5 5 2 5" xfId="3189" xr:uid="{00000000-0005-0000-0000-0000CD340000}"/>
    <cellStyle name="Normal 5 5 2 5 2" xfId="3190" xr:uid="{00000000-0005-0000-0000-0000CE340000}"/>
    <cellStyle name="Normal 5 5 2 5 2 2" xfId="5139" xr:uid="{00000000-0005-0000-0000-0000CF340000}"/>
    <cellStyle name="Normal 5 5 2 5 2 2 2" xfId="19909" xr:uid="{00000000-0005-0000-0000-0000D0340000}"/>
    <cellStyle name="Normal 5 5 2 5 2 3" xfId="17966" xr:uid="{00000000-0005-0000-0000-0000D1340000}"/>
    <cellStyle name="Normal 5 5 2 5 3" xfId="5138" xr:uid="{00000000-0005-0000-0000-0000D2340000}"/>
    <cellStyle name="Normal 5 5 2 5 3 2" xfId="19908" xr:uid="{00000000-0005-0000-0000-0000D3340000}"/>
    <cellStyle name="Normal 5 5 2 5 4" xfId="17965" xr:uid="{00000000-0005-0000-0000-0000D4340000}"/>
    <cellStyle name="Normal 5 5 2 6" xfId="3191" xr:uid="{00000000-0005-0000-0000-0000D5340000}"/>
    <cellStyle name="Normal 5 5 2 6 2" xfId="5140" xr:uid="{00000000-0005-0000-0000-0000D6340000}"/>
    <cellStyle name="Normal 5 5 2 6 2 2" xfId="19910" xr:uid="{00000000-0005-0000-0000-0000D7340000}"/>
    <cellStyle name="Normal 5 5 2 6 3" xfId="17967" xr:uid="{00000000-0005-0000-0000-0000D8340000}"/>
    <cellStyle name="Normal 5 5 2 7" xfId="5109" xr:uid="{00000000-0005-0000-0000-0000D9340000}"/>
    <cellStyle name="Normal 5 5 2 7 2" xfId="19879" xr:uid="{00000000-0005-0000-0000-0000DA340000}"/>
    <cellStyle name="Normal 5 5 2 8" xfId="17936" xr:uid="{00000000-0005-0000-0000-0000DB340000}"/>
    <cellStyle name="Normal 5 5 3" xfId="3192" xr:uid="{00000000-0005-0000-0000-0000DC340000}"/>
    <cellStyle name="Normal 5 5 3 2" xfId="3193" xr:uid="{00000000-0005-0000-0000-0000DD340000}"/>
    <cellStyle name="Normal 5 5 3 2 2" xfId="3194" xr:uid="{00000000-0005-0000-0000-0000DE340000}"/>
    <cellStyle name="Normal 5 5 3 2 2 2" xfId="3195" xr:uid="{00000000-0005-0000-0000-0000DF340000}"/>
    <cellStyle name="Normal 5 5 3 2 2 2 2" xfId="3196" xr:uid="{00000000-0005-0000-0000-0000E0340000}"/>
    <cellStyle name="Normal 5 5 3 2 2 2 2 2" xfId="5145" xr:uid="{00000000-0005-0000-0000-0000E1340000}"/>
    <cellStyle name="Normal 5 5 3 2 2 2 2 2 2" xfId="19915" xr:uid="{00000000-0005-0000-0000-0000E2340000}"/>
    <cellStyle name="Normal 5 5 3 2 2 2 2 3" xfId="17972" xr:uid="{00000000-0005-0000-0000-0000E3340000}"/>
    <cellStyle name="Normal 5 5 3 2 2 2 3" xfId="5144" xr:uid="{00000000-0005-0000-0000-0000E4340000}"/>
    <cellStyle name="Normal 5 5 3 2 2 2 3 2" xfId="19914" xr:uid="{00000000-0005-0000-0000-0000E5340000}"/>
    <cellStyle name="Normal 5 5 3 2 2 2 4" xfId="17971" xr:uid="{00000000-0005-0000-0000-0000E6340000}"/>
    <cellStyle name="Normal 5 5 3 2 2 3" xfId="3197" xr:uid="{00000000-0005-0000-0000-0000E7340000}"/>
    <cellStyle name="Normal 5 5 3 2 2 3 2" xfId="5146" xr:uid="{00000000-0005-0000-0000-0000E8340000}"/>
    <cellStyle name="Normal 5 5 3 2 2 3 2 2" xfId="19916" xr:uid="{00000000-0005-0000-0000-0000E9340000}"/>
    <cellStyle name="Normal 5 5 3 2 2 3 3" xfId="17973" xr:uid="{00000000-0005-0000-0000-0000EA340000}"/>
    <cellStyle name="Normal 5 5 3 2 2 4" xfId="5143" xr:uid="{00000000-0005-0000-0000-0000EB340000}"/>
    <cellStyle name="Normal 5 5 3 2 2 4 2" xfId="19913" xr:uid="{00000000-0005-0000-0000-0000EC340000}"/>
    <cellStyle name="Normal 5 5 3 2 2 5" xfId="17970" xr:uid="{00000000-0005-0000-0000-0000ED340000}"/>
    <cellStyle name="Normal 5 5 3 2 3" xfId="3198" xr:uid="{00000000-0005-0000-0000-0000EE340000}"/>
    <cellStyle name="Normal 5 5 3 2 3 2" xfId="3199" xr:uid="{00000000-0005-0000-0000-0000EF340000}"/>
    <cellStyle name="Normal 5 5 3 2 3 2 2" xfId="5148" xr:uid="{00000000-0005-0000-0000-0000F0340000}"/>
    <cellStyle name="Normal 5 5 3 2 3 2 2 2" xfId="19918" xr:uid="{00000000-0005-0000-0000-0000F1340000}"/>
    <cellStyle name="Normal 5 5 3 2 3 2 3" xfId="17975" xr:uid="{00000000-0005-0000-0000-0000F2340000}"/>
    <cellStyle name="Normal 5 5 3 2 3 3" xfId="5147" xr:uid="{00000000-0005-0000-0000-0000F3340000}"/>
    <cellStyle name="Normal 5 5 3 2 3 3 2" xfId="19917" xr:uid="{00000000-0005-0000-0000-0000F4340000}"/>
    <cellStyle name="Normal 5 5 3 2 3 4" xfId="17974" xr:uid="{00000000-0005-0000-0000-0000F5340000}"/>
    <cellStyle name="Normal 5 5 3 2 4" xfId="3200" xr:uid="{00000000-0005-0000-0000-0000F6340000}"/>
    <cellStyle name="Normal 5 5 3 2 4 2" xfId="5149" xr:uid="{00000000-0005-0000-0000-0000F7340000}"/>
    <cellStyle name="Normal 5 5 3 2 4 2 2" xfId="19919" xr:uid="{00000000-0005-0000-0000-0000F8340000}"/>
    <cellStyle name="Normal 5 5 3 2 4 3" xfId="17976" xr:uid="{00000000-0005-0000-0000-0000F9340000}"/>
    <cellStyle name="Normal 5 5 3 2 5" xfId="5142" xr:uid="{00000000-0005-0000-0000-0000FA340000}"/>
    <cellStyle name="Normal 5 5 3 2 5 2" xfId="19912" xr:uid="{00000000-0005-0000-0000-0000FB340000}"/>
    <cellStyle name="Normal 5 5 3 2 6" xfId="17969" xr:uid="{00000000-0005-0000-0000-0000FC340000}"/>
    <cellStyle name="Normal 5 5 3 3" xfId="3201" xr:uid="{00000000-0005-0000-0000-0000FD340000}"/>
    <cellStyle name="Normal 5 5 3 3 2" xfId="3202" xr:uid="{00000000-0005-0000-0000-0000FE340000}"/>
    <cellStyle name="Normal 5 5 3 3 2 2" xfId="3203" xr:uid="{00000000-0005-0000-0000-0000FF340000}"/>
    <cellStyle name="Normal 5 5 3 3 2 2 2" xfId="5152" xr:uid="{00000000-0005-0000-0000-000000350000}"/>
    <cellStyle name="Normal 5 5 3 3 2 2 2 2" xfId="19922" xr:uid="{00000000-0005-0000-0000-000001350000}"/>
    <cellStyle name="Normal 5 5 3 3 2 2 3" xfId="17979" xr:uid="{00000000-0005-0000-0000-000002350000}"/>
    <cellStyle name="Normal 5 5 3 3 2 3" xfId="5151" xr:uid="{00000000-0005-0000-0000-000003350000}"/>
    <cellStyle name="Normal 5 5 3 3 2 3 2" xfId="19921" xr:uid="{00000000-0005-0000-0000-000004350000}"/>
    <cellStyle name="Normal 5 5 3 3 2 4" xfId="17978" xr:uid="{00000000-0005-0000-0000-000005350000}"/>
    <cellStyle name="Normal 5 5 3 3 3" xfId="3204" xr:uid="{00000000-0005-0000-0000-000006350000}"/>
    <cellStyle name="Normal 5 5 3 3 3 2" xfId="5153" xr:uid="{00000000-0005-0000-0000-000007350000}"/>
    <cellStyle name="Normal 5 5 3 3 3 2 2" xfId="19923" xr:uid="{00000000-0005-0000-0000-000008350000}"/>
    <cellStyle name="Normal 5 5 3 3 3 3" xfId="17980" xr:uid="{00000000-0005-0000-0000-000009350000}"/>
    <cellStyle name="Normal 5 5 3 3 4" xfId="5150" xr:uid="{00000000-0005-0000-0000-00000A350000}"/>
    <cellStyle name="Normal 5 5 3 3 4 2" xfId="19920" xr:uid="{00000000-0005-0000-0000-00000B350000}"/>
    <cellStyle name="Normal 5 5 3 3 5" xfId="17977" xr:uid="{00000000-0005-0000-0000-00000C350000}"/>
    <cellStyle name="Normal 5 5 3 4" xfId="3205" xr:uid="{00000000-0005-0000-0000-00000D350000}"/>
    <cellStyle name="Normal 5 5 3 4 2" xfId="3206" xr:uid="{00000000-0005-0000-0000-00000E350000}"/>
    <cellStyle name="Normal 5 5 3 4 2 2" xfId="5155" xr:uid="{00000000-0005-0000-0000-00000F350000}"/>
    <cellStyle name="Normal 5 5 3 4 2 2 2" xfId="19925" xr:uid="{00000000-0005-0000-0000-000010350000}"/>
    <cellStyle name="Normal 5 5 3 4 2 3" xfId="17982" xr:uid="{00000000-0005-0000-0000-000011350000}"/>
    <cellStyle name="Normal 5 5 3 4 3" xfId="5154" xr:uid="{00000000-0005-0000-0000-000012350000}"/>
    <cellStyle name="Normal 5 5 3 4 3 2" xfId="19924" xr:uid="{00000000-0005-0000-0000-000013350000}"/>
    <cellStyle name="Normal 5 5 3 4 4" xfId="17981" xr:uid="{00000000-0005-0000-0000-000014350000}"/>
    <cellStyle name="Normal 5 5 3 5" xfId="3207" xr:uid="{00000000-0005-0000-0000-000015350000}"/>
    <cellStyle name="Normal 5 5 3 5 2" xfId="5156" xr:uid="{00000000-0005-0000-0000-000016350000}"/>
    <cellStyle name="Normal 5 5 3 5 2 2" xfId="19926" xr:uid="{00000000-0005-0000-0000-000017350000}"/>
    <cellStyle name="Normal 5 5 3 5 3" xfId="17983" xr:uid="{00000000-0005-0000-0000-000018350000}"/>
    <cellStyle name="Normal 5 5 3 6" xfId="5141" xr:uid="{00000000-0005-0000-0000-000019350000}"/>
    <cellStyle name="Normal 5 5 3 6 2" xfId="19911" xr:uid="{00000000-0005-0000-0000-00001A350000}"/>
    <cellStyle name="Normal 5 5 3 7" xfId="17968" xr:uid="{00000000-0005-0000-0000-00001B350000}"/>
    <cellStyle name="Normal 5 5 4" xfId="3208" xr:uid="{00000000-0005-0000-0000-00001C350000}"/>
    <cellStyle name="Normal 5 5 4 2" xfId="3209" xr:uid="{00000000-0005-0000-0000-00001D350000}"/>
    <cellStyle name="Normal 5 5 4 2 2" xfId="3210" xr:uid="{00000000-0005-0000-0000-00001E350000}"/>
    <cellStyle name="Normal 5 5 4 2 2 2" xfId="3211" xr:uid="{00000000-0005-0000-0000-00001F350000}"/>
    <cellStyle name="Normal 5 5 4 2 2 2 2" xfId="5160" xr:uid="{00000000-0005-0000-0000-000020350000}"/>
    <cellStyle name="Normal 5 5 4 2 2 2 2 2" xfId="19930" xr:uid="{00000000-0005-0000-0000-000021350000}"/>
    <cellStyle name="Normal 5 5 4 2 2 2 3" xfId="17987" xr:uid="{00000000-0005-0000-0000-000022350000}"/>
    <cellStyle name="Normal 5 5 4 2 2 3" xfId="5159" xr:uid="{00000000-0005-0000-0000-000023350000}"/>
    <cellStyle name="Normal 5 5 4 2 2 3 2" xfId="19929" xr:uid="{00000000-0005-0000-0000-000024350000}"/>
    <cellStyle name="Normal 5 5 4 2 2 4" xfId="17986" xr:uid="{00000000-0005-0000-0000-000025350000}"/>
    <cellStyle name="Normal 5 5 4 2 3" xfId="3212" xr:uid="{00000000-0005-0000-0000-000026350000}"/>
    <cellStyle name="Normal 5 5 4 2 3 2" xfId="5161" xr:uid="{00000000-0005-0000-0000-000027350000}"/>
    <cellStyle name="Normal 5 5 4 2 3 2 2" xfId="19931" xr:uid="{00000000-0005-0000-0000-000028350000}"/>
    <cellStyle name="Normal 5 5 4 2 3 3" xfId="17988" xr:uid="{00000000-0005-0000-0000-000029350000}"/>
    <cellStyle name="Normal 5 5 4 2 4" xfId="5158" xr:uid="{00000000-0005-0000-0000-00002A350000}"/>
    <cellStyle name="Normal 5 5 4 2 4 2" xfId="19928" xr:uid="{00000000-0005-0000-0000-00002B350000}"/>
    <cellStyle name="Normal 5 5 4 2 5" xfId="17985" xr:uid="{00000000-0005-0000-0000-00002C350000}"/>
    <cellStyle name="Normal 5 5 4 3" xfId="3213" xr:uid="{00000000-0005-0000-0000-00002D350000}"/>
    <cellStyle name="Normal 5 5 4 3 2" xfId="3214" xr:uid="{00000000-0005-0000-0000-00002E350000}"/>
    <cellStyle name="Normal 5 5 4 3 2 2" xfId="5163" xr:uid="{00000000-0005-0000-0000-00002F350000}"/>
    <cellStyle name="Normal 5 5 4 3 2 2 2" xfId="19933" xr:uid="{00000000-0005-0000-0000-000030350000}"/>
    <cellStyle name="Normal 5 5 4 3 2 3" xfId="17990" xr:uid="{00000000-0005-0000-0000-000031350000}"/>
    <cellStyle name="Normal 5 5 4 3 3" xfId="5162" xr:uid="{00000000-0005-0000-0000-000032350000}"/>
    <cellStyle name="Normal 5 5 4 3 3 2" xfId="19932" xr:uid="{00000000-0005-0000-0000-000033350000}"/>
    <cellStyle name="Normal 5 5 4 3 4" xfId="17989" xr:uid="{00000000-0005-0000-0000-000034350000}"/>
    <cellStyle name="Normal 5 5 4 4" xfId="3215" xr:uid="{00000000-0005-0000-0000-000035350000}"/>
    <cellStyle name="Normal 5 5 4 4 2" xfId="5164" xr:uid="{00000000-0005-0000-0000-000036350000}"/>
    <cellStyle name="Normal 5 5 4 4 2 2" xfId="19934" xr:uid="{00000000-0005-0000-0000-000037350000}"/>
    <cellStyle name="Normal 5 5 4 4 3" xfId="17991" xr:uid="{00000000-0005-0000-0000-000038350000}"/>
    <cellStyle name="Normal 5 5 4 5" xfId="5157" xr:uid="{00000000-0005-0000-0000-000039350000}"/>
    <cellStyle name="Normal 5 5 4 5 2" xfId="19927" xr:uid="{00000000-0005-0000-0000-00003A350000}"/>
    <cellStyle name="Normal 5 5 4 6" xfId="17984" xr:uid="{00000000-0005-0000-0000-00003B350000}"/>
    <cellStyle name="Normal 5 5 5" xfId="3216" xr:uid="{00000000-0005-0000-0000-00003C350000}"/>
    <cellStyle name="Normal 5 5 5 2" xfId="3217" xr:uid="{00000000-0005-0000-0000-00003D350000}"/>
    <cellStyle name="Normal 5 5 5 2 2" xfId="3218" xr:uid="{00000000-0005-0000-0000-00003E350000}"/>
    <cellStyle name="Normal 5 5 5 2 2 2" xfId="5167" xr:uid="{00000000-0005-0000-0000-00003F350000}"/>
    <cellStyle name="Normal 5 5 5 2 2 2 2" xfId="19937" xr:uid="{00000000-0005-0000-0000-000040350000}"/>
    <cellStyle name="Normal 5 5 5 2 2 3" xfId="17994" xr:uid="{00000000-0005-0000-0000-000041350000}"/>
    <cellStyle name="Normal 5 5 5 2 3" xfId="5166" xr:uid="{00000000-0005-0000-0000-000042350000}"/>
    <cellStyle name="Normal 5 5 5 2 3 2" xfId="19936" xr:uid="{00000000-0005-0000-0000-000043350000}"/>
    <cellStyle name="Normal 5 5 5 2 4" xfId="17993" xr:uid="{00000000-0005-0000-0000-000044350000}"/>
    <cellStyle name="Normal 5 5 5 3" xfId="3219" xr:uid="{00000000-0005-0000-0000-000045350000}"/>
    <cellStyle name="Normal 5 5 5 3 2" xfId="5168" xr:uid="{00000000-0005-0000-0000-000046350000}"/>
    <cellStyle name="Normal 5 5 5 3 2 2" xfId="19938" xr:uid="{00000000-0005-0000-0000-000047350000}"/>
    <cellStyle name="Normal 5 5 5 3 3" xfId="17995" xr:uid="{00000000-0005-0000-0000-000048350000}"/>
    <cellStyle name="Normal 5 5 5 4" xfId="5165" xr:uid="{00000000-0005-0000-0000-000049350000}"/>
    <cellStyle name="Normal 5 5 5 4 2" xfId="19935" xr:uid="{00000000-0005-0000-0000-00004A350000}"/>
    <cellStyle name="Normal 5 5 5 5" xfId="17992" xr:uid="{00000000-0005-0000-0000-00004B350000}"/>
    <cellStyle name="Normal 5 5 6" xfId="3220" xr:uid="{00000000-0005-0000-0000-00004C350000}"/>
    <cellStyle name="Normal 5 5 6 2" xfId="3221" xr:uid="{00000000-0005-0000-0000-00004D350000}"/>
    <cellStyle name="Normal 5 5 6 2 2" xfId="5170" xr:uid="{00000000-0005-0000-0000-00004E350000}"/>
    <cellStyle name="Normal 5 5 6 2 2 2" xfId="19940" xr:uid="{00000000-0005-0000-0000-00004F350000}"/>
    <cellStyle name="Normal 5 5 6 2 3" xfId="17997" xr:uid="{00000000-0005-0000-0000-000050350000}"/>
    <cellStyle name="Normal 5 5 6 3" xfId="5169" xr:uid="{00000000-0005-0000-0000-000051350000}"/>
    <cellStyle name="Normal 5 5 6 3 2" xfId="19939" xr:uid="{00000000-0005-0000-0000-000052350000}"/>
    <cellStyle name="Normal 5 5 6 4" xfId="17996" xr:uid="{00000000-0005-0000-0000-000053350000}"/>
    <cellStyle name="Normal 5 5 7" xfId="3222" xr:uid="{00000000-0005-0000-0000-000054350000}"/>
    <cellStyle name="Normal 5 5 7 2" xfId="5171" xr:uid="{00000000-0005-0000-0000-000055350000}"/>
    <cellStyle name="Normal 5 5 7 2 2" xfId="19941" xr:uid="{00000000-0005-0000-0000-000056350000}"/>
    <cellStyle name="Normal 5 5 7 3" xfId="17998" xr:uid="{00000000-0005-0000-0000-000057350000}"/>
    <cellStyle name="Normal 5 5 8" xfId="5108" xr:uid="{00000000-0005-0000-0000-000058350000}"/>
    <cellStyle name="Normal 5 5 8 2" xfId="19878" xr:uid="{00000000-0005-0000-0000-000059350000}"/>
    <cellStyle name="Normal 5 5 9" xfId="11292" xr:uid="{00000000-0005-0000-0000-00005A350000}"/>
    <cellStyle name="Normal 5 6" xfId="3223" xr:uid="{00000000-0005-0000-0000-00005B350000}"/>
    <cellStyle name="Normal 5 6 2" xfId="3224" xr:uid="{00000000-0005-0000-0000-00005C350000}"/>
    <cellStyle name="Normal 5 6 2 2" xfId="3225" xr:uid="{00000000-0005-0000-0000-00005D350000}"/>
    <cellStyle name="Normal 5 6 2 2 2" xfId="3226" xr:uid="{00000000-0005-0000-0000-00005E350000}"/>
    <cellStyle name="Normal 5 6 2 2 2 2" xfId="3227" xr:uid="{00000000-0005-0000-0000-00005F350000}"/>
    <cellStyle name="Normal 5 6 2 2 2 2 2" xfId="3228" xr:uid="{00000000-0005-0000-0000-000060350000}"/>
    <cellStyle name="Normal 5 6 2 2 2 2 2 2" xfId="3229" xr:uid="{00000000-0005-0000-0000-000061350000}"/>
    <cellStyle name="Normal 5 6 2 2 2 2 2 2 2" xfId="5178" xr:uid="{00000000-0005-0000-0000-000062350000}"/>
    <cellStyle name="Normal 5 6 2 2 2 2 2 2 2 2" xfId="19948" xr:uid="{00000000-0005-0000-0000-000063350000}"/>
    <cellStyle name="Normal 5 6 2 2 2 2 2 2 3" xfId="18005" xr:uid="{00000000-0005-0000-0000-000064350000}"/>
    <cellStyle name="Normal 5 6 2 2 2 2 2 3" xfId="5177" xr:uid="{00000000-0005-0000-0000-000065350000}"/>
    <cellStyle name="Normal 5 6 2 2 2 2 2 3 2" xfId="19947" xr:uid="{00000000-0005-0000-0000-000066350000}"/>
    <cellStyle name="Normal 5 6 2 2 2 2 2 4" xfId="18004" xr:uid="{00000000-0005-0000-0000-000067350000}"/>
    <cellStyle name="Normal 5 6 2 2 2 2 3" xfId="3230" xr:uid="{00000000-0005-0000-0000-000068350000}"/>
    <cellStyle name="Normal 5 6 2 2 2 2 3 2" xfId="5179" xr:uid="{00000000-0005-0000-0000-000069350000}"/>
    <cellStyle name="Normal 5 6 2 2 2 2 3 2 2" xfId="19949" xr:uid="{00000000-0005-0000-0000-00006A350000}"/>
    <cellStyle name="Normal 5 6 2 2 2 2 3 3" xfId="18006" xr:uid="{00000000-0005-0000-0000-00006B350000}"/>
    <cellStyle name="Normal 5 6 2 2 2 2 4" xfId="5176" xr:uid="{00000000-0005-0000-0000-00006C350000}"/>
    <cellStyle name="Normal 5 6 2 2 2 2 4 2" xfId="19946" xr:uid="{00000000-0005-0000-0000-00006D350000}"/>
    <cellStyle name="Normal 5 6 2 2 2 2 5" xfId="18003" xr:uid="{00000000-0005-0000-0000-00006E350000}"/>
    <cellStyle name="Normal 5 6 2 2 2 3" xfId="3231" xr:uid="{00000000-0005-0000-0000-00006F350000}"/>
    <cellStyle name="Normal 5 6 2 2 2 3 2" xfId="3232" xr:uid="{00000000-0005-0000-0000-000070350000}"/>
    <cellStyle name="Normal 5 6 2 2 2 3 2 2" xfId="5181" xr:uid="{00000000-0005-0000-0000-000071350000}"/>
    <cellStyle name="Normal 5 6 2 2 2 3 2 2 2" xfId="19951" xr:uid="{00000000-0005-0000-0000-000072350000}"/>
    <cellStyle name="Normal 5 6 2 2 2 3 2 3" xfId="18008" xr:uid="{00000000-0005-0000-0000-000073350000}"/>
    <cellStyle name="Normal 5 6 2 2 2 3 3" xfId="5180" xr:uid="{00000000-0005-0000-0000-000074350000}"/>
    <cellStyle name="Normal 5 6 2 2 2 3 3 2" xfId="19950" xr:uid="{00000000-0005-0000-0000-000075350000}"/>
    <cellStyle name="Normal 5 6 2 2 2 3 4" xfId="18007" xr:uid="{00000000-0005-0000-0000-000076350000}"/>
    <cellStyle name="Normal 5 6 2 2 2 4" xfId="3233" xr:uid="{00000000-0005-0000-0000-000077350000}"/>
    <cellStyle name="Normal 5 6 2 2 2 4 2" xfId="5182" xr:uid="{00000000-0005-0000-0000-000078350000}"/>
    <cellStyle name="Normal 5 6 2 2 2 4 2 2" xfId="19952" xr:uid="{00000000-0005-0000-0000-000079350000}"/>
    <cellStyle name="Normal 5 6 2 2 2 4 3" xfId="18009" xr:uid="{00000000-0005-0000-0000-00007A350000}"/>
    <cellStyle name="Normal 5 6 2 2 2 5" xfId="5175" xr:uid="{00000000-0005-0000-0000-00007B350000}"/>
    <cellStyle name="Normal 5 6 2 2 2 5 2" xfId="19945" xr:uid="{00000000-0005-0000-0000-00007C350000}"/>
    <cellStyle name="Normal 5 6 2 2 2 6" xfId="18002" xr:uid="{00000000-0005-0000-0000-00007D350000}"/>
    <cellStyle name="Normal 5 6 2 2 3" xfId="3234" xr:uid="{00000000-0005-0000-0000-00007E350000}"/>
    <cellStyle name="Normal 5 6 2 2 3 2" xfId="3235" xr:uid="{00000000-0005-0000-0000-00007F350000}"/>
    <cellStyle name="Normal 5 6 2 2 3 2 2" xfId="3236" xr:uid="{00000000-0005-0000-0000-000080350000}"/>
    <cellStyle name="Normal 5 6 2 2 3 2 2 2" xfId="5185" xr:uid="{00000000-0005-0000-0000-000081350000}"/>
    <cellStyle name="Normal 5 6 2 2 3 2 2 2 2" xfId="19955" xr:uid="{00000000-0005-0000-0000-000082350000}"/>
    <cellStyle name="Normal 5 6 2 2 3 2 2 3" xfId="18012" xr:uid="{00000000-0005-0000-0000-000083350000}"/>
    <cellStyle name="Normal 5 6 2 2 3 2 3" xfId="5184" xr:uid="{00000000-0005-0000-0000-000084350000}"/>
    <cellStyle name="Normal 5 6 2 2 3 2 3 2" xfId="19954" xr:uid="{00000000-0005-0000-0000-000085350000}"/>
    <cellStyle name="Normal 5 6 2 2 3 2 4" xfId="18011" xr:uid="{00000000-0005-0000-0000-000086350000}"/>
    <cellStyle name="Normal 5 6 2 2 3 3" xfId="3237" xr:uid="{00000000-0005-0000-0000-000087350000}"/>
    <cellStyle name="Normal 5 6 2 2 3 3 2" xfId="5186" xr:uid="{00000000-0005-0000-0000-000088350000}"/>
    <cellStyle name="Normal 5 6 2 2 3 3 2 2" xfId="19956" xr:uid="{00000000-0005-0000-0000-000089350000}"/>
    <cellStyle name="Normal 5 6 2 2 3 3 3" xfId="18013" xr:uid="{00000000-0005-0000-0000-00008A350000}"/>
    <cellStyle name="Normal 5 6 2 2 3 4" xfId="5183" xr:uid="{00000000-0005-0000-0000-00008B350000}"/>
    <cellStyle name="Normal 5 6 2 2 3 4 2" xfId="19953" xr:uid="{00000000-0005-0000-0000-00008C350000}"/>
    <cellStyle name="Normal 5 6 2 2 3 5" xfId="18010" xr:uid="{00000000-0005-0000-0000-00008D350000}"/>
    <cellStyle name="Normal 5 6 2 2 4" xfId="3238" xr:uid="{00000000-0005-0000-0000-00008E350000}"/>
    <cellStyle name="Normal 5 6 2 2 4 2" xfId="3239" xr:uid="{00000000-0005-0000-0000-00008F350000}"/>
    <cellStyle name="Normal 5 6 2 2 4 2 2" xfId="5188" xr:uid="{00000000-0005-0000-0000-000090350000}"/>
    <cellStyle name="Normal 5 6 2 2 4 2 2 2" xfId="19958" xr:uid="{00000000-0005-0000-0000-000091350000}"/>
    <cellStyle name="Normal 5 6 2 2 4 2 3" xfId="18015" xr:uid="{00000000-0005-0000-0000-000092350000}"/>
    <cellStyle name="Normal 5 6 2 2 4 3" xfId="5187" xr:uid="{00000000-0005-0000-0000-000093350000}"/>
    <cellStyle name="Normal 5 6 2 2 4 3 2" xfId="19957" xr:uid="{00000000-0005-0000-0000-000094350000}"/>
    <cellStyle name="Normal 5 6 2 2 4 4" xfId="18014" xr:uid="{00000000-0005-0000-0000-000095350000}"/>
    <cellStyle name="Normal 5 6 2 2 5" xfId="3240" xr:uid="{00000000-0005-0000-0000-000096350000}"/>
    <cellStyle name="Normal 5 6 2 2 5 2" xfId="5189" xr:uid="{00000000-0005-0000-0000-000097350000}"/>
    <cellStyle name="Normal 5 6 2 2 5 2 2" xfId="19959" xr:uid="{00000000-0005-0000-0000-000098350000}"/>
    <cellStyle name="Normal 5 6 2 2 5 3" xfId="18016" xr:uid="{00000000-0005-0000-0000-000099350000}"/>
    <cellStyle name="Normal 5 6 2 2 6" xfId="5174" xr:uid="{00000000-0005-0000-0000-00009A350000}"/>
    <cellStyle name="Normal 5 6 2 2 6 2" xfId="19944" xr:uid="{00000000-0005-0000-0000-00009B350000}"/>
    <cellStyle name="Normal 5 6 2 2 7" xfId="18001" xr:uid="{00000000-0005-0000-0000-00009C350000}"/>
    <cellStyle name="Normal 5 6 2 3" xfId="3241" xr:uid="{00000000-0005-0000-0000-00009D350000}"/>
    <cellStyle name="Normal 5 6 2 3 2" xfId="3242" xr:uid="{00000000-0005-0000-0000-00009E350000}"/>
    <cellStyle name="Normal 5 6 2 3 2 2" xfId="3243" xr:uid="{00000000-0005-0000-0000-00009F350000}"/>
    <cellStyle name="Normal 5 6 2 3 2 2 2" xfId="3244" xr:uid="{00000000-0005-0000-0000-0000A0350000}"/>
    <cellStyle name="Normal 5 6 2 3 2 2 2 2" xfId="5193" xr:uid="{00000000-0005-0000-0000-0000A1350000}"/>
    <cellStyle name="Normal 5 6 2 3 2 2 2 2 2" xfId="19963" xr:uid="{00000000-0005-0000-0000-0000A2350000}"/>
    <cellStyle name="Normal 5 6 2 3 2 2 2 3" xfId="18020" xr:uid="{00000000-0005-0000-0000-0000A3350000}"/>
    <cellStyle name="Normal 5 6 2 3 2 2 3" xfId="5192" xr:uid="{00000000-0005-0000-0000-0000A4350000}"/>
    <cellStyle name="Normal 5 6 2 3 2 2 3 2" xfId="19962" xr:uid="{00000000-0005-0000-0000-0000A5350000}"/>
    <cellStyle name="Normal 5 6 2 3 2 2 4" xfId="18019" xr:uid="{00000000-0005-0000-0000-0000A6350000}"/>
    <cellStyle name="Normal 5 6 2 3 2 3" xfId="3245" xr:uid="{00000000-0005-0000-0000-0000A7350000}"/>
    <cellStyle name="Normal 5 6 2 3 2 3 2" xfId="5194" xr:uid="{00000000-0005-0000-0000-0000A8350000}"/>
    <cellStyle name="Normal 5 6 2 3 2 3 2 2" xfId="19964" xr:uid="{00000000-0005-0000-0000-0000A9350000}"/>
    <cellStyle name="Normal 5 6 2 3 2 3 3" xfId="18021" xr:uid="{00000000-0005-0000-0000-0000AA350000}"/>
    <cellStyle name="Normal 5 6 2 3 2 4" xfId="5191" xr:uid="{00000000-0005-0000-0000-0000AB350000}"/>
    <cellStyle name="Normal 5 6 2 3 2 4 2" xfId="19961" xr:uid="{00000000-0005-0000-0000-0000AC350000}"/>
    <cellStyle name="Normal 5 6 2 3 2 5" xfId="18018" xr:uid="{00000000-0005-0000-0000-0000AD350000}"/>
    <cellStyle name="Normal 5 6 2 3 3" xfId="3246" xr:uid="{00000000-0005-0000-0000-0000AE350000}"/>
    <cellStyle name="Normal 5 6 2 3 3 2" xfId="3247" xr:uid="{00000000-0005-0000-0000-0000AF350000}"/>
    <cellStyle name="Normal 5 6 2 3 3 2 2" xfId="5196" xr:uid="{00000000-0005-0000-0000-0000B0350000}"/>
    <cellStyle name="Normal 5 6 2 3 3 2 2 2" xfId="19966" xr:uid="{00000000-0005-0000-0000-0000B1350000}"/>
    <cellStyle name="Normal 5 6 2 3 3 2 3" xfId="18023" xr:uid="{00000000-0005-0000-0000-0000B2350000}"/>
    <cellStyle name="Normal 5 6 2 3 3 3" xfId="5195" xr:uid="{00000000-0005-0000-0000-0000B3350000}"/>
    <cellStyle name="Normal 5 6 2 3 3 3 2" xfId="19965" xr:uid="{00000000-0005-0000-0000-0000B4350000}"/>
    <cellStyle name="Normal 5 6 2 3 3 4" xfId="18022" xr:uid="{00000000-0005-0000-0000-0000B5350000}"/>
    <cellStyle name="Normal 5 6 2 3 4" xfId="3248" xr:uid="{00000000-0005-0000-0000-0000B6350000}"/>
    <cellStyle name="Normal 5 6 2 3 4 2" xfId="5197" xr:uid="{00000000-0005-0000-0000-0000B7350000}"/>
    <cellStyle name="Normal 5 6 2 3 4 2 2" xfId="19967" xr:uid="{00000000-0005-0000-0000-0000B8350000}"/>
    <cellStyle name="Normal 5 6 2 3 4 3" xfId="18024" xr:uid="{00000000-0005-0000-0000-0000B9350000}"/>
    <cellStyle name="Normal 5 6 2 3 5" xfId="5190" xr:uid="{00000000-0005-0000-0000-0000BA350000}"/>
    <cellStyle name="Normal 5 6 2 3 5 2" xfId="19960" xr:uid="{00000000-0005-0000-0000-0000BB350000}"/>
    <cellStyle name="Normal 5 6 2 3 6" xfId="18017" xr:uid="{00000000-0005-0000-0000-0000BC350000}"/>
    <cellStyle name="Normal 5 6 2 4" xfId="3249" xr:uid="{00000000-0005-0000-0000-0000BD350000}"/>
    <cellStyle name="Normal 5 6 2 4 2" xfId="3250" xr:uid="{00000000-0005-0000-0000-0000BE350000}"/>
    <cellStyle name="Normal 5 6 2 4 2 2" xfId="3251" xr:uid="{00000000-0005-0000-0000-0000BF350000}"/>
    <cellStyle name="Normal 5 6 2 4 2 2 2" xfId="5200" xr:uid="{00000000-0005-0000-0000-0000C0350000}"/>
    <cellStyle name="Normal 5 6 2 4 2 2 2 2" xfId="19970" xr:uid="{00000000-0005-0000-0000-0000C1350000}"/>
    <cellStyle name="Normal 5 6 2 4 2 2 3" xfId="18027" xr:uid="{00000000-0005-0000-0000-0000C2350000}"/>
    <cellStyle name="Normal 5 6 2 4 2 3" xfId="5199" xr:uid="{00000000-0005-0000-0000-0000C3350000}"/>
    <cellStyle name="Normal 5 6 2 4 2 3 2" xfId="19969" xr:uid="{00000000-0005-0000-0000-0000C4350000}"/>
    <cellStyle name="Normal 5 6 2 4 2 4" xfId="18026" xr:uid="{00000000-0005-0000-0000-0000C5350000}"/>
    <cellStyle name="Normal 5 6 2 4 3" xfId="3252" xr:uid="{00000000-0005-0000-0000-0000C6350000}"/>
    <cellStyle name="Normal 5 6 2 4 3 2" xfId="5201" xr:uid="{00000000-0005-0000-0000-0000C7350000}"/>
    <cellStyle name="Normal 5 6 2 4 3 2 2" xfId="19971" xr:uid="{00000000-0005-0000-0000-0000C8350000}"/>
    <cellStyle name="Normal 5 6 2 4 3 3" xfId="18028" xr:uid="{00000000-0005-0000-0000-0000C9350000}"/>
    <cellStyle name="Normal 5 6 2 4 4" xfId="5198" xr:uid="{00000000-0005-0000-0000-0000CA350000}"/>
    <cellStyle name="Normal 5 6 2 4 4 2" xfId="19968" xr:uid="{00000000-0005-0000-0000-0000CB350000}"/>
    <cellStyle name="Normal 5 6 2 4 5" xfId="18025" xr:uid="{00000000-0005-0000-0000-0000CC350000}"/>
    <cellStyle name="Normal 5 6 2 5" xfId="3253" xr:uid="{00000000-0005-0000-0000-0000CD350000}"/>
    <cellStyle name="Normal 5 6 2 5 2" xfId="3254" xr:uid="{00000000-0005-0000-0000-0000CE350000}"/>
    <cellStyle name="Normal 5 6 2 5 2 2" xfId="5203" xr:uid="{00000000-0005-0000-0000-0000CF350000}"/>
    <cellStyle name="Normal 5 6 2 5 2 2 2" xfId="19973" xr:uid="{00000000-0005-0000-0000-0000D0350000}"/>
    <cellStyle name="Normal 5 6 2 5 2 3" xfId="18030" xr:uid="{00000000-0005-0000-0000-0000D1350000}"/>
    <cellStyle name="Normal 5 6 2 5 3" xfId="5202" xr:uid="{00000000-0005-0000-0000-0000D2350000}"/>
    <cellStyle name="Normal 5 6 2 5 3 2" xfId="19972" xr:uid="{00000000-0005-0000-0000-0000D3350000}"/>
    <cellStyle name="Normal 5 6 2 5 4" xfId="18029" xr:uid="{00000000-0005-0000-0000-0000D4350000}"/>
    <cellStyle name="Normal 5 6 2 6" xfId="3255" xr:uid="{00000000-0005-0000-0000-0000D5350000}"/>
    <cellStyle name="Normal 5 6 2 6 2" xfId="5204" xr:uid="{00000000-0005-0000-0000-0000D6350000}"/>
    <cellStyle name="Normal 5 6 2 6 2 2" xfId="19974" xr:uid="{00000000-0005-0000-0000-0000D7350000}"/>
    <cellStyle name="Normal 5 6 2 6 3" xfId="18031" xr:uid="{00000000-0005-0000-0000-0000D8350000}"/>
    <cellStyle name="Normal 5 6 2 7" xfId="5173" xr:uid="{00000000-0005-0000-0000-0000D9350000}"/>
    <cellStyle name="Normal 5 6 2 7 2" xfId="19943" xr:uid="{00000000-0005-0000-0000-0000DA350000}"/>
    <cellStyle name="Normal 5 6 2 8" xfId="18000" xr:uid="{00000000-0005-0000-0000-0000DB350000}"/>
    <cellStyle name="Normal 5 6 3" xfId="3256" xr:uid="{00000000-0005-0000-0000-0000DC350000}"/>
    <cellStyle name="Normal 5 6 3 2" xfId="3257" xr:uid="{00000000-0005-0000-0000-0000DD350000}"/>
    <cellStyle name="Normal 5 6 3 2 2" xfId="3258" xr:uid="{00000000-0005-0000-0000-0000DE350000}"/>
    <cellStyle name="Normal 5 6 3 2 2 2" xfId="3259" xr:uid="{00000000-0005-0000-0000-0000DF350000}"/>
    <cellStyle name="Normal 5 6 3 2 2 2 2" xfId="3260" xr:uid="{00000000-0005-0000-0000-0000E0350000}"/>
    <cellStyle name="Normal 5 6 3 2 2 2 2 2" xfId="5209" xr:uid="{00000000-0005-0000-0000-0000E1350000}"/>
    <cellStyle name="Normal 5 6 3 2 2 2 2 2 2" xfId="19979" xr:uid="{00000000-0005-0000-0000-0000E2350000}"/>
    <cellStyle name="Normal 5 6 3 2 2 2 2 3" xfId="18036" xr:uid="{00000000-0005-0000-0000-0000E3350000}"/>
    <cellStyle name="Normal 5 6 3 2 2 2 3" xfId="5208" xr:uid="{00000000-0005-0000-0000-0000E4350000}"/>
    <cellStyle name="Normal 5 6 3 2 2 2 3 2" xfId="19978" xr:uid="{00000000-0005-0000-0000-0000E5350000}"/>
    <cellStyle name="Normal 5 6 3 2 2 2 4" xfId="18035" xr:uid="{00000000-0005-0000-0000-0000E6350000}"/>
    <cellStyle name="Normal 5 6 3 2 2 3" xfId="3261" xr:uid="{00000000-0005-0000-0000-0000E7350000}"/>
    <cellStyle name="Normal 5 6 3 2 2 3 2" xfId="5210" xr:uid="{00000000-0005-0000-0000-0000E8350000}"/>
    <cellStyle name="Normal 5 6 3 2 2 3 2 2" xfId="19980" xr:uid="{00000000-0005-0000-0000-0000E9350000}"/>
    <cellStyle name="Normal 5 6 3 2 2 3 3" xfId="18037" xr:uid="{00000000-0005-0000-0000-0000EA350000}"/>
    <cellStyle name="Normal 5 6 3 2 2 4" xfId="5207" xr:uid="{00000000-0005-0000-0000-0000EB350000}"/>
    <cellStyle name="Normal 5 6 3 2 2 4 2" xfId="19977" xr:uid="{00000000-0005-0000-0000-0000EC350000}"/>
    <cellStyle name="Normal 5 6 3 2 2 5" xfId="18034" xr:uid="{00000000-0005-0000-0000-0000ED350000}"/>
    <cellStyle name="Normal 5 6 3 2 3" xfId="3262" xr:uid="{00000000-0005-0000-0000-0000EE350000}"/>
    <cellStyle name="Normal 5 6 3 2 3 2" xfId="3263" xr:uid="{00000000-0005-0000-0000-0000EF350000}"/>
    <cellStyle name="Normal 5 6 3 2 3 2 2" xfId="5212" xr:uid="{00000000-0005-0000-0000-0000F0350000}"/>
    <cellStyle name="Normal 5 6 3 2 3 2 2 2" xfId="19982" xr:uid="{00000000-0005-0000-0000-0000F1350000}"/>
    <cellStyle name="Normal 5 6 3 2 3 2 3" xfId="18039" xr:uid="{00000000-0005-0000-0000-0000F2350000}"/>
    <cellStyle name="Normal 5 6 3 2 3 3" xfId="5211" xr:uid="{00000000-0005-0000-0000-0000F3350000}"/>
    <cellStyle name="Normal 5 6 3 2 3 3 2" xfId="19981" xr:uid="{00000000-0005-0000-0000-0000F4350000}"/>
    <cellStyle name="Normal 5 6 3 2 3 4" xfId="18038" xr:uid="{00000000-0005-0000-0000-0000F5350000}"/>
    <cellStyle name="Normal 5 6 3 2 4" xfId="3264" xr:uid="{00000000-0005-0000-0000-0000F6350000}"/>
    <cellStyle name="Normal 5 6 3 2 4 2" xfId="5213" xr:uid="{00000000-0005-0000-0000-0000F7350000}"/>
    <cellStyle name="Normal 5 6 3 2 4 2 2" xfId="19983" xr:uid="{00000000-0005-0000-0000-0000F8350000}"/>
    <cellStyle name="Normal 5 6 3 2 4 3" xfId="18040" xr:uid="{00000000-0005-0000-0000-0000F9350000}"/>
    <cellStyle name="Normal 5 6 3 2 5" xfId="5206" xr:uid="{00000000-0005-0000-0000-0000FA350000}"/>
    <cellStyle name="Normal 5 6 3 2 5 2" xfId="19976" xr:uid="{00000000-0005-0000-0000-0000FB350000}"/>
    <cellStyle name="Normal 5 6 3 2 6" xfId="18033" xr:uid="{00000000-0005-0000-0000-0000FC350000}"/>
    <cellStyle name="Normal 5 6 3 3" xfId="3265" xr:uid="{00000000-0005-0000-0000-0000FD350000}"/>
    <cellStyle name="Normal 5 6 3 3 2" xfId="3266" xr:uid="{00000000-0005-0000-0000-0000FE350000}"/>
    <cellStyle name="Normal 5 6 3 3 2 2" xfId="3267" xr:uid="{00000000-0005-0000-0000-0000FF350000}"/>
    <cellStyle name="Normal 5 6 3 3 2 2 2" xfId="5216" xr:uid="{00000000-0005-0000-0000-000000360000}"/>
    <cellStyle name="Normal 5 6 3 3 2 2 2 2" xfId="19986" xr:uid="{00000000-0005-0000-0000-000001360000}"/>
    <cellStyle name="Normal 5 6 3 3 2 2 3" xfId="18043" xr:uid="{00000000-0005-0000-0000-000002360000}"/>
    <cellStyle name="Normal 5 6 3 3 2 3" xfId="5215" xr:uid="{00000000-0005-0000-0000-000003360000}"/>
    <cellStyle name="Normal 5 6 3 3 2 3 2" xfId="19985" xr:uid="{00000000-0005-0000-0000-000004360000}"/>
    <cellStyle name="Normal 5 6 3 3 2 4" xfId="18042" xr:uid="{00000000-0005-0000-0000-000005360000}"/>
    <cellStyle name="Normal 5 6 3 3 3" xfId="3268" xr:uid="{00000000-0005-0000-0000-000006360000}"/>
    <cellStyle name="Normal 5 6 3 3 3 2" xfId="5217" xr:uid="{00000000-0005-0000-0000-000007360000}"/>
    <cellStyle name="Normal 5 6 3 3 3 2 2" xfId="19987" xr:uid="{00000000-0005-0000-0000-000008360000}"/>
    <cellStyle name="Normal 5 6 3 3 3 3" xfId="18044" xr:uid="{00000000-0005-0000-0000-000009360000}"/>
    <cellStyle name="Normal 5 6 3 3 4" xfId="5214" xr:uid="{00000000-0005-0000-0000-00000A360000}"/>
    <cellStyle name="Normal 5 6 3 3 4 2" xfId="19984" xr:uid="{00000000-0005-0000-0000-00000B360000}"/>
    <cellStyle name="Normal 5 6 3 3 5" xfId="18041" xr:uid="{00000000-0005-0000-0000-00000C360000}"/>
    <cellStyle name="Normal 5 6 3 4" xfId="3269" xr:uid="{00000000-0005-0000-0000-00000D360000}"/>
    <cellStyle name="Normal 5 6 3 4 2" xfId="3270" xr:uid="{00000000-0005-0000-0000-00000E360000}"/>
    <cellStyle name="Normal 5 6 3 4 2 2" xfId="5219" xr:uid="{00000000-0005-0000-0000-00000F360000}"/>
    <cellStyle name="Normal 5 6 3 4 2 2 2" xfId="19989" xr:uid="{00000000-0005-0000-0000-000010360000}"/>
    <cellStyle name="Normal 5 6 3 4 2 3" xfId="18046" xr:uid="{00000000-0005-0000-0000-000011360000}"/>
    <cellStyle name="Normal 5 6 3 4 3" xfId="5218" xr:uid="{00000000-0005-0000-0000-000012360000}"/>
    <cellStyle name="Normal 5 6 3 4 3 2" xfId="19988" xr:uid="{00000000-0005-0000-0000-000013360000}"/>
    <cellStyle name="Normal 5 6 3 4 4" xfId="18045" xr:uid="{00000000-0005-0000-0000-000014360000}"/>
    <cellStyle name="Normal 5 6 3 5" xfId="3271" xr:uid="{00000000-0005-0000-0000-000015360000}"/>
    <cellStyle name="Normal 5 6 3 5 2" xfId="5220" xr:uid="{00000000-0005-0000-0000-000016360000}"/>
    <cellStyle name="Normal 5 6 3 5 2 2" xfId="19990" xr:uid="{00000000-0005-0000-0000-000017360000}"/>
    <cellStyle name="Normal 5 6 3 5 3" xfId="18047" xr:uid="{00000000-0005-0000-0000-000018360000}"/>
    <cellStyle name="Normal 5 6 3 6" xfId="5205" xr:uid="{00000000-0005-0000-0000-000019360000}"/>
    <cellStyle name="Normal 5 6 3 6 2" xfId="19975" xr:uid="{00000000-0005-0000-0000-00001A360000}"/>
    <cellStyle name="Normal 5 6 3 7" xfId="18032" xr:uid="{00000000-0005-0000-0000-00001B360000}"/>
    <cellStyle name="Normal 5 6 4" xfId="3272" xr:uid="{00000000-0005-0000-0000-00001C360000}"/>
    <cellStyle name="Normal 5 6 4 2" xfId="3273" xr:uid="{00000000-0005-0000-0000-00001D360000}"/>
    <cellStyle name="Normal 5 6 4 2 2" xfId="3274" xr:uid="{00000000-0005-0000-0000-00001E360000}"/>
    <cellStyle name="Normal 5 6 4 2 2 2" xfId="3275" xr:uid="{00000000-0005-0000-0000-00001F360000}"/>
    <cellStyle name="Normal 5 6 4 2 2 2 2" xfId="5224" xr:uid="{00000000-0005-0000-0000-000020360000}"/>
    <cellStyle name="Normal 5 6 4 2 2 2 2 2" xfId="19994" xr:uid="{00000000-0005-0000-0000-000021360000}"/>
    <cellStyle name="Normal 5 6 4 2 2 2 3" xfId="18051" xr:uid="{00000000-0005-0000-0000-000022360000}"/>
    <cellStyle name="Normal 5 6 4 2 2 3" xfId="5223" xr:uid="{00000000-0005-0000-0000-000023360000}"/>
    <cellStyle name="Normal 5 6 4 2 2 3 2" xfId="19993" xr:uid="{00000000-0005-0000-0000-000024360000}"/>
    <cellStyle name="Normal 5 6 4 2 2 4" xfId="18050" xr:uid="{00000000-0005-0000-0000-000025360000}"/>
    <cellStyle name="Normal 5 6 4 2 3" xfId="3276" xr:uid="{00000000-0005-0000-0000-000026360000}"/>
    <cellStyle name="Normal 5 6 4 2 3 2" xfId="5225" xr:uid="{00000000-0005-0000-0000-000027360000}"/>
    <cellStyle name="Normal 5 6 4 2 3 2 2" xfId="19995" xr:uid="{00000000-0005-0000-0000-000028360000}"/>
    <cellStyle name="Normal 5 6 4 2 3 3" xfId="18052" xr:uid="{00000000-0005-0000-0000-000029360000}"/>
    <cellStyle name="Normal 5 6 4 2 4" xfId="5222" xr:uid="{00000000-0005-0000-0000-00002A360000}"/>
    <cellStyle name="Normal 5 6 4 2 4 2" xfId="19992" xr:uid="{00000000-0005-0000-0000-00002B360000}"/>
    <cellStyle name="Normal 5 6 4 2 5" xfId="18049" xr:uid="{00000000-0005-0000-0000-00002C360000}"/>
    <cellStyle name="Normal 5 6 4 3" xfId="3277" xr:uid="{00000000-0005-0000-0000-00002D360000}"/>
    <cellStyle name="Normal 5 6 4 3 2" xfId="3278" xr:uid="{00000000-0005-0000-0000-00002E360000}"/>
    <cellStyle name="Normal 5 6 4 3 2 2" xfId="5227" xr:uid="{00000000-0005-0000-0000-00002F360000}"/>
    <cellStyle name="Normal 5 6 4 3 2 2 2" xfId="19997" xr:uid="{00000000-0005-0000-0000-000030360000}"/>
    <cellStyle name="Normal 5 6 4 3 2 3" xfId="18054" xr:uid="{00000000-0005-0000-0000-000031360000}"/>
    <cellStyle name="Normal 5 6 4 3 3" xfId="5226" xr:uid="{00000000-0005-0000-0000-000032360000}"/>
    <cellStyle name="Normal 5 6 4 3 3 2" xfId="19996" xr:uid="{00000000-0005-0000-0000-000033360000}"/>
    <cellStyle name="Normal 5 6 4 3 4" xfId="18053" xr:uid="{00000000-0005-0000-0000-000034360000}"/>
    <cellStyle name="Normal 5 6 4 4" xfId="3279" xr:uid="{00000000-0005-0000-0000-000035360000}"/>
    <cellStyle name="Normal 5 6 4 4 2" xfId="5228" xr:uid="{00000000-0005-0000-0000-000036360000}"/>
    <cellStyle name="Normal 5 6 4 4 2 2" xfId="19998" xr:uid="{00000000-0005-0000-0000-000037360000}"/>
    <cellStyle name="Normal 5 6 4 4 3" xfId="18055" xr:uid="{00000000-0005-0000-0000-000038360000}"/>
    <cellStyle name="Normal 5 6 4 5" xfId="5221" xr:uid="{00000000-0005-0000-0000-000039360000}"/>
    <cellStyle name="Normal 5 6 4 5 2" xfId="19991" xr:uid="{00000000-0005-0000-0000-00003A360000}"/>
    <cellStyle name="Normal 5 6 4 6" xfId="18048" xr:uid="{00000000-0005-0000-0000-00003B360000}"/>
    <cellStyle name="Normal 5 6 5" xfId="3280" xr:uid="{00000000-0005-0000-0000-00003C360000}"/>
    <cellStyle name="Normal 5 6 5 2" xfId="3281" xr:uid="{00000000-0005-0000-0000-00003D360000}"/>
    <cellStyle name="Normal 5 6 5 2 2" xfId="3282" xr:uid="{00000000-0005-0000-0000-00003E360000}"/>
    <cellStyle name="Normal 5 6 5 2 2 2" xfId="5231" xr:uid="{00000000-0005-0000-0000-00003F360000}"/>
    <cellStyle name="Normal 5 6 5 2 2 2 2" xfId="20001" xr:uid="{00000000-0005-0000-0000-000040360000}"/>
    <cellStyle name="Normal 5 6 5 2 2 3" xfId="18058" xr:uid="{00000000-0005-0000-0000-000041360000}"/>
    <cellStyle name="Normal 5 6 5 2 3" xfId="5230" xr:uid="{00000000-0005-0000-0000-000042360000}"/>
    <cellStyle name="Normal 5 6 5 2 3 2" xfId="20000" xr:uid="{00000000-0005-0000-0000-000043360000}"/>
    <cellStyle name="Normal 5 6 5 2 4" xfId="18057" xr:uid="{00000000-0005-0000-0000-000044360000}"/>
    <cellStyle name="Normal 5 6 5 3" xfId="3283" xr:uid="{00000000-0005-0000-0000-000045360000}"/>
    <cellStyle name="Normal 5 6 5 3 2" xfId="5232" xr:uid="{00000000-0005-0000-0000-000046360000}"/>
    <cellStyle name="Normal 5 6 5 3 2 2" xfId="20002" xr:uid="{00000000-0005-0000-0000-000047360000}"/>
    <cellStyle name="Normal 5 6 5 3 3" xfId="18059" xr:uid="{00000000-0005-0000-0000-000048360000}"/>
    <cellStyle name="Normal 5 6 5 4" xfId="5229" xr:uid="{00000000-0005-0000-0000-000049360000}"/>
    <cellStyle name="Normal 5 6 5 4 2" xfId="19999" xr:uid="{00000000-0005-0000-0000-00004A360000}"/>
    <cellStyle name="Normal 5 6 5 5" xfId="18056" xr:uid="{00000000-0005-0000-0000-00004B360000}"/>
    <cellStyle name="Normal 5 6 6" xfId="3284" xr:uid="{00000000-0005-0000-0000-00004C360000}"/>
    <cellStyle name="Normal 5 6 6 2" xfId="3285" xr:uid="{00000000-0005-0000-0000-00004D360000}"/>
    <cellStyle name="Normal 5 6 6 2 2" xfId="5234" xr:uid="{00000000-0005-0000-0000-00004E360000}"/>
    <cellStyle name="Normal 5 6 6 2 2 2" xfId="20004" xr:uid="{00000000-0005-0000-0000-00004F360000}"/>
    <cellStyle name="Normal 5 6 6 2 3" xfId="18061" xr:uid="{00000000-0005-0000-0000-000050360000}"/>
    <cellStyle name="Normal 5 6 6 3" xfId="5233" xr:uid="{00000000-0005-0000-0000-000051360000}"/>
    <cellStyle name="Normal 5 6 6 3 2" xfId="20003" xr:uid="{00000000-0005-0000-0000-000052360000}"/>
    <cellStyle name="Normal 5 6 6 4" xfId="18060" xr:uid="{00000000-0005-0000-0000-000053360000}"/>
    <cellStyle name="Normal 5 6 7" xfId="3286" xr:uid="{00000000-0005-0000-0000-000054360000}"/>
    <cellStyle name="Normal 5 6 7 2" xfId="5235" xr:uid="{00000000-0005-0000-0000-000055360000}"/>
    <cellStyle name="Normal 5 6 7 2 2" xfId="20005" xr:uid="{00000000-0005-0000-0000-000056360000}"/>
    <cellStyle name="Normal 5 6 7 3" xfId="18062" xr:uid="{00000000-0005-0000-0000-000057360000}"/>
    <cellStyle name="Normal 5 6 8" xfId="5172" xr:uid="{00000000-0005-0000-0000-000058360000}"/>
    <cellStyle name="Normal 5 6 8 2" xfId="19942" xr:uid="{00000000-0005-0000-0000-000059360000}"/>
    <cellStyle name="Normal 5 6 9" xfId="17999" xr:uid="{00000000-0005-0000-0000-00005A360000}"/>
    <cellStyle name="Normal 5 7" xfId="3287" xr:uid="{00000000-0005-0000-0000-00005B360000}"/>
    <cellStyle name="Normal 5 7 2" xfId="3288" xr:uid="{00000000-0005-0000-0000-00005C360000}"/>
    <cellStyle name="Normal 5 7 2 2" xfId="3289" xr:uid="{00000000-0005-0000-0000-00005D360000}"/>
    <cellStyle name="Normal 5 7 2 2 2" xfId="3290" xr:uid="{00000000-0005-0000-0000-00005E360000}"/>
    <cellStyle name="Normal 5 7 2 2 2 2" xfId="3291" xr:uid="{00000000-0005-0000-0000-00005F360000}"/>
    <cellStyle name="Normal 5 7 2 2 2 2 2" xfId="3292" xr:uid="{00000000-0005-0000-0000-000060360000}"/>
    <cellStyle name="Normal 5 7 2 2 2 2 2 2" xfId="5241" xr:uid="{00000000-0005-0000-0000-000061360000}"/>
    <cellStyle name="Normal 5 7 2 2 2 2 2 2 2" xfId="20011" xr:uid="{00000000-0005-0000-0000-000062360000}"/>
    <cellStyle name="Normal 5 7 2 2 2 2 2 3" xfId="18068" xr:uid="{00000000-0005-0000-0000-000063360000}"/>
    <cellStyle name="Normal 5 7 2 2 2 2 3" xfId="5240" xr:uid="{00000000-0005-0000-0000-000064360000}"/>
    <cellStyle name="Normal 5 7 2 2 2 2 3 2" xfId="20010" xr:uid="{00000000-0005-0000-0000-000065360000}"/>
    <cellStyle name="Normal 5 7 2 2 2 2 4" xfId="18067" xr:uid="{00000000-0005-0000-0000-000066360000}"/>
    <cellStyle name="Normal 5 7 2 2 2 3" xfId="3293" xr:uid="{00000000-0005-0000-0000-000067360000}"/>
    <cellStyle name="Normal 5 7 2 2 2 3 2" xfId="5242" xr:uid="{00000000-0005-0000-0000-000068360000}"/>
    <cellStyle name="Normal 5 7 2 2 2 3 2 2" xfId="20012" xr:uid="{00000000-0005-0000-0000-000069360000}"/>
    <cellStyle name="Normal 5 7 2 2 2 3 3" xfId="18069" xr:uid="{00000000-0005-0000-0000-00006A360000}"/>
    <cellStyle name="Normal 5 7 2 2 2 4" xfId="5239" xr:uid="{00000000-0005-0000-0000-00006B360000}"/>
    <cellStyle name="Normal 5 7 2 2 2 4 2" xfId="20009" xr:uid="{00000000-0005-0000-0000-00006C360000}"/>
    <cellStyle name="Normal 5 7 2 2 2 5" xfId="18066" xr:uid="{00000000-0005-0000-0000-00006D360000}"/>
    <cellStyle name="Normal 5 7 2 2 3" xfId="3294" xr:uid="{00000000-0005-0000-0000-00006E360000}"/>
    <cellStyle name="Normal 5 7 2 2 3 2" xfId="3295" xr:uid="{00000000-0005-0000-0000-00006F360000}"/>
    <cellStyle name="Normal 5 7 2 2 3 2 2" xfId="5244" xr:uid="{00000000-0005-0000-0000-000070360000}"/>
    <cellStyle name="Normal 5 7 2 2 3 2 2 2" xfId="20014" xr:uid="{00000000-0005-0000-0000-000071360000}"/>
    <cellStyle name="Normal 5 7 2 2 3 2 3" xfId="18071" xr:uid="{00000000-0005-0000-0000-000072360000}"/>
    <cellStyle name="Normal 5 7 2 2 3 3" xfId="5243" xr:uid="{00000000-0005-0000-0000-000073360000}"/>
    <cellStyle name="Normal 5 7 2 2 3 3 2" xfId="20013" xr:uid="{00000000-0005-0000-0000-000074360000}"/>
    <cellStyle name="Normal 5 7 2 2 3 4" xfId="18070" xr:uid="{00000000-0005-0000-0000-000075360000}"/>
    <cellStyle name="Normal 5 7 2 2 4" xfId="3296" xr:uid="{00000000-0005-0000-0000-000076360000}"/>
    <cellStyle name="Normal 5 7 2 2 4 2" xfId="5245" xr:uid="{00000000-0005-0000-0000-000077360000}"/>
    <cellStyle name="Normal 5 7 2 2 4 2 2" xfId="20015" xr:uid="{00000000-0005-0000-0000-000078360000}"/>
    <cellStyle name="Normal 5 7 2 2 4 3" xfId="18072" xr:uid="{00000000-0005-0000-0000-000079360000}"/>
    <cellStyle name="Normal 5 7 2 2 5" xfId="5238" xr:uid="{00000000-0005-0000-0000-00007A360000}"/>
    <cellStyle name="Normal 5 7 2 2 5 2" xfId="20008" xr:uid="{00000000-0005-0000-0000-00007B360000}"/>
    <cellStyle name="Normal 5 7 2 2 6" xfId="18065" xr:uid="{00000000-0005-0000-0000-00007C360000}"/>
    <cellStyle name="Normal 5 7 2 3" xfId="3297" xr:uid="{00000000-0005-0000-0000-00007D360000}"/>
    <cellStyle name="Normal 5 7 2 3 2" xfId="3298" xr:uid="{00000000-0005-0000-0000-00007E360000}"/>
    <cellStyle name="Normal 5 7 2 3 2 2" xfId="3299" xr:uid="{00000000-0005-0000-0000-00007F360000}"/>
    <cellStyle name="Normal 5 7 2 3 2 2 2" xfId="5248" xr:uid="{00000000-0005-0000-0000-000080360000}"/>
    <cellStyle name="Normal 5 7 2 3 2 2 2 2" xfId="20018" xr:uid="{00000000-0005-0000-0000-000081360000}"/>
    <cellStyle name="Normal 5 7 2 3 2 2 3" xfId="18075" xr:uid="{00000000-0005-0000-0000-000082360000}"/>
    <cellStyle name="Normal 5 7 2 3 2 3" xfId="5247" xr:uid="{00000000-0005-0000-0000-000083360000}"/>
    <cellStyle name="Normal 5 7 2 3 2 3 2" xfId="20017" xr:uid="{00000000-0005-0000-0000-000084360000}"/>
    <cellStyle name="Normal 5 7 2 3 2 4" xfId="18074" xr:uid="{00000000-0005-0000-0000-000085360000}"/>
    <cellStyle name="Normal 5 7 2 3 3" xfId="3300" xr:uid="{00000000-0005-0000-0000-000086360000}"/>
    <cellStyle name="Normal 5 7 2 3 3 2" xfId="5249" xr:uid="{00000000-0005-0000-0000-000087360000}"/>
    <cellStyle name="Normal 5 7 2 3 3 2 2" xfId="20019" xr:uid="{00000000-0005-0000-0000-000088360000}"/>
    <cellStyle name="Normal 5 7 2 3 3 3" xfId="18076" xr:uid="{00000000-0005-0000-0000-000089360000}"/>
    <cellStyle name="Normal 5 7 2 3 4" xfId="5246" xr:uid="{00000000-0005-0000-0000-00008A360000}"/>
    <cellStyle name="Normal 5 7 2 3 4 2" xfId="20016" xr:uid="{00000000-0005-0000-0000-00008B360000}"/>
    <cellStyle name="Normal 5 7 2 3 5" xfId="18073" xr:uid="{00000000-0005-0000-0000-00008C360000}"/>
    <cellStyle name="Normal 5 7 2 4" xfId="3301" xr:uid="{00000000-0005-0000-0000-00008D360000}"/>
    <cellStyle name="Normal 5 7 2 4 2" xfId="3302" xr:uid="{00000000-0005-0000-0000-00008E360000}"/>
    <cellStyle name="Normal 5 7 2 4 2 2" xfId="5251" xr:uid="{00000000-0005-0000-0000-00008F360000}"/>
    <cellStyle name="Normal 5 7 2 4 2 2 2" xfId="20021" xr:uid="{00000000-0005-0000-0000-000090360000}"/>
    <cellStyle name="Normal 5 7 2 4 2 3" xfId="18078" xr:uid="{00000000-0005-0000-0000-000091360000}"/>
    <cellStyle name="Normal 5 7 2 4 3" xfId="5250" xr:uid="{00000000-0005-0000-0000-000092360000}"/>
    <cellStyle name="Normal 5 7 2 4 3 2" xfId="20020" xr:uid="{00000000-0005-0000-0000-000093360000}"/>
    <cellStyle name="Normal 5 7 2 4 4" xfId="18077" xr:uid="{00000000-0005-0000-0000-000094360000}"/>
    <cellStyle name="Normal 5 7 2 5" xfId="3303" xr:uid="{00000000-0005-0000-0000-000095360000}"/>
    <cellStyle name="Normal 5 7 2 5 2" xfId="5252" xr:uid="{00000000-0005-0000-0000-000096360000}"/>
    <cellStyle name="Normal 5 7 2 5 2 2" xfId="20022" xr:uid="{00000000-0005-0000-0000-000097360000}"/>
    <cellStyle name="Normal 5 7 2 5 3" xfId="18079" xr:uid="{00000000-0005-0000-0000-000098360000}"/>
    <cellStyle name="Normal 5 7 2 6" xfId="5237" xr:uid="{00000000-0005-0000-0000-000099360000}"/>
    <cellStyle name="Normal 5 7 2 6 2" xfId="20007" xr:uid="{00000000-0005-0000-0000-00009A360000}"/>
    <cellStyle name="Normal 5 7 2 7" xfId="18064" xr:uid="{00000000-0005-0000-0000-00009B360000}"/>
    <cellStyle name="Normal 5 7 3" xfId="3304" xr:uid="{00000000-0005-0000-0000-00009C360000}"/>
    <cellStyle name="Normal 5 7 3 2" xfId="3305" xr:uid="{00000000-0005-0000-0000-00009D360000}"/>
    <cellStyle name="Normal 5 7 3 2 2" xfId="3306" xr:uid="{00000000-0005-0000-0000-00009E360000}"/>
    <cellStyle name="Normal 5 7 3 2 2 2" xfId="3307" xr:uid="{00000000-0005-0000-0000-00009F360000}"/>
    <cellStyle name="Normal 5 7 3 2 2 2 2" xfId="5256" xr:uid="{00000000-0005-0000-0000-0000A0360000}"/>
    <cellStyle name="Normal 5 7 3 2 2 2 2 2" xfId="20026" xr:uid="{00000000-0005-0000-0000-0000A1360000}"/>
    <cellStyle name="Normal 5 7 3 2 2 2 3" xfId="18083" xr:uid="{00000000-0005-0000-0000-0000A2360000}"/>
    <cellStyle name="Normal 5 7 3 2 2 3" xfId="5255" xr:uid="{00000000-0005-0000-0000-0000A3360000}"/>
    <cellStyle name="Normal 5 7 3 2 2 3 2" xfId="20025" xr:uid="{00000000-0005-0000-0000-0000A4360000}"/>
    <cellStyle name="Normal 5 7 3 2 2 4" xfId="18082" xr:uid="{00000000-0005-0000-0000-0000A5360000}"/>
    <cellStyle name="Normal 5 7 3 2 3" xfId="3308" xr:uid="{00000000-0005-0000-0000-0000A6360000}"/>
    <cellStyle name="Normal 5 7 3 2 3 2" xfId="5257" xr:uid="{00000000-0005-0000-0000-0000A7360000}"/>
    <cellStyle name="Normal 5 7 3 2 3 2 2" xfId="20027" xr:uid="{00000000-0005-0000-0000-0000A8360000}"/>
    <cellStyle name="Normal 5 7 3 2 3 3" xfId="18084" xr:uid="{00000000-0005-0000-0000-0000A9360000}"/>
    <cellStyle name="Normal 5 7 3 2 4" xfId="5254" xr:uid="{00000000-0005-0000-0000-0000AA360000}"/>
    <cellStyle name="Normal 5 7 3 2 4 2" xfId="20024" xr:uid="{00000000-0005-0000-0000-0000AB360000}"/>
    <cellStyle name="Normal 5 7 3 2 5" xfId="18081" xr:uid="{00000000-0005-0000-0000-0000AC360000}"/>
    <cellStyle name="Normal 5 7 3 3" xfId="3309" xr:uid="{00000000-0005-0000-0000-0000AD360000}"/>
    <cellStyle name="Normal 5 7 3 3 2" xfId="3310" xr:uid="{00000000-0005-0000-0000-0000AE360000}"/>
    <cellStyle name="Normal 5 7 3 3 2 2" xfId="5259" xr:uid="{00000000-0005-0000-0000-0000AF360000}"/>
    <cellStyle name="Normal 5 7 3 3 2 2 2" xfId="20029" xr:uid="{00000000-0005-0000-0000-0000B0360000}"/>
    <cellStyle name="Normal 5 7 3 3 2 3" xfId="18086" xr:uid="{00000000-0005-0000-0000-0000B1360000}"/>
    <cellStyle name="Normal 5 7 3 3 3" xfId="5258" xr:uid="{00000000-0005-0000-0000-0000B2360000}"/>
    <cellStyle name="Normal 5 7 3 3 3 2" xfId="20028" xr:uid="{00000000-0005-0000-0000-0000B3360000}"/>
    <cellStyle name="Normal 5 7 3 3 4" xfId="18085" xr:uid="{00000000-0005-0000-0000-0000B4360000}"/>
    <cellStyle name="Normal 5 7 3 4" xfId="3311" xr:uid="{00000000-0005-0000-0000-0000B5360000}"/>
    <cellStyle name="Normal 5 7 3 4 2" xfId="5260" xr:uid="{00000000-0005-0000-0000-0000B6360000}"/>
    <cellStyle name="Normal 5 7 3 4 2 2" xfId="20030" xr:uid="{00000000-0005-0000-0000-0000B7360000}"/>
    <cellStyle name="Normal 5 7 3 4 3" xfId="18087" xr:uid="{00000000-0005-0000-0000-0000B8360000}"/>
    <cellStyle name="Normal 5 7 3 5" xfId="5253" xr:uid="{00000000-0005-0000-0000-0000B9360000}"/>
    <cellStyle name="Normal 5 7 3 5 2" xfId="20023" xr:uid="{00000000-0005-0000-0000-0000BA360000}"/>
    <cellStyle name="Normal 5 7 3 6" xfId="18080" xr:uid="{00000000-0005-0000-0000-0000BB360000}"/>
    <cellStyle name="Normal 5 7 4" xfId="3312" xr:uid="{00000000-0005-0000-0000-0000BC360000}"/>
    <cellStyle name="Normal 5 7 4 2" xfId="3313" xr:uid="{00000000-0005-0000-0000-0000BD360000}"/>
    <cellStyle name="Normal 5 7 4 2 2" xfId="3314" xr:uid="{00000000-0005-0000-0000-0000BE360000}"/>
    <cellStyle name="Normal 5 7 4 2 2 2" xfId="5263" xr:uid="{00000000-0005-0000-0000-0000BF360000}"/>
    <cellStyle name="Normal 5 7 4 2 2 2 2" xfId="20033" xr:uid="{00000000-0005-0000-0000-0000C0360000}"/>
    <cellStyle name="Normal 5 7 4 2 2 3" xfId="18090" xr:uid="{00000000-0005-0000-0000-0000C1360000}"/>
    <cellStyle name="Normal 5 7 4 2 3" xfId="5262" xr:uid="{00000000-0005-0000-0000-0000C2360000}"/>
    <cellStyle name="Normal 5 7 4 2 3 2" xfId="20032" xr:uid="{00000000-0005-0000-0000-0000C3360000}"/>
    <cellStyle name="Normal 5 7 4 2 4" xfId="18089" xr:uid="{00000000-0005-0000-0000-0000C4360000}"/>
    <cellStyle name="Normal 5 7 4 3" xfId="3315" xr:uid="{00000000-0005-0000-0000-0000C5360000}"/>
    <cellStyle name="Normal 5 7 4 3 2" xfId="5264" xr:uid="{00000000-0005-0000-0000-0000C6360000}"/>
    <cellStyle name="Normal 5 7 4 3 2 2" xfId="20034" xr:uid="{00000000-0005-0000-0000-0000C7360000}"/>
    <cellStyle name="Normal 5 7 4 3 3" xfId="18091" xr:uid="{00000000-0005-0000-0000-0000C8360000}"/>
    <cellStyle name="Normal 5 7 4 4" xfId="5261" xr:uid="{00000000-0005-0000-0000-0000C9360000}"/>
    <cellStyle name="Normal 5 7 4 4 2" xfId="20031" xr:uid="{00000000-0005-0000-0000-0000CA360000}"/>
    <cellStyle name="Normal 5 7 4 5" xfId="18088" xr:uid="{00000000-0005-0000-0000-0000CB360000}"/>
    <cellStyle name="Normal 5 7 5" xfId="3316" xr:uid="{00000000-0005-0000-0000-0000CC360000}"/>
    <cellStyle name="Normal 5 7 5 2" xfId="3317" xr:uid="{00000000-0005-0000-0000-0000CD360000}"/>
    <cellStyle name="Normal 5 7 5 2 2" xfId="5266" xr:uid="{00000000-0005-0000-0000-0000CE360000}"/>
    <cellStyle name="Normal 5 7 5 2 2 2" xfId="20036" xr:uid="{00000000-0005-0000-0000-0000CF360000}"/>
    <cellStyle name="Normal 5 7 5 2 3" xfId="18093" xr:uid="{00000000-0005-0000-0000-0000D0360000}"/>
    <cellStyle name="Normal 5 7 5 3" xfId="5265" xr:uid="{00000000-0005-0000-0000-0000D1360000}"/>
    <cellStyle name="Normal 5 7 5 3 2" xfId="20035" xr:uid="{00000000-0005-0000-0000-0000D2360000}"/>
    <cellStyle name="Normal 5 7 5 4" xfId="18092" xr:uid="{00000000-0005-0000-0000-0000D3360000}"/>
    <cellStyle name="Normal 5 7 6" xfId="3318" xr:uid="{00000000-0005-0000-0000-0000D4360000}"/>
    <cellStyle name="Normal 5 7 6 2" xfId="5267" xr:uid="{00000000-0005-0000-0000-0000D5360000}"/>
    <cellStyle name="Normal 5 7 6 2 2" xfId="20037" xr:uid="{00000000-0005-0000-0000-0000D6360000}"/>
    <cellStyle name="Normal 5 7 6 3" xfId="18094" xr:uid="{00000000-0005-0000-0000-0000D7360000}"/>
    <cellStyle name="Normal 5 7 7" xfId="5236" xr:uid="{00000000-0005-0000-0000-0000D8360000}"/>
    <cellStyle name="Normal 5 7 7 2" xfId="20006" xr:uid="{00000000-0005-0000-0000-0000D9360000}"/>
    <cellStyle name="Normal 5 7 8" xfId="18063" xr:uid="{00000000-0005-0000-0000-0000DA360000}"/>
    <cellStyle name="Normal 5 8" xfId="3319" xr:uid="{00000000-0005-0000-0000-0000DB360000}"/>
    <cellStyle name="Normal 5 8 2" xfId="3320" xr:uid="{00000000-0005-0000-0000-0000DC360000}"/>
    <cellStyle name="Normal 5 8 2 2" xfId="3321" xr:uid="{00000000-0005-0000-0000-0000DD360000}"/>
    <cellStyle name="Normal 5 8 2 2 2" xfId="3322" xr:uid="{00000000-0005-0000-0000-0000DE360000}"/>
    <cellStyle name="Normal 5 8 2 2 2 2" xfId="3323" xr:uid="{00000000-0005-0000-0000-0000DF360000}"/>
    <cellStyle name="Normal 5 8 2 2 2 2 2" xfId="5272" xr:uid="{00000000-0005-0000-0000-0000E0360000}"/>
    <cellStyle name="Normal 5 8 2 2 2 2 2 2" xfId="20042" xr:uid="{00000000-0005-0000-0000-0000E1360000}"/>
    <cellStyle name="Normal 5 8 2 2 2 2 3" xfId="18099" xr:uid="{00000000-0005-0000-0000-0000E2360000}"/>
    <cellStyle name="Normal 5 8 2 2 2 3" xfId="5271" xr:uid="{00000000-0005-0000-0000-0000E3360000}"/>
    <cellStyle name="Normal 5 8 2 2 2 3 2" xfId="20041" xr:uid="{00000000-0005-0000-0000-0000E4360000}"/>
    <cellStyle name="Normal 5 8 2 2 2 4" xfId="18098" xr:uid="{00000000-0005-0000-0000-0000E5360000}"/>
    <cellStyle name="Normal 5 8 2 2 3" xfId="3324" xr:uid="{00000000-0005-0000-0000-0000E6360000}"/>
    <cellStyle name="Normal 5 8 2 2 3 2" xfId="5273" xr:uid="{00000000-0005-0000-0000-0000E7360000}"/>
    <cellStyle name="Normal 5 8 2 2 3 2 2" xfId="20043" xr:uid="{00000000-0005-0000-0000-0000E8360000}"/>
    <cellStyle name="Normal 5 8 2 2 3 3" xfId="18100" xr:uid="{00000000-0005-0000-0000-0000E9360000}"/>
    <cellStyle name="Normal 5 8 2 2 4" xfId="5270" xr:uid="{00000000-0005-0000-0000-0000EA360000}"/>
    <cellStyle name="Normal 5 8 2 2 4 2" xfId="20040" xr:uid="{00000000-0005-0000-0000-0000EB360000}"/>
    <cellStyle name="Normal 5 8 2 2 5" xfId="18097" xr:uid="{00000000-0005-0000-0000-0000EC360000}"/>
    <cellStyle name="Normal 5 8 2 3" xfId="3325" xr:uid="{00000000-0005-0000-0000-0000ED360000}"/>
    <cellStyle name="Normal 5 8 2 3 2" xfId="3326" xr:uid="{00000000-0005-0000-0000-0000EE360000}"/>
    <cellStyle name="Normal 5 8 2 3 2 2" xfId="5275" xr:uid="{00000000-0005-0000-0000-0000EF360000}"/>
    <cellStyle name="Normal 5 8 2 3 2 2 2" xfId="20045" xr:uid="{00000000-0005-0000-0000-0000F0360000}"/>
    <cellStyle name="Normal 5 8 2 3 2 3" xfId="18102" xr:uid="{00000000-0005-0000-0000-0000F1360000}"/>
    <cellStyle name="Normal 5 8 2 3 3" xfId="5274" xr:uid="{00000000-0005-0000-0000-0000F2360000}"/>
    <cellStyle name="Normal 5 8 2 3 3 2" xfId="20044" xr:uid="{00000000-0005-0000-0000-0000F3360000}"/>
    <cellStyle name="Normal 5 8 2 3 4" xfId="18101" xr:uid="{00000000-0005-0000-0000-0000F4360000}"/>
    <cellStyle name="Normal 5 8 2 4" xfId="3327" xr:uid="{00000000-0005-0000-0000-0000F5360000}"/>
    <cellStyle name="Normal 5 8 2 4 2" xfId="5276" xr:uid="{00000000-0005-0000-0000-0000F6360000}"/>
    <cellStyle name="Normal 5 8 2 4 2 2" xfId="20046" xr:uid="{00000000-0005-0000-0000-0000F7360000}"/>
    <cellStyle name="Normal 5 8 2 4 3" xfId="18103" xr:uid="{00000000-0005-0000-0000-0000F8360000}"/>
    <cellStyle name="Normal 5 8 2 5" xfId="5269" xr:uid="{00000000-0005-0000-0000-0000F9360000}"/>
    <cellStyle name="Normal 5 8 2 5 2" xfId="20039" xr:uid="{00000000-0005-0000-0000-0000FA360000}"/>
    <cellStyle name="Normal 5 8 2 6" xfId="18096" xr:uid="{00000000-0005-0000-0000-0000FB360000}"/>
    <cellStyle name="Normal 5 8 3" xfId="3328" xr:uid="{00000000-0005-0000-0000-0000FC360000}"/>
    <cellStyle name="Normal 5 8 3 2" xfId="3329" xr:uid="{00000000-0005-0000-0000-0000FD360000}"/>
    <cellStyle name="Normal 5 8 3 2 2" xfId="3330" xr:uid="{00000000-0005-0000-0000-0000FE360000}"/>
    <cellStyle name="Normal 5 8 3 2 2 2" xfId="5279" xr:uid="{00000000-0005-0000-0000-0000FF360000}"/>
    <cellStyle name="Normal 5 8 3 2 2 2 2" xfId="20049" xr:uid="{00000000-0005-0000-0000-000000370000}"/>
    <cellStyle name="Normal 5 8 3 2 2 3" xfId="18106" xr:uid="{00000000-0005-0000-0000-000001370000}"/>
    <cellStyle name="Normal 5 8 3 2 3" xfId="5278" xr:uid="{00000000-0005-0000-0000-000002370000}"/>
    <cellStyle name="Normal 5 8 3 2 3 2" xfId="20048" xr:uid="{00000000-0005-0000-0000-000003370000}"/>
    <cellStyle name="Normal 5 8 3 2 4" xfId="18105" xr:uid="{00000000-0005-0000-0000-000004370000}"/>
    <cellStyle name="Normal 5 8 3 3" xfId="3331" xr:uid="{00000000-0005-0000-0000-000005370000}"/>
    <cellStyle name="Normal 5 8 3 3 2" xfId="5280" xr:uid="{00000000-0005-0000-0000-000006370000}"/>
    <cellStyle name="Normal 5 8 3 3 2 2" xfId="20050" xr:uid="{00000000-0005-0000-0000-000007370000}"/>
    <cellStyle name="Normal 5 8 3 3 3" xfId="18107" xr:uid="{00000000-0005-0000-0000-000008370000}"/>
    <cellStyle name="Normal 5 8 3 4" xfId="5277" xr:uid="{00000000-0005-0000-0000-000009370000}"/>
    <cellStyle name="Normal 5 8 3 4 2" xfId="20047" xr:uid="{00000000-0005-0000-0000-00000A370000}"/>
    <cellStyle name="Normal 5 8 3 5" xfId="18104" xr:uid="{00000000-0005-0000-0000-00000B370000}"/>
    <cellStyle name="Normal 5 8 4" xfId="3332" xr:uid="{00000000-0005-0000-0000-00000C370000}"/>
    <cellStyle name="Normal 5 8 4 2" xfId="3333" xr:uid="{00000000-0005-0000-0000-00000D370000}"/>
    <cellStyle name="Normal 5 8 4 2 2" xfId="5282" xr:uid="{00000000-0005-0000-0000-00000E370000}"/>
    <cellStyle name="Normal 5 8 4 2 2 2" xfId="20052" xr:uid="{00000000-0005-0000-0000-00000F370000}"/>
    <cellStyle name="Normal 5 8 4 2 3" xfId="18109" xr:uid="{00000000-0005-0000-0000-000010370000}"/>
    <cellStyle name="Normal 5 8 4 3" xfId="5281" xr:uid="{00000000-0005-0000-0000-000011370000}"/>
    <cellStyle name="Normal 5 8 4 3 2" xfId="20051" xr:uid="{00000000-0005-0000-0000-000012370000}"/>
    <cellStyle name="Normal 5 8 4 4" xfId="18108" xr:uid="{00000000-0005-0000-0000-000013370000}"/>
    <cellStyle name="Normal 5 8 5" xfId="3334" xr:uid="{00000000-0005-0000-0000-000014370000}"/>
    <cellStyle name="Normal 5 8 5 2" xfId="5283" xr:uid="{00000000-0005-0000-0000-000015370000}"/>
    <cellStyle name="Normal 5 8 5 2 2" xfId="20053" xr:uid="{00000000-0005-0000-0000-000016370000}"/>
    <cellStyle name="Normal 5 8 5 3" xfId="18110" xr:uid="{00000000-0005-0000-0000-000017370000}"/>
    <cellStyle name="Normal 5 8 6" xfId="5268" xr:uid="{00000000-0005-0000-0000-000018370000}"/>
    <cellStyle name="Normal 5 8 6 2" xfId="20038" xr:uid="{00000000-0005-0000-0000-000019370000}"/>
    <cellStyle name="Normal 5 8 7" xfId="18095" xr:uid="{00000000-0005-0000-0000-00001A370000}"/>
    <cellStyle name="Normal 5 9" xfId="3335" xr:uid="{00000000-0005-0000-0000-00001B370000}"/>
    <cellStyle name="Normal 5 9 2" xfId="3336" xr:uid="{00000000-0005-0000-0000-00001C370000}"/>
    <cellStyle name="Normal 5 9 2 2" xfId="3337" xr:uid="{00000000-0005-0000-0000-00001D370000}"/>
    <cellStyle name="Normal 5 9 2 2 2" xfId="3338" xr:uid="{00000000-0005-0000-0000-00001E370000}"/>
    <cellStyle name="Normal 5 9 2 2 2 2" xfId="3339" xr:uid="{00000000-0005-0000-0000-00001F370000}"/>
    <cellStyle name="Normal 5 9 2 2 2 2 2" xfId="5288" xr:uid="{00000000-0005-0000-0000-000020370000}"/>
    <cellStyle name="Normal 5 9 2 2 2 2 2 2" xfId="20058" xr:uid="{00000000-0005-0000-0000-000021370000}"/>
    <cellStyle name="Normal 5 9 2 2 2 2 3" xfId="18115" xr:uid="{00000000-0005-0000-0000-000022370000}"/>
    <cellStyle name="Normal 5 9 2 2 2 3" xfId="5287" xr:uid="{00000000-0005-0000-0000-000023370000}"/>
    <cellStyle name="Normal 5 9 2 2 2 3 2" xfId="20057" xr:uid="{00000000-0005-0000-0000-000024370000}"/>
    <cellStyle name="Normal 5 9 2 2 2 4" xfId="18114" xr:uid="{00000000-0005-0000-0000-000025370000}"/>
    <cellStyle name="Normal 5 9 2 2 3" xfId="3340" xr:uid="{00000000-0005-0000-0000-000026370000}"/>
    <cellStyle name="Normal 5 9 2 2 3 2" xfId="5289" xr:uid="{00000000-0005-0000-0000-000027370000}"/>
    <cellStyle name="Normal 5 9 2 2 3 2 2" xfId="20059" xr:uid="{00000000-0005-0000-0000-000028370000}"/>
    <cellStyle name="Normal 5 9 2 2 3 3" xfId="18116" xr:uid="{00000000-0005-0000-0000-000029370000}"/>
    <cellStyle name="Normal 5 9 2 2 4" xfId="5286" xr:uid="{00000000-0005-0000-0000-00002A370000}"/>
    <cellStyle name="Normal 5 9 2 2 4 2" xfId="20056" xr:uid="{00000000-0005-0000-0000-00002B370000}"/>
    <cellStyle name="Normal 5 9 2 2 5" xfId="18113" xr:uid="{00000000-0005-0000-0000-00002C370000}"/>
    <cellStyle name="Normal 5 9 2 3" xfId="3341" xr:uid="{00000000-0005-0000-0000-00002D370000}"/>
    <cellStyle name="Normal 5 9 2 3 2" xfId="3342" xr:uid="{00000000-0005-0000-0000-00002E370000}"/>
    <cellStyle name="Normal 5 9 2 3 2 2" xfId="5291" xr:uid="{00000000-0005-0000-0000-00002F370000}"/>
    <cellStyle name="Normal 5 9 2 3 2 2 2" xfId="20061" xr:uid="{00000000-0005-0000-0000-000030370000}"/>
    <cellStyle name="Normal 5 9 2 3 2 3" xfId="18118" xr:uid="{00000000-0005-0000-0000-000031370000}"/>
    <cellStyle name="Normal 5 9 2 3 3" xfId="5290" xr:uid="{00000000-0005-0000-0000-000032370000}"/>
    <cellStyle name="Normal 5 9 2 3 3 2" xfId="20060" xr:uid="{00000000-0005-0000-0000-000033370000}"/>
    <cellStyle name="Normal 5 9 2 3 4" xfId="18117" xr:uid="{00000000-0005-0000-0000-000034370000}"/>
    <cellStyle name="Normal 5 9 2 4" xfId="3343" xr:uid="{00000000-0005-0000-0000-000035370000}"/>
    <cellStyle name="Normal 5 9 2 4 2" xfId="5292" xr:uid="{00000000-0005-0000-0000-000036370000}"/>
    <cellStyle name="Normal 5 9 2 4 2 2" xfId="20062" xr:uid="{00000000-0005-0000-0000-000037370000}"/>
    <cellStyle name="Normal 5 9 2 4 3" xfId="18119" xr:uid="{00000000-0005-0000-0000-000038370000}"/>
    <cellStyle name="Normal 5 9 2 5" xfId="5285" xr:uid="{00000000-0005-0000-0000-000039370000}"/>
    <cellStyle name="Normal 5 9 2 5 2" xfId="20055" xr:uid="{00000000-0005-0000-0000-00003A370000}"/>
    <cellStyle name="Normal 5 9 2 6" xfId="18112" xr:uid="{00000000-0005-0000-0000-00003B370000}"/>
    <cellStyle name="Normal 5 9 3" xfId="3344" xr:uid="{00000000-0005-0000-0000-00003C370000}"/>
    <cellStyle name="Normal 5 9 3 2" xfId="3345" xr:uid="{00000000-0005-0000-0000-00003D370000}"/>
    <cellStyle name="Normal 5 9 3 2 2" xfId="3346" xr:uid="{00000000-0005-0000-0000-00003E370000}"/>
    <cellStyle name="Normal 5 9 3 2 2 2" xfId="5295" xr:uid="{00000000-0005-0000-0000-00003F370000}"/>
    <cellStyle name="Normal 5 9 3 2 2 2 2" xfId="20065" xr:uid="{00000000-0005-0000-0000-000040370000}"/>
    <cellStyle name="Normal 5 9 3 2 2 3" xfId="18122" xr:uid="{00000000-0005-0000-0000-000041370000}"/>
    <cellStyle name="Normal 5 9 3 2 3" xfId="5294" xr:uid="{00000000-0005-0000-0000-000042370000}"/>
    <cellStyle name="Normal 5 9 3 2 3 2" xfId="20064" xr:uid="{00000000-0005-0000-0000-000043370000}"/>
    <cellStyle name="Normal 5 9 3 2 4" xfId="18121" xr:uid="{00000000-0005-0000-0000-000044370000}"/>
    <cellStyle name="Normal 5 9 3 3" xfId="3347" xr:uid="{00000000-0005-0000-0000-000045370000}"/>
    <cellStyle name="Normal 5 9 3 3 2" xfId="5296" xr:uid="{00000000-0005-0000-0000-000046370000}"/>
    <cellStyle name="Normal 5 9 3 3 2 2" xfId="20066" xr:uid="{00000000-0005-0000-0000-000047370000}"/>
    <cellStyle name="Normal 5 9 3 3 3" xfId="18123" xr:uid="{00000000-0005-0000-0000-000048370000}"/>
    <cellStyle name="Normal 5 9 3 4" xfId="5293" xr:uid="{00000000-0005-0000-0000-000049370000}"/>
    <cellStyle name="Normal 5 9 3 4 2" xfId="20063" xr:uid="{00000000-0005-0000-0000-00004A370000}"/>
    <cellStyle name="Normal 5 9 3 5" xfId="18120" xr:uid="{00000000-0005-0000-0000-00004B370000}"/>
    <cellStyle name="Normal 5 9 4" xfId="3348" xr:uid="{00000000-0005-0000-0000-00004C370000}"/>
    <cellStyle name="Normal 5 9 4 2" xfId="3349" xr:uid="{00000000-0005-0000-0000-00004D370000}"/>
    <cellStyle name="Normal 5 9 4 2 2" xfId="5298" xr:uid="{00000000-0005-0000-0000-00004E370000}"/>
    <cellStyle name="Normal 5 9 4 2 2 2" xfId="20068" xr:uid="{00000000-0005-0000-0000-00004F370000}"/>
    <cellStyle name="Normal 5 9 4 2 3" xfId="18125" xr:uid="{00000000-0005-0000-0000-000050370000}"/>
    <cellStyle name="Normal 5 9 4 3" xfId="5297" xr:uid="{00000000-0005-0000-0000-000051370000}"/>
    <cellStyle name="Normal 5 9 4 3 2" xfId="20067" xr:uid="{00000000-0005-0000-0000-000052370000}"/>
    <cellStyle name="Normal 5 9 4 4" xfId="18124" xr:uid="{00000000-0005-0000-0000-000053370000}"/>
    <cellStyle name="Normal 5 9 5" xfId="3350" xr:uid="{00000000-0005-0000-0000-000054370000}"/>
    <cellStyle name="Normal 5 9 5 2" xfId="5299" xr:uid="{00000000-0005-0000-0000-000055370000}"/>
    <cellStyle name="Normal 5 9 5 2 2" xfId="20069" xr:uid="{00000000-0005-0000-0000-000056370000}"/>
    <cellStyle name="Normal 5 9 5 3" xfId="18126" xr:uid="{00000000-0005-0000-0000-000057370000}"/>
    <cellStyle name="Normal 5 9 6" xfId="5284" xr:uid="{00000000-0005-0000-0000-000058370000}"/>
    <cellStyle name="Normal 5 9 6 2" xfId="20054" xr:uid="{00000000-0005-0000-0000-000059370000}"/>
    <cellStyle name="Normal 5 9 7" xfId="18111" xr:uid="{00000000-0005-0000-0000-00005A370000}"/>
    <cellStyle name="Normal 5_IM" xfId="9018" xr:uid="{00000000-0005-0000-0000-00005B370000}"/>
    <cellStyle name="Normal 50" xfId="1040" xr:uid="{00000000-0005-0000-0000-00005C370000}"/>
    <cellStyle name="Normal 50 2" xfId="5826" xr:uid="{00000000-0005-0000-0000-00005D370000}"/>
    <cellStyle name="Normal 50 2 2" xfId="14629" xr:uid="{00000000-0005-0000-0000-00005E370000}"/>
    <cellStyle name="Normal 50 3" xfId="5358" xr:uid="{00000000-0005-0000-0000-00005F370000}"/>
    <cellStyle name="Normal 51" xfId="1041" xr:uid="{00000000-0005-0000-0000-000060370000}"/>
    <cellStyle name="Normal 51 2" xfId="5827" xr:uid="{00000000-0005-0000-0000-000061370000}"/>
    <cellStyle name="Normal 51 2 2" xfId="15535" xr:uid="{00000000-0005-0000-0000-000062370000}"/>
    <cellStyle name="Normal 51 3" xfId="5355" xr:uid="{00000000-0005-0000-0000-000063370000}"/>
    <cellStyle name="Normal 52" xfId="1042" xr:uid="{00000000-0005-0000-0000-000064370000}"/>
    <cellStyle name="Normal 52 2" xfId="5828" xr:uid="{00000000-0005-0000-0000-000065370000}"/>
    <cellStyle name="Normal 52 2 2" xfId="15759" xr:uid="{00000000-0005-0000-0000-000066370000}"/>
    <cellStyle name="Normal 52 3" xfId="9004" xr:uid="{00000000-0005-0000-0000-000067370000}"/>
    <cellStyle name="Normal 53" xfId="1043" xr:uid="{00000000-0005-0000-0000-000068370000}"/>
    <cellStyle name="Normal 53 2" xfId="5829" xr:uid="{00000000-0005-0000-0000-000069370000}"/>
    <cellStyle name="Normal 53 2 2" xfId="11439" xr:uid="{00000000-0005-0000-0000-00006A370000}"/>
    <cellStyle name="Normal 53 3" xfId="5357" xr:uid="{00000000-0005-0000-0000-00006B370000}"/>
    <cellStyle name="Normal 54" xfId="1044" xr:uid="{00000000-0005-0000-0000-00006C370000}"/>
    <cellStyle name="Normal 54 2" xfId="5830" xr:uid="{00000000-0005-0000-0000-00006D370000}"/>
    <cellStyle name="Normal 54 2 2" xfId="14829" xr:uid="{00000000-0005-0000-0000-00006E370000}"/>
    <cellStyle name="Normal 54 3" xfId="5356" xr:uid="{00000000-0005-0000-0000-00006F370000}"/>
    <cellStyle name="Normal 55" xfId="1045" xr:uid="{00000000-0005-0000-0000-000070370000}"/>
    <cellStyle name="Normal 55 2" xfId="5831" xr:uid="{00000000-0005-0000-0000-000071370000}"/>
    <cellStyle name="Normal 55 2 2" xfId="15738" xr:uid="{00000000-0005-0000-0000-000072370000}"/>
    <cellStyle name="Normal 55 3" xfId="7157" xr:uid="{00000000-0005-0000-0000-000073370000}"/>
    <cellStyle name="Normal 56" xfId="1046" xr:uid="{00000000-0005-0000-0000-000074370000}"/>
    <cellStyle name="Normal 56 2" xfId="5832" xr:uid="{00000000-0005-0000-0000-000075370000}"/>
    <cellStyle name="Normal 56 2 2" xfId="12282" xr:uid="{00000000-0005-0000-0000-000076370000}"/>
    <cellStyle name="Normal 56 3" xfId="7158" xr:uid="{00000000-0005-0000-0000-000077370000}"/>
    <cellStyle name="Normal 57" xfId="1047" xr:uid="{00000000-0005-0000-0000-000078370000}"/>
    <cellStyle name="Normal 57 2" xfId="5833" xr:uid="{00000000-0005-0000-0000-000079370000}"/>
    <cellStyle name="Normal 57 2 2" xfId="15781" xr:uid="{00000000-0005-0000-0000-00007A370000}"/>
    <cellStyle name="Normal 57 3" xfId="7159" xr:uid="{00000000-0005-0000-0000-00007B370000}"/>
    <cellStyle name="Normal 58" xfId="1048" xr:uid="{00000000-0005-0000-0000-00007C370000}"/>
    <cellStyle name="Normal 58 2" xfId="5834" xr:uid="{00000000-0005-0000-0000-00007D370000}"/>
    <cellStyle name="Normal 58 2 2" xfId="15663" xr:uid="{00000000-0005-0000-0000-00007E370000}"/>
    <cellStyle name="Normal 58 3" xfId="8336" xr:uid="{00000000-0005-0000-0000-00007F370000}"/>
    <cellStyle name="Normal 59" xfId="1049" xr:uid="{00000000-0005-0000-0000-000080370000}"/>
    <cellStyle name="Normal 59 2" xfId="5835" xr:uid="{00000000-0005-0000-0000-000081370000}"/>
    <cellStyle name="Normal 59 2 2" xfId="15213" xr:uid="{00000000-0005-0000-0000-000082370000}"/>
    <cellStyle name="Normal 59 3" xfId="5359" xr:uid="{00000000-0005-0000-0000-000083370000}"/>
    <cellStyle name="Normal 6" xfId="1050" xr:uid="{00000000-0005-0000-0000-000084370000}"/>
    <cellStyle name="Normal 6 2" xfId="1051" xr:uid="{00000000-0005-0000-0000-000085370000}"/>
    <cellStyle name="Normal 6 2 2" xfId="3360" xr:uid="{00000000-0005-0000-0000-000086370000}"/>
    <cellStyle name="Normal 6 2 2 2" xfId="7493" xr:uid="{00000000-0005-0000-0000-000087370000}"/>
    <cellStyle name="Normal 6 2 2 3" xfId="12157" xr:uid="{00000000-0005-0000-0000-000088370000}"/>
    <cellStyle name="Normal 6 2 2 4" xfId="5836" xr:uid="{00000000-0005-0000-0000-000089370000}"/>
    <cellStyle name="Normal 6 2 2 5" xfId="18130" xr:uid="{00000000-0005-0000-0000-00008A370000}"/>
    <cellStyle name="Normal 6 2 3" xfId="9237" xr:uid="{00000000-0005-0000-0000-00008B370000}"/>
    <cellStyle name="Normal 6 2 4" xfId="6442" xr:uid="{00000000-0005-0000-0000-00008C370000}"/>
    <cellStyle name="Normal 6 3" xfId="1376" xr:uid="{00000000-0005-0000-0000-00008D370000}"/>
    <cellStyle name="Normal 6 3 2" xfId="15349" xr:uid="{00000000-0005-0000-0000-00008E370000}"/>
    <cellStyle name="Normal 6 3 3" xfId="6441" xr:uid="{00000000-0005-0000-0000-00008F370000}"/>
    <cellStyle name="Normal 6 3 4" xfId="16185" xr:uid="{00000000-0005-0000-0000-000090370000}"/>
    <cellStyle name="Normal 6 4" xfId="9022" xr:uid="{00000000-0005-0000-0000-000091370000}"/>
    <cellStyle name="Normal 6 4 2" xfId="15078" xr:uid="{00000000-0005-0000-0000-000092370000}"/>
    <cellStyle name="Normal 6 5" xfId="7365" xr:uid="{00000000-0005-0000-0000-000093370000}"/>
    <cellStyle name="Normal 6 5 2" xfId="6743" xr:uid="{00000000-0005-0000-0000-000094370000}"/>
    <cellStyle name="Normal 6 6" xfId="9240" xr:uid="{00000000-0005-0000-0000-000095370000}"/>
    <cellStyle name="Normal 6 7" xfId="7160" xr:uid="{00000000-0005-0000-0000-000096370000}"/>
    <cellStyle name="Normal 6_IM" xfId="9021" xr:uid="{00000000-0005-0000-0000-000097370000}"/>
    <cellStyle name="Normal 60" xfId="1052" xr:uid="{00000000-0005-0000-0000-000098370000}"/>
    <cellStyle name="Normal 60 2" xfId="8031" xr:uid="{00000000-0005-0000-0000-000099370000}"/>
    <cellStyle name="Normal 60 2 2" xfId="11252" xr:uid="{00000000-0005-0000-0000-00009A370000}"/>
    <cellStyle name="Normal 60 3" xfId="6446" xr:uid="{00000000-0005-0000-0000-00009B370000}"/>
    <cellStyle name="Normal 61" xfId="1053" xr:uid="{00000000-0005-0000-0000-00009C370000}"/>
    <cellStyle name="Normal 61 2" xfId="6136" xr:uid="{00000000-0005-0000-0000-00009D370000}"/>
    <cellStyle name="Normal 61 2 2" xfId="14840" xr:uid="{00000000-0005-0000-0000-00009E370000}"/>
    <cellStyle name="Normal 61 3" xfId="6443" xr:uid="{00000000-0005-0000-0000-00009F370000}"/>
    <cellStyle name="Normal 62" xfId="1054" xr:uid="{00000000-0005-0000-0000-0000A0370000}"/>
    <cellStyle name="Normal 62 2" xfId="5837" xr:uid="{00000000-0005-0000-0000-0000A1370000}"/>
    <cellStyle name="Normal 62 2 2" xfId="15765" xr:uid="{00000000-0005-0000-0000-0000A2370000}"/>
    <cellStyle name="Normal 62 3" xfId="7161" xr:uid="{00000000-0005-0000-0000-0000A3370000}"/>
    <cellStyle name="normal 63" xfId="1055" xr:uid="{00000000-0005-0000-0000-0000A4370000}"/>
    <cellStyle name="normal 63 2" xfId="5838" xr:uid="{00000000-0005-0000-0000-0000A5370000}"/>
    <cellStyle name="Normal 63 2 2" xfId="6748" xr:uid="{00000000-0005-0000-0000-0000A6370000}"/>
    <cellStyle name="Normal 63 3" xfId="5954" xr:uid="{00000000-0005-0000-0000-0000A7370000}"/>
    <cellStyle name="Normal 63 4" xfId="6445" xr:uid="{00000000-0005-0000-0000-0000A8370000}"/>
    <cellStyle name="Normal 64" xfId="3351" xr:uid="{00000000-0005-0000-0000-0000A9370000}"/>
    <cellStyle name="Normal 64 2" xfId="5300" xr:uid="{00000000-0005-0000-0000-0000AA370000}"/>
    <cellStyle name="Normal 64 2 2" xfId="14653" xr:uid="{00000000-0005-0000-0000-0000AB370000}"/>
    <cellStyle name="Normal 64 2 3" xfId="6811" xr:uid="{00000000-0005-0000-0000-0000AC370000}"/>
    <cellStyle name="Normal 64 2 4" xfId="20070" xr:uid="{00000000-0005-0000-0000-0000AD370000}"/>
    <cellStyle name="Normal 64 3" xfId="5955" xr:uid="{00000000-0005-0000-0000-0000AE370000}"/>
    <cellStyle name="Normal 64 4" xfId="6444" xr:uid="{00000000-0005-0000-0000-0000AF370000}"/>
    <cellStyle name="Normal 64 5" xfId="18127" xr:uid="{00000000-0005-0000-0000-0000B0370000}"/>
    <cellStyle name="Normal 65" xfId="9023" xr:uid="{00000000-0005-0000-0000-0000B1370000}"/>
    <cellStyle name="Normal 65 2" xfId="9255" xr:uid="{00000000-0005-0000-0000-0000B2370000}"/>
    <cellStyle name="Normal 65 3" xfId="6644" xr:uid="{00000000-0005-0000-0000-0000B3370000}"/>
    <cellStyle name="Normal 65 4" xfId="9401" xr:uid="{00000000-0005-0000-0000-0000B4370000}"/>
    <cellStyle name="Normal 65 5" xfId="5956" xr:uid="{00000000-0005-0000-0000-0000B5370000}"/>
    <cellStyle name="Normal 66" xfId="9020" xr:uid="{00000000-0005-0000-0000-0000B6370000}"/>
    <cellStyle name="Normal 66 2" xfId="8636" xr:uid="{00000000-0005-0000-0000-0000B7370000}"/>
    <cellStyle name="Normal 66 3" xfId="5957" xr:uid="{00000000-0005-0000-0000-0000B8370000}"/>
    <cellStyle name="Normal 67" xfId="7162" xr:uid="{00000000-0005-0000-0000-0000B9370000}"/>
    <cellStyle name="Normal 67 2" xfId="8699" xr:uid="{00000000-0005-0000-0000-0000BA370000}"/>
    <cellStyle name="Normal 67 3" xfId="9428" xr:uid="{00000000-0005-0000-0000-0000BB370000}"/>
    <cellStyle name="Normal 68" xfId="7163" xr:uid="{00000000-0005-0000-0000-0000BC370000}"/>
    <cellStyle name="Normal 68 2" xfId="8342" xr:uid="{00000000-0005-0000-0000-0000BD370000}"/>
    <cellStyle name="Normal 69" xfId="8335" xr:uid="{00000000-0005-0000-0000-0000BE370000}"/>
    <cellStyle name="Normal 69 2" xfId="9025" xr:uid="{00000000-0005-0000-0000-0000BF370000}"/>
    <cellStyle name="Normal 7" xfId="1056" xr:uid="{00000000-0005-0000-0000-0000C0370000}"/>
    <cellStyle name="Normal 7 2" xfId="1057" xr:uid="{00000000-0005-0000-0000-0000C1370000}"/>
    <cellStyle name="Normal 7 2 2" xfId="9024" xr:uid="{00000000-0005-0000-0000-0000C2370000}"/>
    <cellStyle name="Normal 7 2 2 2" xfId="11969" xr:uid="{00000000-0005-0000-0000-0000C3370000}"/>
    <cellStyle name="Normal 7 2 3" xfId="5840" xr:uid="{00000000-0005-0000-0000-0000C4370000}"/>
    <cellStyle name="Normal 7 2 3 2" xfId="8629" xr:uid="{00000000-0005-0000-0000-0000C5370000}"/>
    <cellStyle name="Normal 7 2 4" xfId="6633" xr:uid="{00000000-0005-0000-0000-0000C6370000}"/>
    <cellStyle name="Normal 7 2 5" xfId="6447" xr:uid="{00000000-0005-0000-0000-0000C7370000}"/>
    <cellStyle name="Normal 7 3" xfId="7164" xr:uid="{00000000-0005-0000-0000-0000C8370000}"/>
    <cellStyle name="Normal 7 3 2" xfId="15042" xr:uid="{00000000-0005-0000-0000-0000C9370000}"/>
    <cellStyle name="Normal 7 4" xfId="5839" xr:uid="{00000000-0005-0000-0000-0000CA370000}"/>
    <cellStyle name="Normal 7 4 2" xfId="9360" xr:uid="{00000000-0005-0000-0000-0000CB370000}"/>
    <cellStyle name="Normal 7 5" xfId="7372" xr:uid="{00000000-0005-0000-0000-0000CC370000}"/>
    <cellStyle name="Normal 7 6" xfId="8337" xr:uid="{00000000-0005-0000-0000-0000CD370000}"/>
    <cellStyle name="Normal 70" xfId="7597" xr:uid="{00000000-0005-0000-0000-0000CE370000}"/>
    <cellStyle name="Normal 71" xfId="9463" xr:uid="{00000000-0005-0000-0000-0000CF370000}"/>
    <cellStyle name="Normal 72" xfId="9400" xr:uid="{00000000-0005-0000-0000-0000D0370000}"/>
    <cellStyle name="Normal 73" xfId="8718" xr:uid="{00000000-0005-0000-0000-0000D1370000}"/>
    <cellStyle name="Normal 74" xfId="8727" xr:uid="{00000000-0005-0000-0000-0000D2370000}"/>
    <cellStyle name="Normal 75" xfId="6838" xr:uid="{00000000-0005-0000-0000-0000D3370000}"/>
    <cellStyle name="Normal 76" xfId="6839" xr:uid="{00000000-0005-0000-0000-0000D4370000}"/>
    <cellStyle name="Normal 77" xfId="7596" xr:uid="{00000000-0005-0000-0000-0000D5370000}"/>
    <cellStyle name="Normal 78" xfId="20239" xr:uid="{00000000-0005-0000-0000-0000D6370000}"/>
    <cellStyle name="Normal 79" xfId="20241" xr:uid="{00000000-0005-0000-0000-0000D7370000}"/>
    <cellStyle name="Normal 8" xfId="1058" xr:uid="{00000000-0005-0000-0000-0000D8370000}"/>
    <cellStyle name="Normal 8 2" xfId="1059" xr:uid="{00000000-0005-0000-0000-0000D9370000}"/>
    <cellStyle name="Normal 8 2 2" xfId="9898" xr:uid="{00000000-0005-0000-0000-0000DA370000}"/>
    <cellStyle name="Normal 8 2 2 2" xfId="12309" xr:uid="{00000000-0005-0000-0000-0000DB370000}"/>
    <cellStyle name="Normal 8 2 3" xfId="8334" xr:uid="{00000000-0005-0000-0000-0000DC370000}"/>
    <cellStyle name="Normal 8 3" xfId="8024" xr:uid="{00000000-0005-0000-0000-0000DD370000}"/>
    <cellStyle name="Normal 8 3 2" xfId="8719" xr:uid="{00000000-0005-0000-0000-0000DE370000}"/>
    <cellStyle name="Normal 8 3 2 2" xfId="9552" xr:uid="{00000000-0005-0000-0000-0000DF370000}"/>
    <cellStyle name="Normal 8 3 2 2 2" xfId="10333" xr:uid="{00000000-0005-0000-0000-0000E0370000}"/>
    <cellStyle name="Normal 8 3 2 2 2 2" xfId="13024" xr:uid="{00000000-0005-0000-0000-0000E1370000}"/>
    <cellStyle name="Normal 8 3 2 2 2 3" xfId="14527" xr:uid="{00000000-0005-0000-0000-0000E2370000}"/>
    <cellStyle name="Normal 8 3 2 2 3" xfId="12697" xr:uid="{00000000-0005-0000-0000-0000E3370000}"/>
    <cellStyle name="Normal 8 3 2 2 4" xfId="14191" xr:uid="{00000000-0005-0000-0000-0000E4370000}"/>
    <cellStyle name="Normal 8 3 2 3" xfId="9986" xr:uid="{00000000-0005-0000-0000-0000E5370000}"/>
    <cellStyle name="Normal 8 3 2 3 2" xfId="12857" xr:uid="{00000000-0005-0000-0000-0000E6370000}"/>
    <cellStyle name="Normal 8 3 2 3 3" xfId="14350" xr:uid="{00000000-0005-0000-0000-0000E7370000}"/>
    <cellStyle name="Normal 8 3 2 4" xfId="12526" xr:uid="{00000000-0005-0000-0000-0000E8370000}"/>
    <cellStyle name="Normal 8 3 2 5" xfId="14020" xr:uid="{00000000-0005-0000-0000-0000E9370000}"/>
    <cellStyle name="Normal 8 3 3" xfId="5978" xr:uid="{00000000-0005-0000-0000-0000EA370000}"/>
    <cellStyle name="Normal 8 3 3 2" xfId="10087" xr:uid="{00000000-0005-0000-0000-0000EB370000}"/>
    <cellStyle name="Normal 8 3 3 2 2" xfId="12909" xr:uid="{00000000-0005-0000-0000-0000EC370000}"/>
    <cellStyle name="Normal 8 3 3 2 3" xfId="14403" xr:uid="{00000000-0005-0000-0000-0000ED370000}"/>
    <cellStyle name="Normal 8 3 3 3" xfId="12577" xr:uid="{00000000-0005-0000-0000-0000EE370000}"/>
    <cellStyle name="Normal 8 3 3 4" xfId="14073" xr:uid="{00000000-0005-0000-0000-0000EF370000}"/>
    <cellStyle name="Normal 8 3 4" xfId="9575" xr:uid="{00000000-0005-0000-0000-0000F0370000}"/>
    <cellStyle name="Normal 8 3 4 2" xfId="12750" xr:uid="{00000000-0005-0000-0000-0000F1370000}"/>
    <cellStyle name="Normal 8 3 4 3" xfId="14244" xr:uid="{00000000-0005-0000-0000-0000F2370000}"/>
    <cellStyle name="Normal 8 3 5" xfId="6658" xr:uid="{00000000-0005-0000-0000-0000F3370000}"/>
    <cellStyle name="Normal 8 3 6" xfId="13065" xr:uid="{00000000-0005-0000-0000-0000F4370000}"/>
    <cellStyle name="Normal 8 3 7" xfId="13847" xr:uid="{00000000-0005-0000-0000-0000F5370000}"/>
    <cellStyle name="Normal 8 3 8" xfId="15747" xr:uid="{00000000-0005-0000-0000-0000F6370000}"/>
    <cellStyle name="Normal 8 4" xfId="8630" xr:uid="{00000000-0005-0000-0000-0000F7370000}"/>
    <cellStyle name="Normal 8 5" xfId="8339" xr:uid="{00000000-0005-0000-0000-0000F8370000}"/>
    <cellStyle name="Normal 80" xfId="20263" xr:uid="{00000000-0005-0000-0000-0000F9370000}"/>
    <cellStyle name="Normal 80 2" xfId="20270" xr:uid="{00000000-0005-0000-0000-0000FA370000}"/>
    <cellStyle name="Normal 81" xfId="20269" xr:uid="{00000000-0005-0000-0000-0000FB370000}"/>
    <cellStyle name="Normal 82" xfId="20288" xr:uid="{00000000-0005-0000-0000-0000FC370000}"/>
    <cellStyle name="Normal 9" xfId="1060" xr:uid="{00000000-0005-0000-0000-0000FD370000}"/>
    <cellStyle name="Normal 9 2" xfId="6589" xr:uid="{00000000-0005-0000-0000-0000FE370000}"/>
    <cellStyle name="Normal 9 2 2" xfId="11668" xr:uid="{00000000-0005-0000-0000-0000FF370000}"/>
    <cellStyle name="Normal 9 3" xfId="5841" xr:uid="{00000000-0005-0000-0000-000000380000}"/>
    <cellStyle name="Normal 9 3 2" xfId="11774" xr:uid="{00000000-0005-0000-0000-000001380000}"/>
    <cellStyle name="Normal 9 4" xfId="9782" xr:uid="{00000000-0005-0000-0000-000002380000}"/>
    <cellStyle name="Normal Table" xfId="1061" xr:uid="{00000000-0005-0000-0000-000003380000}"/>
    <cellStyle name="Normál_10mell99" xfId="1062" xr:uid="{00000000-0005-0000-0000-000004380000}"/>
    <cellStyle name="normální_Bilancování 2005Q4 - final" xfId="10534" xr:uid="{00000000-0005-0000-0000-000005380000}"/>
    <cellStyle name="normální_Graf III.3_ZOI_IV_2008_III_2" xfId="30" xr:uid="{00000000-0005-0000-0000-000006380000}"/>
    <cellStyle name="normální_Graf III.4 " xfId="32" xr:uid="{00000000-0005-0000-0000-000007380000}"/>
    <cellStyle name="normální_ZOI_II_2010_III_2" xfId="33" xr:uid="{00000000-0005-0000-0000-000008380000}"/>
    <cellStyle name="Note" xfId="111" xr:uid="{00000000-0005-0000-0000-000009380000}"/>
    <cellStyle name="Note 10" xfId="1067" xr:uid="{00000000-0005-0000-0000-00000A380000}"/>
    <cellStyle name="Note 10 2" xfId="9019" xr:uid="{00000000-0005-0000-0000-00000B380000}"/>
    <cellStyle name="Note 10 2 2" xfId="13491" xr:uid="{00000000-0005-0000-0000-00000C380000}"/>
    <cellStyle name="Note 10 2 2 2" xfId="14965" xr:uid="{00000000-0005-0000-0000-00000D380000}"/>
    <cellStyle name="Note 10 2 2 3" xfId="15208" xr:uid="{00000000-0005-0000-0000-00000E380000}"/>
    <cellStyle name="Note 10 2 2 4" xfId="12148" xr:uid="{00000000-0005-0000-0000-00000F380000}"/>
    <cellStyle name="Note 10 2 2 5" xfId="11875" xr:uid="{00000000-0005-0000-0000-000010380000}"/>
    <cellStyle name="Note 10 3" xfId="9233" xr:uid="{00000000-0005-0000-0000-000011380000}"/>
    <cellStyle name="Note 10 3 2" xfId="9359" xr:uid="{00000000-0005-0000-0000-000012380000}"/>
    <cellStyle name="Note 10 3 2 2" xfId="13201" xr:uid="{00000000-0005-0000-0000-000013380000}"/>
    <cellStyle name="Note 10 3 2 3" xfId="14749" xr:uid="{00000000-0005-0000-0000-000014380000}"/>
    <cellStyle name="Note 10 3 2 4" xfId="13349" xr:uid="{00000000-0005-0000-0000-000015380000}"/>
    <cellStyle name="Note 10 3 2 5" xfId="11296" xr:uid="{00000000-0005-0000-0000-000016380000}"/>
    <cellStyle name="Note 10 3 2 6" xfId="11521" xr:uid="{00000000-0005-0000-0000-000017380000}"/>
    <cellStyle name="Note 10 3 3" xfId="13875" xr:uid="{00000000-0005-0000-0000-000018380000}"/>
    <cellStyle name="Note 10 3 3 2" xfId="15237" xr:uid="{00000000-0005-0000-0000-000019380000}"/>
    <cellStyle name="Note 10 3 3 3" xfId="11204" xr:uid="{00000000-0005-0000-0000-00001A380000}"/>
    <cellStyle name="Note 10 3 3 4" xfId="14620" xr:uid="{00000000-0005-0000-0000-00001B380000}"/>
    <cellStyle name="Note 10 3 3 5" xfId="15693" xr:uid="{00000000-0005-0000-0000-00001C380000}"/>
    <cellStyle name="Note 10 4" xfId="11973" xr:uid="{00000000-0005-0000-0000-00001D380000}"/>
    <cellStyle name="Note 10 5" xfId="6448" xr:uid="{00000000-0005-0000-0000-00001E380000}"/>
    <cellStyle name="Note 11" xfId="1068" xr:uid="{00000000-0005-0000-0000-00001F380000}"/>
    <cellStyle name="Note 11 2" xfId="5842" xr:uid="{00000000-0005-0000-0000-000020380000}"/>
    <cellStyle name="Note 11 2 2" xfId="8530" xr:uid="{00000000-0005-0000-0000-000021380000}"/>
    <cellStyle name="Note 11 2 2 2" xfId="13492" xr:uid="{00000000-0005-0000-0000-000022380000}"/>
    <cellStyle name="Note 11 2 2 3" xfId="14966" xr:uid="{00000000-0005-0000-0000-000023380000}"/>
    <cellStyle name="Note 11 2 2 4" xfId="14690" xr:uid="{00000000-0005-0000-0000-000024380000}"/>
    <cellStyle name="Note 11 2 2 5" xfId="15330" xr:uid="{00000000-0005-0000-0000-000025380000}"/>
    <cellStyle name="Note 11 2 2 6" xfId="11165" xr:uid="{00000000-0005-0000-0000-000026380000}"/>
    <cellStyle name="Note 11 2 3" xfId="10536" xr:uid="{00000000-0005-0000-0000-000027380000}"/>
    <cellStyle name="Note 11 3" xfId="13202" xr:uid="{00000000-0005-0000-0000-000028380000}"/>
    <cellStyle name="Note 11 3 2" xfId="14750" xr:uid="{00000000-0005-0000-0000-000029380000}"/>
    <cellStyle name="Note 11 3 3" xfId="11675" xr:uid="{00000000-0005-0000-0000-00002A380000}"/>
    <cellStyle name="Note 11 3 4" xfId="14823" xr:uid="{00000000-0005-0000-0000-00002B380000}"/>
    <cellStyle name="Note 11 3 5" xfId="15194" xr:uid="{00000000-0005-0000-0000-00002C380000}"/>
    <cellStyle name="Note 11 4" xfId="15576" xr:uid="{00000000-0005-0000-0000-00002D380000}"/>
    <cellStyle name="Note 11 5" xfId="7165" xr:uid="{00000000-0005-0000-0000-00002E380000}"/>
    <cellStyle name="Note 12" xfId="1066" xr:uid="{00000000-0005-0000-0000-00002F380000}"/>
    <cellStyle name="Note 12 2" xfId="10537" xr:uid="{00000000-0005-0000-0000-000030380000}"/>
    <cellStyle name="Note 12 2 2" xfId="13336" xr:uid="{00000000-0005-0000-0000-000031380000}"/>
    <cellStyle name="Note 12 3" xfId="13490" xr:uid="{00000000-0005-0000-0000-000032380000}"/>
    <cellStyle name="Note 12 4" xfId="14964" xr:uid="{00000000-0005-0000-0000-000033380000}"/>
    <cellStyle name="Note 12 5" xfId="11911" xr:uid="{00000000-0005-0000-0000-000034380000}"/>
    <cellStyle name="Note 12 6" xfId="14668" xr:uid="{00000000-0005-0000-0000-000035380000}"/>
    <cellStyle name="Note 12 7" xfId="15684" xr:uid="{00000000-0005-0000-0000-000036380000}"/>
    <cellStyle name="Note 12 8" xfId="14906" xr:uid="{00000000-0005-0000-0000-000037380000}"/>
    <cellStyle name="Note 12 9" xfId="15863" xr:uid="{00000000-0005-0000-0000-000038380000}"/>
    <cellStyle name="Note 13" xfId="10538" xr:uid="{00000000-0005-0000-0000-000039380000}"/>
    <cellStyle name="Note 13 2" xfId="13200" xr:uid="{00000000-0005-0000-0000-00003A380000}"/>
    <cellStyle name="Note 13 3" xfId="14748" xr:uid="{00000000-0005-0000-0000-00003B380000}"/>
    <cellStyle name="Note 13 4" xfId="11674" xr:uid="{00000000-0005-0000-0000-00003C380000}"/>
    <cellStyle name="Note 13 5" xfId="11482" xr:uid="{00000000-0005-0000-0000-00003D380000}"/>
    <cellStyle name="Note 13 6" xfId="11719" xr:uid="{00000000-0005-0000-0000-00003E380000}"/>
    <cellStyle name="Note 14" xfId="11190" xr:uid="{00000000-0005-0000-0000-00003F380000}"/>
    <cellStyle name="Note 15" xfId="9780" xr:uid="{00000000-0005-0000-0000-000040380000}"/>
    <cellStyle name="Note 2" xfId="1069" xr:uid="{00000000-0005-0000-0000-000041380000}"/>
    <cellStyle name="Note 2 2" xfId="3352" xr:uid="{00000000-0005-0000-0000-000042380000}"/>
    <cellStyle name="Note 2 2 2" xfId="13493" xr:uid="{00000000-0005-0000-0000-000043380000}"/>
    <cellStyle name="Note 2 2 2 2" xfId="14967" xr:uid="{00000000-0005-0000-0000-000044380000}"/>
    <cellStyle name="Note 2 2 2 3" xfId="12130" xr:uid="{00000000-0005-0000-0000-000045380000}"/>
    <cellStyle name="Note 2 2 2 4" xfId="11537" xr:uid="{00000000-0005-0000-0000-000046380000}"/>
    <cellStyle name="Note 2 2 2 5" xfId="11862" xr:uid="{00000000-0005-0000-0000-000047380000}"/>
    <cellStyle name="Note 2 2 3" xfId="15344" xr:uid="{00000000-0005-0000-0000-000048380000}"/>
    <cellStyle name="Note 2 2 4" xfId="8343" xr:uid="{00000000-0005-0000-0000-000049380000}"/>
    <cellStyle name="Note 2 3" xfId="5843" xr:uid="{00000000-0005-0000-0000-00004A380000}"/>
    <cellStyle name="Note 2 3 2" xfId="8632" xr:uid="{00000000-0005-0000-0000-00004B380000}"/>
    <cellStyle name="Note 2 3 2 2" xfId="13203" xr:uid="{00000000-0005-0000-0000-00004C380000}"/>
    <cellStyle name="Note 2 3 2 3" xfId="14751" xr:uid="{00000000-0005-0000-0000-00004D380000}"/>
    <cellStyle name="Note 2 3 2 4" xfId="11676" xr:uid="{00000000-0005-0000-0000-00004E380000}"/>
    <cellStyle name="Note 2 3 2 5" xfId="12346" xr:uid="{00000000-0005-0000-0000-00004F380000}"/>
    <cellStyle name="Note 2 3 2 6" xfId="15516" xr:uid="{00000000-0005-0000-0000-000050380000}"/>
    <cellStyle name="Note 2 3 3" xfId="13876" xr:uid="{00000000-0005-0000-0000-000051380000}"/>
    <cellStyle name="Note 2 3 3 2" xfId="15238" xr:uid="{00000000-0005-0000-0000-000052380000}"/>
    <cellStyle name="Note 2 3 3 3" xfId="15337" xr:uid="{00000000-0005-0000-0000-000053380000}"/>
    <cellStyle name="Note 2 3 3 4" xfId="12212" xr:uid="{00000000-0005-0000-0000-000054380000}"/>
    <cellStyle name="Note 2 3 3 5" xfId="15646" xr:uid="{00000000-0005-0000-0000-000055380000}"/>
    <cellStyle name="Note 2 4" xfId="11310" xr:uid="{00000000-0005-0000-0000-000056380000}"/>
    <cellStyle name="Note 2 5" xfId="7166" xr:uid="{00000000-0005-0000-0000-000057380000}"/>
    <cellStyle name="Note 3" xfId="1070" xr:uid="{00000000-0005-0000-0000-000058380000}"/>
    <cellStyle name="Note 3 2" xfId="3353" xr:uid="{00000000-0005-0000-0000-000059380000}"/>
    <cellStyle name="Note 3 2 2" xfId="13494" xr:uid="{00000000-0005-0000-0000-00005A380000}"/>
    <cellStyle name="Note 3 2 2 2" xfId="14968" xr:uid="{00000000-0005-0000-0000-00005B380000}"/>
    <cellStyle name="Note 3 2 2 3" xfId="15378" xr:uid="{00000000-0005-0000-0000-00005C380000}"/>
    <cellStyle name="Note 3 2 2 4" xfId="15606" xr:uid="{00000000-0005-0000-0000-00005D380000}"/>
    <cellStyle name="Note 3 2 2 5" xfId="15588" xr:uid="{00000000-0005-0000-0000-00005E380000}"/>
    <cellStyle name="Note 3 3" xfId="5844" xr:uid="{00000000-0005-0000-0000-00005F380000}"/>
    <cellStyle name="Note 3 3 2" xfId="6744" xr:uid="{00000000-0005-0000-0000-000060380000}"/>
    <cellStyle name="Note 3 3 2 2" xfId="13204" xr:uid="{00000000-0005-0000-0000-000061380000}"/>
    <cellStyle name="Note 3 3 2 3" xfId="14752" xr:uid="{00000000-0005-0000-0000-000062380000}"/>
    <cellStyle name="Note 3 3 2 4" xfId="11463" xr:uid="{00000000-0005-0000-0000-000063380000}"/>
    <cellStyle name="Note 3 3 2 5" xfId="13341" xr:uid="{00000000-0005-0000-0000-000064380000}"/>
    <cellStyle name="Note 3 3 2 6" xfId="12092" xr:uid="{00000000-0005-0000-0000-000065380000}"/>
    <cellStyle name="Note 3 3 3" xfId="13877" xr:uid="{00000000-0005-0000-0000-000066380000}"/>
    <cellStyle name="Note 3 3 3 2" xfId="15239" xr:uid="{00000000-0005-0000-0000-000067380000}"/>
    <cellStyle name="Note 3 3 3 3" xfId="11140" xr:uid="{00000000-0005-0000-0000-000068380000}"/>
    <cellStyle name="Note 3 3 3 4" xfId="14655" xr:uid="{00000000-0005-0000-0000-000069380000}"/>
    <cellStyle name="Note 3 3 3 5" xfId="14847" xr:uid="{00000000-0005-0000-0000-00006A380000}"/>
    <cellStyle name="Note 3 4" xfId="15704" xr:uid="{00000000-0005-0000-0000-00006B380000}"/>
    <cellStyle name="Note 3 5" xfId="8338" xr:uid="{00000000-0005-0000-0000-00006C380000}"/>
    <cellStyle name="Note 4" xfId="1071" xr:uid="{00000000-0005-0000-0000-00006D380000}"/>
    <cellStyle name="Note 4 2" xfId="6449" xr:uid="{00000000-0005-0000-0000-00006E380000}"/>
    <cellStyle name="Note 4 2 2" xfId="13495" xr:uid="{00000000-0005-0000-0000-00006F380000}"/>
    <cellStyle name="Note 4 2 2 2" xfId="14969" xr:uid="{00000000-0005-0000-0000-000070380000}"/>
    <cellStyle name="Note 4 2 2 3" xfId="14586" xr:uid="{00000000-0005-0000-0000-000071380000}"/>
    <cellStyle name="Note 4 2 2 4" xfId="15549" xr:uid="{00000000-0005-0000-0000-000072380000}"/>
    <cellStyle name="Note 4 2 2 5" xfId="15723" xr:uid="{00000000-0005-0000-0000-000073380000}"/>
    <cellStyle name="Note 4 3" xfId="5845" xr:uid="{00000000-0005-0000-0000-000074380000}"/>
    <cellStyle name="Note 4 3 2" xfId="7494" xr:uid="{00000000-0005-0000-0000-000075380000}"/>
    <cellStyle name="Note 4 3 2 2" xfId="13205" xr:uid="{00000000-0005-0000-0000-000076380000}"/>
    <cellStyle name="Note 4 3 2 3" xfId="14753" xr:uid="{00000000-0005-0000-0000-000077380000}"/>
    <cellStyle name="Note 4 3 2 4" xfId="11677" xr:uid="{00000000-0005-0000-0000-000078380000}"/>
    <cellStyle name="Note 4 3 2 5" xfId="11864" xr:uid="{00000000-0005-0000-0000-000079380000}"/>
    <cellStyle name="Note 4 3 2 6" xfId="15369" xr:uid="{00000000-0005-0000-0000-00007A380000}"/>
    <cellStyle name="Note 4 3 3" xfId="13878" xr:uid="{00000000-0005-0000-0000-00007B380000}"/>
    <cellStyle name="Note 4 3 3 2" xfId="15240" xr:uid="{00000000-0005-0000-0000-00007C380000}"/>
    <cellStyle name="Note 4 3 3 3" xfId="15439" xr:uid="{00000000-0005-0000-0000-00007D380000}"/>
    <cellStyle name="Note 4 3 3 4" xfId="11480" xr:uid="{00000000-0005-0000-0000-00007E380000}"/>
    <cellStyle name="Note 4 3 3 5" xfId="11412" xr:uid="{00000000-0005-0000-0000-00007F380000}"/>
    <cellStyle name="Note 4 4" xfId="12296" xr:uid="{00000000-0005-0000-0000-000080380000}"/>
    <cellStyle name="Note 4 5" xfId="8340" xr:uid="{00000000-0005-0000-0000-000081380000}"/>
    <cellStyle name="Note 5" xfId="1072" xr:uid="{00000000-0005-0000-0000-000082380000}"/>
    <cellStyle name="Note 5 2" xfId="9027" xr:uid="{00000000-0005-0000-0000-000083380000}"/>
    <cellStyle name="Note 5 2 2" xfId="13496" xr:uid="{00000000-0005-0000-0000-000084380000}"/>
    <cellStyle name="Note 5 2 2 2" xfId="14970" xr:uid="{00000000-0005-0000-0000-000085380000}"/>
    <cellStyle name="Note 5 2 2 3" xfId="11214" xr:uid="{00000000-0005-0000-0000-000086380000}"/>
    <cellStyle name="Note 5 2 2 4" xfId="11664" xr:uid="{00000000-0005-0000-0000-000087380000}"/>
    <cellStyle name="Note 5 2 2 5" xfId="11429" xr:uid="{00000000-0005-0000-0000-000088380000}"/>
    <cellStyle name="Note 5 3" xfId="5846" xr:uid="{00000000-0005-0000-0000-000089380000}"/>
    <cellStyle name="Note 5 3 2" xfId="9361" xr:uid="{00000000-0005-0000-0000-00008A380000}"/>
    <cellStyle name="Note 5 3 2 2" xfId="13206" xr:uid="{00000000-0005-0000-0000-00008B380000}"/>
    <cellStyle name="Note 5 3 2 3" xfId="14754" xr:uid="{00000000-0005-0000-0000-00008C380000}"/>
    <cellStyle name="Note 5 3 2 4" xfId="11462" xr:uid="{00000000-0005-0000-0000-00008D380000}"/>
    <cellStyle name="Note 5 3 2 5" xfId="14645" xr:uid="{00000000-0005-0000-0000-00008E380000}"/>
    <cellStyle name="Note 5 3 2 6" xfId="15636" xr:uid="{00000000-0005-0000-0000-00008F380000}"/>
    <cellStyle name="Note 5 3 3" xfId="13879" xr:uid="{00000000-0005-0000-0000-000090380000}"/>
    <cellStyle name="Note 5 3 3 2" xfId="15241" xr:uid="{00000000-0005-0000-0000-000091380000}"/>
    <cellStyle name="Note 5 3 3 3" xfId="14642" xr:uid="{00000000-0005-0000-0000-000092380000}"/>
    <cellStyle name="Note 5 3 3 4" xfId="15452" xr:uid="{00000000-0005-0000-0000-000093380000}"/>
    <cellStyle name="Note 5 3 3 5" xfId="12167" xr:uid="{00000000-0005-0000-0000-000094380000}"/>
    <cellStyle name="Note 5 4" xfId="12136" xr:uid="{00000000-0005-0000-0000-000095380000}"/>
    <cellStyle name="Note 5 5" xfId="9028" xr:uid="{00000000-0005-0000-0000-000096380000}"/>
    <cellStyle name="Note 6" xfId="1073" xr:uid="{00000000-0005-0000-0000-000097380000}"/>
    <cellStyle name="Note 6 2" xfId="8333" xr:uid="{00000000-0005-0000-0000-000098380000}"/>
    <cellStyle name="Note 6 2 2" xfId="13497" xr:uid="{00000000-0005-0000-0000-000099380000}"/>
    <cellStyle name="Note 6 2 2 2" xfId="14971" xr:uid="{00000000-0005-0000-0000-00009A380000}"/>
    <cellStyle name="Note 6 2 2 3" xfId="15323" xr:uid="{00000000-0005-0000-0000-00009B380000}"/>
    <cellStyle name="Note 6 2 2 4" xfId="14701" xr:uid="{00000000-0005-0000-0000-00009C380000}"/>
    <cellStyle name="Note 6 2 2 5" xfId="11936" xr:uid="{00000000-0005-0000-0000-00009D380000}"/>
    <cellStyle name="Note 6 3" xfId="5847" xr:uid="{00000000-0005-0000-0000-00009E380000}"/>
    <cellStyle name="Note 6 3 2" xfId="9354" xr:uid="{00000000-0005-0000-0000-00009F380000}"/>
    <cellStyle name="Note 6 3 2 2" xfId="13207" xr:uid="{00000000-0005-0000-0000-0000A0380000}"/>
    <cellStyle name="Note 6 3 2 3" xfId="14755" xr:uid="{00000000-0005-0000-0000-0000A1380000}"/>
    <cellStyle name="Note 6 3 2 4" xfId="11678" xr:uid="{00000000-0005-0000-0000-0000A2380000}"/>
    <cellStyle name="Note 6 3 2 5" xfId="15443" xr:uid="{00000000-0005-0000-0000-0000A3380000}"/>
    <cellStyle name="Note 6 3 2 6" xfId="13324" xr:uid="{00000000-0005-0000-0000-0000A4380000}"/>
    <cellStyle name="Note 6 3 3" xfId="13880" xr:uid="{00000000-0005-0000-0000-0000A5380000}"/>
    <cellStyle name="Note 6 3 3 2" xfId="15242" xr:uid="{00000000-0005-0000-0000-0000A6380000}"/>
    <cellStyle name="Note 6 3 3 3" xfId="11183" xr:uid="{00000000-0005-0000-0000-0000A7380000}"/>
    <cellStyle name="Note 6 3 3 4" xfId="15558" xr:uid="{00000000-0005-0000-0000-0000A8380000}"/>
    <cellStyle name="Note 6 3 3 5" xfId="11437" xr:uid="{00000000-0005-0000-0000-0000A9380000}"/>
    <cellStyle name="Note 6 4" xfId="14679" xr:uid="{00000000-0005-0000-0000-0000AA380000}"/>
    <cellStyle name="Note 6 5" xfId="6452" xr:uid="{00000000-0005-0000-0000-0000AB380000}"/>
    <cellStyle name="Note 7" xfId="1074" xr:uid="{00000000-0005-0000-0000-0000AC380000}"/>
    <cellStyle name="Note 7 2" xfId="6451" xr:uid="{00000000-0005-0000-0000-0000AD380000}"/>
    <cellStyle name="Note 7 2 2" xfId="13498" xr:uid="{00000000-0005-0000-0000-0000AE380000}"/>
    <cellStyle name="Note 7 2 2 2" xfId="14972" xr:uid="{00000000-0005-0000-0000-0000AF380000}"/>
    <cellStyle name="Note 7 2 2 3" xfId="11856" xr:uid="{00000000-0005-0000-0000-0000B0380000}"/>
    <cellStyle name="Note 7 2 2 4" xfId="11519" xr:uid="{00000000-0005-0000-0000-0000B1380000}"/>
    <cellStyle name="Note 7 2 2 5" xfId="11735" xr:uid="{00000000-0005-0000-0000-0000B2380000}"/>
    <cellStyle name="Note 7 3" xfId="5848" xr:uid="{00000000-0005-0000-0000-0000B3380000}"/>
    <cellStyle name="Note 7 3 2" xfId="7495" xr:uid="{00000000-0005-0000-0000-0000B4380000}"/>
    <cellStyle name="Note 7 3 2 2" xfId="13208" xr:uid="{00000000-0005-0000-0000-0000B5380000}"/>
    <cellStyle name="Note 7 3 2 3" xfId="14756" xr:uid="{00000000-0005-0000-0000-0000B6380000}"/>
    <cellStyle name="Note 7 3 2 4" xfId="15210" xr:uid="{00000000-0005-0000-0000-0000B7380000}"/>
    <cellStyle name="Note 7 3 2 5" xfId="15202" xr:uid="{00000000-0005-0000-0000-0000B8380000}"/>
    <cellStyle name="Note 7 3 2 6" xfId="15017" xr:uid="{00000000-0005-0000-0000-0000B9380000}"/>
    <cellStyle name="Note 7 3 3" xfId="13881" xr:uid="{00000000-0005-0000-0000-0000BA380000}"/>
    <cellStyle name="Note 7 3 3 2" xfId="15243" xr:uid="{00000000-0005-0000-0000-0000BB380000}"/>
    <cellStyle name="Note 7 3 3 3" xfId="11247" xr:uid="{00000000-0005-0000-0000-0000BC380000}"/>
    <cellStyle name="Note 7 3 3 4" xfId="15500" xr:uid="{00000000-0005-0000-0000-0000BD380000}"/>
    <cellStyle name="Note 7 3 3 5" xfId="11601" xr:uid="{00000000-0005-0000-0000-0000BE380000}"/>
    <cellStyle name="Note 7 4" xfId="15618" xr:uid="{00000000-0005-0000-0000-0000BF380000}"/>
    <cellStyle name="Note 7 5" xfId="7167" xr:uid="{00000000-0005-0000-0000-0000C0380000}"/>
    <cellStyle name="Note 8" xfId="1075" xr:uid="{00000000-0005-0000-0000-0000C1380000}"/>
    <cellStyle name="Note 8 2" xfId="9029" xr:uid="{00000000-0005-0000-0000-0000C2380000}"/>
    <cellStyle name="Note 8 2 2" xfId="13499" xr:uid="{00000000-0005-0000-0000-0000C3380000}"/>
    <cellStyle name="Note 8 2 2 2" xfId="14973" xr:uid="{00000000-0005-0000-0000-0000C4380000}"/>
    <cellStyle name="Note 8 2 2 3" xfId="15426" xr:uid="{00000000-0005-0000-0000-0000C5380000}"/>
    <cellStyle name="Note 8 2 2 4" xfId="11207" xr:uid="{00000000-0005-0000-0000-0000C6380000}"/>
    <cellStyle name="Note 8 2 2 5" xfId="11999" xr:uid="{00000000-0005-0000-0000-0000C7380000}"/>
    <cellStyle name="Note 8 3" xfId="5849" xr:uid="{00000000-0005-0000-0000-0000C8380000}"/>
    <cellStyle name="Note 8 3 2" xfId="7496" xr:uid="{00000000-0005-0000-0000-0000C9380000}"/>
    <cellStyle name="Note 8 3 2 2" xfId="13209" xr:uid="{00000000-0005-0000-0000-0000CA380000}"/>
    <cellStyle name="Note 8 3 2 3" xfId="14757" xr:uid="{00000000-0005-0000-0000-0000CB380000}"/>
    <cellStyle name="Note 8 3 2 4" xfId="12048" xr:uid="{00000000-0005-0000-0000-0000CC380000}"/>
    <cellStyle name="Note 8 3 2 5" xfId="12076" xr:uid="{00000000-0005-0000-0000-0000CD380000}"/>
    <cellStyle name="Note 8 3 2 6" xfId="14924" xr:uid="{00000000-0005-0000-0000-0000CE380000}"/>
    <cellStyle name="Note 8 3 3" xfId="13882" xr:uid="{00000000-0005-0000-0000-0000CF380000}"/>
    <cellStyle name="Note 8 3 3 2" xfId="15244" xr:uid="{00000000-0005-0000-0000-0000D0380000}"/>
    <cellStyle name="Note 8 3 3 3" xfId="11320" xr:uid="{00000000-0005-0000-0000-0000D1380000}"/>
    <cellStyle name="Note 8 3 3 4" xfId="12180" xr:uid="{00000000-0005-0000-0000-0000D2380000}"/>
    <cellStyle name="Note 8 3 3 5" xfId="14817" xr:uid="{00000000-0005-0000-0000-0000D3380000}"/>
    <cellStyle name="Note 8 4" xfId="11307" xr:uid="{00000000-0005-0000-0000-0000D4380000}"/>
    <cellStyle name="Note 8 5" xfId="6450" xr:uid="{00000000-0005-0000-0000-0000D5380000}"/>
    <cellStyle name="Note 9" xfId="1076" xr:uid="{00000000-0005-0000-0000-0000D6380000}"/>
    <cellStyle name="Note 9 2" xfId="7168" xr:uid="{00000000-0005-0000-0000-0000D7380000}"/>
    <cellStyle name="Note 9 2 2" xfId="13500" xr:uid="{00000000-0005-0000-0000-0000D8380000}"/>
    <cellStyle name="Note 9 2 2 2" xfId="14974" xr:uid="{00000000-0005-0000-0000-0000D9380000}"/>
    <cellStyle name="Note 9 2 2 3" xfId="14631" xr:uid="{00000000-0005-0000-0000-0000DA380000}"/>
    <cellStyle name="Note 9 2 2 4" xfId="15599" xr:uid="{00000000-0005-0000-0000-0000DB380000}"/>
    <cellStyle name="Note 9 2 2 5" xfId="13456" xr:uid="{00000000-0005-0000-0000-0000DC380000}"/>
    <cellStyle name="Note 9 3" xfId="5850" xr:uid="{00000000-0005-0000-0000-0000DD380000}"/>
    <cellStyle name="Note 9 3 2" xfId="7497" xr:uid="{00000000-0005-0000-0000-0000DE380000}"/>
    <cellStyle name="Note 9 3 2 2" xfId="13210" xr:uid="{00000000-0005-0000-0000-0000DF380000}"/>
    <cellStyle name="Note 9 3 2 3" xfId="14758" xr:uid="{00000000-0005-0000-0000-0000E0380000}"/>
    <cellStyle name="Note 9 3 2 4" xfId="11400" xr:uid="{00000000-0005-0000-0000-0000E1380000}"/>
    <cellStyle name="Note 9 3 2 5" xfId="13298" xr:uid="{00000000-0005-0000-0000-0000E2380000}"/>
    <cellStyle name="Note 9 3 2 6" xfId="11351" xr:uid="{00000000-0005-0000-0000-0000E3380000}"/>
    <cellStyle name="Note 9 3 3" xfId="13883" xr:uid="{00000000-0005-0000-0000-0000E4380000}"/>
    <cellStyle name="Note 9 3 3 2" xfId="15245" xr:uid="{00000000-0005-0000-0000-0000E5380000}"/>
    <cellStyle name="Note 9 3 3 3" xfId="15297" xr:uid="{00000000-0005-0000-0000-0000E6380000}"/>
    <cellStyle name="Note 9 3 3 4" xfId="11282" xr:uid="{00000000-0005-0000-0000-0000E7380000}"/>
    <cellStyle name="Note 9 3 3 5" xfId="11308" xr:uid="{00000000-0005-0000-0000-0000E8380000}"/>
    <cellStyle name="Note 9 4" xfId="11897" xr:uid="{00000000-0005-0000-0000-0000E9380000}"/>
    <cellStyle name="Note 9 5" xfId="9026" xr:uid="{00000000-0005-0000-0000-0000EA380000}"/>
    <cellStyle name="Number-Cells" xfId="7169" xr:uid="{00000000-0005-0000-0000-0000EB380000}"/>
    <cellStyle name="Number-Cells 2" xfId="13780" xr:uid="{00000000-0005-0000-0000-0000EC380000}"/>
    <cellStyle name="Number-Cells 2 2" xfId="15179" xr:uid="{00000000-0005-0000-0000-0000ED380000}"/>
    <cellStyle name="Number-Cells 2 3" xfId="11701" xr:uid="{00000000-0005-0000-0000-0000EE380000}"/>
    <cellStyle name="Number-Cells 2 4" xfId="11755" xr:uid="{00000000-0005-0000-0000-0000EF380000}"/>
    <cellStyle name="Number-Cells 2 5" xfId="15348" xr:uid="{00000000-0005-0000-0000-0000F0380000}"/>
    <cellStyle name="Number-Cells-Column2" xfId="9031" xr:uid="{00000000-0005-0000-0000-0000F1380000}"/>
    <cellStyle name="Number-Cells-Column2 2" xfId="13781" xr:uid="{00000000-0005-0000-0000-0000F2380000}"/>
    <cellStyle name="Number-Cells-Column2 2 2" xfId="15180" xr:uid="{00000000-0005-0000-0000-0000F3380000}"/>
    <cellStyle name="Number-Cells-Column2 2 3" xfId="11319" xr:uid="{00000000-0005-0000-0000-0000F4380000}"/>
    <cellStyle name="Number-Cells-Column2 2 4" xfId="12207" xr:uid="{00000000-0005-0000-0000-0000F5380000}"/>
    <cellStyle name="Number-Cells-Column2 2 5" xfId="15654" xr:uid="{00000000-0005-0000-0000-0000F6380000}"/>
    <cellStyle name="Number-Cells-Column5" xfId="9030" xr:uid="{00000000-0005-0000-0000-0000F7380000}"/>
    <cellStyle name="Number-Cells-Column5 2" xfId="13782" xr:uid="{00000000-0005-0000-0000-0000F8380000}"/>
    <cellStyle name="Number-Cells-Column5 2 2" xfId="15181" xr:uid="{00000000-0005-0000-0000-0000F9380000}"/>
    <cellStyle name="Number-Cells-Column5 2 3" xfId="14833" xr:uid="{00000000-0005-0000-0000-0000FA380000}"/>
    <cellStyle name="Number-Cells-Column5 2 4" xfId="11500" xr:uid="{00000000-0005-0000-0000-0000FB380000}"/>
    <cellStyle name="Number-Cells-Column5 2 5" xfId="11505" xr:uid="{00000000-0005-0000-0000-0000FC380000}"/>
    <cellStyle name="Obično_ENG.30.04.2004" xfId="1077" xr:uid="{00000000-0005-0000-0000-0000FD380000}"/>
    <cellStyle name="Ôèíàíñîâûé_Tranche" xfId="112" xr:uid="{00000000-0005-0000-0000-0000FE380000}"/>
    <cellStyle name="Output" xfId="113" xr:uid="{00000000-0005-0000-0000-0000FF380000}"/>
    <cellStyle name="Output 10" xfId="1079" xr:uid="{00000000-0005-0000-0000-000000390000}"/>
    <cellStyle name="Output 10 2" xfId="9032" xr:uid="{00000000-0005-0000-0000-000001390000}"/>
    <cellStyle name="Output 10 2 2" xfId="13502" xr:uid="{00000000-0005-0000-0000-000002390000}"/>
    <cellStyle name="Output 10 2 2 2" xfId="14976" xr:uid="{00000000-0005-0000-0000-000003390000}"/>
    <cellStyle name="Output 10 2 2 3" xfId="11900" xr:uid="{00000000-0005-0000-0000-000004390000}"/>
    <cellStyle name="Output 10 2 2 4" xfId="14592" xr:uid="{00000000-0005-0000-0000-000005390000}"/>
    <cellStyle name="Output 10 2 2 5" xfId="13358" xr:uid="{00000000-0005-0000-0000-000006390000}"/>
    <cellStyle name="Output 10 3" xfId="9232" xr:uid="{00000000-0005-0000-0000-000007390000}"/>
    <cellStyle name="Output 10 3 2" xfId="5941" xr:uid="{00000000-0005-0000-0000-000008390000}"/>
    <cellStyle name="Output 10 3 2 2" xfId="13212" xr:uid="{00000000-0005-0000-0000-000009390000}"/>
    <cellStyle name="Output 10 3 2 3" xfId="14760" xr:uid="{00000000-0005-0000-0000-00000A390000}"/>
    <cellStyle name="Output 10 3 2 4" xfId="14589" xr:uid="{00000000-0005-0000-0000-00000B390000}"/>
    <cellStyle name="Output 10 3 2 5" xfId="11359" xr:uid="{00000000-0005-0000-0000-00000C390000}"/>
    <cellStyle name="Output 10 3 2 6" xfId="11501" xr:uid="{00000000-0005-0000-0000-00000D390000}"/>
    <cellStyle name="Output 10 3 3" xfId="13884" xr:uid="{00000000-0005-0000-0000-00000E390000}"/>
    <cellStyle name="Output 10 3 3 2" xfId="15246" xr:uid="{00000000-0005-0000-0000-00000F390000}"/>
    <cellStyle name="Output 10 3 3 3" xfId="11558" xr:uid="{00000000-0005-0000-0000-000010390000}"/>
    <cellStyle name="Output 10 3 3 4" xfId="15105" xr:uid="{00000000-0005-0000-0000-000011390000}"/>
    <cellStyle name="Output 10 3 3 5" xfId="12122" xr:uid="{00000000-0005-0000-0000-000012390000}"/>
    <cellStyle name="Output 10 4" xfId="11927" xr:uid="{00000000-0005-0000-0000-000013390000}"/>
    <cellStyle name="Output 10 5" xfId="8341" xr:uid="{00000000-0005-0000-0000-000014390000}"/>
    <cellStyle name="Output 11" xfId="1078" xr:uid="{00000000-0005-0000-0000-000015390000}"/>
    <cellStyle name="Output 11 2" xfId="10542" xr:uid="{00000000-0005-0000-0000-000016390000}"/>
    <cellStyle name="Output 11 2 2" xfId="11257" xr:uid="{00000000-0005-0000-0000-000017390000}"/>
    <cellStyle name="Output 11 3" xfId="13501" xr:uid="{00000000-0005-0000-0000-000018390000}"/>
    <cellStyle name="Output 11 4" xfId="14975" xr:uid="{00000000-0005-0000-0000-000019390000}"/>
    <cellStyle name="Output 11 5" xfId="11586" xr:uid="{00000000-0005-0000-0000-00001A390000}"/>
    <cellStyle name="Output 11 6" xfId="11334" xr:uid="{00000000-0005-0000-0000-00001B390000}"/>
    <cellStyle name="Output 11 7" xfId="15530" xr:uid="{00000000-0005-0000-0000-00001C390000}"/>
    <cellStyle name="Output 11 8" xfId="15314" xr:uid="{00000000-0005-0000-0000-00001D390000}"/>
    <cellStyle name="Output 11 9" xfId="15864" xr:uid="{00000000-0005-0000-0000-00001E390000}"/>
    <cellStyle name="Output 12" xfId="13211" xr:uid="{00000000-0005-0000-0000-00001F390000}"/>
    <cellStyle name="Output 12 2" xfId="14759" xr:uid="{00000000-0005-0000-0000-000020390000}"/>
    <cellStyle name="Output 12 3" xfId="15380" xr:uid="{00000000-0005-0000-0000-000021390000}"/>
    <cellStyle name="Output 12 4" xfId="15493" xr:uid="{00000000-0005-0000-0000-000022390000}"/>
    <cellStyle name="Output 12 5" xfId="15674" xr:uid="{00000000-0005-0000-0000-000023390000}"/>
    <cellStyle name="Output 13" xfId="7914" xr:uid="{00000000-0005-0000-0000-000024390000}"/>
    <cellStyle name="Output 2" xfId="1080" xr:uid="{00000000-0005-0000-0000-000025390000}"/>
    <cellStyle name="Output 2 2" xfId="3354" xr:uid="{00000000-0005-0000-0000-000026390000}"/>
    <cellStyle name="Output 2 2 2" xfId="13503" xr:uid="{00000000-0005-0000-0000-000027390000}"/>
    <cellStyle name="Output 2 2 2 2" xfId="14977" xr:uid="{00000000-0005-0000-0000-000028390000}"/>
    <cellStyle name="Output 2 2 2 3" xfId="15284" xr:uid="{00000000-0005-0000-0000-000029390000}"/>
    <cellStyle name="Output 2 2 2 4" xfId="15386" xr:uid="{00000000-0005-0000-0000-00002A390000}"/>
    <cellStyle name="Output 2 2 2 5" xfId="14587" xr:uid="{00000000-0005-0000-0000-00002B390000}"/>
    <cellStyle name="Output 2 2 3" xfId="13254" xr:uid="{00000000-0005-0000-0000-00002C390000}"/>
    <cellStyle name="Output 2 2 4" xfId="6454" xr:uid="{00000000-0005-0000-0000-00002D390000}"/>
    <cellStyle name="Output 2 3" xfId="8025" xr:uid="{00000000-0005-0000-0000-00002E390000}"/>
    <cellStyle name="Output 2 3 2" xfId="5942" xr:uid="{00000000-0005-0000-0000-00002F390000}"/>
    <cellStyle name="Output 2 3 2 2" xfId="13213" xr:uid="{00000000-0005-0000-0000-000030390000}"/>
    <cellStyle name="Output 2 3 2 3" xfId="14761" xr:uid="{00000000-0005-0000-0000-000031390000}"/>
    <cellStyle name="Output 2 3 2 4" xfId="11212" xr:uid="{00000000-0005-0000-0000-000032390000}"/>
    <cellStyle name="Output 2 3 2 5" xfId="11512" xr:uid="{00000000-0005-0000-0000-000033390000}"/>
    <cellStyle name="Output 2 3 2 6" xfId="11824" xr:uid="{00000000-0005-0000-0000-000034390000}"/>
    <cellStyle name="Output 2 3 3" xfId="13885" xr:uid="{00000000-0005-0000-0000-000035390000}"/>
    <cellStyle name="Output 2 3 3 2" xfId="15247" xr:uid="{00000000-0005-0000-0000-000036390000}"/>
    <cellStyle name="Output 2 3 3 3" xfId="15404" xr:uid="{00000000-0005-0000-0000-000037390000}"/>
    <cellStyle name="Output 2 3 3 4" xfId="13563" xr:uid="{00000000-0005-0000-0000-000038390000}"/>
    <cellStyle name="Output 2 3 3 5" xfId="15329" xr:uid="{00000000-0005-0000-0000-000039390000}"/>
    <cellStyle name="Output 2 4" xfId="12094" xr:uid="{00000000-0005-0000-0000-00003A390000}"/>
    <cellStyle name="Output 2 5" xfId="6455" xr:uid="{00000000-0005-0000-0000-00003B390000}"/>
    <cellStyle name="Output 3" xfId="1081" xr:uid="{00000000-0005-0000-0000-00003C390000}"/>
    <cellStyle name="Output 3 2" xfId="7170" xr:uid="{00000000-0005-0000-0000-00003D390000}"/>
    <cellStyle name="Output 3 2 2" xfId="13504" xr:uid="{00000000-0005-0000-0000-00003E390000}"/>
    <cellStyle name="Output 3 2 2 2" xfId="14978" xr:uid="{00000000-0005-0000-0000-00003F390000}"/>
    <cellStyle name="Output 3 2 2 3" xfId="12234" xr:uid="{00000000-0005-0000-0000-000040390000}"/>
    <cellStyle name="Output 3 2 2 4" xfId="12267" xr:uid="{00000000-0005-0000-0000-000041390000}"/>
    <cellStyle name="Output 3 2 2 5" xfId="14590" xr:uid="{00000000-0005-0000-0000-000042390000}"/>
    <cellStyle name="Output 3 3" xfId="5851" xr:uid="{00000000-0005-0000-0000-000043390000}"/>
    <cellStyle name="Output 3 3 2" xfId="5943" xr:uid="{00000000-0005-0000-0000-000044390000}"/>
    <cellStyle name="Output 3 3 2 2" xfId="13214" xr:uid="{00000000-0005-0000-0000-000045390000}"/>
    <cellStyle name="Output 3 3 2 3" xfId="14762" xr:uid="{00000000-0005-0000-0000-000046390000}"/>
    <cellStyle name="Output 3 3 2 4" xfId="15324" xr:uid="{00000000-0005-0000-0000-000047390000}"/>
    <cellStyle name="Output 3 3 2 5" xfId="11938" xr:uid="{00000000-0005-0000-0000-000048390000}"/>
    <cellStyle name="Output 3 3 2 6" xfId="11906" xr:uid="{00000000-0005-0000-0000-000049390000}"/>
    <cellStyle name="Output 3 3 3" xfId="13886" xr:uid="{00000000-0005-0000-0000-00004A390000}"/>
    <cellStyle name="Output 3 3 3 2" xfId="15248" xr:uid="{00000000-0005-0000-0000-00004B390000}"/>
    <cellStyle name="Output 3 3 3 3" xfId="14610" xr:uid="{00000000-0005-0000-0000-00004C390000}"/>
    <cellStyle name="Output 3 3 3 4" xfId="12332" xr:uid="{00000000-0005-0000-0000-00004D390000}"/>
    <cellStyle name="Output 3 3 3 5" xfId="15733" xr:uid="{00000000-0005-0000-0000-00004E390000}"/>
    <cellStyle name="Output 3 4" xfId="11381" xr:uid="{00000000-0005-0000-0000-00004F390000}"/>
    <cellStyle name="Output 3 5" xfId="8971" xr:uid="{00000000-0005-0000-0000-000050390000}"/>
    <cellStyle name="Output 4" xfId="1082" xr:uid="{00000000-0005-0000-0000-000051390000}"/>
    <cellStyle name="Output 4 2" xfId="8346" xr:uid="{00000000-0005-0000-0000-000052390000}"/>
    <cellStyle name="Output 4 2 2" xfId="13505" xr:uid="{00000000-0005-0000-0000-000053390000}"/>
    <cellStyle name="Output 4 2 2 2" xfId="14979" xr:uid="{00000000-0005-0000-0000-000054390000}"/>
    <cellStyle name="Output 4 2 2 3" xfId="15399" xr:uid="{00000000-0005-0000-0000-000055390000}"/>
    <cellStyle name="Output 4 2 2 4" xfId="14694" xr:uid="{00000000-0005-0000-0000-000056390000}"/>
    <cellStyle name="Output 4 2 2 5" xfId="15316" xr:uid="{00000000-0005-0000-0000-000057390000}"/>
    <cellStyle name="Output 4 3" xfId="8026" xr:uid="{00000000-0005-0000-0000-000058390000}"/>
    <cellStyle name="Output 4 3 2" xfId="5944" xr:uid="{00000000-0005-0000-0000-000059390000}"/>
    <cellStyle name="Output 4 3 2 2" xfId="13215" xr:uid="{00000000-0005-0000-0000-00005A390000}"/>
    <cellStyle name="Output 4 3 2 3" xfId="14763" xr:uid="{00000000-0005-0000-0000-00005B390000}"/>
    <cellStyle name="Output 4 3 2 4" xfId="11146" xr:uid="{00000000-0005-0000-0000-00005C390000}"/>
    <cellStyle name="Output 4 3 2 5" xfId="15097" xr:uid="{00000000-0005-0000-0000-00005D390000}"/>
    <cellStyle name="Output 4 3 2 6" xfId="11440" xr:uid="{00000000-0005-0000-0000-00005E390000}"/>
    <cellStyle name="Output 4 3 3" xfId="13887" xr:uid="{00000000-0005-0000-0000-00005F390000}"/>
    <cellStyle name="Output 4 3 3 2" xfId="15249" xr:uid="{00000000-0005-0000-0000-000060390000}"/>
    <cellStyle name="Output 4 3 3 3" xfId="12090" xr:uid="{00000000-0005-0000-0000-000061390000}"/>
    <cellStyle name="Output 4 3 3 4" xfId="11394" xr:uid="{00000000-0005-0000-0000-000062390000}"/>
    <cellStyle name="Output 4 3 3 5" xfId="15730" xr:uid="{00000000-0005-0000-0000-000063390000}"/>
    <cellStyle name="Output 4 4" xfId="15438" xr:uid="{00000000-0005-0000-0000-000064390000}"/>
    <cellStyle name="Output 4 5" xfId="8345" xr:uid="{00000000-0005-0000-0000-000065390000}"/>
    <cellStyle name="Output 5" xfId="1083" xr:uid="{00000000-0005-0000-0000-000066390000}"/>
    <cellStyle name="Output 5 2" xfId="7172" xr:uid="{00000000-0005-0000-0000-000067390000}"/>
    <cellStyle name="Output 5 2 2" xfId="13506" xr:uid="{00000000-0005-0000-0000-000068390000}"/>
    <cellStyle name="Output 5 2 2 2" xfId="14980" xr:uid="{00000000-0005-0000-0000-000069390000}"/>
    <cellStyle name="Output 5 2 2 3" xfId="14606" xr:uid="{00000000-0005-0000-0000-00006A390000}"/>
    <cellStyle name="Output 5 2 2 4" xfId="15214" xr:uid="{00000000-0005-0000-0000-00006B390000}"/>
    <cellStyle name="Output 5 2 2 5" xfId="11120" xr:uid="{00000000-0005-0000-0000-00006C390000}"/>
    <cellStyle name="Output 5 3" xfId="5852" xr:uid="{00000000-0005-0000-0000-00006D390000}"/>
    <cellStyle name="Output 5 3 2" xfId="5945" xr:uid="{00000000-0005-0000-0000-00006E390000}"/>
    <cellStyle name="Output 5 3 2 2" xfId="13216" xr:uid="{00000000-0005-0000-0000-00006F390000}"/>
    <cellStyle name="Output 5 3 2 3" xfId="14764" xr:uid="{00000000-0005-0000-0000-000070390000}"/>
    <cellStyle name="Output 5 3 2 4" xfId="15427" xr:uid="{00000000-0005-0000-0000-000071390000}"/>
    <cellStyle name="Output 5 3 2 5" xfId="15539" xr:uid="{00000000-0005-0000-0000-000072390000}"/>
    <cellStyle name="Output 5 3 2 6" xfId="11405" xr:uid="{00000000-0005-0000-0000-000073390000}"/>
    <cellStyle name="Output 5 3 3" xfId="13888" xr:uid="{00000000-0005-0000-0000-000074390000}"/>
    <cellStyle name="Output 5 3 3 2" xfId="15250" xr:uid="{00000000-0005-0000-0000-000075390000}"/>
    <cellStyle name="Output 5 3 3 3" xfId="15360" xr:uid="{00000000-0005-0000-0000-000076390000}"/>
    <cellStyle name="Output 5 3 3 4" xfId="11979" xr:uid="{00000000-0005-0000-0000-000077390000}"/>
    <cellStyle name="Output 5 3 3 5" xfId="15719" xr:uid="{00000000-0005-0000-0000-000078390000}"/>
    <cellStyle name="Output 5 4" xfId="12277" xr:uid="{00000000-0005-0000-0000-000079390000}"/>
    <cellStyle name="Output 5 5" xfId="7171" xr:uid="{00000000-0005-0000-0000-00007A390000}"/>
    <cellStyle name="Output 6" xfId="1084" xr:uid="{00000000-0005-0000-0000-00007B390000}"/>
    <cellStyle name="Output 6 2" xfId="6456" xr:uid="{00000000-0005-0000-0000-00007C390000}"/>
    <cellStyle name="Output 6 2 2" xfId="13507" xr:uid="{00000000-0005-0000-0000-00007D390000}"/>
    <cellStyle name="Output 6 2 2 2" xfId="14981" xr:uid="{00000000-0005-0000-0000-00007E390000}"/>
    <cellStyle name="Output 6 2 2 3" xfId="12054" xr:uid="{00000000-0005-0000-0000-00007F390000}"/>
    <cellStyle name="Output 6 2 2 4" xfId="11295" xr:uid="{00000000-0005-0000-0000-000080390000}"/>
    <cellStyle name="Output 6 2 2 5" xfId="15635" xr:uid="{00000000-0005-0000-0000-000081390000}"/>
    <cellStyle name="Output 6 3" xfId="5853" xr:uid="{00000000-0005-0000-0000-000082390000}"/>
    <cellStyle name="Output 6 3 2" xfId="5946" xr:uid="{00000000-0005-0000-0000-000083390000}"/>
    <cellStyle name="Output 6 3 2 2" xfId="13217" xr:uid="{00000000-0005-0000-0000-000084390000}"/>
    <cellStyle name="Output 6 3 2 3" xfId="14765" xr:uid="{00000000-0005-0000-0000-000085390000}"/>
    <cellStyle name="Output 6 3 2 4" xfId="14632" xr:uid="{00000000-0005-0000-0000-000086390000}"/>
    <cellStyle name="Output 6 3 2 5" xfId="11274" xr:uid="{00000000-0005-0000-0000-000087390000}"/>
    <cellStyle name="Output 6 3 2 6" xfId="15648" xr:uid="{00000000-0005-0000-0000-000088390000}"/>
    <cellStyle name="Output 6 3 3" xfId="13889" xr:uid="{00000000-0005-0000-0000-000089390000}"/>
    <cellStyle name="Output 6 3 3 2" xfId="15251" xr:uid="{00000000-0005-0000-0000-00008A390000}"/>
    <cellStyle name="Output 6 3 3 3" xfId="11845" xr:uid="{00000000-0005-0000-0000-00008B390000}"/>
    <cellStyle name="Output 6 3 3 4" xfId="12293" xr:uid="{00000000-0005-0000-0000-00008C390000}"/>
    <cellStyle name="Output 6 3 3 5" xfId="12138" xr:uid="{00000000-0005-0000-0000-00008D390000}"/>
    <cellStyle name="Output 6 4" xfId="15653" xr:uid="{00000000-0005-0000-0000-00008E390000}"/>
    <cellStyle name="Output 6 5" xfId="6457" xr:uid="{00000000-0005-0000-0000-00008F390000}"/>
    <cellStyle name="Output 7" xfId="1085" xr:uid="{00000000-0005-0000-0000-000090390000}"/>
    <cellStyle name="Output 7 2" xfId="8332" xr:uid="{00000000-0005-0000-0000-000091390000}"/>
    <cellStyle name="Output 7 2 2" xfId="13508" xr:uid="{00000000-0005-0000-0000-000092390000}"/>
    <cellStyle name="Output 7 2 2 2" xfId="14982" xr:uid="{00000000-0005-0000-0000-000093390000}"/>
    <cellStyle name="Output 7 2 2 3" xfId="15355" xr:uid="{00000000-0005-0000-0000-000094390000}"/>
    <cellStyle name="Output 7 2 2 4" xfId="14824" xr:uid="{00000000-0005-0000-0000-000095390000}"/>
    <cellStyle name="Output 7 2 2 5" xfId="11219" xr:uid="{00000000-0005-0000-0000-000096390000}"/>
    <cellStyle name="Output 7 3" xfId="5854" xr:uid="{00000000-0005-0000-0000-000097390000}"/>
    <cellStyle name="Output 7 3 2" xfId="5947" xr:uid="{00000000-0005-0000-0000-000098390000}"/>
    <cellStyle name="Output 7 3 2 2" xfId="13218" xr:uid="{00000000-0005-0000-0000-000099390000}"/>
    <cellStyle name="Output 7 3 2 3" xfId="14766" xr:uid="{00000000-0005-0000-0000-00009A390000}"/>
    <cellStyle name="Output 7 3 2 4" xfId="11870" xr:uid="{00000000-0005-0000-0000-00009B390000}"/>
    <cellStyle name="Output 7 3 2 5" xfId="11314" xr:uid="{00000000-0005-0000-0000-00009C390000}"/>
    <cellStyle name="Output 7 3 2 6" xfId="11266" xr:uid="{00000000-0005-0000-0000-00009D390000}"/>
    <cellStyle name="Output 7 3 3" xfId="13890" xr:uid="{00000000-0005-0000-0000-00009E390000}"/>
    <cellStyle name="Output 7 3 3 2" xfId="15252" xr:uid="{00000000-0005-0000-0000-00009F390000}"/>
    <cellStyle name="Output 7 3 3 3" xfId="15456" xr:uid="{00000000-0005-0000-0000-0000A0390000}"/>
    <cellStyle name="Output 7 3 3 4" xfId="11750" xr:uid="{00000000-0005-0000-0000-0000A1390000}"/>
    <cellStyle name="Output 7 3 3 5" xfId="15565" xr:uid="{00000000-0005-0000-0000-0000A2390000}"/>
    <cellStyle name="Output 7 4" xfId="11994" xr:uid="{00000000-0005-0000-0000-0000A3390000}"/>
    <cellStyle name="Output 7 5" xfId="7173" xr:uid="{00000000-0005-0000-0000-0000A4390000}"/>
    <cellStyle name="Output 8" xfId="1086" xr:uid="{00000000-0005-0000-0000-0000A5390000}"/>
    <cellStyle name="Output 8 2" xfId="7174" xr:uid="{00000000-0005-0000-0000-0000A6390000}"/>
    <cellStyle name="Output 8 2 2" xfId="13509" xr:uid="{00000000-0005-0000-0000-0000A7390000}"/>
    <cellStyle name="Output 8 2 2 2" xfId="14983" xr:uid="{00000000-0005-0000-0000-0000A8390000}"/>
    <cellStyle name="Output 8 2 2 3" xfId="11130" xr:uid="{00000000-0005-0000-0000-0000A9390000}"/>
    <cellStyle name="Output 8 2 2 4" xfId="13124" xr:uid="{00000000-0005-0000-0000-0000AA390000}"/>
    <cellStyle name="Output 8 2 2 5" xfId="15016" xr:uid="{00000000-0005-0000-0000-0000AB390000}"/>
    <cellStyle name="Output 8 3" xfId="5855" xr:uid="{00000000-0005-0000-0000-0000AC390000}"/>
    <cellStyle name="Output 8 3 2" xfId="5948" xr:uid="{00000000-0005-0000-0000-0000AD390000}"/>
    <cellStyle name="Output 8 3 2 2" xfId="13219" xr:uid="{00000000-0005-0000-0000-0000AE390000}"/>
    <cellStyle name="Output 8 3 2 3" xfId="14767" xr:uid="{00000000-0005-0000-0000-0000AF390000}"/>
    <cellStyle name="Output 8 3 2 4" xfId="11262" xr:uid="{00000000-0005-0000-0000-0000B0390000}"/>
    <cellStyle name="Output 8 3 2 5" xfId="12034" xr:uid="{00000000-0005-0000-0000-0000B1390000}"/>
    <cellStyle name="Output 8 3 2 6" xfId="11377" xr:uid="{00000000-0005-0000-0000-0000B2390000}"/>
    <cellStyle name="Output 8 3 3" xfId="13891" xr:uid="{00000000-0005-0000-0000-0000B3390000}"/>
    <cellStyle name="Output 8 3 3 2" xfId="15253" xr:uid="{00000000-0005-0000-0000-0000B4390000}"/>
    <cellStyle name="Output 8 3 3 3" xfId="14659" xr:uid="{00000000-0005-0000-0000-0000B5390000}"/>
    <cellStyle name="Output 8 3 3 4" xfId="15611" xr:uid="{00000000-0005-0000-0000-0000B6390000}"/>
    <cellStyle name="Output 8 3 3 5" xfId="11309" xr:uid="{00000000-0005-0000-0000-0000B7390000}"/>
    <cellStyle name="Output 8 4" xfId="12185" xr:uid="{00000000-0005-0000-0000-0000B8390000}"/>
    <cellStyle name="Output 8 5" xfId="8347" xr:uid="{00000000-0005-0000-0000-0000B9390000}"/>
    <cellStyle name="Output 9" xfId="1087" xr:uid="{00000000-0005-0000-0000-0000BA390000}"/>
    <cellStyle name="Output 9 2" xfId="7176" xr:uid="{00000000-0005-0000-0000-0000BB390000}"/>
    <cellStyle name="Output 9 2 2" xfId="13510" xr:uid="{00000000-0005-0000-0000-0000BC390000}"/>
    <cellStyle name="Output 9 2 2 2" xfId="14984" xr:uid="{00000000-0005-0000-0000-0000BD390000}"/>
    <cellStyle name="Output 9 2 2 3" xfId="15449" xr:uid="{00000000-0005-0000-0000-0000BE390000}"/>
    <cellStyle name="Output 9 2 2 4" xfId="12003" xr:uid="{00000000-0005-0000-0000-0000BF390000}"/>
    <cellStyle name="Output 9 2 2 5" xfId="14923" xr:uid="{00000000-0005-0000-0000-0000C0390000}"/>
    <cellStyle name="Output 9 3" xfId="5856" xr:uid="{00000000-0005-0000-0000-0000C1390000}"/>
    <cellStyle name="Output 9 3 2" xfId="6115" xr:uid="{00000000-0005-0000-0000-0000C2390000}"/>
    <cellStyle name="Output 9 3 2 2" xfId="13220" xr:uid="{00000000-0005-0000-0000-0000C3390000}"/>
    <cellStyle name="Output 9 3 2 3" xfId="14768" xr:uid="{00000000-0005-0000-0000-0000C4390000}"/>
    <cellStyle name="Output 9 3 2 4" xfId="15281" xr:uid="{00000000-0005-0000-0000-0000C5390000}"/>
    <cellStyle name="Output 9 3 2 5" xfId="13442" xr:uid="{00000000-0005-0000-0000-0000C6390000}"/>
    <cellStyle name="Output 9 3 2 6" xfId="15047" xr:uid="{00000000-0005-0000-0000-0000C7390000}"/>
    <cellStyle name="Output 9 3 3" xfId="13892" xr:uid="{00000000-0005-0000-0000-0000C8390000}"/>
    <cellStyle name="Output 9 3 3 2" xfId="15254" xr:uid="{00000000-0005-0000-0000-0000C9390000}"/>
    <cellStyle name="Output 9 3 3 3" xfId="12192" xr:uid="{00000000-0005-0000-0000-0000CA390000}"/>
    <cellStyle name="Output 9 3 3 4" xfId="15608" xr:uid="{00000000-0005-0000-0000-0000CB390000}"/>
    <cellStyle name="Output 9 3 3 5" xfId="13452" xr:uid="{00000000-0005-0000-0000-0000CC390000}"/>
    <cellStyle name="Output 9 4" xfId="15032" xr:uid="{00000000-0005-0000-0000-0000CD390000}"/>
    <cellStyle name="Output 9 5" xfId="7175" xr:uid="{00000000-0005-0000-0000-0000CE390000}"/>
    <cellStyle name="Pénznem [0]_10mell99" xfId="1088" xr:uid="{00000000-0005-0000-0000-0000CF390000}"/>
    <cellStyle name="Pénznem_10mell99" xfId="1089" xr:uid="{00000000-0005-0000-0000-0000D0390000}"/>
    <cellStyle name="Per cent 2" xfId="20264" xr:uid="{00000000-0005-0000-0000-0000D1390000}"/>
    <cellStyle name="Per cent 2 2" xfId="20271" xr:uid="{00000000-0005-0000-0000-0000D2390000}"/>
    <cellStyle name="Percen - Style1" xfId="1090" xr:uid="{00000000-0005-0000-0000-0000D3390000}"/>
    <cellStyle name="Percen - Style1 2" xfId="5857" xr:uid="{00000000-0005-0000-0000-0000D4390000}"/>
    <cellStyle name="Percen - Style1 2 2" xfId="11143" xr:uid="{00000000-0005-0000-0000-0000D5390000}"/>
    <cellStyle name="Percen - Style1 3" xfId="9039" xr:uid="{00000000-0005-0000-0000-0000D6390000}"/>
    <cellStyle name="Percent" xfId="10543" xr:uid="{00000000-0005-0000-0000-0000D7390000}"/>
    <cellStyle name="Percent [2]" xfId="1091" xr:uid="{00000000-0005-0000-0000-0000D8390000}"/>
    <cellStyle name="Percent 2" xfId="1092" xr:uid="{00000000-0005-0000-0000-0000D9390000}"/>
    <cellStyle name="Percent 2 2" xfId="9038" xr:uid="{00000000-0005-0000-0000-0000DA390000}"/>
    <cellStyle name="Percent 2 2 2" xfId="10544" xr:uid="{00000000-0005-0000-0000-0000DB390000}"/>
    <cellStyle name="Percent 2 2 3" xfId="15777" xr:uid="{00000000-0005-0000-0000-0000DC390000}"/>
    <cellStyle name="Percent 2 3" xfId="7177" xr:uid="{00000000-0005-0000-0000-0000DD390000}"/>
    <cellStyle name="Percent 3" xfId="1093" xr:uid="{00000000-0005-0000-0000-0000DE390000}"/>
    <cellStyle name="Percent 3 2" xfId="1094" xr:uid="{00000000-0005-0000-0000-0000DF390000}"/>
    <cellStyle name="Percent 3 2 2" xfId="9254" xr:uid="{00000000-0005-0000-0000-0000E0390000}"/>
    <cellStyle name="Percent 3 3" xfId="1095" xr:uid="{00000000-0005-0000-0000-0000E1390000}"/>
    <cellStyle name="Percent 3 4" xfId="9913" xr:uid="{00000000-0005-0000-0000-0000E2390000}"/>
    <cellStyle name="Percent 3 5" xfId="8350" xr:uid="{00000000-0005-0000-0000-0000E3390000}"/>
    <cellStyle name="Percent 4" xfId="6458" xr:uid="{00000000-0005-0000-0000-0000E4390000}"/>
    <cellStyle name="Percent 5" xfId="8349" xr:uid="{00000000-0005-0000-0000-0000E5390000}"/>
    <cellStyle name="Percent 5 2" xfId="6643" xr:uid="{00000000-0005-0000-0000-0000E6390000}"/>
    <cellStyle name="Percent 6" xfId="9037" xr:uid="{00000000-0005-0000-0000-0000E7390000}"/>
    <cellStyle name="percentage difference" xfId="1096" xr:uid="{00000000-0005-0000-0000-0000E8390000}"/>
    <cellStyle name="percentage difference 2" xfId="7178" xr:uid="{00000000-0005-0000-0000-0000E9390000}"/>
    <cellStyle name="percentage difference one decimal" xfId="1097" xr:uid="{00000000-0005-0000-0000-0000EA390000}"/>
    <cellStyle name="percentage difference zero decimal" xfId="1098" xr:uid="{00000000-0005-0000-0000-0000EB390000}"/>
    <cellStyle name="Percentual" xfId="6459" xr:uid="{00000000-0005-0000-0000-0000EC390000}"/>
    <cellStyle name="Pevný" xfId="1099" xr:uid="{00000000-0005-0000-0000-0000ED390000}"/>
    <cellStyle name="Ponto" xfId="8352" xr:uid="{00000000-0005-0000-0000-0000EE390000}"/>
    <cellStyle name="Porcentagem_SEP1196" xfId="6460" xr:uid="{00000000-0005-0000-0000-0000EF390000}"/>
    <cellStyle name="Porcentaje" xfId="7179" xr:uid="{00000000-0005-0000-0000-0000F0390000}"/>
    <cellStyle name="Presentation" xfId="1100" xr:uid="{00000000-0005-0000-0000-0000F1390000}"/>
    <cellStyle name="Presentation 2" xfId="8348" xr:uid="{00000000-0005-0000-0000-0000F2390000}"/>
    <cellStyle name="Publication" xfId="1101" xr:uid="{00000000-0005-0000-0000-0000F3390000}"/>
    <cellStyle name="Publication 2" xfId="5858" xr:uid="{00000000-0005-0000-0000-0000F4390000}"/>
    <cellStyle name="Publication 2 2" xfId="11686" xr:uid="{00000000-0005-0000-0000-0000F5390000}"/>
    <cellStyle name="Publication 3" xfId="8351" xr:uid="{00000000-0005-0000-0000-0000F6390000}"/>
    <cellStyle name="Punto" xfId="9036" xr:uid="{00000000-0005-0000-0000-0000F7390000}"/>
    <cellStyle name="Punto0" xfId="8353" xr:uid="{00000000-0005-0000-0000-0000F8390000}"/>
    <cellStyle name="Red Text" xfId="1102" xr:uid="{00000000-0005-0000-0000-0000F9390000}"/>
    <cellStyle name="Red Text 2" xfId="5859" xr:uid="{00000000-0005-0000-0000-0000FA390000}"/>
    <cellStyle name="Red Text 2 2" xfId="13221" xr:uid="{00000000-0005-0000-0000-0000FB390000}"/>
    <cellStyle name="Red Text 2 3" xfId="11352" xr:uid="{00000000-0005-0000-0000-0000FC390000}"/>
    <cellStyle name="Red Text 3" xfId="13805" xr:uid="{00000000-0005-0000-0000-0000FD390000}"/>
    <cellStyle name="Red Text 4" xfId="6461" xr:uid="{00000000-0005-0000-0000-0000FE390000}"/>
    <cellStyle name="Red Text 5" xfId="16146" xr:uid="{00000000-0005-0000-0000-0000FF390000}"/>
    <cellStyle name="reduced" xfId="1103" xr:uid="{00000000-0005-0000-0000-0000003A0000}"/>
    <cellStyle name="Row-Header" xfId="7180" xr:uid="{00000000-0005-0000-0000-0000013A0000}"/>
    <cellStyle name="Row-Header 2" xfId="7181" xr:uid="{00000000-0005-0000-0000-0000023A0000}"/>
    <cellStyle name="Row-Header 2 2" xfId="13784" xr:uid="{00000000-0005-0000-0000-0000033A0000}"/>
    <cellStyle name="Row-Header 2 2 2" xfId="15183" xr:uid="{00000000-0005-0000-0000-0000043A0000}"/>
    <cellStyle name="Row-Header 2 2 3" xfId="13551" xr:uid="{00000000-0005-0000-0000-0000053A0000}"/>
    <cellStyle name="Row-Header 2 2 4" xfId="13444" xr:uid="{00000000-0005-0000-0000-0000063A0000}"/>
    <cellStyle name="Row-Header 2 2 5" xfId="15621" xr:uid="{00000000-0005-0000-0000-0000073A0000}"/>
    <cellStyle name="Row-Header 3" xfId="13783" xr:uid="{00000000-0005-0000-0000-0000083A0000}"/>
    <cellStyle name="Row-Header 3 2" xfId="15182" xr:uid="{00000000-0005-0000-0000-0000093A0000}"/>
    <cellStyle name="Row-Header 3 3" xfId="11702" xr:uid="{00000000-0005-0000-0000-00000A3A0000}"/>
    <cellStyle name="Row-Header 3 4" xfId="11330" xr:uid="{00000000-0005-0000-0000-00000B3A0000}"/>
    <cellStyle name="Row-Header 3 5" xfId="13414" xr:uid="{00000000-0005-0000-0000-00000C3A0000}"/>
    <cellStyle name="S0" xfId="114" xr:uid="{00000000-0005-0000-0000-00000D3A0000}"/>
    <cellStyle name="S0 2" xfId="14928" xr:uid="{00000000-0005-0000-0000-00000E3A0000}"/>
    <cellStyle name="S0 3" xfId="9925" xr:uid="{00000000-0005-0000-0000-00000F3A0000}"/>
    <cellStyle name="S1" xfId="115" xr:uid="{00000000-0005-0000-0000-0000103A0000}"/>
    <cellStyle name="S1 2" xfId="11335" xr:uid="{00000000-0005-0000-0000-0000113A0000}"/>
    <cellStyle name="S1 3" xfId="9939" xr:uid="{00000000-0005-0000-0000-0000123A0000}"/>
    <cellStyle name="S2" xfId="116" xr:uid="{00000000-0005-0000-0000-0000133A0000}"/>
    <cellStyle name="S2 2" xfId="11367" xr:uid="{00000000-0005-0000-0000-0000143A0000}"/>
    <cellStyle name="S2 3" xfId="5647" xr:uid="{00000000-0005-0000-0000-0000153A0000}"/>
    <cellStyle name="S3" xfId="9937" xr:uid="{00000000-0005-0000-0000-0000163A0000}"/>
    <cellStyle name="S4" xfId="117" xr:uid="{00000000-0005-0000-0000-0000173A0000}"/>
    <cellStyle name="S4 2" xfId="11111" xr:uid="{00000000-0005-0000-0000-0000183A0000}"/>
    <cellStyle name="S4 3" xfId="9938" xr:uid="{00000000-0005-0000-0000-0000193A0000}"/>
    <cellStyle name="S5" xfId="118" xr:uid="{00000000-0005-0000-0000-00001A3A0000}"/>
    <cellStyle name="S5 2" xfId="15700" xr:uid="{00000000-0005-0000-0000-00001B3A0000}"/>
    <cellStyle name="S5 3" xfId="5648" xr:uid="{00000000-0005-0000-0000-00001C3A0000}"/>
    <cellStyle name="S6" xfId="119" xr:uid="{00000000-0005-0000-0000-00001D3A0000}"/>
    <cellStyle name="S6 2" xfId="14816" xr:uid="{00000000-0005-0000-0000-00001E3A0000}"/>
    <cellStyle name="S6 3" xfId="5649" xr:uid="{00000000-0005-0000-0000-00001F3A0000}"/>
    <cellStyle name="S7" xfId="8354" xr:uid="{00000000-0005-0000-0000-0000203A0000}"/>
    <cellStyle name="SAPBEXaggData" xfId="6462" xr:uid="{00000000-0005-0000-0000-0000213A0000}"/>
    <cellStyle name="SAPBEXaggDataEmph" xfId="9042" xr:uid="{00000000-0005-0000-0000-0000223A0000}"/>
    <cellStyle name="SAPBEXaggItem" xfId="6464" xr:uid="{00000000-0005-0000-0000-0000233A0000}"/>
    <cellStyle name="SAPBEXchaText" xfId="6463" xr:uid="{00000000-0005-0000-0000-0000243A0000}"/>
    <cellStyle name="SAPBEXexcBad" xfId="9041" xr:uid="{00000000-0005-0000-0000-0000253A0000}"/>
    <cellStyle name="SAPBEXexcCritical" xfId="7182" xr:uid="{00000000-0005-0000-0000-0000263A0000}"/>
    <cellStyle name="SAPBEXexcGood" xfId="8357" xr:uid="{00000000-0005-0000-0000-0000273A0000}"/>
    <cellStyle name="SAPBEXexcVeryBad" xfId="8356" xr:uid="{00000000-0005-0000-0000-0000283A0000}"/>
    <cellStyle name="SAPBEXfilterDrill" xfId="9043" xr:uid="{00000000-0005-0000-0000-0000293A0000}"/>
    <cellStyle name="SAPBEXfilterItem" xfId="6465" xr:uid="{00000000-0005-0000-0000-00002A3A0000}"/>
    <cellStyle name="SAPBEXfilterText" xfId="8355" xr:uid="{00000000-0005-0000-0000-00002B3A0000}"/>
    <cellStyle name="SAPBEXformats" xfId="9040" xr:uid="{00000000-0005-0000-0000-00002C3A0000}"/>
    <cellStyle name="SAPBEXheaderData" xfId="7183" xr:uid="{00000000-0005-0000-0000-00002D3A0000}"/>
    <cellStyle name="SAPBEXheaderItem" xfId="7184" xr:uid="{00000000-0005-0000-0000-00002E3A0000}"/>
    <cellStyle name="SAPBEXheaderText" xfId="9045" xr:uid="{00000000-0005-0000-0000-00002F3A0000}"/>
    <cellStyle name="SAPBEXresData" xfId="9044" xr:uid="{00000000-0005-0000-0000-0000303A0000}"/>
    <cellStyle name="SAPBEXresDataEmph" xfId="6481" xr:uid="{00000000-0005-0000-0000-0000313A0000}"/>
    <cellStyle name="SAPBEXresItem" xfId="6466" xr:uid="{00000000-0005-0000-0000-0000323A0000}"/>
    <cellStyle name="SAPBEXstdData" xfId="7185" xr:uid="{00000000-0005-0000-0000-0000333A0000}"/>
    <cellStyle name="SAPBEXstdDataEmph" xfId="8358" xr:uid="{00000000-0005-0000-0000-0000343A0000}"/>
    <cellStyle name="SAPBEXstdItem" xfId="8359" xr:uid="{00000000-0005-0000-0000-0000353A0000}"/>
    <cellStyle name="SAPBEXsubData" xfId="9046" xr:uid="{00000000-0005-0000-0000-0000363A0000}"/>
    <cellStyle name="SAPBEXsubDataEmph" xfId="9035" xr:uid="{00000000-0005-0000-0000-0000373A0000}"/>
    <cellStyle name="SAPBEXsubItem" xfId="6468" xr:uid="{00000000-0005-0000-0000-0000383A0000}"/>
    <cellStyle name="SAPBEXtitle" xfId="6467" xr:uid="{00000000-0005-0000-0000-0000393A0000}"/>
    <cellStyle name="SAPBEXundefined" xfId="7186" xr:uid="{00000000-0005-0000-0000-00003A3A0000}"/>
    <cellStyle name="Sep. milhar [2]" xfId="8331" xr:uid="{00000000-0005-0000-0000-00003B3A0000}"/>
    <cellStyle name="Separador de m" xfId="8360" xr:uid="{00000000-0005-0000-0000-00003C3A0000}"/>
    <cellStyle name="Separador de milhares [0]_A" xfId="7187" xr:uid="{00000000-0005-0000-0000-00003D3A0000}"/>
    <cellStyle name="Separador de milhares_A" xfId="7188" xr:uid="{00000000-0005-0000-0000-00003E3A0000}"/>
    <cellStyle name="Sheet Title" xfId="7189" xr:uid="{00000000-0005-0000-0000-00003F3A0000}"/>
    <cellStyle name="STYL1 - Style1" xfId="1104" xr:uid="{00000000-0005-0000-0000-0000403A0000}"/>
    <cellStyle name="STYL1 - Style1 2" xfId="5860" xr:uid="{00000000-0005-0000-0000-0000413A0000}"/>
    <cellStyle name="STYL1 - Style1 2 2" xfId="11169" xr:uid="{00000000-0005-0000-0000-0000423A0000}"/>
    <cellStyle name="STYL1 - Style1 3" xfId="8366" xr:uid="{00000000-0005-0000-0000-0000433A0000}"/>
    <cellStyle name="Style 1" xfId="6469" xr:uid="{00000000-0005-0000-0000-0000443A0000}"/>
    <cellStyle name="Style 1 2" xfId="9050" xr:uid="{00000000-0005-0000-0000-0000453A0000}"/>
    <cellStyle name="Text" xfId="1105" xr:uid="{00000000-0005-0000-0000-0000463A0000}"/>
    <cellStyle name="Text 2" xfId="6470" xr:uid="{00000000-0005-0000-0000-0000473A0000}"/>
    <cellStyle name="Text 3" xfId="5861" xr:uid="{00000000-0005-0000-0000-0000483A0000}"/>
    <cellStyle name="Text 4" xfId="6471" xr:uid="{00000000-0005-0000-0000-0000493A0000}"/>
    <cellStyle name="Title" xfId="120" xr:uid="{00000000-0005-0000-0000-00004A3A0000}"/>
    <cellStyle name="Title 10" xfId="1107" xr:uid="{00000000-0005-0000-0000-00004B3A0000}"/>
    <cellStyle name="Title 10 2" xfId="7190" xr:uid="{00000000-0005-0000-0000-00004C3A0000}"/>
    <cellStyle name="Title 10 3" xfId="5862" xr:uid="{00000000-0005-0000-0000-00004D3A0000}"/>
    <cellStyle name="Title 10 3 2" xfId="9394" xr:uid="{00000000-0005-0000-0000-00004E3A0000}"/>
    <cellStyle name="Title 10 4" xfId="9049" xr:uid="{00000000-0005-0000-0000-00004F3A0000}"/>
    <cellStyle name="Title 11" xfId="1106" xr:uid="{00000000-0005-0000-0000-0000503A0000}"/>
    <cellStyle name="Title 11 2" xfId="15865" xr:uid="{00000000-0005-0000-0000-0000513A0000}"/>
    <cellStyle name="Title 12" xfId="11299" xr:uid="{00000000-0005-0000-0000-0000523A0000}"/>
    <cellStyle name="Title 13" xfId="9934" xr:uid="{00000000-0005-0000-0000-0000533A0000}"/>
    <cellStyle name="Title 2" xfId="1108" xr:uid="{00000000-0005-0000-0000-0000543A0000}"/>
    <cellStyle name="Title 2 2" xfId="3355" xr:uid="{00000000-0005-0000-0000-0000553A0000}"/>
    <cellStyle name="Title 2 2 2" xfId="14685" xr:uid="{00000000-0005-0000-0000-0000563A0000}"/>
    <cellStyle name="Title 2 2 3" xfId="6472" xr:uid="{00000000-0005-0000-0000-0000573A0000}"/>
    <cellStyle name="Title 2 3" xfId="5863" xr:uid="{00000000-0005-0000-0000-0000583A0000}"/>
    <cellStyle name="Title 2 3 2" xfId="6774" xr:uid="{00000000-0005-0000-0000-0000593A0000}"/>
    <cellStyle name="Title 2 3 3" xfId="12324" xr:uid="{00000000-0005-0000-0000-00005A3A0000}"/>
    <cellStyle name="Title 2 4" xfId="6473" xr:uid="{00000000-0005-0000-0000-00005B3A0000}"/>
    <cellStyle name="Title 3" xfId="1109" xr:uid="{00000000-0005-0000-0000-00005C3A0000}"/>
    <cellStyle name="Title 3 2" xfId="8364" xr:uid="{00000000-0005-0000-0000-00005D3A0000}"/>
    <cellStyle name="Title 3 3" xfId="5864" xr:uid="{00000000-0005-0000-0000-00005E3A0000}"/>
    <cellStyle name="Title 3 3 2" xfId="6747" xr:uid="{00000000-0005-0000-0000-00005F3A0000}"/>
    <cellStyle name="Title 3 4" xfId="9051" xr:uid="{00000000-0005-0000-0000-0000603A0000}"/>
    <cellStyle name="Title 4" xfId="1110" xr:uid="{00000000-0005-0000-0000-0000613A0000}"/>
    <cellStyle name="Title 4 2" xfId="9048" xr:uid="{00000000-0005-0000-0000-0000623A0000}"/>
    <cellStyle name="Title 4 3" xfId="7366" xr:uid="{00000000-0005-0000-0000-0000633A0000}"/>
    <cellStyle name="Title 4 3 2" xfId="9363" xr:uid="{00000000-0005-0000-0000-0000643A0000}"/>
    <cellStyle name="Title 4 4" xfId="8365" xr:uid="{00000000-0005-0000-0000-0000653A0000}"/>
    <cellStyle name="Title 5" xfId="1111" xr:uid="{00000000-0005-0000-0000-0000663A0000}"/>
    <cellStyle name="Title 5 2" xfId="7192" xr:uid="{00000000-0005-0000-0000-0000673A0000}"/>
    <cellStyle name="Title 5 3" xfId="5865" xr:uid="{00000000-0005-0000-0000-0000683A0000}"/>
    <cellStyle name="Title 5 3 2" xfId="8572" xr:uid="{00000000-0005-0000-0000-0000693A0000}"/>
    <cellStyle name="Title 5 4" xfId="7191" xr:uid="{00000000-0005-0000-0000-00006A3A0000}"/>
    <cellStyle name="Title 6" xfId="1112" xr:uid="{00000000-0005-0000-0000-00006B3A0000}"/>
    <cellStyle name="Title 6 2" xfId="8370" xr:uid="{00000000-0005-0000-0000-00006C3A0000}"/>
    <cellStyle name="Title 6 3" xfId="5866" xr:uid="{00000000-0005-0000-0000-00006D3A0000}"/>
    <cellStyle name="Title 6 3 2" xfId="8635" xr:uid="{00000000-0005-0000-0000-00006E3A0000}"/>
    <cellStyle name="Title 6 4" xfId="9053" xr:uid="{00000000-0005-0000-0000-00006F3A0000}"/>
    <cellStyle name="Title 7" xfId="1113" xr:uid="{00000000-0005-0000-0000-0000703A0000}"/>
    <cellStyle name="Title 7 2" xfId="9052" xr:uid="{00000000-0005-0000-0000-0000713A0000}"/>
    <cellStyle name="Title 7 3" xfId="5867" xr:uid="{00000000-0005-0000-0000-0000723A0000}"/>
    <cellStyle name="Title 7 3 2" xfId="7498" xr:uid="{00000000-0005-0000-0000-0000733A0000}"/>
    <cellStyle name="Title 7 4" xfId="8363" xr:uid="{00000000-0005-0000-0000-0000743A0000}"/>
    <cellStyle name="Title 8" xfId="1114" xr:uid="{00000000-0005-0000-0000-0000753A0000}"/>
    <cellStyle name="Title 8 2" xfId="6474" xr:uid="{00000000-0005-0000-0000-0000763A0000}"/>
    <cellStyle name="Title 8 3" xfId="5868" xr:uid="{00000000-0005-0000-0000-0000773A0000}"/>
    <cellStyle name="Title 8 3 2" xfId="9365" xr:uid="{00000000-0005-0000-0000-0000783A0000}"/>
    <cellStyle name="Title 8 4" xfId="6475" xr:uid="{00000000-0005-0000-0000-0000793A0000}"/>
    <cellStyle name="Title 9" xfId="1115" xr:uid="{00000000-0005-0000-0000-00007A3A0000}"/>
    <cellStyle name="Title 9 2" xfId="9054" xr:uid="{00000000-0005-0000-0000-00007B3A0000}"/>
    <cellStyle name="Title 9 3" xfId="5869" xr:uid="{00000000-0005-0000-0000-00007C3A0000}"/>
    <cellStyle name="Title 9 3 2" xfId="5408" xr:uid="{00000000-0005-0000-0000-00007D3A0000}"/>
    <cellStyle name="Title 9 4" xfId="7193" xr:uid="{00000000-0005-0000-0000-00007E3A0000}"/>
    <cellStyle name="Titulo1" xfId="8369" xr:uid="{00000000-0005-0000-0000-00007F3A0000}"/>
    <cellStyle name="Titulo2" xfId="8368" xr:uid="{00000000-0005-0000-0000-0000803A0000}"/>
    <cellStyle name="TopGrey" xfId="1116" xr:uid="{00000000-0005-0000-0000-0000813A0000}"/>
    <cellStyle name="TopGrey 2" xfId="5870" xr:uid="{00000000-0005-0000-0000-0000823A0000}"/>
    <cellStyle name="TopGrey 2 2" xfId="13222" xr:uid="{00000000-0005-0000-0000-0000833A0000}"/>
    <cellStyle name="TopGrey 2 3" xfId="15503" xr:uid="{00000000-0005-0000-0000-0000843A0000}"/>
    <cellStyle name="TopGrey 3" xfId="13804" xr:uid="{00000000-0005-0000-0000-0000853A0000}"/>
    <cellStyle name="TopGrey 4" xfId="9047" xr:uid="{00000000-0005-0000-0000-0000863A0000}"/>
    <cellStyle name="TopGrey 5" xfId="16147" xr:uid="{00000000-0005-0000-0000-0000873A0000}"/>
    <cellStyle name="Total" xfId="121" xr:uid="{00000000-0005-0000-0000-0000883A0000}"/>
    <cellStyle name="Total 2" xfId="1118" xr:uid="{00000000-0005-0000-0000-0000893A0000}"/>
    <cellStyle name="Total 2 2" xfId="3356" xr:uid="{00000000-0005-0000-0000-00008A3A0000}"/>
    <cellStyle name="Total 2 2 2" xfId="9362" xr:uid="{00000000-0005-0000-0000-00008B3A0000}"/>
    <cellStyle name="Total 2 2 2 2" xfId="13372" xr:uid="{00000000-0005-0000-0000-00008C3A0000}"/>
    <cellStyle name="Total 2 2 3" xfId="10545" xr:uid="{00000000-0005-0000-0000-00008D3A0000}"/>
    <cellStyle name="Total 2 2 4" xfId="13345" xr:uid="{00000000-0005-0000-0000-00008E3A0000}"/>
    <cellStyle name="Total 2 2 5" xfId="5872" xr:uid="{00000000-0005-0000-0000-00008F3A0000}"/>
    <cellStyle name="Total 2 3" xfId="8517" xr:uid="{00000000-0005-0000-0000-0000903A0000}"/>
    <cellStyle name="Total 2 3 2" xfId="13511" xr:uid="{00000000-0005-0000-0000-0000913A0000}"/>
    <cellStyle name="Total 2 3 2 2" xfId="14985" xr:uid="{00000000-0005-0000-0000-0000923A0000}"/>
    <cellStyle name="Total 2 3 2 3" xfId="14650" xr:uid="{00000000-0005-0000-0000-0000933A0000}"/>
    <cellStyle name="Total 2 3 2 4" xfId="13393" xr:uid="{00000000-0005-0000-0000-0000943A0000}"/>
    <cellStyle name="Total 2 3 2 5" xfId="12014" xr:uid="{00000000-0005-0000-0000-0000953A0000}"/>
    <cellStyle name="Total 2 3 3" xfId="14784" xr:uid="{00000000-0005-0000-0000-0000963A0000}"/>
    <cellStyle name="Total 2 4" xfId="10546" xr:uid="{00000000-0005-0000-0000-0000973A0000}"/>
    <cellStyle name="Total 2 4 2" xfId="13594" xr:uid="{00000000-0005-0000-0000-0000983A0000}"/>
    <cellStyle name="Total 2 4 3" xfId="15746" xr:uid="{00000000-0005-0000-0000-0000993A0000}"/>
    <cellStyle name="Total 2 5" xfId="10505" xr:uid="{00000000-0005-0000-0000-00009A3A0000}"/>
    <cellStyle name="Total 2 6" xfId="13224" xr:uid="{00000000-0005-0000-0000-00009B3A0000}"/>
    <cellStyle name="Total 2 6 2" xfId="14769" xr:uid="{00000000-0005-0000-0000-00009C3A0000}"/>
    <cellStyle name="Total 2 6 3" xfId="11597" xr:uid="{00000000-0005-0000-0000-00009D3A0000}"/>
    <cellStyle name="Total 2 6 4" xfId="11517" xr:uid="{00000000-0005-0000-0000-00009E3A0000}"/>
    <cellStyle name="Total 2 6 5" xfId="12238" xr:uid="{00000000-0005-0000-0000-00009F3A0000}"/>
    <cellStyle name="Total 2 7" xfId="11270" xr:uid="{00000000-0005-0000-0000-0000A03A0000}"/>
    <cellStyle name="Total 2 8" xfId="6476" xr:uid="{00000000-0005-0000-0000-0000A13A0000}"/>
    <cellStyle name="Total 3" xfId="3357" xr:uid="{00000000-0005-0000-0000-0000A23A0000}"/>
    <cellStyle name="Total 3 2" xfId="13225" xr:uid="{00000000-0005-0000-0000-0000A33A0000}"/>
    <cellStyle name="Total 3 3" xfId="14843" xr:uid="{00000000-0005-0000-0000-0000A43A0000}"/>
    <cellStyle name="Total 3 4" xfId="5871" xr:uid="{00000000-0005-0000-0000-0000A53A0000}"/>
    <cellStyle name="Total 3 5" xfId="18128" xr:uid="{00000000-0005-0000-0000-0000A63A0000}"/>
    <cellStyle name="Total 4" xfId="1117" xr:uid="{00000000-0005-0000-0000-0000A73A0000}"/>
    <cellStyle name="Total 4 2" xfId="16072" xr:uid="{00000000-0005-0000-0000-0000A83A0000}"/>
    <cellStyle name="Total 4 3" xfId="12298" xr:uid="{00000000-0005-0000-0000-0000A93A0000}"/>
    <cellStyle name="Total 4 4" xfId="6684" xr:uid="{00000000-0005-0000-0000-0000AA3A0000}"/>
    <cellStyle name="Total 5" xfId="6806" xr:uid="{00000000-0005-0000-0000-0000AB3A0000}"/>
    <cellStyle name="Total 5 2" xfId="13610" xr:uid="{00000000-0005-0000-0000-0000AC3A0000}"/>
    <cellStyle name="Total 6" xfId="11775" xr:uid="{00000000-0005-0000-0000-0000AD3A0000}"/>
    <cellStyle name="Total 6 2" xfId="13223" xr:uid="{00000000-0005-0000-0000-0000AE3A0000}"/>
    <cellStyle name="Total 7" xfId="15582" xr:uid="{00000000-0005-0000-0000-0000AF3A0000}"/>
    <cellStyle name="Total 8" xfId="16148" xr:uid="{00000000-0005-0000-0000-0000B03A0000}"/>
    <cellStyle name="Total_01 BoP forecast comparative scenario-4" xfId="1119" xr:uid="{00000000-0005-0000-0000-0000B13A0000}"/>
    <cellStyle name="Undefiniert" xfId="1120" xr:uid="{00000000-0005-0000-0000-0000B23A0000}"/>
    <cellStyle name="Undefiniert 2" xfId="5873" xr:uid="{00000000-0005-0000-0000-0000B33A0000}"/>
    <cellStyle name="Undefiniert 2 2" xfId="11428" xr:uid="{00000000-0005-0000-0000-0000B43A0000}"/>
    <cellStyle name="Undefiniert 3" xfId="8367" xr:uid="{00000000-0005-0000-0000-0000B53A0000}"/>
    <cellStyle name="V¡rgula" xfId="7194" xr:uid="{00000000-0005-0000-0000-0000B63A0000}"/>
    <cellStyle name="V¡rgula0" xfId="7195" xr:uid="{00000000-0005-0000-0000-0000B73A0000}"/>
    <cellStyle name="vaca" xfId="7196" xr:uid="{00000000-0005-0000-0000-0000B83A0000}"/>
    <cellStyle name="Vírgula" xfId="8373" xr:uid="{00000000-0005-0000-0000-0000B93A0000}"/>
    <cellStyle name="Warning Text" xfId="122" xr:uid="{00000000-0005-0000-0000-0000BA3A0000}"/>
    <cellStyle name="Warning Text 10" xfId="1122" xr:uid="{00000000-0005-0000-0000-0000BB3A0000}"/>
    <cellStyle name="Warning Text 10 2" xfId="9057" xr:uid="{00000000-0005-0000-0000-0000BC3A0000}"/>
    <cellStyle name="Warning Text 10 3" xfId="5874" xr:uid="{00000000-0005-0000-0000-0000BD3A0000}"/>
    <cellStyle name="Warning Text 10 3 2" xfId="5407" xr:uid="{00000000-0005-0000-0000-0000BE3A0000}"/>
    <cellStyle name="Warning Text 10 4" xfId="8362" xr:uid="{00000000-0005-0000-0000-0000BF3A0000}"/>
    <cellStyle name="Warning Text 11" xfId="1121" xr:uid="{00000000-0005-0000-0000-0000C03A0000}"/>
    <cellStyle name="Warning Text 11 2" xfId="15866" xr:uid="{00000000-0005-0000-0000-0000C13A0000}"/>
    <cellStyle name="Warning Text 12" xfId="11154" xr:uid="{00000000-0005-0000-0000-0000C23A0000}"/>
    <cellStyle name="Warning Text 13" xfId="5650" xr:uid="{00000000-0005-0000-0000-0000C33A0000}"/>
    <cellStyle name="Warning Text 2" xfId="1123" xr:uid="{00000000-0005-0000-0000-0000C43A0000}"/>
    <cellStyle name="Warning Text 2 2" xfId="3358" xr:uid="{00000000-0005-0000-0000-0000C53A0000}"/>
    <cellStyle name="Warning Text 2 2 2" xfId="15532" xr:uid="{00000000-0005-0000-0000-0000C63A0000}"/>
    <cellStyle name="Warning Text 2 2 3" xfId="6477" xr:uid="{00000000-0005-0000-0000-0000C73A0000}"/>
    <cellStyle name="Warning Text 2 3" xfId="5875" xr:uid="{00000000-0005-0000-0000-0000C83A0000}"/>
    <cellStyle name="Warning Text 2 3 2" xfId="5406" xr:uid="{00000000-0005-0000-0000-0000C93A0000}"/>
    <cellStyle name="Warning Text 2 3 3" xfId="14802" xr:uid="{00000000-0005-0000-0000-0000CA3A0000}"/>
    <cellStyle name="Warning Text 2 4" xfId="6478" xr:uid="{00000000-0005-0000-0000-0000CB3A0000}"/>
    <cellStyle name="Warning Text 3" xfId="1124" xr:uid="{00000000-0005-0000-0000-0000CC3A0000}"/>
    <cellStyle name="Warning Text 3 2" xfId="7197" xr:uid="{00000000-0005-0000-0000-0000CD3A0000}"/>
    <cellStyle name="Warning Text 3 3" xfId="5876" xr:uid="{00000000-0005-0000-0000-0000CE3A0000}"/>
    <cellStyle name="Warning Text 3 3 2" xfId="7499" xr:uid="{00000000-0005-0000-0000-0000CF3A0000}"/>
    <cellStyle name="Warning Text 3 4" xfId="9056" xr:uid="{00000000-0005-0000-0000-0000D03A0000}"/>
    <cellStyle name="Warning Text 4" xfId="1125" xr:uid="{00000000-0005-0000-0000-0000D13A0000}"/>
    <cellStyle name="Warning Text 4 2" xfId="6479" xr:uid="{00000000-0005-0000-0000-0000D23A0000}"/>
    <cellStyle name="Warning Text 4 3" xfId="5877" xr:uid="{00000000-0005-0000-0000-0000D33A0000}"/>
    <cellStyle name="Warning Text 4 3 2" xfId="7500" xr:uid="{00000000-0005-0000-0000-0000D43A0000}"/>
    <cellStyle name="Warning Text 4 4" xfId="6480" xr:uid="{00000000-0005-0000-0000-0000D53A0000}"/>
    <cellStyle name="Warning Text 5" xfId="1126" xr:uid="{00000000-0005-0000-0000-0000D63A0000}"/>
    <cellStyle name="Warning Text 5 2" xfId="8371" xr:uid="{00000000-0005-0000-0000-0000D73A0000}"/>
    <cellStyle name="Warning Text 5 3" xfId="5878" xr:uid="{00000000-0005-0000-0000-0000D83A0000}"/>
    <cellStyle name="Warning Text 5 3 2" xfId="9367" xr:uid="{00000000-0005-0000-0000-0000D93A0000}"/>
    <cellStyle name="Warning Text 5 4" xfId="9058" xr:uid="{00000000-0005-0000-0000-0000DA3A0000}"/>
    <cellStyle name="Warning Text 6" xfId="1127" xr:uid="{00000000-0005-0000-0000-0000DB3A0000}"/>
    <cellStyle name="Warning Text 6 2" xfId="9055" xr:uid="{00000000-0005-0000-0000-0000DC3A0000}"/>
    <cellStyle name="Warning Text 6 3" xfId="5879" xr:uid="{00000000-0005-0000-0000-0000DD3A0000}"/>
    <cellStyle name="Warning Text 6 3 2" xfId="6749" xr:uid="{00000000-0005-0000-0000-0000DE3A0000}"/>
    <cellStyle name="Warning Text 6 4" xfId="8372" xr:uid="{00000000-0005-0000-0000-0000DF3A0000}"/>
    <cellStyle name="Warning Text 7" xfId="1128" xr:uid="{00000000-0005-0000-0000-0000E03A0000}"/>
    <cellStyle name="Warning Text 7 2" xfId="7199" xr:uid="{00000000-0005-0000-0000-0000E13A0000}"/>
    <cellStyle name="Warning Text 7 3" xfId="5880" xr:uid="{00000000-0005-0000-0000-0000E23A0000}"/>
    <cellStyle name="Warning Text 7 3 2" xfId="5409" xr:uid="{00000000-0005-0000-0000-0000E33A0000}"/>
    <cellStyle name="Warning Text 7 4" xfId="7198" xr:uid="{00000000-0005-0000-0000-0000E43A0000}"/>
    <cellStyle name="Warning Text 8" xfId="1129" xr:uid="{00000000-0005-0000-0000-0000E53A0000}"/>
    <cellStyle name="Warning Text 8 2" xfId="9059" xr:uid="{00000000-0005-0000-0000-0000E63A0000}"/>
    <cellStyle name="Warning Text 8 3" xfId="5881" xr:uid="{00000000-0005-0000-0000-0000E73A0000}"/>
    <cellStyle name="Warning Text 8 3 2" xfId="9366" xr:uid="{00000000-0005-0000-0000-0000E83A0000}"/>
    <cellStyle name="Warning Text 8 4" xfId="9060" xr:uid="{00000000-0005-0000-0000-0000E93A0000}"/>
    <cellStyle name="Warning Text 9" xfId="1130" xr:uid="{00000000-0005-0000-0000-0000EA3A0000}"/>
    <cellStyle name="Warning Text 9 2" xfId="6504" xr:uid="{00000000-0005-0000-0000-0000EB3A0000}"/>
    <cellStyle name="Warning Text 9 3" xfId="5882" xr:uid="{00000000-0005-0000-0000-0000EC3A0000}"/>
    <cellStyle name="Warning Text 9 3 2" xfId="5411" xr:uid="{00000000-0005-0000-0000-0000ED3A0000}"/>
    <cellStyle name="Warning Text 9 4" xfId="7200" xr:uid="{00000000-0005-0000-0000-0000EE3A0000}"/>
    <cellStyle name="WebAnchor1" xfId="6482" xr:uid="{00000000-0005-0000-0000-0000EF3A0000}"/>
    <cellStyle name="WebAnchor2" xfId="9061" xr:uid="{00000000-0005-0000-0000-0000F03A0000}"/>
    <cellStyle name="WebAnchor3" xfId="8374" xr:uid="{00000000-0005-0000-0000-0000F13A0000}"/>
    <cellStyle name="WebAnchor4" xfId="8375" xr:uid="{00000000-0005-0000-0000-0000F23A0000}"/>
    <cellStyle name="WebAnchor5" xfId="9034" xr:uid="{00000000-0005-0000-0000-0000F33A0000}"/>
    <cellStyle name="WebAnchor6" xfId="7201" xr:uid="{00000000-0005-0000-0000-0000F43A0000}"/>
    <cellStyle name="WebAnchor7" xfId="6484" xr:uid="{00000000-0005-0000-0000-0000F53A0000}"/>
    <cellStyle name="Webexclude" xfId="6483" xr:uid="{00000000-0005-0000-0000-0000F63A0000}"/>
    <cellStyle name="WebFN" xfId="7202" xr:uid="{00000000-0005-0000-0000-0000F73A0000}"/>
    <cellStyle name="WebFN1" xfId="8361" xr:uid="{00000000-0005-0000-0000-0000F83A0000}"/>
    <cellStyle name="WebFN2" xfId="8376" xr:uid="{00000000-0005-0000-0000-0000F93A0000}"/>
    <cellStyle name="WebFN3" xfId="7203" xr:uid="{00000000-0005-0000-0000-0000FA3A0000}"/>
    <cellStyle name="WebFN4" xfId="7204" xr:uid="{00000000-0005-0000-0000-0000FB3A0000}"/>
    <cellStyle name="WebHR" xfId="7205" xr:uid="{00000000-0005-0000-0000-0000FC3A0000}"/>
    <cellStyle name="WebIndent1" xfId="8378" xr:uid="{00000000-0005-0000-0000-0000FD3A0000}"/>
    <cellStyle name="WebIndent1wFN3" xfId="6485" xr:uid="{00000000-0005-0000-0000-0000FE3A0000}"/>
    <cellStyle name="WebIndent2" xfId="9066" xr:uid="{00000000-0005-0000-0000-0000FF3A0000}"/>
    <cellStyle name="WebNoBR" xfId="6487" xr:uid="{00000000-0005-0000-0000-0000003B0000}"/>
    <cellStyle name="Záhlaví 1" xfId="1131" xr:uid="{00000000-0005-0000-0000-0000013B0000}"/>
    <cellStyle name="Záhlaví 1 2" xfId="5883" xr:uid="{00000000-0005-0000-0000-0000023B0000}"/>
    <cellStyle name="Záhlaví 1 2 2" xfId="15093" xr:uid="{00000000-0005-0000-0000-0000033B0000}"/>
    <cellStyle name="Záhlaví 1 3" xfId="6486" xr:uid="{00000000-0005-0000-0000-0000043B0000}"/>
    <cellStyle name="Záhlaví 2" xfId="1132" xr:uid="{00000000-0005-0000-0000-0000053B0000}"/>
    <cellStyle name="Záhlaví 2 2" xfId="9231" xr:uid="{00000000-0005-0000-0000-0000063B0000}"/>
    <cellStyle name="Záhlaví 2 2 2" xfId="11890" xr:uid="{00000000-0005-0000-0000-0000073B0000}"/>
    <cellStyle name="Záhlaví 2 3" xfId="9065" xr:uid="{00000000-0005-0000-0000-0000083B0000}"/>
    <cellStyle name="zero" xfId="1133" xr:uid="{00000000-0005-0000-0000-0000093B0000}"/>
    <cellStyle name="Акцент1 10" xfId="9935" xr:uid="{00000000-0005-0000-0000-00000A3B0000}"/>
    <cellStyle name="Акцент1 11" xfId="9936" xr:uid="{00000000-0005-0000-0000-00000B3B0000}"/>
    <cellStyle name="Акцент1 12" xfId="6895" xr:uid="{00000000-0005-0000-0000-00000C3B0000}"/>
    <cellStyle name="Акцент1 13" xfId="5651" xr:uid="{00000000-0005-0000-0000-00000D3B0000}"/>
    <cellStyle name="Акцент1 2" xfId="171" xr:uid="{00000000-0005-0000-0000-00000E3B0000}"/>
    <cellStyle name="Акцент1 2 2" xfId="1288" xr:uid="{00000000-0005-0000-0000-00000F3B0000}"/>
    <cellStyle name="Акцент1 2 2 2" xfId="10547" xr:uid="{00000000-0005-0000-0000-0000103B0000}"/>
    <cellStyle name="Акцент1 2 2 3" xfId="11829" xr:uid="{00000000-0005-0000-0000-0000113B0000}"/>
    <cellStyle name="Акцент1 2 2 4" xfId="9926" xr:uid="{00000000-0005-0000-0000-0000123B0000}"/>
    <cellStyle name="Акцент1 2 3" xfId="9933" xr:uid="{00000000-0005-0000-0000-0000133B0000}"/>
    <cellStyle name="Акцент1 2 4" xfId="11776" xr:uid="{00000000-0005-0000-0000-0000143B0000}"/>
    <cellStyle name="Акцент1 2_Kalendar_01_12_2014_new" xfId="5652" xr:uid="{00000000-0005-0000-0000-0000153B0000}"/>
    <cellStyle name="Акцент1 3" xfId="216" xr:uid="{00000000-0005-0000-0000-0000163B0000}"/>
    <cellStyle name="Акцент1 3 2" xfId="1289" xr:uid="{00000000-0005-0000-0000-0000173B0000}"/>
    <cellStyle name="Акцент1 3 2 2" xfId="13266" xr:uid="{00000000-0005-0000-0000-0000183B0000}"/>
    <cellStyle name="Акцент1 3 2 3" xfId="14711" xr:uid="{00000000-0005-0000-0000-0000193B0000}"/>
    <cellStyle name="Акцент1 3 2 4" xfId="9151" xr:uid="{00000000-0005-0000-0000-00001A3B0000}"/>
    <cellStyle name="Акцент1 3 3" xfId="10548" xr:uid="{00000000-0005-0000-0000-00001B3B0000}"/>
    <cellStyle name="Акцент1 3 4" xfId="9931" xr:uid="{00000000-0005-0000-0000-00001C3B0000}"/>
    <cellStyle name="Акцент1 4" xfId="268" xr:uid="{00000000-0005-0000-0000-00001D3B0000}"/>
    <cellStyle name="Акцент1 4 2" xfId="5382" xr:uid="{00000000-0005-0000-0000-00001E3B0000}"/>
    <cellStyle name="Акцент1 4 3" xfId="6775" xr:uid="{00000000-0005-0000-0000-00001F3B0000}"/>
    <cellStyle name="Акцент1 4 4" xfId="9932" xr:uid="{00000000-0005-0000-0000-0000203B0000}"/>
    <cellStyle name="Акцент1 5" xfId="323" xr:uid="{00000000-0005-0000-0000-0000213B0000}"/>
    <cellStyle name="Акцент1 5 2" xfId="9492" xr:uid="{00000000-0005-0000-0000-0000223B0000}"/>
    <cellStyle name="Акцент1 5 3" xfId="11438" xr:uid="{00000000-0005-0000-0000-0000233B0000}"/>
    <cellStyle name="Акцент1 5 4" xfId="5653" xr:uid="{00000000-0005-0000-0000-0000243B0000}"/>
    <cellStyle name="Акцент1 6" xfId="123" xr:uid="{00000000-0005-0000-0000-0000253B0000}"/>
    <cellStyle name="Акцент1 6 2" xfId="15607" xr:uid="{00000000-0005-0000-0000-0000263B0000}"/>
    <cellStyle name="Акцент1 6 3" xfId="15919" xr:uid="{00000000-0005-0000-0000-0000273B0000}"/>
    <cellStyle name="Акцент1 6 4" xfId="5654" xr:uid="{00000000-0005-0000-0000-0000283B0000}"/>
    <cellStyle name="Акцент1 7" xfId="9927" xr:uid="{00000000-0005-0000-0000-0000293B0000}"/>
    <cellStyle name="Акцент1 8" xfId="9930" xr:uid="{00000000-0005-0000-0000-00002A3B0000}"/>
    <cellStyle name="Акцент1 9" xfId="5655" xr:uid="{00000000-0005-0000-0000-00002B3B0000}"/>
    <cellStyle name="Акцент2 10" xfId="9928" xr:uid="{00000000-0005-0000-0000-00002C3B0000}"/>
    <cellStyle name="Акцент2 11" xfId="9929" xr:uid="{00000000-0005-0000-0000-00002D3B0000}"/>
    <cellStyle name="Акцент2 12" xfId="5656" xr:uid="{00000000-0005-0000-0000-00002E3B0000}"/>
    <cellStyle name="Акцент2 2" xfId="172" xr:uid="{00000000-0005-0000-0000-00002F3B0000}"/>
    <cellStyle name="Акцент2 2 2" xfId="1290" xr:uid="{00000000-0005-0000-0000-0000303B0000}"/>
    <cellStyle name="Акцент2 2 2 2" xfId="13426" xr:uid="{00000000-0005-0000-0000-0000313B0000}"/>
    <cellStyle name="Акцент2 2 2 3" xfId="11406" xr:uid="{00000000-0005-0000-0000-0000323B0000}"/>
    <cellStyle name="Акцент2 2 2 4" xfId="5657" xr:uid="{00000000-0005-0000-0000-0000333B0000}"/>
    <cellStyle name="Акцент2 2 3" xfId="5658" xr:uid="{00000000-0005-0000-0000-0000343B0000}"/>
    <cellStyle name="Акцент2 2 4" xfId="11777" xr:uid="{00000000-0005-0000-0000-0000353B0000}"/>
    <cellStyle name="Акцент2 2_Kalendar_01_12_2014_new" xfId="5659" xr:uid="{00000000-0005-0000-0000-0000363B0000}"/>
    <cellStyle name="Акцент2 3" xfId="217" xr:uid="{00000000-0005-0000-0000-0000373B0000}"/>
    <cellStyle name="Акцент2 3 2" xfId="1291" xr:uid="{00000000-0005-0000-0000-0000383B0000}"/>
    <cellStyle name="Акцент2 3 2 2" xfId="10549" xr:uid="{00000000-0005-0000-0000-0000393B0000}"/>
    <cellStyle name="Акцент2 3 2 3" xfId="12052" xr:uid="{00000000-0005-0000-0000-00003A3B0000}"/>
    <cellStyle name="Акцент2 3 2 4" xfId="5383" xr:uid="{00000000-0005-0000-0000-00003B3B0000}"/>
    <cellStyle name="Акцент2 3 3" xfId="5317" xr:uid="{00000000-0005-0000-0000-00003C3B0000}"/>
    <cellStyle name="Акцент2 4" xfId="269" xr:uid="{00000000-0005-0000-0000-00003D3B0000}"/>
    <cellStyle name="Акцент2 4 2" xfId="5433" xr:uid="{00000000-0005-0000-0000-00003E3B0000}"/>
    <cellStyle name="Акцент2 4 3" xfId="7529" xr:uid="{00000000-0005-0000-0000-00003F3B0000}"/>
    <cellStyle name="Акцент2 4 4" xfId="9924" xr:uid="{00000000-0005-0000-0000-0000403B0000}"/>
    <cellStyle name="Акцент2 5" xfId="324" xr:uid="{00000000-0005-0000-0000-0000413B0000}"/>
    <cellStyle name="Акцент2 5 2" xfId="7626" xr:uid="{00000000-0005-0000-0000-0000423B0000}"/>
    <cellStyle name="Акцент2 5 3" xfId="12046" xr:uid="{00000000-0005-0000-0000-0000433B0000}"/>
    <cellStyle name="Акцент2 5 4" xfId="5660" xr:uid="{00000000-0005-0000-0000-0000443B0000}"/>
    <cellStyle name="Акцент2 6" xfId="124" xr:uid="{00000000-0005-0000-0000-0000453B0000}"/>
    <cellStyle name="Акцент2 6 2" xfId="14931" xr:uid="{00000000-0005-0000-0000-0000463B0000}"/>
    <cellStyle name="Акцент2 6 3" xfId="15920" xr:uid="{00000000-0005-0000-0000-0000473B0000}"/>
    <cellStyle name="Акцент2 6 4" xfId="9922" xr:uid="{00000000-0005-0000-0000-0000483B0000}"/>
    <cellStyle name="Акцент2 7" xfId="9923" xr:uid="{00000000-0005-0000-0000-0000493B0000}"/>
    <cellStyle name="Акцент2 8" xfId="5661" xr:uid="{00000000-0005-0000-0000-00004A3B0000}"/>
    <cellStyle name="Акцент2 9" xfId="5662" xr:uid="{00000000-0005-0000-0000-00004B3B0000}"/>
    <cellStyle name="Акцент3 10" xfId="9919" xr:uid="{00000000-0005-0000-0000-00004C3B0000}"/>
    <cellStyle name="Акцент3 11" xfId="9921" xr:uid="{00000000-0005-0000-0000-00004D3B0000}"/>
    <cellStyle name="Акцент3 12" xfId="5663" xr:uid="{00000000-0005-0000-0000-00004E3B0000}"/>
    <cellStyle name="Акцент3 2" xfId="173" xr:uid="{00000000-0005-0000-0000-00004F3B0000}"/>
    <cellStyle name="Акцент3 2 2" xfId="1292" xr:uid="{00000000-0005-0000-0000-0000503B0000}"/>
    <cellStyle name="Акцент3 2 2 2" xfId="14598" xr:uid="{00000000-0005-0000-0000-0000513B0000}"/>
    <cellStyle name="Акцент3 2 2 3" xfId="12002" xr:uid="{00000000-0005-0000-0000-0000523B0000}"/>
    <cellStyle name="Акцент3 2 2 4" xfId="9920" xr:uid="{00000000-0005-0000-0000-0000533B0000}"/>
    <cellStyle name="Акцент3 2 3" xfId="5664" xr:uid="{00000000-0005-0000-0000-0000543B0000}"/>
    <cellStyle name="Акцент3 2 4" xfId="11778" xr:uid="{00000000-0005-0000-0000-0000553B0000}"/>
    <cellStyle name="Акцент3 2_Kalendar_01_12_2014_new" xfId="5665" xr:uid="{00000000-0005-0000-0000-0000563B0000}"/>
    <cellStyle name="Акцент3 3" xfId="218" xr:uid="{00000000-0005-0000-0000-0000573B0000}"/>
    <cellStyle name="Акцент3 3 2" xfId="1293" xr:uid="{00000000-0005-0000-0000-0000583B0000}"/>
    <cellStyle name="Акцент3 3 2 2" xfId="10550" xr:uid="{00000000-0005-0000-0000-0000593B0000}"/>
    <cellStyle name="Акцент3 3 2 3" xfId="11872" xr:uid="{00000000-0005-0000-0000-00005A3B0000}"/>
    <cellStyle name="Акцент3 3 2 4" xfId="7288" xr:uid="{00000000-0005-0000-0000-00005B3B0000}"/>
    <cellStyle name="Акцент3 3 3" xfId="5666" xr:uid="{00000000-0005-0000-0000-00005C3B0000}"/>
    <cellStyle name="Акцент3 4" xfId="270" xr:uid="{00000000-0005-0000-0000-00005D3B0000}"/>
    <cellStyle name="Акцент3 4 2" xfId="9150" xr:uid="{00000000-0005-0000-0000-00005E3B0000}"/>
    <cellStyle name="Акцент3 4 3" xfId="8664" xr:uid="{00000000-0005-0000-0000-00005F3B0000}"/>
    <cellStyle name="Акцент3 4 4" xfId="1366" xr:uid="{00000000-0005-0000-0000-0000603B0000}"/>
    <cellStyle name="Акцент3 5" xfId="325" xr:uid="{00000000-0005-0000-0000-0000613B0000}"/>
    <cellStyle name="Акцент3 5 2" xfId="9494" xr:uid="{00000000-0005-0000-0000-0000623B0000}"/>
    <cellStyle name="Акцент3 5 3" xfId="11554" xr:uid="{00000000-0005-0000-0000-0000633B0000}"/>
    <cellStyle name="Акцент3 5 4" xfId="9918" xr:uid="{00000000-0005-0000-0000-0000643B0000}"/>
    <cellStyle name="Акцент3 6" xfId="125" xr:uid="{00000000-0005-0000-0000-0000653B0000}"/>
    <cellStyle name="Акцент3 6 2" xfId="12223" xr:uid="{00000000-0005-0000-0000-0000663B0000}"/>
    <cellStyle name="Акцент3 6 3" xfId="15921" xr:uid="{00000000-0005-0000-0000-0000673B0000}"/>
    <cellStyle name="Акцент3 6 4" xfId="5667" xr:uid="{00000000-0005-0000-0000-0000683B0000}"/>
    <cellStyle name="Акцент3 7" xfId="9916" xr:uid="{00000000-0005-0000-0000-0000693B0000}"/>
    <cellStyle name="Акцент3 8" xfId="9917" xr:uid="{00000000-0005-0000-0000-00006A3B0000}"/>
    <cellStyle name="Акцент3 9" xfId="5668" xr:uid="{00000000-0005-0000-0000-00006B3B0000}"/>
    <cellStyle name="Акцент4 10" xfId="5669" xr:uid="{00000000-0005-0000-0000-00006C3B0000}"/>
    <cellStyle name="Акцент4 11" xfId="1367" xr:uid="{00000000-0005-0000-0000-00006D3B0000}"/>
    <cellStyle name="Акцент4 12" xfId="1230" xr:uid="{00000000-0005-0000-0000-00006E3B0000}"/>
    <cellStyle name="Акцент4 13" xfId="5670" xr:uid="{00000000-0005-0000-0000-00006F3B0000}"/>
    <cellStyle name="Акцент4 2" xfId="174" xr:uid="{00000000-0005-0000-0000-0000703B0000}"/>
    <cellStyle name="Акцент4 2 2" xfId="1294" xr:uid="{00000000-0005-0000-0000-0000713B0000}"/>
    <cellStyle name="Акцент4 2 2 2" xfId="10551" xr:uid="{00000000-0005-0000-0000-0000723B0000}"/>
    <cellStyle name="Акцент4 2 2 3" xfId="15770" xr:uid="{00000000-0005-0000-0000-0000733B0000}"/>
    <cellStyle name="Акцент4 2 2 4" xfId="1368" xr:uid="{00000000-0005-0000-0000-0000743B0000}"/>
    <cellStyle name="Акцент4 2 3" xfId="5671" xr:uid="{00000000-0005-0000-0000-0000753B0000}"/>
    <cellStyle name="Акцент4 2 4" xfId="11779" xr:uid="{00000000-0005-0000-0000-0000763B0000}"/>
    <cellStyle name="Акцент4 2_Kalendar_01_12_2014_new" xfId="5672" xr:uid="{00000000-0005-0000-0000-0000773B0000}"/>
    <cellStyle name="Акцент4 3" xfId="219" xr:uid="{00000000-0005-0000-0000-0000783B0000}"/>
    <cellStyle name="Акцент4 3 2" xfId="1295" xr:uid="{00000000-0005-0000-0000-0000793B0000}"/>
    <cellStyle name="Акцент4 3 2 2" xfId="13267" xr:uid="{00000000-0005-0000-0000-00007A3B0000}"/>
    <cellStyle name="Акцент4 3 2 3" xfId="5384" xr:uid="{00000000-0005-0000-0000-00007B3B0000}"/>
    <cellStyle name="Акцент4 3 3" xfId="10552" xr:uid="{00000000-0005-0000-0000-00007C3B0000}"/>
    <cellStyle name="Акцент4 3 4" xfId="5673" xr:uid="{00000000-0005-0000-0000-00007D3B0000}"/>
    <cellStyle name="Акцент4 4" xfId="271" xr:uid="{00000000-0005-0000-0000-00007E3B0000}"/>
    <cellStyle name="Акцент4 4 2" xfId="6561" xr:uid="{00000000-0005-0000-0000-00007F3B0000}"/>
    <cellStyle name="Акцент4 4 3" xfId="6776" xr:uid="{00000000-0005-0000-0000-0000803B0000}"/>
    <cellStyle name="Акцент4 4 4" xfId="5674" xr:uid="{00000000-0005-0000-0000-0000813B0000}"/>
    <cellStyle name="Акцент4 5" xfId="326" xr:uid="{00000000-0005-0000-0000-0000823B0000}"/>
    <cellStyle name="Акцент4 5 2" xfId="7628" xr:uid="{00000000-0005-0000-0000-0000833B0000}"/>
    <cellStyle name="Акцент4 5 3" xfId="11929" xr:uid="{00000000-0005-0000-0000-0000843B0000}"/>
    <cellStyle name="Акцент4 5 4" xfId="5675" xr:uid="{00000000-0005-0000-0000-0000853B0000}"/>
    <cellStyle name="Акцент4 6" xfId="126" xr:uid="{00000000-0005-0000-0000-0000863B0000}"/>
    <cellStyle name="Акцент4 6 2" xfId="14676" xr:uid="{00000000-0005-0000-0000-0000873B0000}"/>
    <cellStyle name="Акцент4 6 3" xfId="15922" xr:uid="{00000000-0005-0000-0000-0000883B0000}"/>
    <cellStyle name="Акцент4 6 4" xfId="8041" xr:uid="{00000000-0005-0000-0000-0000893B0000}"/>
    <cellStyle name="Акцент4 7" xfId="1346" xr:uid="{00000000-0005-0000-0000-00008A3B0000}"/>
    <cellStyle name="Акцент4 8" xfId="6022" xr:uid="{00000000-0005-0000-0000-00008B3B0000}"/>
    <cellStyle name="Акцент4 9" xfId="1251" xr:uid="{00000000-0005-0000-0000-00008C3B0000}"/>
    <cellStyle name="Акцент5 10" xfId="1345" xr:uid="{00000000-0005-0000-0000-00008D3B0000}"/>
    <cellStyle name="Акцент5 11" xfId="5676" xr:uid="{00000000-0005-0000-0000-00008E3B0000}"/>
    <cellStyle name="Акцент5 12" xfId="5677" xr:uid="{00000000-0005-0000-0000-00008F3B0000}"/>
    <cellStyle name="Акцент5 2" xfId="175" xr:uid="{00000000-0005-0000-0000-0000903B0000}"/>
    <cellStyle name="Акцент5 2 2" xfId="482" xr:uid="{00000000-0005-0000-0000-0000913B0000}"/>
    <cellStyle name="Акцент5 2 3" xfId="6896" xr:uid="{00000000-0005-0000-0000-0000923B0000}"/>
    <cellStyle name="Акцент5 2_Kalendar_01_12_2014_new" xfId="1143" xr:uid="{00000000-0005-0000-0000-0000933B0000}"/>
    <cellStyle name="Акцент5 3" xfId="220" xr:uid="{00000000-0005-0000-0000-0000943B0000}"/>
    <cellStyle name="Акцент5 3 2" xfId="6560" xr:uid="{00000000-0005-0000-0000-0000953B0000}"/>
    <cellStyle name="Акцент5 3 2 2" xfId="10553" xr:uid="{00000000-0005-0000-0000-0000963B0000}"/>
    <cellStyle name="Акцент5 3 3" xfId="1145" xr:uid="{00000000-0005-0000-0000-0000973B0000}"/>
    <cellStyle name="Акцент5 4" xfId="272" xr:uid="{00000000-0005-0000-0000-0000983B0000}"/>
    <cellStyle name="Акцент5 4 2" xfId="9152" xr:uid="{00000000-0005-0000-0000-0000993B0000}"/>
    <cellStyle name="Акцент5 4 3" xfId="9396" xr:uid="{00000000-0005-0000-0000-00009A3B0000}"/>
    <cellStyle name="Акцент5 4 4" xfId="5678" xr:uid="{00000000-0005-0000-0000-00009B3B0000}"/>
    <cellStyle name="Акцент5 5" xfId="327" xr:uid="{00000000-0005-0000-0000-00009C3B0000}"/>
    <cellStyle name="Акцент5 5 2" xfId="9464" xr:uid="{00000000-0005-0000-0000-00009D3B0000}"/>
    <cellStyle name="Акцент5 5 3" xfId="11934" xr:uid="{00000000-0005-0000-0000-00009E3B0000}"/>
    <cellStyle name="Акцент5 5 4" xfId="5679" xr:uid="{00000000-0005-0000-0000-00009F3B0000}"/>
    <cellStyle name="Акцент5 6" xfId="127" xr:uid="{00000000-0005-0000-0000-0000A03B0000}"/>
    <cellStyle name="Акцент5 6 2" xfId="15665" xr:uid="{00000000-0005-0000-0000-0000A13B0000}"/>
    <cellStyle name="Акцент5 6 3" xfId="15923" xr:uid="{00000000-0005-0000-0000-0000A23B0000}"/>
    <cellStyle name="Акцент5 6 4" xfId="5680" xr:uid="{00000000-0005-0000-0000-0000A33B0000}"/>
    <cellStyle name="Акцент5 7" xfId="924" xr:uid="{00000000-0005-0000-0000-0000A43B0000}"/>
    <cellStyle name="Акцент5 8" xfId="1297" xr:uid="{00000000-0005-0000-0000-0000A53B0000}"/>
    <cellStyle name="Акцент5 9" xfId="5681" xr:uid="{00000000-0005-0000-0000-0000A63B0000}"/>
    <cellStyle name="Акцент6 10" xfId="1065" xr:uid="{00000000-0005-0000-0000-0000A73B0000}"/>
    <cellStyle name="Акцент6 11" xfId="1296" xr:uid="{00000000-0005-0000-0000-0000A83B0000}"/>
    <cellStyle name="Акцент6 12" xfId="5682" xr:uid="{00000000-0005-0000-0000-0000A93B0000}"/>
    <cellStyle name="Акцент6 2" xfId="176" xr:uid="{00000000-0005-0000-0000-0000AA3B0000}"/>
    <cellStyle name="Акцент6 2 2" xfId="1298" xr:uid="{00000000-0005-0000-0000-0000AB3B0000}"/>
    <cellStyle name="Акцент6 2 2 2" xfId="11889" xr:uid="{00000000-0005-0000-0000-0000AC3B0000}"/>
    <cellStyle name="Акцент6 2 2 3" xfId="11970" xr:uid="{00000000-0005-0000-0000-0000AD3B0000}"/>
    <cellStyle name="Акцент6 2 2 4" xfId="925" xr:uid="{00000000-0005-0000-0000-0000AE3B0000}"/>
    <cellStyle name="Акцент6 2 3" xfId="1064" xr:uid="{00000000-0005-0000-0000-0000AF3B0000}"/>
    <cellStyle name="Акцент6 2 4" xfId="11780" xr:uid="{00000000-0005-0000-0000-0000B03B0000}"/>
    <cellStyle name="Акцент6 2_Kalendar_01_12_2014_new" xfId="5683" xr:uid="{00000000-0005-0000-0000-0000B13B0000}"/>
    <cellStyle name="Акцент6 3" xfId="221" xr:uid="{00000000-0005-0000-0000-0000B23B0000}"/>
    <cellStyle name="Акцент6 3 2" xfId="1299" xr:uid="{00000000-0005-0000-0000-0000B33B0000}"/>
    <cellStyle name="Акцент6 3 2 2" xfId="10554" xr:uid="{00000000-0005-0000-0000-0000B43B0000}"/>
    <cellStyle name="Акцент6 3 2 3" xfId="15751" xr:uid="{00000000-0005-0000-0000-0000B53B0000}"/>
    <cellStyle name="Акцент6 3 2 4" xfId="7289" xr:uid="{00000000-0005-0000-0000-0000B63B0000}"/>
    <cellStyle name="Акцент6 3 3" xfId="928" xr:uid="{00000000-0005-0000-0000-0000B73B0000}"/>
    <cellStyle name="Акцент6 4" xfId="273" xr:uid="{00000000-0005-0000-0000-0000B83B0000}"/>
    <cellStyle name="Акцент6 4 2" xfId="5385" xr:uid="{00000000-0005-0000-0000-0000B93B0000}"/>
    <cellStyle name="Акцент6 4 3" xfId="9393" xr:uid="{00000000-0005-0000-0000-0000BA3B0000}"/>
    <cellStyle name="Акцент6 4 4" xfId="1063" xr:uid="{00000000-0005-0000-0000-0000BB3B0000}"/>
    <cellStyle name="Акцент6 5" xfId="328" xr:uid="{00000000-0005-0000-0000-0000BC3B0000}"/>
    <cellStyle name="Акцент6 5 2" xfId="8758" xr:uid="{00000000-0005-0000-0000-0000BD3B0000}"/>
    <cellStyle name="Акцент6 5 3" xfId="11549" xr:uid="{00000000-0005-0000-0000-0000BE3B0000}"/>
    <cellStyle name="Акцент6 5 4" xfId="5684" xr:uid="{00000000-0005-0000-0000-0000BF3B0000}"/>
    <cellStyle name="Акцент6 6" xfId="128" xr:uid="{00000000-0005-0000-0000-0000C03B0000}"/>
    <cellStyle name="Акцент6 6 2" xfId="12276" xr:uid="{00000000-0005-0000-0000-0000C13B0000}"/>
    <cellStyle name="Акцент6 6 3" xfId="15924" xr:uid="{00000000-0005-0000-0000-0000C23B0000}"/>
    <cellStyle name="Акцент6 6 4" xfId="5685" xr:uid="{00000000-0005-0000-0000-0000C33B0000}"/>
    <cellStyle name="Акцент6 7" xfId="5686" xr:uid="{00000000-0005-0000-0000-0000C43B0000}"/>
    <cellStyle name="Акцент6 8" xfId="5687" xr:uid="{00000000-0005-0000-0000-0000C53B0000}"/>
    <cellStyle name="Акцент6 9" xfId="6146" xr:uid="{00000000-0005-0000-0000-0000C63B0000}"/>
    <cellStyle name="Акцентування1 2" xfId="1134" xr:uid="{00000000-0005-0000-0000-0000C73B0000}"/>
    <cellStyle name="Акцентування1 2 2" xfId="10555" xr:uid="{00000000-0005-0000-0000-0000C83B0000}"/>
    <cellStyle name="Акцентування1 2 3" xfId="12096" xr:uid="{00000000-0005-0000-0000-0000C93B0000}"/>
    <cellStyle name="Акцентування1 2 4" xfId="8380" xr:uid="{00000000-0005-0000-0000-0000CA3B0000}"/>
    <cellStyle name="Акцентування1 3" xfId="5884" xr:uid="{00000000-0005-0000-0000-0000CB3B0000}"/>
    <cellStyle name="Акцентування1 3 2" xfId="5410" xr:uid="{00000000-0005-0000-0000-0000CC3B0000}"/>
    <cellStyle name="Акцентування1 3 3" xfId="15867" xr:uid="{00000000-0005-0000-0000-0000CD3B0000}"/>
    <cellStyle name="Акцентування1 4" xfId="14583" xr:uid="{00000000-0005-0000-0000-0000CE3B0000}"/>
    <cellStyle name="Акцентування1 5" xfId="8381" xr:uid="{00000000-0005-0000-0000-0000CF3B0000}"/>
    <cellStyle name="Акцентування2 2" xfId="1135" xr:uid="{00000000-0005-0000-0000-0000D03B0000}"/>
    <cellStyle name="Акцентування2 2 2" xfId="10556" xr:uid="{00000000-0005-0000-0000-0000D13B0000}"/>
    <cellStyle name="Акцентування2 2 3" xfId="11489" xr:uid="{00000000-0005-0000-0000-0000D23B0000}"/>
    <cellStyle name="Акцентування2 2 4" xfId="6488" xr:uid="{00000000-0005-0000-0000-0000D33B0000}"/>
    <cellStyle name="Акцентування2 3" xfId="5885" xr:uid="{00000000-0005-0000-0000-0000D43B0000}"/>
    <cellStyle name="Акцентування2 3 2" xfId="7501" xr:uid="{00000000-0005-0000-0000-0000D53B0000}"/>
    <cellStyle name="Акцентування2 3 2 2" xfId="13119" xr:uid="{00000000-0005-0000-0000-0000D63B0000}"/>
    <cellStyle name="Акцентування2 3 3" xfId="15868" xr:uid="{00000000-0005-0000-0000-0000D73B0000}"/>
    <cellStyle name="Акцентування2 4" xfId="9067" xr:uid="{00000000-0005-0000-0000-0000D83B0000}"/>
    <cellStyle name="Акцентування3 2" xfId="1136" xr:uid="{00000000-0005-0000-0000-0000D93B0000}"/>
    <cellStyle name="Акцентування3 2 2" xfId="10557" xr:uid="{00000000-0005-0000-0000-0000DA3B0000}"/>
    <cellStyle name="Акцентування3 2 3" xfId="11228" xr:uid="{00000000-0005-0000-0000-0000DB3B0000}"/>
    <cellStyle name="Акцентування3 2 4" xfId="9064" xr:uid="{00000000-0005-0000-0000-0000DC3B0000}"/>
    <cellStyle name="Акцентування3 3" xfId="5886" xr:uid="{00000000-0005-0000-0000-0000DD3B0000}"/>
    <cellStyle name="Акцентування3 3 2" xfId="9368" xr:uid="{00000000-0005-0000-0000-0000DE3B0000}"/>
    <cellStyle name="Акцентування3 3 3" xfId="15869" xr:uid="{00000000-0005-0000-0000-0000DF3B0000}"/>
    <cellStyle name="Акцентування3 4" xfId="8379" xr:uid="{00000000-0005-0000-0000-0000E03B0000}"/>
    <cellStyle name="Акцентування4 2" xfId="1137" xr:uid="{00000000-0005-0000-0000-0000E13B0000}"/>
    <cellStyle name="Акцентування4 2 2" xfId="10558" xr:uid="{00000000-0005-0000-0000-0000E23B0000}"/>
    <cellStyle name="Акцентування4 2 3" xfId="15550" xr:uid="{00000000-0005-0000-0000-0000E33B0000}"/>
    <cellStyle name="Акцентування4 2 4" xfId="7207" xr:uid="{00000000-0005-0000-0000-0000E43B0000}"/>
    <cellStyle name="Акцентування4 3" xfId="5887" xr:uid="{00000000-0005-0000-0000-0000E53B0000}"/>
    <cellStyle name="Акцентування4 3 2" xfId="5415" xr:uid="{00000000-0005-0000-0000-0000E63B0000}"/>
    <cellStyle name="Акцентування4 3 3" xfId="15870" xr:uid="{00000000-0005-0000-0000-0000E73B0000}"/>
    <cellStyle name="Акцентування4 4" xfId="11939" xr:uid="{00000000-0005-0000-0000-0000E83B0000}"/>
    <cellStyle name="Акцентування4 5" xfId="7206" xr:uid="{00000000-0005-0000-0000-0000E93B0000}"/>
    <cellStyle name="Акцентування5 2" xfId="1138" xr:uid="{00000000-0005-0000-0000-0000EA3B0000}"/>
    <cellStyle name="Акцентування5 2 2" xfId="10559" xr:uid="{00000000-0005-0000-0000-0000EB3B0000}"/>
    <cellStyle name="Акцентування5 2 3" xfId="15368" xr:uid="{00000000-0005-0000-0000-0000EC3B0000}"/>
    <cellStyle name="Акцентування5 2 4" xfId="6496" xr:uid="{00000000-0005-0000-0000-0000ED3B0000}"/>
    <cellStyle name="Акцентування5 3" xfId="5888" xr:uid="{00000000-0005-0000-0000-0000EE3B0000}"/>
    <cellStyle name="Акцентування5 3 2" xfId="5412" xr:uid="{00000000-0005-0000-0000-0000EF3B0000}"/>
    <cellStyle name="Акцентування5 3 3" xfId="15871" xr:uid="{00000000-0005-0000-0000-0000F03B0000}"/>
    <cellStyle name="Акцентування5 4" xfId="9069" xr:uid="{00000000-0005-0000-0000-0000F13B0000}"/>
    <cellStyle name="Акцентування6 2" xfId="1139" xr:uid="{00000000-0005-0000-0000-0000F23B0000}"/>
    <cellStyle name="Акцентування6 2 2" xfId="10560" xr:uid="{00000000-0005-0000-0000-0000F33B0000}"/>
    <cellStyle name="Акцентування6 2 3" xfId="11403" xr:uid="{00000000-0005-0000-0000-0000F43B0000}"/>
    <cellStyle name="Акцентування6 2 4" xfId="9068" xr:uid="{00000000-0005-0000-0000-0000F53B0000}"/>
    <cellStyle name="Акцентування6 3" xfId="8027" xr:uid="{00000000-0005-0000-0000-0000F63B0000}"/>
    <cellStyle name="Акцентування6 3 2" xfId="9337" xr:uid="{00000000-0005-0000-0000-0000F73B0000}"/>
    <cellStyle name="Акцентування6 3 3" xfId="15872" xr:uid="{00000000-0005-0000-0000-0000F83B0000}"/>
    <cellStyle name="Акцентування6 4" xfId="6489" xr:uid="{00000000-0005-0000-0000-0000F93B0000}"/>
    <cellStyle name="Ввід 2" xfId="1140" xr:uid="{00000000-0005-0000-0000-0000FA3B0000}"/>
    <cellStyle name="Ввід 2 2" xfId="10561" xr:uid="{00000000-0005-0000-0000-0000FB3B0000}"/>
    <cellStyle name="Ввід 2 3" xfId="13785" xr:uid="{00000000-0005-0000-0000-0000FC3B0000}"/>
    <cellStyle name="Ввід 2 3 2" xfId="15184" xr:uid="{00000000-0005-0000-0000-0000FD3B0000}"/>
    <cellStyle name="Ввід 2 3 3" xfId="12062" xr:uid="{00000000-0005-0000-0000-0000FE3B0000}"/>
    <cellStyle name="Ввід 2 3 4" xfId="11458" xr:uid="{00000000-0005-0000-0000-0000FF3B0000}"/>
    <cellStyle name="Ввід 2 3 5" xfId="11195" xr:uid="{00000000-0005-0000-0000-0000003C0000}"/>
    <cellStyle name="Ввід 2 4" xfId="11769" xr:uid="{00000000-0005-0000-0000-0000013C0000}"/>
    <cellStyle name="Ввід 2 5" xfId="6490" xr:uid="{00000000-0005-0000-0000-0000023C0000}"/>
    <cellStyle name="Ввід 3" xfId="5889" xr:uid="{00000000-0005-0000-0000-0000033C0000}"/>
    <cellStyle name="Ввід 3 2" xfId="5414" xr:uid="{00000000-0005-0000-0000-0000043C0000}"/>
    <cellStyle name="Ввід 3 2 2" xfId="10563" xr:uid="{00000000-0005-0000-0000-0000053C0000}"/>
    <cellStyle name="Ввід 3 2 3" xfId="13528" xr:uid="{00000000-0005-0000-0000-0000063C0000}"/>
    <cellStyle name="Ввід 3 2 4" xfId="15001" xr:uid="{00000000-0005-0000-0000-0000073C0000}"/>
    <cellStyle name="Ввід 3 2 5" xfId="11317" xr:uid="{00000000-0005-0000-0000-0000083C0000}"/>
    <cellStyle name="Ввід 3 2 6" xfId="12165" xr:uid="{00000000-0005-0000-0000-0000093C0000}"/>
    <cellStyle name="Ввід 3 2 7" xfId="15657" xr:uid="{00000000-0005-0000-0000-00000A3C0000}"/>
    <cellStyle name="Ввід 3 3" xfId="10562" xr:uid="{00000000-0005-0000-0000-00000B3C0000}"/>
    <cellStyle name="Ввід 3 3 2" xfId="13373" xr:uid="{00000000-0005-0000-0000-00000C3C0000}"/>
    <cellStyle name="Ввід 3 3 3" xfId="14858" xr:uid="{00000000-0005-0000-0000-00000D3C0000}"/>
    <cellStyle name="Ввід 3 3 4" xfId="12128" xr:uid="{00000000-0005-0000-0000-00000E3C0000}"/>
    <cellStyle name="Ввід 3 3 5" xfId="11315" xr:uid="{00000000-0005-0000-0000-00000F3C0000}"/>
    <cellStyle name="Ввід 3 3 6" xfId="14869" xr:uid="{00000000-0005-0000-0000-0000103C0000}"/>
    <cellStyle name="Ввід 3 4" xfId="13893" xr:uid="{00000000-0005-0000-0000-0000113C0000}"/>
    <cellStyle name="Ввід 3 4 2" xfId="15255" xr:uid="{00000000-0005-0000-0000-0000123C0000}"/>
    <cellStyle name="Ввід 3 4 3" xfId="11233" xr:uid="{00000000-0005-0000-0000-0000133C0000}"/>
    <cellStyle name="Ввід 3 4 4" xfId="15591" xr:uid="{00000000-0005-0000-0000-0000143C0000}"/>
    <cellStyle name="Ввід 3 4 5" xfId="15593" xr:uid="{00000000-0005-0000-0000-0000153C0000}"/>
    <cellStyle name="Ввід 4" xfId="7602" xr:uid="{00000000-0005-0000-0000-0000163C0000}"/>
    <cellStyle name="Ввід 4 2" xfId="10564" xr:uid="{00000000-0005-0000-0000-0000173C0000}"/>
    <cellStyle name="Ввід 4 2 2" xfId="13512" xr:uid="{00000000-0005-0000-0000-0000183C0000}"/>
    <cellStyle name="Ввід 4 2 3" xfId="14986" xr:uid="{00000000-0005-0000-0000-0000193C0000}"/>
    <cellStyle name="Ввід 4 2 4" xfId="11584" xr:uid="{00000000-0005-0000-0000-00001A3C0000}"/>
    <cellStyle name="Ввід 4 2 5" xfId="15491" xr:uid="{00000000-0005-0000-0000-00001B3C0000}"/>
    <cellStyle name="Ввід 4 2 6" xfId="15671" xr:uid="{00000000-0005-0000-0000-00001C3C0000}"/>
    <cellStyle name="Ввід 5" xfId="13597" xr:uid="{00000000-0005-0000-0000-00001D3C0000}"/>
    <cellStyle name="Ввід 5 2" xfId="15053" xr:uid="{00000000-0005-0000-0000-00001E3C0000}"/>
    <cellStyle name="Ввід 5 3" xfId="12085" xr:uid="{00000000-0005-0000-0000-00001F3C0000}"/>
    <cellStyle name="Ввід 5 4" xfId="15487" xr:uid="{00000000-0005-0000-0000-0000203C0000}"/>
    <cellStyle name="Ввід 5 5" xfId="12111" xr:uid="{00000000-0005-0000-0000-0000213C0000}"/>
    <cellStyle name="Ввід 5 6" xfId="11341" xr:uid="{00000000-0005-0000-0000-0000223C0000}"/>
    <cellStyle name="Ввід 6" xfId="13611" xr:uid="{00000000-0005-0000-0000-0000233C0000}"/>
    <cellStyle name="Ввід 6 2" xfId="15059" xr:uid="{00000000-0005-0000-0000-0000243C0000}"/>
    <cellStyle name="Ввід 6 3" xfId="15354" xr:uid="{00000000-0005-0000-0000-0000253C0000}"/>
    <cellStyle name="Ввід 6 4" xfId="12342" xr:uid="{00000000-0005-0000-0000-0000263C0000}"/>
    <cellStyle name="Ввід 6 5" xfId="11267" xr:uid="{00000000-0005-0000-0000-0000273C0000}"/>
    <cellStyle name="Ввід 7" xfId="13123" xr:uid="{00000000-0005-0000-0000-0000283C0000}"/>
    <cellStyle name="Ввід 8" xfId="8383" xr:uid="{00000000-0005-0000-0000-0000293C0000}"/>
    <cellStyle name="Ввод  10" xfId="869" xr:uid="{00000000-0005-0000-0000-00002A3C0000}"/>
    <cellStyle name="Ввод  10 2" xfId="12159" xr:uid="{00000000-0005-0000-0000-00002B3C0000}"/>
    <cellStyle name="Ввод  10 3" xfId="11382" xr:uid="{00000000-0005-0000-0000-00002C3C0000}"/>
    <cellStyle name="Ввод  10 4" xfId="14920" xr:uid="{00000000-0005-0000-0000-00002D3C0000}"/>
    <cellStyle name="Ввод  11" xfId="6897" xr:uid="{00000000-0005-0000-0000-00002E3C0000}"/>
    <cellStyle name="Ввод  11 2" xfId="14812" xr:uid="{00000000-0005-0000-0000-00002F3C0000}"/>
    <cellStyle name="Ввод  11 3" xfId="14842" xr:uid="{00000000-0005-0000-0000-0000303C0000}"/>
    <cellStyle name="Ввод  11 4" xfId="14674" xr:uid="{00000000-0005-0000-0000-0000313C0000}"/>
    <cellStyle name="Ввод  12" xfId="828" xr:uid="{00000000-0005-0000-0000-0000323C0000}"/>
    <cellStyle name="Ввод  12 2" xfId="11297" xr:uid="{00000000-0005-0000-0000-0000333C0000}"/>
    <cellStyle name="Ввод  12 3" xfId="11651" xr:uid="{00000000-0005-0000-0000-0000343C0000}"/>
    <cellStyle name="Ввод  12 4" xfId="11170" xr:uid="{00000000-0005-0000-0000-0000353C0000}"/>
    <cellStyle name="Ввод  2" xfId="177" xr:uid="{00000000-0005-0000-0000-0000363C0000}"/>
    <cellStyle name="Ввод  2 2" xfId="1300" xr:uid="{00000000-0005-0000-0000-0000373C0000}"/>
    <cellStyle name="Ввод  2 2 2" xfId="10565" xr:uid="{00000000-0005-0000-0000-0000383C0000}"/>
    <cellStyle name="Ввод  2 2 2 2" xfId="13529" xr:uid="{00000000-0005-0000-0000-0000393C0000}"/>
    <cellStyle name="Ввод  2 2 2 3" xfId="15002" xr:uid="{00000000-0005-0000-0000-00003A3C0000}"/>
    <cellStyle name="Ввод  2 2 2 4" xfId="14835" xr:uid="{00000000-0005-0000-0000-00003B3C0000}"/>
    <cellStyle name="Ввод  2 2 2 5" xfId="11996" xr:uid="{00000000-0005-0000-0000-00003C3C0000}"/>
    <cellStyle name="Ввод  2 2 2 6" xfId="11682" xr:uid="{00000000-0005-0000-0000-00003D3C0000}"/>
    <cellStyle name="Ввод  2 2 3" xfId="13374" xr:uid="{00000000-0005-0000-0000-00003E3C0000}"/>
    <cellStyle name="Ввод  2 2 3 2" xfId="14859" xr:uid="{00000000-0005-0000-0000-00003F3C0000}"/>
    <cellStyle name="Ввод  2 2 3 3" xfId="11378" xr:uid="{00000000-0005-0000-0000-0000403C0000}"/>
    <cellStyle name="Ввод  2 2 3 4" xfId="15566" xr:uid="{00000000-0005-0000-0000-0000413C0000}"/>
    <cellStyle name="Ввод  2 2 3 5" xfId="13302" xr:uid="{00000000-0005-0000-0000-0000423C0000}"/>
    <cellStyle name="Ввод  2 2 4" xfId="11548" xr:uid="{00000000-0005-0000-0000-0000433C0000}"/>
    <cellStyle name="Ввод  2 2 5" xfId="5688" xr:uid="{00000000-0005-0000-0000-0000443C0000}"/>
    <cellStyle name="Ввод  2 3" xfId="5689" xr:uid="{00000000-0005-0000-0000-0000453C0000}"/>
    <cellStyle name="Ввод  2 3 2" xfId="10566" xr:uid="{00000000-0005-0000-0000-0000463C0000}"/>
    <cellStyle name="Ввод  2 3 2 2" xfId="13535" xr:uid="{00000000-0005-0000-0000-0000473C0000}"/>
    <cellStyle name="Ввод  2 3 2 3" xfId="15008" xr:uid="{00000000-0005-0000-0000-0000483C0000}"/>
    <cellStyle name="Ввод  2 3 2 4" xfId="15296" xr:uid="{00000000-0005-0000-0000-0000493C0000}"/>
    <cellStyle name="Ввод  2 3 2 5" xfId="13574" xr:uid="{00000000-0005-0000-0000-00004A3C0000}"/>
    <cellStyle name="Ввод  2 3 2 6" xfId="11960" xr:uid="{00000000-0005-0000-0000-00004B3C0000}"/>
    <cellStyle name="Ввод  2 3 3" xfId="13415" xr:uid="{00000000-0005-0000-0000-00004C3C0000}"/>
    <cellStyle name="Ввод  2 3 3 2" xfId="14888" xr:uid="{00000000-0005-0000-0000-00004D3C0000}"/>
    <cellStyle name="Ввод  2 3 3 3" xfId="15218" xr:uid="{00000000-0005-0000-0000-00004E3C0000}"/>
    <cellStyle name="Ввод  2 3 3 4" xfId="11612" xr:uid="{00000000-0005-0000-0000-00004F3C0000}"/>
    <cellStyle name="Ввод  2 3 3 5" xfId="11866" xr:uid="{00000000-0005-0000-0000-0000503C0000}"/>
    <cellStyle name="Ввод  2 4" xfId="10567" xr:uid="{00000000-0005-0000-0000-0000513C0000}"/>
    <cellStyle name="Ввод  2 4 2" xfId="10568" xr:uid="{00000000-0005-0000-0000-0000523C0000}"/>
    <cellStyle name="Ввод  2 4 2 2" xfId="13543" xr:uid="{00000000-0005-0000-0000-0000533C0000}"/>
    <cellStyle name="Ввод  2 4 2 3" xfId="15018" xr:uid="{00000000-0005-0000-0000-0000543C0000}"/>
    <cellStyle name="Ввод  2 4 2 4" xfId="14880" xr:uid="{00000000-0005-0000-0000-0000553C0000}"/>
    <cellStyle name="Ввод  2 4 2 5" xfId="11460" xr:uid="{00000000-0005-0000-0000-0000563C0000}"/>
    <cellStyle name="Ввод  2 4 2 6" xfId="14651" xr:uid="{00000000-0005-0000-0000-0000573C0000}"/>
    <cellStyle name="Ввод  2 4 3" xfId="13434" xr:uid="{00000000-0005-0000-0000-0000583C0000}"/>
    <cellStyle name="Ввод  2 4 3 2" xfId="14907" xr:uid="{00000000-0005-0000-0000-0000593C0000}"/>
    <cellStyle name="Ввод  2 4 3 3" xfId="12218" xr:uid="{00000000-0005-0000-0000-00005A3C0000}"/>
    <cellStyle name="Ввод  2 4 3 4" xfId="13569" xr:uid="{00000000-0005-0000-0000-00005B3C0000}"/>
    <cellStyle name="Ввод  2 4 3 5" xfId="13413" xr:uid="{00000000-0005-0000-0000-00005C3C0000}"/>
    <cellStyle name="Ввод  2 4 4" xfId="11781" xr:uid="{00000000-0005-0000-0000-00005D3C0000}"/>
    <cellStyle name="Ввод  2 4 5" xfId="14704" xr:uid="{00000000-0005-0000-0000-00005E3C0000}"/>
    <cellStyle name="Ввод  2 4 6" xfId="11476" xr:uid="{00000000-0005-0000-0000-00005F3C0000}"/>
    <cellStyle name="Ввод  2 4 7" xfId="11569" xr:uid="{00000000-0005-0000-0000-0000603C0000}"/>
    <cellStyle name="Ввод  2 5" xfId="10569" xr:uid="{00000000-0005-0000-0000-0000613C0000}"/>
    <cellStyle name="Ввод  2 5 2" xfId="13598" xr:uid="{00000000-0005-0000-0000-0000623C0000}"/>
    <cellStyle name="Ввод  2 5 3" xfId="15054" xr:uid="{00000000-0005-0000-0000-0000633C0000}"/>
    <cellStyle name="Ввод  2 5 4" xfId="15375" xr:uid="{00000000-0005-0000-0000-0000643C0000}"/>
    <cellStyle name="Ввод  2 5 5" xfId="15605" xr:uid="{00000000-0005-0000-0000-0000653C0000}"/>
    <cellStyle name="Ввод  2 5 6" xfId="14848" xr:uid="{00000000-0005-0000-0000-0000663C0000}"/>
    <cellStyle name="Ввод  2 6" xfId="13612" xr:uid="{00000000-0005-0000-0000-0000673C0000}"/>
    <cellStyle name="Ввод  2 6 2" xfId="15060" xr:uid="{00000000-0005-0000-0000-0000683C0000}"/>
    <cellStyle name="Ввод  2 6 3" xfId="11131" xr:uid="{00000000-0005-0000-0000-0000693C0000}"/>
    <cellStyle name="Ввод  2 6 4" xfId="15217" xr:uid="{00000000-0005-0000-0000-00006A3C0000}"/>
    <cellStyle name="Ввод  2 6 5" xfId="15015" xr:uid="{00000000-0005-0000-0000-00006B3C0000}"/>
    <cellStyle name="Ввод  2 7" xfId="13226" xr:uid="{00000000-0005-0000-0000-00006C3C0000}"/>
    <cellStyle name="Ввод  2 7 2" xfId="14770" xr:uid="{00000000-0005-0000-0000-00006D3C0000}"/>
    <cellStyle name="Ввод  2 7 3" xfId="11133" xr:uid="{00000000-0005-0000-0000-00006E3C0000}"/>
    <cellStyle name="Ввод  2 7 4" xfId="11835" xr:uid="{00000000-0005-0000-0000-00006F3C0000}"/>
    <cellStyle name="Ввод  2 7 5" xfId="15209" xr:uid="{00000000-0005-0000-0000-0000703C0000}"/>
    <cellStyle name="Ввод  2 8" xfId="13694" xr:uid="{00000000-0005-0000-0000-0000713C0000}"/>
    <cellStyle name="Ввод  2 8 2" xfId="15101" xr:uid="{00000000-0005-0000-0000-0000723C0000}"/>
    <cellStyle name="Ввод  2 8 3" xfId="12286" xr:uid="{00000000-0005-0000-0000-0000733C0000}"/>
    <cellStyle name="Ввод  2 8 4" xfId="11525" xr:uid="{00000000-0005-0000-0000-0000743C0000}"/>
    <cellStyle name="Ввод  2 8 5" xfId="15526" xr:uid="{00000000-0005-0000-0000-0000753C0000}"/>
    <cellStyle name="Ввод  2_Kalendar_01_12_2014_new" xfId="6142" xr:uid="{00000000-0005-0000-0000-0000763C0000}"/>
    <cellStyle name="Ввод  3" xfId="222" xr:uid="{00000000-0005-0000-0000-0000773C0000}"/>
    <cellStyle name="Ввод  3 2" xfId="1301" xr:uid="{00000000-0005-0000-0000-0000783C0000}"/>
    <cellStyle name="Ввод  3 2 2" xfId="10571" xr:uid="{00000000-0005-0000-0000-0000793C0000}"/>
    <cellStyle name="Ввод  3 2 3" xfId="15384" xr:uid="{00000000-0005-0000-0000-00007A3C0000}"/>
    <cellStyle name="Ввод  3 2 4" xfId="13541" xr:uid="{00000000-0005-0000-0000-00007B3C0000}"/>
    <cellStyle name="Ввод  3 2 5" xfId="15630" xr:uid="{00000000-0005-0000-0000-00007C3C0000}"/>
    <cellStyle name="Ввод  3 2 6" xfId="15794" xr:uid="{00000000-0005-0000-0000-00007D3C0000}"/>
    <cellStyle name="Ввод  3 2 7" xfId="15888" xr:uid="{00000000-0005-0000-0000-00007E3C0000}"/>
    <cellStyle name="Ввод  3 2 8" xfId="7291" xr:uid="{00000000-0005-0000-0000-00007F3C0000}"/>
    <cellStyle name="Ввод  3 3" xfId="10572" xr:uid="{00000000-0005-0000-0000-0000803C0000}"/>
    <cellStyle name="Ввод  3 3 2" xfId="13518" xr:uid="{00000000-0005-0000-0000-0000813C0000}"/>
    <cellStyle name="Ввод  3 3 3" xfId="14992" xr:uid="{00000000-0005-0000-0000-0000823C0000}"/>
    <cellStyle name="Ввод  3 3 4" xfId="11971" xr:uid="{00000000-0005-0000-0000-0000833C0000}"/>
    <cellStyle name="Ввод  3 3 5" xfId="12205" xr:uid="{00000000-0005-0000-0000-0000843C0000}"/>
    <cellStyle name="Ввод  3 3 6" xfId="12248" xr:uid="{00000000-0005-0000-0000-0000853C0000}"/>
    <cellStyle name="Ввод  3 4" xfId="10570" xr:uid="{00000000-0005-0000-0000-0000863C0000}"/>
    <cellStyle name="Ввод  3 4 2" xfId="13613" xr:uid="{00000000-0005-0000-0000-0000873C0000}"/>
    <cellStyle name="Ввод  3 4 3" xfId="15061" xr:uid="{00000000-0005-0000-0000-0000883C0000}"/>
    <cellStyle name="Ввод  3 4 4" xfId="15448" xr:uid="{00000000-0005-0000-0000-0000893C0000}"/>
    <cellStyle name="Ввод  3 4 5" xfId="12330" xr:uid="{00000000-0005-0000-0000-00008A3C0000}"/>
    <cellStyle name="Ввод  3 4 6" xfId="15087" xr:uid="{00000000-0005-0000-0000-00008B3C0000}"/>
    <cellStyle name="Ввод  3 5" xfId="13268" xr:uid="{00000000-0005-0000-0000-00008C3C0000}"/>
    <cellStyle name="Ввод  3 5 2" xfId="14791" xr:uid="{00000000-0005-0000-0000-00008D3C0000}"/>
    <cellStyle name="Ввод  3 5 3" xfId="15379" xr:uid="{00000000-0005-0000-0000-00008E3C0000}"/>
    <cellStyle name="Ввод  3 5 4" xfId="15600" xr:uid="{00000000-0005-0000-0000-00008F3C0000}"/>
    <cellStyle name="Ввод  3 5 5" xfId="11580" xr:uid="{00000000-0005-0000-0000-0000903C0000}"/>
    <cellStyle name="Ввод  3 6" xfId="13786" xr:uid="{00000000-0005-0000-0000-0000913C0000}"/>
    <cellStyle name="Ввод  3 6 2" xfId="15185" xr:uid="{00000000-0005-0000-0000-0000923C0000}"/>
    <cellStyle name="Ввод  3 6 3" xfId="11703" xr:uid="{00000000-0005-0000-0000-0000933C0000}"/>
    <cellStyle name="Ввод  3 6 4" xfId="15518" xr:uid="{00000000-0005-0000-0000-0000943C0000}"/>
    <cellStyle name="Ввод  3 6 5" xfId="15709" xr:uid="{00000000-0005-0000-0000-0000953C0000}"/>
    <cellStyle name="Ввод  3 7" xfId="6139" xr:uid="{00000000-0005-0000-0000-0000963C0000}"/>
    <cellStyle name="Ввод  4" xfId="274" xr:uid="{00000000-0005-0000-0000-0000973C0000}"/>
    <cellStyle name="Ввод  4 2" xfId="7290" xr:uid="{00000000-0005-0000-0000-0000983C0000}"/>
    <cellStyle name="Ввод  4 2 2" xfId="13970" xr:uid="{00000000-0005-0000-0000-0000993C0000}"/>
    <cellStyle name="Ввод  4 2 2 2" xfId="15290" xr:uid="{00000000-0005-0000-0000-00009A3C0000}"/>
    <cellStyle name="Ввод  4 2 2 3" xfId="11705" xr:uid="{00000000-0005-0000-0000-00009B3C0000}"/>
    <cellStyle name="Ввод  4 2 2 4" xfId="15033" xr:uid="{00000000-0005-0000-0000-00009C3C0000}"/>
    <cellStyle name="Ввод  4 2 2 5" xfId="11896" xr:uid="{00000000-0005-0000-0000-00009D3C0000}"/>
    <cellStyle name="Ввод  4 3" xfId="8662" xr:uid="{00000000-0005-0000-0000-00009E3C0000}"/>
    <cellStyle name="Ввод  4 3 2" xfId="13916" xr:uid="{00000000-0005-0000-0000-00009F3C0000}"/>
    <cellStyle name="Ввод  4 3 2 2" xfId="15270" xr:uid="{00000000-0005-0000-0000-0000A03C0000}"/>
    <cellStyle name="Ввод  4 3 2 3" xfId="11162" xr:uid="{00000000-0005-0000-0000-0000A13C0000}"/>
    <cellStyle name="Ввод  4 3 2 4" xfId="14774" xr:uid="{00000000-0005-0000-0000-0000A23C0000}"/>
    <cellStyle name="Ввод  4 3 2 5" xfId="11691" xr:uid="{00000000-0005-0000-0000-0000A33C0000}"/>
    <cellStyle name="Ввод  4 4" xfId="13787" xr:uid="{00000000-0005-0000-0000-0000A43C0000}"/>
    <cellStyle name="Ввод  4 4 2" xfId="15186" xr:uid="{00000000-0005-0000-0000-0000A53C0000}"/>
    <cellStyle name="Ввод  4 4 3" xfId="13550" xr:uid="{00000000-0005-0000-0000-0000A63C0000}"/>
    <cellStyle name="Ввод  4 4 4" xfId="11366" xr:uid="{00000000-0005-0000-0000-0000A73C0000}"/>
    <cellStyle name="Ввод  4 4 5" xfId="15480" xr:uid="{00000000-0005-0000-0000-0000A83C0000}"/>
    <cellStyle name="Ввод  4 5" xfId="11566" xr:uid="{00000000-0005-0000-0000-0000A93C0000}"/>
    <cellStyle name="Ввод  4 6" xfId="5690" xr:uid="{00000000-0005-0000-0000-0000AA3C0000}"/>
    <cellStyle name="Ввод  5" xfId="329" xr:uid="{00000000-0005-0000-0000-0000AB3C0000}"/>
    <cellStyle name="Ввод  5 2" xfId="11208" xr:uid="{00000000-0005-0000-0000-0000AC3C0000}"/>
    <cellStyle name="Ввод  5 3" xfId="15587" xr:uid="{00000000-0005-0000-0000-0000AD3C0000}"/>
    <cellStyle name="Ввод  5 4" xfId="15716" xr:uid="{00000000-0005-0000-0000-0000AE3C0000}"/>
    <cellStyle name="Ввод  5 5" xfId="11551" xr:uid="{00000000-0005-0000-0000-0000AF3C0000}"/>
    <cellStyle name="Ввод  5 6" xfId="6141" xr:uid="{00000000-0005-0000-0000-0000B03C0000}"/>
    <cellStyle name="Ввод  6" xfId="129" xr:uid="{00000000-0005-0000-0000-0000B13C0000}"/>
    <cellStyle name="Ввод  6 2" xfId="15328" xr:uid="{00000000-0005-0000-0000-0000B23C0000}"/>
    <cellStyle name="Ввод  6 3" xfId="15395" xr:uid="{00000000-0005-0000-0000-0000B33C0000}"/>
    <cellStyle name="Ввод  6 4" xfId="14703" xr:uid="{00000000-0005-0000-0000-0000B43C0000}"/>
    <cellStyle name="Ввод  6 5" xfId="13410" xr:uid="{00000000-0005-0000-0000-0000B53C0000}"/>
    <cellStyle name="Ввод  6 6" xfId="15934" xr:uid="{00000000-0005-0000-0000-0000B63C0000}"/>
    <cellStyle name="Ввод  6 7" xfId="6140" xr:uid="{00000000-0005-0000-0000-0000B73C0000}"/>
    <cellStyle name="Ввод  7" xfId="5691" xr:uid="{00000000-0005-0000-0000-0000B83C0000}"/>
    <cellStyle name="Ввод  7 2" xfId="11145" xr:uid="{00000000-0005-0000-0000-0000B93C0000}"/>
    <cellStyle name="Ввод  7 3" xfId="13185" xr:uid="{00000000-0005-0000-0000-0000BA3C0000}"/>
    <cellStyle name="Ввод  7 4" xfId="11452" xr:uid="{00000000-0005-0000-0000-0000BB3C0000}"/>
    <cellStyle name="Ввод  8" xfId="5692" xr:uid="{00000000-0005-0000-0000-0000BC3C0000}"/>
    <cellStyle name="Ввод  8 2" xfId="15429" xr:uid="{00000000-0005-0000-0000-0000BD3C0000}"/>
    <cellStyle name="Ввод  8 3" xfId="14735" xr:uid="{00000000-0005-0000-0000-0000BE3C0000}"/>
    <cellStyle name="Ввод  8 4" xfId="14854" xr:uid="{00000000-0005-0000-0000-0000BF3C0000}"/>
    <cellStyle name="Ввод  9" xfId="5693" xr:uid="{00000000-0005-0000-0000-0000C03C0000}"/>
    <cellStyle name="Ввод  9 2" xfId="14633" xr:uid="{00000000-0005-0000-0000-0000C13C0000}"/>
    <cellStyle name="Ввод  9 3" xfId="12284" xr:uid="{00000000-0005-0000-0000-0000C23C0000}"/>
    <cellStyle name="Ввод  9 4" xfId="11594" xr:uid="{00000000-0005-0000-0000-0000C33C0000}"/>
    <cellStyle name="Відсотковий 2" xfId="13144" xr:uid="{00000000-0005-0000-0000-0000C43C0000}"/>
    <cellStyle name="Відсотковий 2 2" xfId="15880" xr:uid="{00000000-0005-0000-0000-0000C53C0000}"/>
    <cellStyle name="Вывод 10" xfId="6145" xr:uid="{00000000-0005-0000-0000-0000C63C0000}"/>
    <cellStyle name="Вывод 10 2" xfId="11638" xr:uid="{00000000-0005-0000-0000-0000C73C0000}"/>
    <cellStyle name="Вывод 10 3" xfId="11185" xr:uid="{00000000-0005-0000-0000-0000C83C0000}"/>
    <cellStyle name="Вывод 10 4" xfId="13394" xr:uid="{00000000-0005-0000-0000-0000C93C0000}"/>
    <cellStyle name="Вывод 10 5" xfId="13101" xr:uid="{00000000-0005-0000-0000-0000CA3C0000}"/>
    <cellStyle name="Вывод 11" xfId="6143" xr:uid="{00000000-0005-0000-0000-0000CB3C0000}"/>
    <cellStyle name="Вывод 11 2" xfId="11456" xr:uid="{00000000-0005-0000-0000-0000CC3C0000}"/>
    <cellStyle name="Вывод 11 3" xfId="11258" xr:uid="{00000000-0005-0000-0000-0000CD3C0000}"/>
    <cellStyle name="Вывод 11 4" xfId="12083" xr:uid="{00000000-0005-0000-0000-0000CE3C0000}"/>
    <cellStyle name="Вывод 11 5" xfId="11630" xr:uid="{00000000-0005-0000-0000-0000CF3C0000}"/>
    <cellStyle name="Вывод 12" xfId="5694" xr:uid="{00000000-0005-0000-0000-0000D03C0000}"/>
    <cellStyle name="Вывод 12 2" xfId="11637" xr:uid="{00000000-0005-0000-0000-0000D13C0000}"/>
    <cellStyle name="Вывод 12 3" xfId="15286" xr:uid="{00000000-0005-0000-0000-0000D23C0000}"/>
    <cellStyle name="Вывод 12 4" xfId="11669" xr:uid="{00000000-0005-0000-0000-0000D33C0000}"/>
    <cellStyle name="Вывод 12 5" xfId="12137" xr:uid="{00000000-0005-0000-0000-0000D43C0000}"/>
    <cellStyle name="Вывод 13" xfId="8039" xr:uid="{00000000-0005-0000-0000-0000D53C0000}"/>
    <cellStyle name="Вывод 13 2" xfId="11457" xr:uid="{00000000-0005-0000-0000-0000D63C0000}"/>
    <cellStyle name="Вывод 13 3" xfId="12266" xr:uid="{00000000-0005-0000-0000-0000D73C0000}"/>
    <cellStyle name="Вывод 13 4" xfId="14611" xr:uid="{00000000-0005-0000-0000-0000D83C0000}"/>
    <cellStyle name="Вывод 13 5" xfId="13303" xr:uid="{00000000-0005-0000-0000-0000D93C0000}"/>
    <cellStyle name="Вывод 2" xfId="178" xr:uid="{00000000-0005-0000-0000-0000DA3C0000}"/>
    <cellStyle name="Вывод 2 2" xfId="1302" xr:uid="{00000000-0005-0000-0000-0000DB3C0000}"/>
    <cellStyle name="Вывод 2 2 2" xfId="10573" xr:uid="{00000000-0005-0000-0000-0000DC3C0000}"/>
    <cellStyle name="Вывод 2 2 3" xfId="13894" xr:uid="{00000000-0005-0000-0000-0000DD3C0000}"/>
    <cellStyle name="Вывод 2 2 3 2" xfId="15256" xr:uid="{00000000-0005-0000-0000-0000DE3C0000}"/>
    <cellStyle name="Вывод 2 2 3 3" xfId="11913" xr:uid="{00000000-0005-0000-0000-0000DF3C0000}"/>
    <cellStyle name="Вывод 2 2 3 4" xfId="11275" xr:uid="{00000000-0005-0000-0000-0000E03C0000}"/>
    <cellStyle name="Вывод 2 2 3 5" xfId="15726" xr:uid="{00000000-0005-0000-0000-0000E13C0000}"/>
    <cellStyle name="Вывод 2 2 4" xfId="11710" xr:uid="{00000000-0005-0000-0000-0000E23C0000}"/>
    <cellStyle name="Вывод 2 2 5" xfId="5695" xr:uid="{00000000-0005-0000-0000-0000E33C0000}"/>
    <cellStyle name="Вывод 2 3" xfId="5696" xr:uid="{00000000-0005-0000-0000-0000E43C0000}"/>
    <cellStyle name="Вывод 2 3 2" xfId="10574" xr:uid="{00000000-0005-0000-0000-0000E53C0000}"/>
    <cellStyle name="Вывод 2 3 2 2" xfId="13530" xr:uid="{00000000-0005-0000-0000-0000E63C0000}"/>
    <cellStyle name="Вывод 2 3 2 3" xfId="15003" xr:uid="{00000000-0005-0000-0000-0000E73C0000}"/>
    <cellStyle name="Вывод 2 3 2 4" xfId="12100" xr:uid="{00000000-0005-0000-0000-0000E83C0000}"/>
    <cellStyle name="Вывод 2 3 2 5" xfId="12024" xr:uid="{00000000-0005-0000-0000-0000E93C0000}"/>
    <cellStyle name="Вывод 2 3 2 6" xfId="11976" xr:uid="{00000000-0005-0000-0000-0000EA3C0000}"/>
    <cellStyle name="Вывод 2 3 3" xfId="13375" xr:uid="{00000000-0005-0000-0000-0000EB3C0000}"/>
    <cellStyle name="Вывод 2 3 3 2" xfId="14860" xr:uid="{00000000-0005-0000-0000-0000EC3C0000}"/>
    <cellStyle name="Вывод 2 3 3 3" xfId="12310" xr:uid="{00000000-0005-0000-0000-0000ED3C0000}"/>
    <cellStyle name="Вывод 2 3 3 4" xfId="14670" xr:uid="{00000000-0005-0000-0000-0000EE3C0000}"/>
    <cellStyle name="Вывод 2 3 3 5" xfId="14857" xr:uid="{00000000-0005-0000-0000-0000EF3C0000}"/>
    <cellStyle name="Вывод 2 4" xfId="10575" xr:uid="{00000000-0005-0000-0000-0000F03C0000}"/>
    <cellStyle name="Вывод 2 4 2" xfId="10576" xr:uid="{00000000-0005-0000-0000-0000F13C0000}"/>
    <cellStyle name="Вывод 2 4 2 2" xfId="13536" xr:uid="{00000000-0005-0000-0000-0000F23C0000}"/>
    <cellStyle name="Вывод 2 4 2 3" xfId="15009" xr:uid="{00000000-0005-0000-0000-0000F33C0000}"/>
    <cellStyle name="Вывод 2 4 2 4" xfId="15453" xr:uid="{00000000-0005-0000-0000-0000F43C0000}"/>
    <cellStyle name="Вывод 2 4 2 5" xfId="11356" xr:uid="{00000000-0005-0000-0000-0000F53C0000}"/>
    <cellStyle name="Вывод 2 4 2 6" xfId="11153" xr:uid="{00000000-0005-0000-0000-0000F63C0000}"/>
    <cellStyle name="Вывод 2 4 3" xfId="13416" xr:uid="{00000000-0005-0000-0000-0000F73C0000}"/>
    <cellStyle name="Вывод 2 4 3 2" xfId="14889" xr:uid="{00000000-0005-0000-0000-0000F83C0000}"/>
    <cellStyle name="Вывод 2 4 3 3" xfId="15336" xr:uid="{00000000-0005-0000-0000-0000F93C0000}"/>
    <cellStyle name="Вывод 2 4 3 4" xfId="12135" xr:uid="{00000000-0005-0000-0000-0000FA3C0000}"/>
    <cellStyle name="Вывод 2 4 3 5" xfId="11326" xr:uid="{00000000-0005-0000-0000-0000FB3C0000}"/>
    <cellStyle name="Вывод 2 4 4" xfId="11782" xr:uid="{00000000-0005-0000-0000-0000FC3C0000}"/>
    <cellStyle name="Вывод 2 4 5" xfId="11407" xr:uid="{00000000-0005-0000-0000-0000FD3C0000}"/>
    <cellStyle name="Вывод 2 4 6" xfId="13294" xr:uid="{00000000-0005-0000-0000-0000FE3C0000}"/>
    <cellStyle name="Вывод 2 4 7" xfId="15470" xr:uid="{00000000-0005-0000-0000-0000FF3C0000}"/>
    <cellStyle name="Вывод 2 4 8" xfId="14691" xr:uid="{00000000-0005-0000-0000-0000003D0000}"/>
    <cellStyle name="Вывод 2 5" xfId="10577" xr:uid="{00000000-0005-0000-0000-0000013D0000}"/>
    <cellStyle name="Вывод 2 5 2" xfId="10578" xr:uid="{00000000-0005-0000-0000-0000023D0000}"/>
    <cellStyle name="Вывод 2 5 2 2" xfId="13544" xr:uid="{00000000-0005-0000-0000-0000033D0000}"/>
    <cellStyle name="Вывод 2 5 2 3" xfId="15019" xr:uid="{00000000-0005-0000-0000-0000043D0000}"/>
    <cellStyle name="Вывод 2 5 2 4" xfId="12191" xr:uid="{00000000-0005-0000-0000-0000053D0000}"/>
    <cellStyle name="Вывод 2 5 2 5" xfId="15536" xr:uid="{00000000-0005-0000-0000-0000063D0000}"/>
    <cellStyle name="Вывод 2 5 2 6" xfId="15515" xr:uid="{00000000-0005-0000-0000-0000073D0000}"/>
    <cellStyle name="Вывод 2 5 3" xfId="13435" xr:uid="{00000000-0005-0000-0000-0000083D0000}"/>
    <cellStyle name="Вывод 2 5 4" xfId="14908" xr:uid="{00000000-0005-0000-0000-0000093D0000}"/>
    <cellStyle name="Вывод 2 5 5" xfId="15351" xr:uid="{00000000-0005-0000-0000-00000A3D0000}"/>
    <cellStyle name="Вывод 2 5 6" xfId="13257" xr:uid="{00000000-0005-0000-0000-00000B3D0000}"/>
    <cellStyle name="Вывод 2 5 7" xfId="14852" xr:uid="{00000000-0005-0000-0000-00000C3D0000}"/>
    <cellStyle name="Вывод 2 6" xfId="10579" xr:uid="{00000000-0005-0000-0000-00000D3D0000}"/>
    <cellStyle name="Вывод 2 6 2" xfId="13599" xr:uid="{00000000-0005-0000-0000-00000E3D0000}"/>
    <cellStyle name="Вывод 2 6 3" xfId="15055" xr:uid="{00000000-0005-0000-0000-00000F3D0000}"/>
    <cellStyle name="Вывод 2 6 4" xfId="14584" xr:uid="{00000000-0005-0000-0000-0000103D0000}"/>
    <cellStyle name="Вывод 2 6 5" xfId="15548" xr:uid="{00000000-0005-0000-0000-0000113D0000}"/>
    <cellStyle name="Вывод 2 6 6" xfId="15725" xr:uid="{00000000-0005-0000-0000-0000123D0000}"/>
    <cellStyle name="Вывод 2 7" xfId="13614" xr:uid="{00000000-0005-0000-0000-0000133D0000}"/>
    <cellStyle name="Вывод 2 7 2" xfId="15062" xr:uid="{00000000-0005-0000-0000-0000143D0000}"/>
    <cellStyle name="Вывод 2 7 3" xfId="14649" xr:uid="{00000000-0005-0000-0000-0000153D0000}"/>
    <cellStyle name="Вывод 2 7 4" xfId="14800" xr:uid="{00000000-0005-0000-0000-0000163D0000}"/>
    <cellStyle name="Вывод 2 7 5" xfId="11196" xr:uid="{00000000-0005-0000-0000-0000173D0000}"/>
    <cellStyle name="Вывод 2 8" xfId="13227" xr:uid="{00000000-0005-0000-0000-0000183D0000}"/>
    <cellStyle name="Вывод 2 8 2" xfId="14771" xr:uid="{00000000-0005-0000-0000-0000193D0000}"/>
    <cellStyle name="Вывод 2 8 3" xfId="15445" xr:uid="{00000000-0005-0000-0000-00001A3D0000}"/>
    <cellStyle name="Вывод 2 8 4" xfId="15560" xr:uid="{00000000-0005-0000-0000-00001B3D0000}"/>
    <cellStyle name="Вывод 2 8 5" xfId="15039" xr:uid="{00000000-0005-0000-0000-00001C3D0000}"/>
    <cellStyle name="Вывод 2 9" xfId="13695" xr:uid="{00000000-0005-0000-0000-00001D3D0000}"/>
    <cellStyle name="Вывод 2 9 2" xfId="15102" xr:uid="{00000000-0005-0000-0000-00001E3D0000}"/>
    <cellStyle name="Вывод 2 9 3" xfId="15408" xr:uid="{00000000-0005-0000-0000-00001F3D0000}"/>
    <cellStyle name="Вывод 2 9 4" xfId="12072" xr:uid="{00000000-0005-0000-0000-0000203D0000}"/>
    <cellStyle name="Вывод 2 9 5" xfId="11291" xr:uid="{00000000-0005-0000-0000-0000213D0000}"/>
    <cellStyle name="Вывод 2_Kalendar_01_12_2014_new" xfId="8037" xr:uid="{00000000-0005-0000-0000-0000223D0000}"/>
    <cellStyle name="Вывод 3" xfId="223" xr:uid="{00000000-0005-0000-0000-0000233D0000}"/>
    <cellStyle name="Вывод 3 2" xfId="1303" xr:uid="{00000000-0005-0000-0000-0000243D0000}"/>
    <cellStyle name="Вывод 3 2 2" xfId="10581" xr:uid="{00000000-0005-0000-0000-0000253D0000}"/>
    <cellStyle name="Вывод 3 2 2 2" xfId="13519" xr:uid="{00000000-0005-0000-0000-0000263D0000}"/>
    <cellStyle name="Вывод 3 2 2 3" xfId="14993" xr:uid="{00000000-0005-0000-0000-0000273D0000}"/>
    <cellStyle name="Вывод 3 2 2 4" xfId="15365" xr:uid="{00000000-0005-0000-0000-0000283D0000}"/>
    <cellStyle name="Вывод 3 2 2 5" xfId="11301" xr:uid="{00000000-0005-0000-0000-0000293D0000}"/>
    <cellStyle name="Вывод 3 2 2 6" xfId="11415" xr:uid="{00000000-0005-0000-0000-00002A3D0000}"/>
    <cellStyle name="Вывод 3 2 3" xfId="11636" xr:uid="{00000000-0005-0000-0000-00002B3D0000}"/>
    <cellStyle name="Вывод 3 2 4" xfId="15357" xr:uid="{00000000-0005-0000-0000-00002C3D0000}"/>
    <cellStyle name="Вывод 3 2 5" xfId="11344" xr:uid="{00000000-0005-0000-0000-00002D3D0000}"/>
    <cellStyle name="Вывод 3 2 6" xfId="12198" xr:uid="{00000000-0005-0000-0000-00002E3D0000}"/>
    <cellStyle name="Вывод 3 2 7" xfId="15889" xr:uid="{00000000-0005-0000-0000-00002F3D0000}"/>
    <cellStyle name="Вывод 3 2 8" xfId="6562" xr:uid="{00000000-0005-0000-0000-0000303D0000}"/>
    <cellStyle name="Вывод 3 3" xfId="10580" xr:uid="{00000000-0005-0000-0000-0000313D0000}"/>
    <cellStyle name="Вывод 3 3 2" xfId="13615" xr:uid="{00000000-0005-0000-0000-0000323D0000}"/>
    <cellStyle name="Вывод 3 3 3" xfId="15063" xr:uid="{00000000-0005-0000-0000-0000333D0000}"/>
    <cellStyle name="Вывод 3 3 4" xfId="11585" xr:uid="{00000000-0005-0000-0000-0000343D0000}"/>
    <cellStyle name="Вывод 3 3 5" xfId="15490" xr:uid="{00000000-0005-0000-0000-0000353D0000}"/>
    <cellStyle name="Вывод 3 3 6" xfId="15668" xr:uid="{00000000-0005-0000-0000-0000363D0000}"/>
    <cellStyle name="Вывод 3 4" xfId="13269" xr:uid="{00000000-0005-0000-0000-0000373D0000}"/>
    <cellStyle name="Вывод 3 4 2" xfId="14792" xr:uid="{00000000-0005-0000-0000-0000383D0000}"/>
    <cellStyle name="Вывод 3 4 3" xfId="14588" xr:uid="{00000000-0005-0000-0000-0000393D0000}"/>
    <cellStyle name="Вывод 3 4 4" xfId="12243" xr:uid="{00000000-0005-0000-0000-00003A3D0000}"/>
    <cellStyle name="Вывод 3 4 5" xfId="13577" xr:uid="{00000000-0005-0000-0000-00003B3D0000}"/>
    <cellStyle name="Вывод 3 5" xfId="13788" xr:uid="{00000000-0005-0000-0000-00003C3D0000}"/>
    <cellStyle name="Вывод 3 5 2" xfId="15187" xr:uid="{00000000-0005-0000-0000-00003D3D0000}"/>
    <cellStyle name="Вывод 3 5 3" xfId="11466" xr:uid="{00000000-0005-0000-0000-00003E3D0000}"/>
    <cellStyle name="Вывод 3 5 4" xfId="11303" xr:uid="{00000000-0005-0000-0000-00003F3D0000}"/>
    <cellStyle name="Вывод 3 5 5" xfId="11818" xr:uid="{00000000-0005-0000-0000-0000403D0000}"/>
    <cellStyle name="Вывод 3 6" xfId="8038" xr:uid="{00000000-0005-0000-0000-0000413D0000}"/>
    <cellStyle name="Вывод 4" xfId="275" xr:uid="{00000000-0005-0000-0000-0000423D0000}"/>
    <cellStyle name="Вывод 4 2" xfId="8457" xr:uid="{00000000-0005-0000-0000-0000433D0000}"/>
    <cellStyle name="Вывод 4 2 2" xfId="13971" xr:uid="{00000000-0005-0000-0000-0000443D0000}"/>
    <cellStyle name="Вывод 4 2 2 2" xfId="15291" xr:uid="{00000000-0005-0000-0000-0000453D0000}"/>
    <cellStyle name="Вывод 4 2 2 3" xfId="11469" xr:uid="{00000000-0005-0000-0000-0000463D0000}"/>
    <cellStyle name="Вывод 4 2 2 4" xfId="14917" xr:uid="{00000000-0005-0000-0000-0000473D0000}"/>
    <cellStyle name="Вывод 4 2 2 5" xfId="15394" xr:uid="{00000000-0005-0000-0000-0000483D0000}"/>
    <cellStyle name="Вывод 4 3" xfId="8663" xr:uid="{00000000-0005-0000-0000-0000493D0000}"/>
    <cellStyle name="Вывод 4 3 2" xfId="13917" xr:uid="{00000000-0005-0000-0000-00004A3D0000}"/>
    <cellStyle name="Вывод 4 3 2 2" xfId="15271" xr:uid="{00000000-0005-0000-0000-00004B3D0000}"/>
    <cellStyle name="Вывод 4 3 2 3" xfId="11615" xr:uid="{00000000-0005-0000-0000-00004C3D0000}"/>
    <cellStyle name="Вывод 4 3 2 4" xfId="11479" xr:uid="{00000000-0005-0000-0000-00004D3D0000}"/>
    <cellStyle name="Вывод 4 3 2 5" xfId="11820" xr:uid="{00000000-0005-0000-0000-00004E3D0000}"/>
    <cellStyle name="Вывод 4 4" xfId="13789" xr:uid="{00000000-0005-0000-0000-00004F3D0000}"/>
    <cellStyle name="Вывод 4 4 2" xfId="15188" xr:uid="{00000000-0005-0000-0000-0000503D0000}"/>
    <cellStyle name="Вывод 4 4 3" xfId="15279" xr:uid="{00000000-0005-0000-0000-0000513D0000}"/>
    <cellStyle name="Вывод 4 4 4" xfId="13572" xr:uid="{00000000-0005-0000-0000-0000523D0000}"/>
    <cellStyle name="Вывод 4 4 5" xfId="11946" xr:uid="{00000000-0005-0000-0000-0000533D0000}"/>
    <cellStyle name="Вывод 4 5" xfId="5697" xr:uid="{00000000-0005-0000-0000-0000543D0000}"/>
    <cellStyle name="Вывод 5" xfId="330" xr:uid="{00000000-0005-0000-0000-0000553D0000}"/>
    <cellStyle name="Вывод 5 2" xfId="8750" xr:uid="{00000000-0005-0000-0000-0000563D0000}"/>
    <cellStyle name="Вывод 5 3" xfId="11635" xr:uid="{00000000-0005-0000-0000-0000573D0000}"/>
    <cellStyle name="Вывод 5 4" xfId="15451" xr:uid="{00000000-0005-0000-0000-0000583D0000}"/>
    <cellStyle name="Вывод 5 5" xfId="11659" xr:uid="{00000000-0005-0000-0000-0000593D0000}"/>
    <cellStyle name="Вывод 5 6" xfId="11287" xr:uid="{00000000-0005-0000-0000-00005A3D0000}"/>
    <cellStyle name="Вывод 5 7" xfId="14707" xr:uid="{00000000-0005-0000-0000-00005B3D0000}"/>
    <cellStyle name="Вывод 5 8" xfId="8040" xr:uid="{00000000-0005-0000-0000-00005C3D0000}"/>
    <cellStyle name="Вывод 6" xfId="130" xr:uid="{00000000-0005-0000-0000-00005D3D0000}"/>
    <cellStyle name="Вывод 6 2" xfId="11634" xr:uid="{00000000-0005-0000-0000-00005E3D0000}"/>
    <cellStyle name="Вывод 6 3" xfId="14652" xr:uid="{00000000-0005-0000-0000-00005F3D0000}"/>
    <cellStyle name="Вывод 6 4" xfId="15553" xr:uid="{00000000-0005-0000-0000-0000603D0000}"/>
    <cellStyle name="Вывод 6 5" xfId="15688" xr:uid="{00000000-0005-0000-0000-0000613D0000}"/>
    <cellStyle name="Вывод 6 6" xfId="11655" xr:uid="{00000000-0005-0000-0000-0000623D0000}"/>
    <cellStyle name="Вывод 6 7" xfId="15938" xr:uid="{00000000-0005-0000-0000-0000633D0000}"/>
    <cellStyle name="Вывод 6 8" xfId="6144" xr:uid="{00000000-0005-0000-0000-0000643D0000}"/>
    <cellStyle name="Вывод 7" xfId="6898" xr:uid="{00000000-0005-0000-0000-0000653D0000}"/>
    <cellStyle name="Вывод 7 2" xfId="11633" xr:uid="{00000000-0005-0000-0000-0000663D0000}"/>
    <cellStyle name="Вывод 7 3" xfId="12272" xr:uid="{00000000-0005-0000-0000-0000673D0000}"/>
    <cellStyle name="Вывод 7 4" xfId="11260" xr:uid="{00000000-0005-0000-0000-0000683D0000}"/>
    <cellStyle name="Вывод 7 5" xfId="13300" xr:uid="{00000000-0005-0000-0000-0000693D0000}"/>
    <cellStyle name="Вывод 8" xfId="5698" xr:uid="{00000000-0005-0000-0000-00006A3D0000}"/>
    <cellStyle name="Вывод 8 2" xfId="11632" xr:uid="{00000000-0005-0000-0000-00006B3D0000}"/>
    <cellStyle name="Вывод 8 3" xfId="11613" xr:uid="{00000000-0005-0000-0000-00006C3D0000}"/>
    <cellStyle name="Вывод 8 4" xfId="11895" xr:uid="{00000000-0005-0000-0000-00006D3D0000}"/>
    <cellStyle name="Вывод 8 5" xfId="11484" xr:uid="{00000000-0005-0000-0000-00006E3D0000}"/>
    <cellStyle name="Вывод 9" xfId="5699" xr:uid="{00000000-0005-0000-0000-00006F3D0000}"/>
    <cellStyle name="Вывод 9 2" xfId="11455" xr:uid="{00000000-0005-0000-0000-0000703D0000}"/>
    <cellStyle name="Вывод 9 3" xfId="12320" xr:uid="{00000000-0005-0000-0000-0000713D0000}"/>
    <cellStyle name="Вывод 9 4" xfId="11650" xr:uid="{00000000-0005-0000-0000-0000723D0000}"/>
    <cellStyle name="Вывод 9 5" xfId="13386" xr:uid="{00000000-0005-0000-0000-0000733D0000}"/>
    <cellStyle name="Вычисление 10" xfId="5700" xr:uid="{00000000-0005-0000-0000-0000743D0000}"/>
    <cellStyle name="Вычисление 10 2" xfId="15311" xr:uid="{00000000-0005-0000-0000-0000753D0000}"/>
    <cellStyle name="Вычисление 10 3" xfId="11497" xr:uid="{00000000-0005-0000-0000-0000763D0000}"/>
    <cellStyle name="Вычисление 10 4" xfId="11577" xr:uid="{00000000-0005-0000-0000-0000773D0000}"/>
    <cellStyle name="Вычисление 11" xfId="5701" xr:uid="{00000000-0005-0000-0000-0000783D0000}"/>
    <cellStyle name="Вычисление 11 2" xfId="14867" xr:uid="{00000000-0005-0000-0000-0000793D0000}"/>
    <cellStyle name="Вычисление 11 3" xfId="11142" xr:uid="{00000000-0005-0000-0000-00007A3D0000}"/>
    <cellStyle name="Вычисление 11 4" xfId="11903" xr:uid="{00000000-0005-0000-0000-00007B3D0000}"/>
    <cellStyle name="Вычисление 12" xfId="5702" xr:uid="{00000000-0005-0000-0000-00007C3D0000}"/>
    <cellStyle name="Вычисление 12 2" xfId="11858" xr:uid="{00000000-0005-0000-0000-00007D3D0000}"/>
    <cellStyle name="Вычисление 12 3" xfId="11205" xr:uid="{00000000-0005-0000-0000-00007E3D0000}"/>
    <cellStyle name="Вычисление 12 4" xfId="11395" xr:uid="{00000000-0005-0000-0000-00007F3D0000}"/>
    <cellStyle name="Вычисление 13" xfId="8069" xr:uid="{00000000-0005-0000-0000-0000803D0000}"/>
    <cellStyle name="Вычисление 13 2" xfId="15413" xr:uid="{00000000-0005-0000-0000-0000813D0000}"/>
    <cellStyle name="Вычисление 13 3" xfId="11264" xr:uid="{00000000-0005-0000-0000-0000823D0000}"/>
    <cellStyle name="Вычисление 13 4" xfId="11261" xr:uid="{00000000-0005-0000-0000-0000833D0000}"/>
    <cellStyle name="Вычисление 2" xfId="179" xr:uid="{00000000-0005-0000-0000-0000843D0000}"/>
    <cellStyle name="Вычисление 2 2" xfId="1304" xr:uid="{00000000-0005-0000-0000-0000853D0000}"/>
    <cellStyle name="Вычисление 2 2 2" xfId="10582" xr:uid="{00000000-0005-0000-0000-0000863D0000}"/>
    <cellStyle name="Вычисление 2 2 3" xfId="13895" xr:uid="{00000000-0005-0000-0000-0000873D0000}"/>
    <cellStyle name="Вычисление 2 2 3 2" xfId="15257" xr:uid="{00000000-0005-0000-0000-0000883D0000}"/>
    <cellStyle name="Вычисление 2 2 3 3" xfId="15201" xr:uid="{00000000-0005-0000-0000-0000893D0000}"/>
    <cellStyle name="Вычисление 2 2 3 4" xfId="15366" xr:uid="{00000000-0005-0000-0000-00008A3D0000}"/>
    <cellStyle name="Вычисление 2 2 3 5" xfId="15680" xr:uid="{00000000-0005-0000-0000-00008B3D0000}"/>
    <cellStyle name="Вычисление 2 2 4" xfId="12221" xr:uid="{00000000-0005-0000-0000-00008C3D0000}"/>
    <cellStyle name="Вычисление 2 2 5" xfId="5703" xr:uid="{00000000-0005-0000-0000-00008D3D0000}"/>
    <cellStyle name="Вычисление 2 3" xfId="8042" xr:uid="{00000000-0005-0000-0000-00008E3D0000}"/>
    <cellStyle name="Вычисление 2 3 2" xfId="10583" xr:uid="{00000000-0005-0000-0000-00008F3D0000}"/>
    <cellStyle name="Вычисление 2 3 2 2" xfId="13531" xr:uid="{00000000-0005-0000-0000-0000903D0000}"/>
    <cellStyle name="Вычисление 2 3 2 3" xfId="15004" xr:uid="{00000000-0005-0000-0000-0000913D0000}"/>
    <cellStyle name="Вычисление 2 3 2 4" xfId="13548" xr:uid="{00000000-0005-0000-0000-0000923D0000}"/>
    <cellStyle name="Вычисление 2 3 2 5" xfId="11532" xr:uid="{00000000-0005-0000-0000-0000933D0000}"/>
    <cellStyle name="Вычисление 2 3 2 6" xfId="15623" xr:uid="{00000000-0005-0000-0000-0000943D0000}"/>
    <cellStyle name="Вычисление 2 3 3" xfId="13376" xr:uid="{00000000-0005-0000-0000-0000953D0000}"/>
    <cellStyle name="Вычисление 2 3 3 2" xfId="14861" xr:uid="{00000000-0005-0000-0000-0000963D0000}"/>
    <cellStyle name="Вычисление 2 3 3 3" xfId="12216" xr:uid="{00000000-0005-0000-0000-0000973D0000}"/>
    <cellStyle name="Вычисление 2 3 3 4" xfId="12226" xr:uid="{00000000-0005-0000-0000-0000983D0000}"/>
    <cellStyle name="Вычисление 2 3 3 5" xfId="15660" xr:uid="{00000000-0005-0000-0000-0000993D0000}"/>
    <cellStyle name="Вычисление 2 4" xfId="10584" xr:uid="{00000000-0005-0000-0000-00009A3D0000}"/>
    <cellStyle name="Вычисление 2 4 2" xfId="10585" xr:uid="{00000000-0005-0000-0000-00009B3D0000}"/>
    <cellStyle name="Вычисление 2 4 2 2" xfId="13537" xr:uid="{00000000-0005-0000-0000-00009C3D0000}"/>
    <cellStyle name="Вычисление 2 4 2 3" xfId="15010" xr:uid="{00000000-0005-0000-0000-00009D3D0000}"/>
    <cellStyle name="Вычисление 2 4 2 4" xfId="15092" xr:uid="{00000000-0005-0000-0000-00009E3D0000}"/>
    <cellStyle name="Вычисление 2 4 2 5" xfId="15583" xr:uid="{00000000-0005-0000-0000-00009F3D0000}"/>
    <cellStyle name="Вычисление 2 4 2 6" xfId="13554" xr:uid="{00000000-0005-0000-0000-0000A03D0000}"/>
    <cellStyle name="Вычисление 2 4 3" xfId="13417" xr:uid="{00000000-0005-0000-0000-0000A13D0000}"/>
    <cellStyle name="Вычисление 2 4 3 2" xfId="14890" xr:uid="{00000000-0005-0000-0000-0000A23D0000}"/>
    <cellStyle name="Вычисление 2 4 3 3" xfId="14579" xr:uid="{00000000-0005-0000-0000-0000A33D0000}"/>
    <cellStyle name="Вычисление 2 4 3 4" xfId="12132" xr:uid="{00000000-0005-0000-0000-0000A43D0000}"/>
    <cellStyle name="Вычисление 2 4 3 5" xfId="14927" xr:uid="{00000000-0005-0000-0000-0000A53D0000}"/>
    <cellStyle name="Вычисление 2 4 4" xfId="11783" xr:uid="{00000000-0005-0000-0000-0000A63D0000}"/>
    <cellStyle name="Вычисление 2 4 5" xfId="14831" xr:uid="{00000000-0005-0000-0000-0000A73D0000}"/>
    <cellStyle name="Вычисление 2 4 6" xfId="11117" xr:uid="{00000000-0005-0000-0000-0000A83D0000}"/>
    <cellStyle name="Вычисление 2 4 7" xfId="11490" xr:uid="{00000000-0005-0000-0000-0000A93D0000}"/>
    <cellStyle name="Вычисление 2 5" xfId="10586" xr:uid="{00000000-0005-0000-0000-0000AA3D0000}"/>
    <cellStyle name="Вычисление 2 5 2" xfId="10587" xr:uid="{00000000-0005-0000-0000-0000AB3D0000}"/>
    <cellStyle name="Вычисление 2 5 2 2" xfId="13545" xr:uid="{00000000-0005-0000-0000-0000AC3D0000}"/>
    <cellStyle name="Вычисление 2 5 2 3" xfId="15020" xr:uid="{00000000-0005-0000-0000-0000AD3D0000}"/>
    <cellStyle name="Вычисление 2 5 2 4" xfId="11696" xr:uid="{00000000-0005-0000-0000-0000AE3D0000}"/>
    <cellStyle name="Вычисление 2 5 2 5" xfId="14619" xr:uid="{00000000-0005-0000-0000-0000AF3D0000}"/>
    <cellStyle name="Вычисление 2 5 2 6" xfId="15644" xr:uid="{00000000-0005-0000-0000-0000B03D0000}"/>
    <cellStyle name="Вычисление 2 5 3" xfId="13436" xr:uid="{00000000-0005-0000-0000-0000B13D0000}"/>
    <cellStyle name="Вычисление 2 5 4" xfId="14909" xr:uid="{00000000-0005-0000-0000-0000B23D0000}"/>
    <cellStyle name="Вычисление 2 5 5" xfId="11132" xr:uid="{00000000-0005-0000-0000-0000B33D0000}"/>
    <cellStyle name="Вычисление 2 5 6" xfId="15563" xr:uid="{00000000-0005-0000-0000-0000B43D0000}"/>
    <cellStyle name="Вычисление 2 5 7" xfId="15038" xr:uid="{00000000-0005-0000-0000-0000B53D0000}"/>
    <cellStyle name="Вычисление 2 6" xfId="10588" xr:uid="{00000000-0005-0000-0000-0000B63D0000}"/>
    <cellStyle name="Вычисление 2 6 2" xfId="13600" xr:uid="{00000000-0005-0000-0000-0000B73D0000}"/>
    <cellStyle name="Вычисление 2 6 3" xfId="15056" xr:uid="{00000000-0005-0000-0000-0000B83D0000}"/>
    <cellStyle name="Вычисление 2 6 4" xfId="11215" xr:uid="{00000000-0005-0000-0000-0000B93D0000}"/>
    <cellStyle name="Вычисление 2 6 5" xfId="11663" xr:uid="{00000000-0005-0000-0000-0000BA3D0000}"/>
    <cellStyle name="Вычисление 2 6 6" xfId="11408" xr:uid="{00000000-0005-0000-0000-0000BB3D0000}"/>
    <cellStyle name="Вычисление 2 7" xfId="13616" xr:uid="{00000000-0005-0000-0000-0000BC3D0000}"/>
    <cellStyle name="Вычисление 2 7 2" xfId="15064" xr:uid="{00000000-0005-0000-0000-0000BD3D0000}"/>
    <cellStyle name="Вычисление 2 7 3" xfId="11614" xr:uid="{00000000-0005-0000-0000-0000BE3D0000}"/>
    <cellStyle name="Вычисление 2 7 4" xfId="11112" xr:uid="{00000000-0005-0000-0000-0000BF3D0000}"/>
    <cellStyle name="Вычисление 2 7 5" xfId="11933" xr:uid="{00000000-0005-0000-0000-0000C03D0000}"/>
    <cellStyle name="Вычисление 2 8" xfId="13228" xr:uid="{00000000-0005-0000-0000-0000C13D0000}"/>
    <cellStyle name="Вычисление 2 8 2" xfId="14772" xr:uid="{00000000-0005-0000-0000-0000C23D0000}"/>
    <cellStyle name="Вычисление 2 8 3" xfId="14647" xr:uid="{00000000-0005-0000-0000-0000C33D0000}"/>
    <cellStyle name="Вычисление 2 8 4" xfId="12224" xr:uid="{00000000-0005-0000-0000-0000C43D0000}"/>
    <cellStyle name="Вычисление 2 8 5" xfId="14710" xr:uid="{00000000-0005-0000-0000-0000C53D0000}"/>
    <cellStyle name="Вычисление 2 9" xfId="13696" xr:uid="{00000000-0005-0000-0000-0000C63D0000}"/>
    <cellStyle name="Вычисление 2 9 2" xfId="15103" xr:uid="{00000000-0005-0000-0000-0000C73D0000}"/>
    <cellStyle name="Вычисление 2 9 3" xfId="14614" xr:uid="{00000000-0005-0000-0000-0000C83D0000}"/>
    <cellStyle name="Вычисление 2 9 4" xfId="11941" xr:uid="{00000000-0005-0000-0000-0000C93D0000}"/>
    <cellStyle name="Вычисление 2 9 5" xfId="13285" xr:uid="{00000000-0005-0000-0000-0000CA3D0000}"/>
    <cellStyle name="Вычисление 2_Kalendar_01_12_2014_new" xfId="6147" xr:uid="{00000000-0005-0000-0000-0000CB3D0000}"/>
    <cellStyle name="Вычисление 3" xfId="224" xr:uid="{00000000-0005-0000-0000-0000CC3D0000}"/>
    <cellStyle name="Вычисление 3 2" xfId="1305" xr:uid="{00000000-0005-0000-0000-0000CD3D0000}"/>
    <cellStyle name="Вычисление 3 2 2" xfId="10590" xr:uid="{00000000-0005-0000-0000-0000CE3D0000}"/>
    <cellStyle name="Вычисление 3 2 2 2" xfId="13520" xr:uid="{00000000-0005-0000-0000-0000CF3D0000}"/>
    <cellStyle name="Вычисление 3 2 2 3" xfId="14994" xr:uid="{00000000-0005-0000-0000-0000D03D0000}"/>
    <cellStyle name="Вычисление 3 2 2 4" xfId="11123" xr:uid="{00000000-0005-0000-0000-0000D13D0000}"/>
    <cellStyle name="Вычисление 3 2 2 5" xfId="11990" xr:uid="{00000000-0005-0000-0000-0000D23D0000}"/>
    <cellStyle name="Вычисление 3 2 2 6" xfId="14702" xr:uid="{00000000-0005-0000-0000-0000D33D0000}"/>
    <cellStyle name="Вычисление 3 2 3" xfId="11116" xr:uid="{00000000-0005-0000-0000-0000D43D0000}"/>
    <cellStyle name="Вычисление 3 2 4" xfId="11524" xr:uid="{00000000-0005-0000-0000-0000D53D0000}"/>
    <cellStyle name="Вычисление 3 2 5" xfId="11194" xr:uid="{00000000-0005-0000-0000-0000D63D0000}"/>
    <cellStyle name="Вычисление 3 2 6" xfId="14868" xr:uid="{00000000-0005-0000-0000-0000D73D0000}"/>
    <cellStyle name="Вычисление 3 2 7" xfId="15890" xr:uid="{00000000-0005-0000-0000-0000D83D0000}"/>
    <cellStyle name="Вычисление 3 2 8" xfId="6564" xr:uid="{00000000-0005-0000-0000-0000D93D0000}"/>
    <cellStyle name="Вычисление 3 3" xfId="10589" xr:uid="{00000000-0005-0000-0000-0000DA3D0000}"/>
    <cellStyle name="Вычисление 3 3 2" xfId="13617" xr:uid="{00000000-0005-0000-0000-0000DB3D0000}"/>
    <cellStyle name="Вычисление 3 3 3" xfId="15065" xr:uid="{00000000-0005-0000-0000-0000DC3D0000}"/>
    <cellStyle name="Вычисление 3 3 4" xfId="11305" xr:uid="{00000000-0005-0000-0000-0000DD3D0000}"/>
    <cellStyle name="Вычисление 3 3 5" xfId="11729" xr:uid="{00000000-0005-0000-0000-0000DE3D0000}"/>
    <cellStyle name="Вычисление 3 3 6" xfId="12114" xr:uid="{00000000-0005-0000-0000-0000DF3D0000}"/>
    <cellStyle name="Вычисление 3 4" xfId="13270" xr:uid="{00000000-0005-0000-0000-0000E03D0000}"/>
    <cellStyle name="Вычисление 3 4 2" xfId="14793" xr:uid="{00000000-0005-0000-0000-0000E13D0000}"/>
    <cellStyle name="Вычисление 3 4 3" xfId="11213" xr:uid="{00000000-0005-0000-0000-0000E23D0000}"/>
    <cellStyle name="Вычисление 3 4 4" xfId="15276" xr:uid="{00000000-0005-0000-0000-0000E33D0000}"/>
    <cellStyle name="Вычисление 3 4 5" xfId="12182" xr:uid="{00000000-0005-0000-0000-0000E43D0000}"/>
    <cellStyle name="Вычисление 3 5" xfId="13790" xr:uid="{00000000-0005-0000-0000-0000E53D0000}"/>
    <cellStyle name="Вычисление 3 5 2" xfId="15189" xr:uid="{00000000-0005-0000-0000-0000E63D0000}"/>
    <cellStyle name="Вычисление 3 5 3" xfId="15294" xr:uid="{00000000-0005-0000-0000-0000E73D0000}"/>
    <cellStyle name="Вычисление 3 5 4" xfId="11935" xr:uid="{00000000-0005-0000-0000-0000E83D0000}"/>
    <cellStyle name="Вычисление 3 5 5" xfId="15531" xr:uid="{00000000-0005-0000-0000-0000E93D0000}"/>
    <cellStyle name="Вычисление 3 6" xfId="5704" xr:uid="{00000000-0005-0000-0000-0000EA3D0000}"/>
    <cellStyle name="Вычисление 4" xfId="276" xr:uid="{00000000-0005-0000-0000-0000EB3D0000}"/>
    <cellStyle name="Вычисление 4 2" xfId="7292" xr:uid="{00000000-0005-0000-0000-0000EC3D0000}"/>
    <cellStyle name="Вычисление 4 2 2" xfId="13972" xr:uid="{00000000-0005-0000-0000-0000ED3D0000}"/>
    <cellStyle name="Вычисление 4 2 2 2" xfId="15292" xr:uid="{00000000-0005-0000-0000-0000EE3D0000}"/>
    <cellStyle name="Вычисление 4 2 2 3" xfId="11706" xr:uid="{00000000-0005-0000-0000-0000EF3D0000}"/>
    <cellStyle name="Вычисление 4 2 2 4" xfId="11898" xr:uid="{00000000-0005-0000-0000-0000F03D0000}"/>
    <cellStyle name="Вычисление 4 2 2 5" xfId="15341" xr:uid="{00000000-0005-0000-0000-0000F13D0000}"/>
    <cellStyle name="Вычисление 4 3" xfId="7530" xr:uid="{00000000-0005-0000-0000-0000F23D0000}"/>
    <cellStyle name="Вычисление 4 3 2" xfId="13918" xr:uid="{00000000-0005-0000-0000-0000F33D0000}"/>
    <cellStyle name="Вычисление 4 3 2 2" xfId="15272" xr:uid="{00000000-0005-0000-0000-0000F43D0000}"/>
    <cellStyle name="Вычисление 4 3 2 3" xfId="12026" xr:uid="{00000000-0005-0000-0000-0000F53D0000}"/>
    <cellStyle name="Вычисление 4 3 2 4" xfId="13279" xr:uid="{00000000-0005-0000-0000-0000F63D0000}"/>
    <cellStyle name="Вычисление 4 3 2 5" xfId="15206" xr:uid="{00000000-0005-0000-0000-0000F73D0000}"/>
    <cellStyle name="Вычисление 4 4" xfId="13791" xr:uid="{00000000-0005-0000-0000-0000F83D0000}"/>
    <cellStyle name="Вычисление 4 4 2" xfId="15190" xr:uid="{00000000-0005-0000-0000-0000F93D0000}"/>
    <cellStyle name="Вычисление 4 4 3" xfId="15091" xr:uid="{00000000-0005-0000-0000-0000FA3D0000}"/>
    <cellStyle name="Вычисление 4 4 4" xfId="15578" xr:uid="{00000000-0005-0000-0000-0000FB3D0000}"/>
    <cellStyle name="Вычисление 4 4 5" xfId="12318" xr:uid="{00000000-0005-0000-0000-0000FC3D0000}"/>
    <cellStyle name="Вычисление 4 5" xfId="5705" xr:uid="{00000000-0005-0000-0000-0000FD3D0000}"/>
    <cellStyle name="Вычисление 5" xfId="331" xr:uid="{00000000-0005-0000-0000-0000FE3D0000}"/>
    <cellStyle name="Вычисление 5 2" xfId="7625" xr:uid="{00000000-0005-0000-0000-0000FF3D0000}"/>
    <cellStyle name="Вычисление 5 3" xfId="14672" xr:uid="{00000000-0005-0000-0000-0000003E0000}"/>
    <cellStyle name="Вычисление 5 4" xfId="13451" xr:uid="{00000000-0005-0000-0000-0000013E0000}"/>
    <cellStyle name="Вычисление 5 5" xfId="12289" xr:uid="{00000000-0005-0000-0000-0000023E0000}"/>
    <cellStyle name="Вычисление 5 6" xfId="13558" xr:uid="{00000000-0005-0000-0000-0000033E0000}"/>
    <cellStyle name="Вычисление 5 7" xfId="6150" xr:uid="{00000000-0005-0000-0000-0000043E0000}"/>
    <cellStyle name="Вычисление 6" xfId="131" xr:uid="{00000000-0005-0000-0000-0000053E0000}"/>
    <cellStyle name="Вычисление 6 2" xfId="12349" xr:uid="{00000000-0005-0000-0000-0000063E0000}"/>
    <cellStyle name="Вычисление 6 3" xfId="11251" xr:uid="{00000000-0005-0000-0000-0000073E0000}"/>
    <cellStyle name="Вычисление 6 4" xfId="11595" xr:uid="{00000000-0005-0000-0000-0000083E0000}"/>
    <cellStyle name="Вычисление 6 5" xfId="15624" xr:uid="{00000000-0005-0000-0000-0000093E0000}"/>
    <cellStyle name="Вычисление 6 6" xfId="15926" xr:uid="{00000000-0005-0000-0000-00000A3E0000}"/>
    <cellStyle name="Вычисление 6 7" xfId="8036" xr:uid="{00000000-0005-0000-0000-00000B3E0000}"/>
    <cellStyle name="Вычисление 7" xfId="5706" xr:uid="{00000000-0005-0000-0000-00000C3E0000}"/>
    <cellStyle name="Вычисление 7 2" xfId="11886" xr:uid="{00000000-0005-0000-0000-00000D3E0000}"/>
    <cellStyle name="Вычисление 7 3" xfId="15543" xr:uid="{00000000-0005-0000-0000-00000E3E0000}"/>
    <cellStyle name="Вычисление 7 4" xfId="15677" xr:uid="{00000000-0005-0000-0000-00000F3E0000}"/>
    <cellStyle name="Вычисление 8" xfId="6149" xr:uid="{00000000-0005-0000-0000-0000103E0000}"/>
    <cellStyle name="Вычисление 8 2" xfId="11908" xr:uid="{00000000-0005-0000-0000-0000113E0000}"/>
    <cellStyle name="Вычисление 8 3" xfId="15096" xr:uid="{00000000-0005-0000-0000-0000123E0000}"/>
    <cellStyle name="Вычисление 8 4" xfId="11838" xr:uid="{00000000-0005-0000-0000-0000133E0000}"/>
    <cellStyle name="Вычисление 9" xfId="6148" xr:uid="{00000000-0005-0000-0000-0000143E0000}"/>
    <cellStyle name="Вычисление 9 2" xfId="11396" xr:uid="{00000000-0005-0000-0000-0000153E0000}"/>
    <cellStyle name="Вычисление 9 3" xfId="11894" xr:uid="{00000000-0005-0000-0000-0000163E0000}"/>
    <cellStyle name="Вычисление 9 4" xfId="11720" xr:uid="{00000000-0005-0000-0000-0000173E0000}"/>
    <cellStyle name="Гарний 2" xfId="15882" xr:uid="{00000000-0005-0000-0000-0000183E0000}"/>
    <cellStyle name="Гиперссылка 2" xfId="10504" xr:uid="{00000000-0005-0000-0000-0000193E0000}"/>
    <cellStyle name="Гиперссылка 2 2" xfId="10591" xr:uid="{00000000-0005-0000-0000-00001A3E0000}"/>
    <cellStyle name="Гиперссылка 2 2 2" xfId="11499" xr:uid="{00000000-0005-0000-0000-00001B3E0000}"/>
    <cellStyle name="Гиперссылка 2 2 3" xfId="15803" xr:uid="{00000000-0005-0000-0000-00001C3E0000}"/>
    <cellStyle name="Гиперссылка 2 3" xfId="10592" xr:uid="{00000000-0005-0000-0000-00001D3E0000}"/>
    <cellStyle name="Гиперссылка 2 4" xfId="10593" xr:uid="{00000000-0005-0000-0000-00001E3E0000}"/>
    <cellStyle name="Гиперссылка 2 4 2" xfId="13618" xr:uid="{00000000-0005-0000-0000-00001F3E0000}"/>
    <cellStyle name="Гиперссылка 2 5" xfId="11285" xr:uid="{00000000-0005-0000-0000-0000203E0000}"/>
    <cellStyle name="Гиперссылка 2 6" xfId="12129" xr:uid="{00000000-0005-0000-0000-0000213E0000}"/>
    <cellStyle name="Гиперссылка 3" xfId="8527" xr:uid="{00000000-0005-0000-0000-0000223E0000}"/>
    <cellStyle name="Гиперссылка 3 2" xfId="10595" xr:uid="{00000000-0005-0000-0000-0000233E0000}"/>
    <cellStyle name="Гиперссылка 3 2 2" xfId="13619" xr:uid="{00000000-0005-0000-0000-0000243E0000}"/>
    <cellStyle name="Гиперссылка 3 2 3" xfId="13620" xr:uid="{00000000-0005-0000-0000-0000253E0000}"/>
    <cellStyle name="Гиперссылка 3 3" xfId="10594" xr:uid="{00000000-0005-0000-0000-0000263E0000}"/>
    <cellStyle name="Гиперссылка 3 4" xfId="13271" xr:uid="{00000000-0005-0000-0000-0000273E0000}"/>
    <cellStyle name="Гиперссылка 4" xfId="10596" xr:uid="{00000000-0005-0000-0000-0000283E0000}"/>
    <cellStyle name="Гиперссылка 4 2" xfId="13621" xr:uid="{00000000-0005-0000-0000-0000293E0000}"/>
    <cellStyle name="Гиперссылка 4 3" xfId="13622" xr:uid="{00000000-0005-0000-0000-00002A3E0000}"/>
    <cellStyle name="Гиперссылка 5" xfId="10597" xr:uid="{00000000-0005-0000-0000-00002B3E0000}"/>
    <cellStyle name="Гиперссылка 6" xfId="10598" xr:uid="{00000000-0005-0000-0000-00002C3E0000}"/>
    <cellStyle name="Гіперпосилання 2" xfId="39" xr:uid="{00000000-0005-0000-0000-00002E3E0000}"/>
    <cellStyle name="Гіперпосилання 2 2" xfId="45" xr:uid="{00000000-0005-0000-0000-00002F3E0000}"/>
    <cellStyle name="Гіперпосилання 2 2 2" xfId="12150" xr:uid="{00000000-0005-0000-0000-0000303E0000}"/>
    <cellStyle name="Гіперпосилання 2 2 3" xfId="13623" xr:uid="{00000000-0005-0000-0000-0000313E0000}"/>
    <cellStyle name="Гіперпосилання 2 3" xfId="1306" xr:uid="{00000000-0005-0000-0000-0000323E0000}"/>
    <cellStyle name="Гіперпосилання 2 3 2" xfId="12259" xr:uid="{00000000-0005-0000-0000-0000333E0000}"/>
    <cellStyle name="Гіперпосилання 2 4" xfId="15745" xr:uid="{00000000-0005-0000-0000-0000343E0000}"/>
    <cellStyle name="Гіперпосилання 2 5" xfId="15572" xr:uid="{00000000-0005-0000-0000-0000353E0000}"/>
    <cellStyle name="Гіперпосилання 2 6" xfId="10599" xr:uid="{00000000-0005-0000-0000-0000363E0000}"/>
    <cellStyle name="Гіперпосилання 3" xfId="1141" xr:uid="{00000000-0005-0000-0000-0000373E0000}"/>
    <cellStyle name="Гіперпосилання 3 2" xfId="12102" xr:uid="{00000000-0005-0000-0000-0000383E0000}"/>
    <cellStyle name="Гіперпосилання 3 3" xfId="13601" xr:uid="{00000000-0005-0000-0000-0000393E0000}"/>
    <cellStyle name="Гіперпосилання 4" xfId="13255" xr:uid="{00000000-0005-0000-0000-00003A3E0000}"/>
    <cellStyle name="Гіперпосилання 4 2" xfId="14828" xr:uid="{00000000-0005-0000-0000-00003B3E0000}"/>
    <cellStyle name="Гіперпосилання 5" xfId="13109" xr:uid="{00000000-0005-0000-0000-00003C3E0000}"/>
    <cellStyle name="Гіперпосилання 6" xfId="11449" xr:uid="{00000000-0005-0000-0000-00003D3E0000}"/>
    <cellStyle name="ДАТА" xfId="1142" xr:uid="{00000000-0005-0000-0000-00003E3E0000}"/>
    <cellStyle name="ДАТА 2" xfId="9070" xr:uid="{00000000-0005-0000-0000-00003F3E0000}"/>
    <cellStyle name="ДАТА 3" xfId="5890" xr:uid="{00000000-0005-0000-0000-0000403E0000}"/>
    <cellStyle name="ДАТА 4" xfId="7208" xr:uid="{00000000-0005-0000-0000-0000413E0000}"/>
    <cellStyle name="Денджный_CPI (2)" xfId="132" xr:uid="{00000000-0005-0000-0000-0000423E0000}"/>
    <cellStyle name="Денежный 2" xfId="8377" xr:uid="{00000000-0005-0000-0000-0000433E0000}"/>
    <cellStyle name="Денежный 2 2" xfId="7387" xr:uid="{00000000-0005-0000-0000-0000443E0000}"/>
    <cellStyle name="Денежный 2 2 2" xfId="10601" xr:uid="{00000000-0005-0000-0000-0000453E0000}"/>
    <cellStyle name="Денежный 2 3" xfId="10600" xr:uid="{00000000-0005-0000-0000-0000463E0000}"/>
    <cellStyle name="Добре" xfId="1144" xr:uid="{00000000-0005-0000-0000-0000473E0000}"/>
    <cellStyle name="Добре 2" xfId="9063" xr:uid="{00000000-0005-0000-0000-0000483E0000}"/>
    <cellStyle name="Добре 2 2" xfId="10602" xr:uid="{00000000-0005-0000-0000-0000493E0000}"/>
    <cellStyle name="Добре 3" xfId="5891" xr:uid="{00000000-0005-0000-0000-00004A3E0000}"/>
    <cellStyle name="Добре 3 2" xfId="5413" xr:uid="{00000000-0005-0000-0000-00004B3E0000}"/>
    <cellStyle name="Добре 3 3" xfId="11339" xr:uid="{00000000-0005-0000-0000-00004C3E0000}"/>
    <cellStyle name="Добре 4" xfId="8382" xr:uid="{00000000-0005-0000-0000-00004D3E0000}"/>
    <cellStyle name="Заголовки до таблиць в бюлетень" xfId="133" xr:uid="{00000000-0005-0000-0000-00004E3E0000}"/>
    <cellStyle name="Заголовки до таблиць в бюлетень 2" xfId="1146" xr:uid="{00000000-0005-0000-0000-00004F3E0000}"/>
    <cellStyle name="Заголовки до таблиць в бюлетень 2 2" xfId="10603" xr:uid="{00000000-0005-0000-0000-0000503E0000}"/>
    <cellStyle name="Заголовки до таблиць в бюлетень 2 3" xfId="16127" xr:uid="{00000000-0005-0000-0000-0000513E0000}"/>
    <cellStyle name="Заголовки до таблиць в бюлетень 2 4" xfId="20228" xr:uid="{00000000-0005-0000-0000-0000523E0000}"/>
    <cellStyle name="Заголовки до таблиць в бюлетень 3" xfId="10604" xr:uid="{00000000-0005-0000-0000-0000533E0000}"/>
    <cellStyle name="Заголовки до таблиць в бюлетень 3 2" xfId="10605" xr:uid="{00000000-0005-0000-0000-0000543E0000}"/>
    <cellStyle name="Заголовки до таблиць в бюлетень 4" xfId="13602" xr:uid="{00000000-0005-0000-0000-0000553E0000}"/>
    <cellStyle name="Заголовки до таблиць в бюлетень 5" xfId="13608" xr:uid="{00000000-0005-0000-0000-0000563E0000}"/>
    <cellStyle name="Заголовки до таблиць в бюлетень 6" xfId="16128" xr:uid="{00000000-0005-0000-0000-0000573E0000}"/>
    <cellStyle name="Заголовки до таблиць в бюлетень 7" xfId="20177" xr:uid="{00000000-0005-0000-0000-0000583E0000}"/>
    <cellStyle name="Заголовок 1 10" xfId="1307" xr:uid="{00000000-0005-0000-0000-0000593E0000}"/>
    <cellStyle name="Заголовок 1 10 2" xfId="15637" xr:uid="{00000000-0005-0000-0000-00005A3E0000}"/>
    <cellStyle name="Заголовок 1 10 3" xfId="5707" xr:uid="{00000000-0005-0000-0000-00005B3E0000}"/>
    <cellStyle name="Заголовок 1 11" xfId="8048" xr:uid="{00000000-0005-0000-0000-00005C3E0000}"/>
    <cellStyle name="Заголовок 1 11 2" xfId="15873" xr:uid="{00000000-0005-0000-0000-00005D3E0000}"/>
    <cellStyle name="Заголовок 1 12" xfId="8045" xr:uid="{00000000-0005-0000-0000-00005E3E0000}"/>
    <cellStyle name="Заголовок 1 13" xfId="5708" xr:uid="{00000000-0005-0000-0000-00005F3E0000}"/>
    <cellStyle name="Заголовок 1 2" xfId="180" xr:uid="{00000000-0005-0000-0000-0000603E0000}"/>
    <cellStyle name="Заголовок 1 2 2" xfId="1308" xr:uid="{00000000-0005-0000-0000-0000613E0000}"/>
    <cellStyle name="Заголовок 1 2 2 2" xfId="10606" xr:uid="{00000000-0005-0000-0000-0000623E0000}"/>
    <cellStyle name="Заголовок 1 2 2 3" xfId="11685" xr:uid="{00000000-0005-0000-0000-0000633E0000}"/>
    <cellStyle name="Заголовок 1 2 2 4" xfId="8044" xr:uid="{00000000-0005-0000-0000-0000643E0000}"/>
    <cellStyle name="Заголовок 1 2 3" xfId="5709" xr:uid="{00000000-0005-0000-0000-0000653E0000}"/>
    <cellStyle name="Заголовок 1 2 4" xfId="11784" xr:uid="{00000000-0005-0000-0000-0000663E0000}"/>
    <cellStyle name="Заголовок 1 2_Kalendar_01_12_2014_new" xfId="5710" xr:uid="{00000000-0005-0000-0000-0000673E0000}"/>
    <cellStyle name="Заголовок 1 3" xfId="225" xr:uid="{00000000-0005-0000-0000-0000683E0000}"/>
    <cellStyle name="Заголовок 1 3 2" xfId="1309" xr:uid="{00000000-0005-0000-0000-0000693E0000}"/>
    <cellStyle name="Заголовок 1 3 2 2" xfId="13272" xr:uid="{00000000-0005-0000-0000-00006A3E0000}"/>
    <cellStyle name="Заголовок 1 3 2 3" xfId="11268" xr:uid="{00000000-0005-0000-0000-00006B3E0000}"/>
    <cellStyle name="Заголовок 1 3 2 4" xfId="7293" xr:uid="{00000000-0005-0000-0000-00006C3E0000}"/>
    <cellStyle name="Заголовок 1 3 3" xfId="10607" xr:uid="{00000000-0005-0000-0000-00006D3E0000}"/>
    <cellStyle name="Заголовок 1 3 4" xfId="6152" xr:uid="{00000000-0005-0000-0000-00006E3E0000}"/>
    <cellStyle name="Заголовок 1 4" xfId="277" xr:uid="{00000000-0005-0000-0000-00006F3E0000}"/>
    <cellStyle name="Заголовок 1 4 2" xfId="1310" xr:uid="{00000000-0005-0000-0000-0000703E0000}"/>
    <cellStyle name="Заголовок 1 4 2 2" xfId="15754" xr:uid="{00000000-0005-0000-0000-0000713E0000}"/>
    <cellStyle name="Заголовок 1 4 2 3" xfId="6563" xr:uid="{00000000-0005-0000-0000-0000723E0000}"/>
    <cellStyle name="Заголовок 1 4 3" xfId="8665" xr:uid="{00000000-0005-0000-0000-0000733E0000}"/>
    <cellStyle name="Заголовок 1 4 4" xfId="8046" xr:uid="{00000000-0005-0000-0000-0000743E0000}"/>
    <cellStyle name="Заголовок 1 5" xfId="332" xr:uid="{00000000-0005-0000-0000-0000753E0000}"/>
    <cellStyle name="Заголовок 1 5 2" xfId="1311" xr:uid="{00000000-0005-0000-0000-0000763E0000}"/>
    <cellStyle name="Заголовок 1 5 2 2" xfId="15908" xr:uid="{00000000-0005-0000-0000-0000773E0000}"/>
    <cellStyle name="Заголовок 1 5 3" xfId="15538" xr:uid="{00000000-0005-0000-0000-0000783E0000}"/>
    <cellStyle name="Заголовок 1 5 4" xfId="5711" xr:uid="{00000000-0005-0000-0000-0000793E0000}"/>
    <cellStyle name="Заголовок 1 6" xfId="134" xr:uid="{00000000-0005-0000-0000-00007A3E0000}"/>
    <cellStyle name="Заголовок 1 6 2" xfId="1312" xr:uid="{00000000-0005-0000-0000-00007B3E0000}"/>
    <cellStyle name="Заголовок 1 6 2 2" xfId="15930" xr:uid="{00000000-0005-0000-0000-00007C3E0000}"/>
    <cellStyle name="Заголовок 1 6 3" xfId="11136" xr:uid="{00000000-0005-0000-0000-00007D3E0000}"/>
    <cellStyle name="Заголовок 1 6 4" xfId="6151" xr:uid="{00000000-0005-0000-0000-00007E3E0000}"/>
    <cellStyle name="Заголовок 1 7" xfId="1313" xr:uid="{00000000-0005-0000-0000-00007F3E0000}"/>
    <cellStyle name="Заголовок 1 7 2" xfId="15432" xr:uid="{00000000-0005-0000-0000-0000803E0000}"/>
    <cellStyle name="Заголовок 1 7 3" xfId="8043" xr:uid="{00000000-0005-0000-0000-0000813E0000}"/>
    <cellStyle name="Заголовок 1 8" xfId="1314" xr:uid="{00000000-0005-0000-0000-0000823E0000}"/>
    <cellStyle name="Заголовок 1 8 2" xfId="11899" xr:uid="{00000000-0005-0000-0000-0000833E0000}"/>
    <cellStyle name="Заголовок 1 8 3" xfId="5712" xr:uid="{00000000-0005-0000-0000-0000843E0000}"/>
    <cellStyle name="Заголовок 1 9" xfId="1315" xr:uid="{00000000-0005-0000-0000-0000853E0000}"/>
    <cellStyle name="Заголовок 1 9 2" xfId="15775" xr:uid="{00000000-0005-0000-0000-0000863E0000}"/>
    <cellStyle name="Заголовок 1 9 3" xfId="5713" xr:uid="{00000000-0005-0000-0000-0000873E0000}"/>
    <cellStyle name="Заголовок 2 10" xfId="1316" xr:uid="{00000000-0005-0000-0000-0000883E0000}"/>
    <cellStyle name="Заголовок 2 10 2" xfId="11316" xr:uid="{00000000-0005-0000-0000-0000893E0000}"/>
    <cellStyle name="Заголовок 2 10 3" xfId="5714" xr:uid="{00000000-0005-0000-0000-00008A3E0000}"/>
    <cellStyle name="Заголовок 2 11" xfId="5715" xr:uid="{00000000-0005-0000-0000-00008B3E0000}"/>
    <cellStyle name="Заголовок 2 11 2" xfId="15874" xr:uid="{00000000-0005-0000-0000-00008C3E0000}"/>
    <cellStyle name="Заголовок 2 12" xfId="8056" xr:uid="{00000000-0005-0000-0000-00008D3E0000}"/>
    <cellStyle name="Заголовок 2 13" xfId="8047" xr:uid="{00000000-0005-0000-0000-00008E3E0000}"/>
    <cellStyle name="Заголовок 2 2" xfId="181" xr:uid="{00000000-0005-0000-0000-00008F3E0000}"/>
    <cellStyle name="Заголовок 2 2 2" xfId="1317" xr:uid="{00000000-0005-0000-0000-0000903E0000}"/>
    <cellStyle name="Заголовок 2 2 2 2" xfId="10608" xr:uid="{00000000-0005-0000-0000-0000913E0000}"/>
    <cellStyle name="Заголовок 2 2 2 3" xfId="12319" xr:uid="{00000000-0005-0000-0000-0000923E0000}"/>
    <cellStyle name="Заголовок 2 2 2 4" xfId="8049" xr:uid="{00000000-0005-0000-0000-0000933E0000}"/>
    <cellStyle name="Заголовок 2 2 3" xfId="6153" xr:uid="{00000000-0005-0000-0000-0000943E0000}"/>
    <cellStyle name="Заголовок 2 2 4" xfId="11785" xr:uid="{00000000-0005-0000-0000-0000953E0000}"/>
    <cellStyle name="Заголовок 2 2_Kalendar_01_12_2014_new" xfId="6899" xr:uid="{00000000-0005-0000-0000-0000963E0000}"/>
    <cellStyle name="Заголовок 2 3" xfId="226" xr:uid="{00000000-0005-0000-0000-0000973E0000}"/>
    <cellStyle name="Заголовок 2 3 2" xfId="1318" xr:uid="{00000000-0005-0000-0000-0000983E0000}"/>
    <cellStyle name="Заголовок 2 3 2 2" xfId="13273" xr:uid="{00000000-0005-0000-0000-0000993E0000}"/>
    <cellStyle name="Заголовок 2 3 2 3" xfId="11375" xr:uid="{00000000-0005-0000-0000-00009A3E0000}"/>
    <cellStyle name="Заголовок 2 3 2 4" xfId="6566" xr:uid="{00000000-0005-0000-0000-00009B3E0000}"/>
    <cellStyle name="Заголовок 2 3 3" xfId="10609" xr:uid="{00000000-0005-0000-0000-00009C3E0000}"/>
    <cellStyle name="Заголовок 2 3 4" xfId="5716" xr:uid="{00000000-0005-0000-0000-00009D3E0000}"/>
    <cellStyle name="Заголовок 2 4" xfId="278" xr:uid="{00000000-0005-0000-0000-00009E3E0000}"/>
    <cellStyle name="Заголовок 2 4 2" xfId="1319" xr:uid="{00000000-0005-0000-0000-00009F3E0000}"/>
    <cellStyle name="Заголовок 2 4 2 2" xfId="15302" xr:uid="{00000000-0005-0000-0000-0000A03E0000}"/>
    <cellStyle name="Заголовок 2 4 2 3" xfId="7294" xr:uid="{00000000-0005-0000-0000-0000A13E0000}"/>
    <cellStyle name="Заголовок 2 4 3" xfId="6777" xr:uid="{00000000-0005-0000-0000-0000A23E0000}"/>
    <cellStyle name="Заголовок 2 4 4" xfId="6156" xr:uid="{00000000-0005-0000-0000-0000A33E0000}"/>
    <cellStyle name="Заголовок 2 5" xfId="333" xr:uid="{00000000-0005-0000-0000-0000A43E0000}"/>
    <cellStyle name="Заголовок 2 5 2" xfId="1320" xr:uid="{00000000-0005-0000-0000-0000A53E0000}"/>
    <cellStyle name="Заголовок 2 5 2 2" xfId="15909" xr:uid="{00000000-0005-0000-0000-0000A63E0000}"/>
    <cellStyle name="Заголовок 2 5 3" xfId="15402" xr:uid="{00000000-0005-0000-0000-0000A73E0000}"/>
    <cellStyle name="Заголовок 2 5 4" xfId="8035" xr:uid="{00000000-0005-0000-0000-0000A83E0000}"/>
    <cellStyle name="Заголовок 2 6" xfId="135" xr:uid="{00000000-0005-0000-0000-0000A93E0000}"/>
    <cellStyle name="Заголовок 2 6 2" xfId="1321" xr:uid="{00000000-0005-0000-0000-0000AA3E0000}"/>
    <cellStyle name="Заголовок 2 6 2 2" xfId="15931" xr:uid="{00000000-0005-0000-0000-0000AB3E0000}"/>
    <cellStyle name="Заголовок 2 6 3" xfId="15031" xr:uid="{00000000-0005-0000-0000-0000AC3E0000}"/>
    <cellStyle name="Заголовок 2 6 4" xfId="5717" xr:uid="{00000000-0005-0000-0000-0000AD3E0000}"/>
    <cellStyle name="Заголовок 2 7" xfId="1322" xr:uid="{00000000-0005-0000-0000-0000AE3E0000}"/>
    <cellStyle name="Заголовок 2 7 2" xfId="13446" xr:uid="{00000000-0005-0000-0000-0000AF3E0000}"/>
    <cellStyle name="Заголовок 2 7 3" xfId="6155" xr:uid="{00000000-0005-0000-0000-0000B03E0000}"/>
    <cellStyle name="Заголовок 2 8" xfId="1323" xr:uid="{00000000-0005-0000-0000-0000B13E0000}"/>
    <cellStyle name="Заголовок 2 8 2" xfId="11323" xr:uid="{00000000-0005-0000-0000-0000B23E0000}"/>
    <cellStyle name="Заголовок 2 8 3" xfId="6154" xr:uid="{00000000-0005-0000-0000-0000B33E0000}"/>
    <cellStyle name="Заголовок 2 9" xfId="1324" xr:uid="{00000000-0005-0000-0000-0000B43E0000}"/>
    <cellStyle name="Заголовок 2 9 2" xfId="12084" xr:uid="{00000000-0005-0000-0000-0000B53E0000}"/>
    <cellStyle name="Заголовок 2 9 3" xfId="5718" xr:uid="{00000000-0005-0000-0000-0000B63E0000}"/>
    <cellStyle name="Заголовок 3 10" xfId="1325" xr:uid="{00000000-0005-0000-0000-0000B73E0000}"/>
    <cellStyle name="Заголовок 3 10 2" xfId="12239" xr:uid="{00000000-0005-0000-0000-0000B83E0000}"/>
    <cellStyle name="Заголовок 3 10 3" xfId="5719" xr:uid="{00000000-0005-0000-0000-0000B93E0000}"/>
    <cellStyle name="Заголовок 3 11" xfId="5720" xr:uid="{00000000-0005-0000-0000-0000BA3E0000}"/>
    <cellStyle name="Заголовок 3 11 2" xfId="15875" xr:uid="{00000000-0005-0000-0000-0000BB3E0000}"/>
    <cellStyle name="Заголовок 3 12" xfId="6160" xr:uid="{00000000-0005-0000-0000-0000BC3E0000}"/>
    <cellStyle name="Заголовок 3 13" xfId="6157" xr:uid="{00000000-0005-0000-0000-0000BD3E0000}"/>
    <cellStyle name="Заголовок 3 2" xfId="182" xr:uid="{00000000-0005-0000-0000-0000BE3E0000}"/>
    <cellStyle name="Заголовок 3 2 2" xfId="1326" xr:uid="{00000000-0005-0000-0000-0000BF3E0000}"/>
    <cellStyle name="Заголовок 3 2 2 2" xfId="10610" xr:uid="{00000000-0005-0000-0000-0000C03E0000}"/>
    <cellStyle name="Заголовок 3 2 2 3" xfId="15779" xr:uid="{00000000-0005-0000-0000-0000C13E0000}"/>
    <cellStyle name="Заголовок 3 2 2 4" xfId="8052" xr:uid="{00000000-0005-0000-0000-0000C23E0000}"/>
    <cellStyle name="Заголовок 3 2 3" xfId="8053" xr:uid="{00000000-0005-0000-0000-0000C33E0000}"/>
    <cellStyle name="Заголовок 3 2 4" xfId="11786" xr:uid="{00000000-0005-0000-0000-0000C43E0000}"/>
    <cellStyle name="Заголовок 3 2_Kalendar_01_12_2014_new" xfId="5721" xr:uid="{00000000-0005-0000-0000-0000C53E0000}"/>
    <cellStyle name="Заголовок 3 3" xfId="227" xr:uid="{00000000-0005-0000-0000-0000C63E0000}"/>
    <cellStyle name="Заголовок 3 3 2" xfId="1327" xr:uid="{00000000-0005-0000-0000-0000C73E0000}"/>
    <cellStyle name="Заголовок 3 3 2 2" xfId="13274" xr:uid="{00000000-0005-0000-0000-0000C83E0000}"/>
    <cellStyle name="Заголовок 3 3 2 3" xfId="11417" xr:uid="{00000000-0005-0000-0000-0000C93E0000}"/>
    <cellStyle name="Заголовок 3 3 2 4" xfId="7295" xr:uid="{00000000-0005-0000-0000-0000CA3E0000}"/>
    <cellStyle name="Заголовок 3 3 3" xfId="10611" xr:uid="{00000000-0005-0000-0000-0000CB3E0000}"/>
    <cellStyle name="Заголовок 3 3 4" xfId="5722" xr:uid="{00000000-0005-0000-0000-0000CC3E0000}"/>
    <cellStyle name="Заголовок 3 4" xfId="279" xr:uid="{00000000-0005-0000-0000-0000CD3E0000}"/>
    <cellStyle name="Заголовок 3 4 2" xfId="1328" xr:uid="{00000000-0005-0000-0000-0000CE3E0000}"/>
    <cellStyle name="Заголовок 3 4 2 2" xfId="11884" xr:uid="{00000000-0005-0000-0000-0000CF3E0000}"/>
    <cellStyle name="Заголовок 3 4 2 3" xfId="6565" xr:uid="{00000000-0005-0000-0000-0000D03E0000}"/>
    <cellStyle name="Заголовок 3 4 3" xfId="7531" xr:uid="{00000000-0005-0000-0000-0000D13E0000}"/>
    <cellStyle name="Заголовок 3 4 4" xfId="6159" xr:uid="{00000000-0005-0000-0000-0000D23E0000}"/>
    <cellStyle name="Заголовок 3 5" xfId="334" xr:uid="{00000000-0005-0000-0000-0000D33E0000}"/>
    <cellStyle name="Заголовок 3 5 2" xfId="1329" xr:uid="{00000000-0005-0000-0000-0000D43E0000}"/>
    <cellStyle name="Заголовок 3 5 2 2" xfId="15910" xr:uid="{00000000-0005-0000-0000-0000D53E0000}"/>
    <cellStyle name="Заголовок 3 5 3" xfId="12184" xr:uid="{00000000-0005-0000-0000-0000D63E0000}"/>
    <cellStyle name="Заголовок 3 5 4" xfId="6158" xr:uid="{00000000-0005-0000-0000-0000D73E0000}"/>
    <cellStyle name="Заголовок 3 6" xfId="136" xr:uid="{00000000-0005-0000-0000-0000D83E0000}"/>
    <cellStyle name="Заголовок 3 6 2" xfId="1330" xr:uid="{00000000-0005-0000-0000-0000D93E0000}"/>
    <cellStyle name="Заголовок 3 6 2 2" xfId="15932" xr:uid="{00000000-0005-0000-0000-0000DA3E0000}"/>
    <cellStyle name="Заголовок 3 6 3" xfId="15658" xr:uid="{00000000-0005-0000-0000-0000DB3E0000}"/>
    <cellStyle name="Заголовок 3 6 4" xfId="5723" xr:uid="{00000000-0005-0000-0000-0000DC3E0000}"/>
    <cellStyle name="Заголовок 3 7" xfId="1331" xr:uid="{00000000-0005-0000-0000-0000DD3E0000}"/>
    <cellStyle name="Заголовок 3 7 2" xfId="11147" xr:uid="{00000000-0005-0000-0000-0000DE3E0000}"/>
    <cellStyle name="Заголовок 3 7 3" xfId="8051" xr:uid="{00000000-0005-0000-0000-0000DF3E0000}"/>
    <cellStyle name="Заголовок 3 8" xfId="1332" xr:uid="{00000000-0005-0000-0000-0000E03E0000}"/>
    <cellStyle name="Заголовок 3 8 2" xfId="11464" xr:uid="{00000000-0005-0000-0000-0000E13E0000}"/>
    <cellStyle name="Заголовок 3 8 3" xfId="8054" xr:uid="{00000000-0005-0000-0000-0000E23E0000}"/>
    <cellStyle name="Заголовок 3 9" xfId="1333" xr:uid="{00000000-0005-0000-0000-0000E33E0000}"/>
    <cellStyle name="Заголовок 3 9 2" xfId="15769" xr:uid="{00000000-0005-0000-0000-0000E43E0000}"/>
    <cellStyle name="Заголовок 3 9 3" xfId="5724" xr:uid="{00000000-0005-0000-0000-0000E53E0000}"/>
    <cellStyle name="Заголовок 4 10" xfId="1334" xr:uid="{00000000-0005-0000-0000-0000E63E0000}"/>
    <cellStyle name="Заголовок 4 10 2" xfId="12251" xr:uid="{00000000-0005-0000-0000-0000E73E0000}"/>
    <cellStyle name="Заголовок 4 10 3" xfId="5725" xr:uid="{00000000-0005-0000-0000-0000E83E0000}"/>
    <cellStyle name="Заголовок 4 11" xfId="5726" xr:uid="{00000000-0005-0000-0000-0000E93E0000}"/>
    <cellStyle name="Заголовок 4 11 2" xfId="15876" xr:uid="{00000000-0005-0000-0000-0000EA3E0000}"/>
    <cellStyle name="Заголовок 4 12" xfId="6900" xr:uid="{00000000-0005-0000-0000-0000EB3E0000}"/>
    <cellStyle name="Заголовок 4 13" xfId="6901" xr:uid="{00000000-0005-0000-0000-0000EC3E0000}"/>
    <cellStyle name="Заголовок 4 2" xfId="183" xr:uid="{00000000-0005-0000-0000-0000ED3E0000}"/>
    <cellStyle name="Заголовок 4 2 2" xfId="1335" xr:uid="{00000000-0005-0000-0000-0000EE3E0000}"/>
    <cellStyle name="Заголовок 4 2 2 2" xfId="10612" xr:uid="{00000000-0005-0000-0000-0000EF3E0000}"/>
    <cellStyle name="Заголовок 4 2 2 3" xfId="13340" xr:uid="{00000000-0005-0000-0000-0000F03E0000}"/>
    <cellStyle name="Заголовок 4 2 2 4" xfId="8055" xr:uid="{00000000-0005-0000-0000-0000F13E0000}"/>
    <cellStyle name="Заголовок 4 2 3" xfId="5727" xr:uid="{00000000-0005-0000-0000-0000F23E0000}"/>
    <cellStyle name="Заголовок 4 2 4" xfId="11787" xr:uid="{00000000-0005-0000-0000-0000F33E0000}"/>
    <cellStyle name="Заголовок 4 2_Kalendar_01_12_2014_new" xfId="8057" xr:uid="{00000000-0005-0000-0000-0000F43E0000}"/>
    <cellStyle name="Заголовок 4 3" xfId="228" xr:uid="{00000000-0005-0000-0000-0000F53E0000}"/>
    <cellStyle name="Заголовок 4 3 2" xfId="1336" xr:uid="{00000000-0005-0000-0000-0000F63E0000}"/>
    <cellStyle name="Заголовок 4 3 2 2" xfId="13275" xr:uid="{00000000-0005-0000-0000-0000F73E0000}"/>
    <cellStyle name="Заголовок 4 3 2 3" xfId="8456" xr:uid="{00000000-0005-0000-0000-0000F83E0000}"/>
    <cellStyle name="Заголовок 4 3 3" xfId="10613" xr:uid="{00000000-0005-0000-0000-0000F93E0000}"/>
    <cellStyle name="Заголовок 4 3 4" xfId="6161" xr:uid="{00000000-0005-0000-0000-0000FA3E0000}"/>
    <cellStyle name="Заголовок 4 4" xfId="280" xr:uid="{00000000-0005-0000-0000-0000FB3E0000}"/>
    <cellStyle name="Заголовок 4 4 2" xfId="1337" xr:uid="{00000000-0005-0000-0000-0000FC3E0000}"/>
    <cellStyle name="Заголовок 4 4 2 2" xfId="11832" xr:uid="{00000000-0005-0000-0000-0000FD3E0000}"/>
    <cellStyle name="Заголовок 4 4 2 3" xfId="8455" xr:uid="{00000000-0005-0000-0000-0000FE3E0000}"/>
    <cellStyle name="Заголовок 4 4 3" xfId="9398" xr:uid="{00000000-0005-0000-0000-0000FF3E0000}"/>
    <cellStyle name="Заголовок 4 4 4" xfId="5728" xr:uid="{00000000-0005-0000-0000-0000003F0000}"/>
    <cellStyle name="Заголовок 4 5" xfId="335" xr:uid="{00000000-0005-0000-0000-0000013F0000}"/>
    <cellStyle name="Заголовок 4 5 2" xfId="1338" xr:uid="{00000000-0005-0000-0000-0000023F0000}"/>
    <cellStyle name="Заголовок 4 5 2 2" xfId="15911" xr:uid="{00000000-0005-0000-0000-0000033F0000}"/>
    <cellStyle name="Заголовок 4 5 3" xfId="11940" xr:uid="{00000000-0005-0000-0000-0000043F0000}"/>
    <cellStyle name="Заголовок 4 5 4" xfId="5729" xr:uid="{00000000-0005-0000-0000-0000053F0000}"/>
    <cellStyle name="Заголовок 4 6" xfId="137" xr:uid="{00000000-0005-0000-0000-0000063F0000}"/>
    <cellStyle name="Заголовок 4 6 2" xfId="1339" xr:uid="{00000000-0005-0000-0000-0000073F0000}"/>
    <cellStyle name="Заголовок 4 6 2 2" xfId="15933" xr:uid="{00000000-0005-0000-0000-0000083F0000}"/>
    <cellStyle name="Заголовок 4 6 3" xfId="11648" xr:uid="{00000000-0005-0000-0000-0000093F0000}"/>
    <cellStyle name="Заголовок 4 6 4" xfId="6164" xr:uid="{00000000-0005-0000-0000-00000A3F0000}"/>
    <cellStyle name="Заголовок 4 7" xfId="1340" xr:uid="{00000000-0005-0000-0000-00000B3F0000}"/>
    <cellStyle name="Заголовок 4 7 2" xfId="11477" xr:uid="{00000000-0005-0000-0000-00000C3F0000}"/>
    <cellStyle name="Заголовок 4 7 3" xfId="8050" xr:uid="{00000000-0005-0000-0000-00000D3F0000}"/>
    <cellStyle name="Заголовок 4 8" xfId="1341" xr:uid="{00000000-0005-0000-0000-00000E3F0000}"/>
    <cellStyle name="Заголовок 4 8 2" xfId="14621" xr:uid="{00000000-0005-0000-0000-00000F3F0000}"/>
    <cellStyle name="Заголовок 4 8 3" xfId="5730" xr:uid="{00000000-0005-0000-0000-0000103F0000}"/>
    <cellStyle name="Заголовок 4 9" xfId="1342" xr:uid="{00000000-0005-0000-0000-0000113F0000}"/>
    <cellStyle name="Заголовок 4 9 2" xfId="14856" xr:uid="{00000000-0005-0000-0000-0000123F0000}"/>
    <cellStyle name="Заголовок 4 9 3" xfId="6163" xr:uid="{00000000-0005-0000-0000-0000133F0000}"/>
    <cellStyle name="ЗАГОЛОВОК1" xfId="1147" xr:uid="{00000000-0005-0000-0000-0000143F0000}"/>
    <cellStyle name="ЗАГОЛОВОК1 2" xfId="6491" xr:uid="{00000000-0005-0000-0000-0000153F0000}"/>
    <cellStyle name="ЗАГОЛОВОК1 3" xfId="7367" xr:uid="{00000000-0005-0000-0000-0000163F0000}"/>
    <cellStyle name="ЗАГОЛОВОК1 4" xfId="8384" xr:uid="{00000000-0005-0000-0000-0000173F0000}"/>
    <cellStyle name="ЗАГОЛОВОК2" xfId="1148" xr:uid="{00000000-0005-0000-0000-0000183F0000}"/>
    <cellStyle name="ЗАГОЛОВОК2 2" xfId="7210" xr:uid="{00000000-0005-0000-0000-0000193F0000}"/>
    <cellStyle name="ЗАГОЛОВОК2 3" xfId="5892" xr:uid="{00000000-0005-0000-0000-00001A3F0000}"/>
    <cellStyle name="ЗАГОЛОВОК2 4" xfId="7209" xr:uid="{00000000-0005-0000-0000-00001B3F0000}"/>
    <cellStyle name="Зв'язана клітинка 2" xfId="1149" xr:uid="{00000000-0005-0000-0000-0000BA3F0000}"/>
    <cellStyle name="Зв'язана клітинка 2 2" xfId="10618" xr:uid="{00000000-0005-0000-0000-0000BB3F0000}"/>
    <cellStyle name="Зв'язана клітинка 2 3" xfId="12247" xr:uid="{00000000-0005-0000-0000-0000BC3F0000}"/>
    <cellStyle name="Зв'язана клітинка 2 4" xfId="6492" xr:uid="{00000000-0005-0000-0000-0000BD3F0000}"/>
    <cellStyle name="Зв'язана клітинка 3" xfId="5893" xr:uid="{00000000-0005-0000-0000-0000BE3F0000}"/>
    <cellStyle name="Зв'язана клітинка 3 2" xfId="7502" xr:uid="{00000000-0005-0000-0000-0000BF3F0000}"/>
    <cellStyle name="Зв'язана клітинка 3 2 2" xfId="13603" xr:uid="{00000000-0005-0000-0000-0000C03F0000}"/>
    <cellStyle name="Зв'язана клітинка 3 3" xfId="11559" xr:uid="{00000000-0005-0000-0000-0000C13F0000}"/>
    <cellStyle name="Зв'язана клітинка 4" xfId="6842" xr:uid="{00000000-0005-0000-0000-0000C23F0000}"/>
    <cellStyle name="Зв'язана клітинка 5" xfId="8385" xr:uid="{00000000-0005-0000-0000-0000C33F0000}"/>
    <cellStyle name="Звичайний 10" xfId="29" xr:uid="{00000000-0005-0000-0000-00001D3F0000}"/>
    <cellStyle name="Звичайний 10 2" xfId="420" xr:uid="{00000000-0005-0000-0000-00001E3F0000}"/>
    <cellStyle name="Звичайний 10 2 2" xfId="443" xr:uid="{00000000-0005-0000-0000-00001F3F0000}"/>
    <cellStyle name="Звичайний 10 2 2 2" xfId="449" xr:uid="{00000000-0005-0000-0000-0000203F0000}"/>
    <cellStyle name="Звичайний 10 2 2 2 2" xfId="16083" xr:uid="{00000000-0005-0000-0000-0000213F0000}"/>
    <cellStyle name="Звичайний 10 2 2 2 2 2" xfId="20087" xr:uid="{00000000-0005-0000-0000-0000223F0000}"/>
    <cellStyle name="Звичайний 10 2 2 2 2 2 2" xfId="20252" xr:uid="{00000000-0005-0000-0000-0000233F0000}"/>
    <cellStyle name="Звичайний 10 2 2 2 2 2 2 2" xfId="20267" xr:uid="{00000000-0005-0000-0000-0000243F0000}"/>
    <cellStyle name="Звичайний 10 2 2 2 2 2 2 2 2" xfId="20287" xr:uid="{00000000-0005-0000-0000-0000253F0000}"/>
    <cellStyle name="Звичайний 10 2 3" xfId="12196" xr:uid="{00000000-0005-0000-0000-0000263F0000}"/>
    <cellStyle name="Звичайний 10 3" xfId="13585" xr:uid="{00000000-0005-0000-0000-0000273F0000}"/>
    <cellStyle name="Звичайний 11" xfId="34" xr:uid="{00000000-0005-0000-0000-0000283F0000}"/>
    <cellStyle name="Звичайний 11 2" xfId="37" xr:uid="{00000000-0005-0000-0000-0000293F0000}"/>
    <cellStyle name="Звичайний 11 2 2" xfId="416" xr:uid="{00000000-0005-0000-0000-00002A3F0000}"/>
    <cellStyle name="Звичайний 11 2 3" xfId="426" xr:uid="{00000000-0005-0000-0000-00002B3F0000}"/>
    <cellStyle name="Звичайний 11 2 3 2" xfId="439" xr:uid="{00000000-0005-0000-0000-00002C3F0000}"/>
    <cellStyle name="Звичайний 11 2 4" xfId="451" xr:uid="{00000000-0005-0000-0000-00002D3F0000}"/>
    <cellStyle name="Звичайний 11 2 4 2" xfId="20248" xr:uid="{00000000-0005-0000-0000-00002E3F0000}"/>
    <cellStyle name="Звичайний 11 2 5" xfId="12303" xr:uid="{00000000-0005-0000-0000-00002F3F0000}"/>
    <cellStyle name="Звичайний 11 3" xfId="13587" xr:uid="{00000000-0005-0000-0000-0000303F0000}"/>
    <cellStyle name="Звичайний 12" xfId="36" xr:uid="{00000000-0005-0000-0000-0000313F0000}"/>
    <cellStyle name="Звичайний 12 2" xfId="13588" xr:uid="{00000000-0005-0000-0000-0000323F0000}"/>
    <cellStyle name="Звичайний 13" xfId="38" xr:uid="{00000000-0005-0000-0000-0000333F0000}"/>
    <cellStyle name="Звичайний 13 2" xfId="414" xr:uid="{00000000-0005-0000-0000-0000343F0000}"/>
    <cellStyle name="Звичайний 13 3" xfId="459" xr:uid="{00000000-0005-0000-0000-0000353F0000}"/>
    <cellStyle name="Звичайний 13 3 2" xfId="16084" xr:uid="{00000000-0005-0000-0000-0000363F0000}"/>
    <cellStyle name="Звичайний 13 4" xfId="13590" xr:uid="{00000000-0005-0000-0000-0000373F0000}"/>
    <cellStyle name="Звичайний 14" xfId="40" xr:uid="{00000000-0005-0000-0000-0000383F0000}"/>
    <cellStyle name="Звичайний 14 2" xfId="42" xr:uid="{00000000-0005-0000-0000-0000393F0000}"/>
    <cellStyle name="Звичайний 14 3" xfId="450" xr:uid="{00000000-0005-0000-0000-00003A3F0000}"/>
    <cellStyle name="Звичайний 14 4" xfId="13591" xr:uid="{00000000-0005-0000-0000-00003B3F0000}"/>
    <cellStyle name="Звичайний 15" xfId="48" xr:uid="{00000000-0005-0000-0000-00003C3F0000}"/>
    <cellStyle name="Звичайний 15 2" xfId="460" xr:uid="{00000000-0005-0000-0000-00003D3F0000}"/>
    <cellStyle name="Звичайний 15 3" xfId="13592" xr:uid="{00000000-0005-0000-0000-00003E3F0000}"/>
    <cellStyle name="Звичайний 16" xfId="49" xr:uid="{00000000-0005-0000-0000-00003F3F0000}"/>
    <cellStyle name="Звичайний 16 2" xfId="432" xr:uid="{00000000-0005-0000-0000-0000403F0000}"/>
    <cellStyle name="Звичайний 16 3" xfId="13593" xr:uid="{00000000-0005-0000-0000-0000413F0000}"/>
    <cellStyle name="Звичайний 17" xfId="424" xr:uid="{00000000-0005-0000-0000-0000423F0000}"/>
    <cellStyle name="Звичайний 17 2" xfId="13122" xr:uid="{00000000-0005-0000-0000-0000433F0000}"/>
    <cellStyle name="Звичайний 18" xfId="425" xr:uid="{00000000-0005-0000-0000-0000443F0000}"/>
    <cellStyle name="Звичайний 18 2" xfId="14577" xr:uid="{00000000-0005-0000-0000-0000453F0000}"/>
    <cellStyle name="Звичайний 19" xfId="428" xr:uid="{00000000-0005-0000-0000-0000463F0000}"/>
    <cellStyle name="Звичайний 19 2" xfId="440" xr:uid="{00000000-0005-0000-0000-0000473F0000}"/>
    <cellStyle name="Звичайний 19 2 2" xfId="464" xr:uid="{00000000-0005-0000-0000-0000483F0000}"/>
    <cellStyle name="Звичайний 19 2 3" xfId="20081" xr:uid="{00000000-0005-0000-0000-0000493F0000}"/>
    <cellStyle name="Звичайний 19 2 4" xfId="20247" xr:uid="{00000000-0005-0000-0000-00004A3F0000}"/>
    <cellStyle name="Звичайний 19 2 5" xfId="20258" xr:uid="{00000000-0005-0000-0000-00004B3F0000}"/>
    <cellStyle name="Звичайний 19 3" xfId="14578" xr:uid="{00000000-0005-0000-0000-00004C3F0000}"/>
    <cellStyle name="Звичайний 2" xfId="2" xr:uid="{00000000-0005-0000-0000-00004D3F0000}"/>
    <cellStyle name="Звичайний 2 2" xfId="7" xr:uid="{00000000-0005-0000-0000-00004E3F0000}"/>
    <cellStyle name="Звичайний 2 2 2" xfId="43" xr:uid="{00000000-0005-0000-0000-00004F3F0000}"/>
    <cellStyle name="Звичайний 2 2 2 2" xfId="12025" xr:uid="{00000000-0005-0000-0000-0000503F0000}"/>
    <cellStyle name="Звичайний 2 2 2 3" xfId="5965" xr:uid="{00000000-0005-0000-0000-0000513F0000}"/>
    <cellStyle name="Звичайний 2 2 3" xfId="453" xr:uid="{00000000-0005-0000-0000-0000523F0000}"/>
    <cellStyle name="Звичайний 2 2 3 2" xfId="10614" xr:uid="{00000000-0005-0000-0000-0000533F0000}"/>
    <cellStyle name="Звичайний 2 2 4" xfId="11739" xr:uid="{00000000-0005-0000-0000-0000543F0000}"/>
    <cellStyle name="Звичайний 2 2 5" xfId="15802" xr:uid="{00000000-0005-0000-0000-0000553F0000}"/>
    <cellStyle name="Звичайний 2 2 6" xfId="7303" xr:uid="{00000000-0005-0000-0000-0000563F0000}"/>
    <cellStyle name="Звичайний 2 3" xfId="417" xr:uid="{00000000-0005-0000-0000-0000573F0000}"/>
    <cellStyle name="Звичайний 2 3 2" xfId="13253" xr:uid="{00000000-0005-0000-0000-0000583F0000}"/>
    <cellStyle name="Звичайний 2 3 3" xfId="15629" xr:uid="{00000000-0005-0000-0000-0000593F0000}"/>
    <cellStyle name="Звичайний 2 3 4" xfId="9397" xr:uid="{00000000-0005-0000-0000-00005A3F0000}"/>
    <cellStyle name="Звичайний 2 4" xfId="446" xr:uid="{00000000-0005-0000-0000-00005B3F0000}"/>
    <cellStyle name="Звичайний 2 4 2" xfId="10520" xr:uid="{00000000-0005-0000-0000-00005C3F0000}"/>
    <cellStyle name="Звичайний 2 5" xfId="471" xr:uid="{00000000-0005-0000-0000-00005D3F0000}"/>
    <cellStyle name="Звичайний 2 5 2" xfId="12201" xr:uid="{00000000-0005-0000-0000-00005E3F0000}"/>
    <cellStyle name="Звичайний 2 6" xfId="15800" xr:uid="{00000000-0005-0000-0000-00005F3F0000}"/>
    <cellStyle name="Звичайний 2 7" xfId="7211" xr:uid="{00000000-0005-0000-0000-0000603F0000}"/>
    <cellStyle name="Звичайний 20" xfId="429" xr:uid="{00000000-0005-0000-0000-0000613F0000}"/>
    <cellStyle name="Звичайний 21" xfId="430" xr:uid="{00000000-0005-0000-0000-0000623F0000}"/>
    <cellStyle name="Звичайний 21 2" xfId="436" xr:uid="{00000000-0005-0000-0000-0000633F0000}"/>
    <cellStyle name="Звичайний 21 2 2" xfId="20244" xr:uid="{00000000-0005-0000-0000-0000643F0000}"/>
    <cellStyle name="Звичайний 22" xfId="433" xr:uid="{00000000-0005-0000-0000-0000653F0000}"/>
    <cellStyle name="Звичайний 22 2" xfId="16079" xr:uid="{00000000-0005-0000-0000-0000663F0000}"/>
    <cellStyle name="Звичайний 22 2 2" xfId="20278" xr:uid="{00000000-0005-0000-0000-0000673F0000}"/>
    <cellStyle name="Звичайний 23" xfId="434" xr:uid="{00000000-0005-0000-0000-0000683F0000}"/>
    <cellStyle name="Звичайний 24" xfId="441" xr:uid="{00000000-0005-0000-0000-0000693F0000}"/>
    <cellStyle name="Звичайний 25" xfId="445" xr:uid="{00000000-0005-0000-0000-00006A3F0000}"/>
    <cellStyle name="Звичайний 26" xfId="452" xr:uid="{00000000-0005-0000-0000-00006B3F0000}"/>
    <cellStyle name="Звичайний 27" xfId="458" xr:uid="{00000000-0005-0000-0000-00006C3F0000}"/>
    <cellStyle name="Звичайний 28" xfId="462" xr:uid="{00000000-0005-0000-0000-00006D3F0000}"/>
    <cellStyle name="Звичайний 28 2" xfId="20245" xr:uid="{00000000-0005-0000-0000-00006E3F0000}"/>
    <cellStyle name="Звичайний 29" xfId="465" xr:uid="{00000000-0005-0000-0000-00006F3F0000}"/>
    <cellStyle name="Звичайний 29 2" xfId="20261" xr:uid="{00000000-0005-0000-0000-0000703F0000}"/>
    <cellStyle name="Звичайний 3" xfId="1" xr:uid="{00000000-0005-0000-0000-0000713F0000}"/>
    <cellStyle name="Звичайний 3 2" xfId="6" xr:uid="{00000000-0005-0000-0000-0000723F0000}"/>
    <cellStyle name="Звичайний 3 2 2" xfId="413" xr:uid="{00000000-0005-0000-0000-0000733F0000}"/>
    <cellStyle name="Звичайний 3 2 3" xfId="14591" xr:uid="{00000000-0005-0000-0000-0000743F0000}"/>
    <cellStyle name="Звичайний 3 3" xfId="421" xr:uid="{00000000-0005-0000-0000-0000753F0000}"/>
    <cellStyle name="Звичайний 3 3 2" xfId="13252" xr:uid="{00000000-0005-0000-0000-0000763F0000}"/>
    <cellStyle name="Звичайний 3 4" xfId="423" xr:uid="{00000000-0005-0000-0000-0000773F0000}"/>
    <cellStyle name="Звичайний 3 4 2" xfId="469" xr:uid="{00000000-0005-0000-0000-0000783F0000}"/>
    <cellStyle name="Звичайний 3 4 2 2" xfId="16085" xr:uid="{00000000-0005-0000-0000-0000793F0000}"/>
    <cellStyle name="Звичайний 3 4 3" xfId="11738" xr:uid="{00000000-0005-0000-0000-00007A3F0000}"/>
    <cellStyle name="Звичайний 3 5" xfId="468" xr:uid="{00000000-0005-0000-0000-00007B3F0000}"/>
    <cellStyle name="Звичайний 3 5 2" xfId="12335" xr:uid="{00000000-0005-0000-0000-00007C3F0000}"/>
    <cellStyle name="Звичайний 3 6" xfId="1371" xr:uid="{00000000-0005-0000-0000-00007D3F0000}"/>
    <cellStyle name="Звичайний 3 7" xfId="16087" xr:uid="{00000000-0005-0000-0000-00007E3F0000}"/>
    <cellStyle name="Звичайний 3 8" xfId="20083" xr:uid="{00000000-0005-0000-0000-00007F3F0000}"/>
    <cellStyle name="Звичайний 3 9" xfId="20234" xr:uid="{00000000-0005-0000-0000-0000803F0000}"/>
    <cellStyle name="Звичайний 30" xfId="466" xr:uid="{00000000-0005-0000-0000-0000813F0000}"/>
    <cellStyle name="Звичайний 31" xfId="467" xr:uid="{00000000-0005-0000-0000-0000823F0000}"/>
    <cellStyle name="Звичайний 32" xfId="1248" xr:uid="{00000000-0005-0000-0000-0000833F0000}"/>
    <cellStyle name="Звичайний 33" xfId="16081" xr:uid="{00000000-0005-0000-0000-0000843F0000}"/>
    <cellStyle name="Звичайний 33 2" xfId="20084" xr:uid="{00000000-0005-0000-0000-0000853F0000}"/>
    <cellStyle name="Звичайний 33 2 2" xfId="20238" xr:uid="{00000000-0005-0000-0000-0000863F0000}"/>
    <cellStyle name="Звичайний 33 2 2 2" xfId="20262" xr:uid="{00000000-0005-0000-0000-0000873F0000}"/>
    <cellStyle name="Звичайний 33 2 2 2 2" xfId="20283" xr:uid="{00000000-0005-0000-0000-0000883F0000}"/>
    <cellStyle name="Звичайний 34" xfId="16086" xr:uid="{00000000-0005-0000-0000-0000893F0000}"/>
    <cellStyle name="Звичайний 34 2" xfId="20256" xr:uid="{00000000-0005-0000-0000-00008A3F0000}"/>
    <cellStyle name="Звичайний 34 2 2" xfId="20275" xr:uid="{00000000-0005-0000-0000-00008B3F0000}"/>
    <cellStyle name="Звичайний 34 3" xfId="20279" xr:uid="{00000000-0005-0000-0000-00008C3F0000}"/>
    <cellStyle name="Звичайний 35" xfId="16088" xr:uid="{00000000-0005-0000-0000-00008D3F0000}"/>
    <cellStyle name="Звичайний 35 2" xfId="20249" xr:uid="{00000000-0005-0000-0000-00008E3F0000}"/>
    <cellStyle name="Звичайний 36" xfId="20255" xr:uid="{00000000-0005-0000-0000-00008F3F0000}"/>
    <cellStyle name="Звичайний 37" xfId="20276" xr:uid="{00000000-0005-0000-0000-0000903F0000}"/>
    <cellStyle name="Звичайний 4" xfId="3" xr:uid="{00000000-0005-0000-0000-0000913F0000}"/>
    <cellStyle name="Звичайний 4 2" xfId="10616" xr:uid="{00000000-0005-0000-0000-0000923F0000}"/>
    <cellStyle name="Звичайний 4 2 2" xfId="10617" xr:uid="{00000000-0005-0000-0000-0000933F0000}"/>
    <cellStyle name="Звичайний 4 3" xfId="10615" xr:uid="{00000000-0005-0000-0000-0000943F0000}"/>
    <cellStyle name="Звичайний 4 4" xfId="13114" xr:uid="{00000000-0005-0000-0000-0000953F0000}"/>
    <cellStyle name="Звичайний 4 5" xfId="11744" xr:uid="{00000000-0005-0000-0000-0000963F0000}"/>
    <cellStyle name="Звичайний 4 6" xfId="11409" xr:uid="{00000000-0005-0000-0000-0000973F0000}"/>
    <cellStyle name="Звичайний 4 7" xfId="8466" xr:uid="{00000000-0005-0000-0000-0000983F0000}"/>
    <cellStyle name="Звичайний 4 8" xfId="20280" xr:uid="{00000000-0005-0000-0000-0000993F0000}"/>
    <cellStyle name="Звичайний 40" xfId="13586" xr:uid="{00000000-0005-0000-0000-00009A3F0000}"/>
    <cellStyle name="Звичайний 5" xfId="8" xr:uid="{00000000-0005-0000-0000-00009B3F0000}"/>
    <cellStyle name="Звичайний 5 2" xfId="415" xr:uid="{00000000-0005-0000-0000-00009C3F0000}"/>
    <cellStyle name="Звичайний 5 2 2" xfId="438" xr:uid="{00000000-0005-0000-0000-00009D3F0000}"/>
    <cellStyle name="Звичайний 5 2 2 2" xfId="463" xr:uid="{00000000-0005-0000-0000-00009E3F0000}"/>
    <cellStyle name="Звичайний 5 2 2 3" xfId="13579" xr:uid="{00000000-0005-0000-0000-00009F3F0000}"/>
    <cellStyle name="Звичайний 5 2 2 4" xfId="20080" xr:uid="{00000000-0005-0000-0000-0000A03F0000}"/>
    <cellStyle name="Звичайний 5 2 2 5" xfId="20246" xr:uid="{00000000-0005-0000-0000-0000A13F0000}"/>
    <cellStyle name="Звичайний 5 2 2 6" xfId="20257" xr:uid="{00000000-0005-0000-0000-0000A23F0000}"/>
    <cellStyle name="Звичайний 5 2 3" xfId="11093" xr:uid="{00000000-0005-0000-0000-0000A33F0000}"/>
    <cellStyle name="Звичайний 5 3" xfId="13117" xr:uid="{00000000-0005-0000-0000-0000A43F0000}"/>
    <cellStyle name="Звичайний 5 4" xfId="13115" xr:uid="{00000000-0005-0000-0000-0000A53F0000}"/>
    <cellStyle name="Звичайний 5 5" xfId="12351" xr:uid="{00000000-0005-0000-0000-0000A63F0000}"/>
    <cellStyle name="Звичайний 5 6" xfId="15048" xr:uid="{00000000-0005-0000-0000-0000A73F0000}"/>
    <cellStyle name="Звичайний 5 7" xfId="6104" xr:uid="{00000000-0005-0000-0000-0000A83F0000}"/>
    <cellStyle name="Звичайний 6" xfId="15" xr:uid="{00000000-0005-0000-0000-0000A93F0000}"/>
    <cellStyle name="Звичайний 6 2" xfId="13580" xr:uid="{00000000-0005-0000-0000-0000AA3F0000}"/>
    <cellStyle name="Звичайний 6 2 2" xfId="14658" xr:uid="{00000000-0005-0000-0000-0000AB3F0000}"/>
    <cellStyle name="Звичайний 6 3" xfId="13118" xr:uid="{00000000-0005-0000-0000-0000AC3F0000}"/>
    <cellStyle name="Звичайний 6 4" xfId="11741" xr:uid="{00000000-0005-0000-0000-0000AD3F0000}"/>
    <cellStyle name="Звичайний 7" xfId="24" xr:uid="{00000000-0005-0000-0000-0000AE3F0000}"/>
    <cellStyle name="Звичайний 7 2" xfId="13581" xr:uid="{00000000-0005-0000-0000-0000AF3F0000}"/>
    <cellStyle name="Звичайний 7 2 2" xfId="11716" xr:uid="{00000000-0005-0000-0000-0000B03F0000}"/>
    <cellStyle name="Звичайний 7 3" xfId="13151" xr:uid="{00000000-0005-0000-0000-0000B13F0000}"/>
    <cellStyle name="Звичайний 7 4" xfId="11743" xr:uid="{00000000-0005-0000-0000-0000B23F0000}"/>
    <cellStyle name="Звичайний 8" xfId="25" xr:uid="{00000000-0005-0000-0000-0000B33F0000}"/>
    <cellStyle name="Звичайний 8 2" xfId="13583" xr:uid="{00000000-0005-0000-0000-0000B43F0000}"/>
    <cellStyle name="Звичайний 8 3" xfId="11608" xr:uid="{00000000-0005-0000-0000-0000B53F0000}"/>
    <cellStyle name="Звичайний 8 4" xfId="13116" xr:uid="{00000000-0005-0000-0000-0000B63F0000}"/>
    <cellStyle name="Звичайний 9" xfId="27" xr:uid="{00000000-0005-0000-0000-0000B73F0000}"/>
    <cellStyle name="Звичайний 9 2" xfId="12227" xr:uid="{00000000-0005-0000-0000-0000B83F0000}"/>
    <cellStyle name="Звичайний 9 3" xfId="13584" xr:uid="{00000000-0005-0000-0000-0000B93F0000}"/>
    <cellStyle name="Итог 10" xfId="6162" xr:uid="{00000000-0005-0000-0000-0000C43F0000}"/>
    <cellStyle name="Итог 10 2" xfId="15274" xr:uid="{00000000-0005-0000-0000-0000C53F0000}"/>
    <cellStyle name="Итог 10 3" xfId="14850" xr:uid="{00000000-0005-0000-0000-0000C63F0000}"/>
    <cellStyle name="Итог 10 4" xfId="14871" xr:uid="{00000000-0005-0000-0000-0000C73F0000}"/>
    <cellStyle name="Итог 11" xfId="5732" xr:uid="{00000000-0005-0000-0000-0000C83F0000}"/>
    <cellStyle name="Итог 11 2" xfId="11560" xr:uid="{00000000-0005-0000-0000-0000C93F0000}"/>
    <cellStyle name="Итог 11 3" xfId="15511" xr:uid="{00000000-0005-0000-0000-0000CA3F0000}"/>
    <cellStyle name="Итог 11 4" xfId="15651" xr:uid="{00000000-0005-0000-0000-0000CB3F0000}"/>
    <cellStyle name="Итог 12" xfId="5733" xr:uid="{00000000-0005-0000-0000-0000CC3F0000}"/>
    <cellStyle name="Итог 12 2" xfId="15390" xr:uid="{00000000-0005-0000-0000-0000CD3F0000}"/>
    <cellStyle name="Итог 12 3" xfId="11365" xr:uid="{00000000-0005-0000-0000-0000CE3F0000}"/>
    <cellStyle name="Итог 12 4" xfId="11333" xr:uid="{00000000-0005-0000-0000-0000CF3F0000}"/>
    <cellStyle name="Итог 13" xfId="5734" xr:uid="{00000000-0005-0000-0000-0000D03F0000}"/>
    <cellStyle name="Итог 13 2" xfId="14599" xr:uid="{00000000-0005-0000-0000-0000D13F0000}"/>
    <cellStyle name="Итог 13 3" xfId="11518" xr:uid="{00000000-0005-0000-0000-0000D23F0000}"/>
    <cellStyle name="Итог 13 4" xfId="12013" xr:uid="{00000000-0005-0000-0000-0000D33F0000}"/>
    <cellStyle name="Итог 2" xfId="184" xr:uid="{00000000-0005-0000-0000-0000D43F0000}"/>
    <cellStyle name="Итог 2 2" xfId="1343" xr:uid="{00000000-0005-0000-0000-0000D53F0000}"/>
    <cellStyle name="Итог 2 2 2" xfId="10619" xr:uid="{00000000-0005-0000-0000-0000D63F0000}"/>
    <cellStyle name="Итог 2 2 3" xfId="13896" xr:uid="{00000000-0005-0000-0000-0000D73F0000}"/>
    <cellStyle name="Итог 2 2 3 2" xfId="15258" xr:uid="{00000000-0005-0000-0000-0000D83F0000}"/>
    <cellStyle name="Итог 2 2 3 3" xfId="14687" xr:uid="{00000000-0005-0000-0000-0000D93F0000}"/>
    <cellStyle name="Итог 2 2 3 4" xfId="11980" xr:uid="{00000000-0005-0000-0000-0000DA3F0000}"/>
    <cellStyle name="Итог 2 2 3 5" xfId="15597" xr:uid="{00000000-0005-0000-0000-0000DB3F0000}"/>
    <cellStyle name="Итог 2 2 4" xfId="14600" xr:uid="{00000000-0005-0000-0000-0000DC3F0000}"/>
    <cellStyle name="Итог 2 2 5" xfId="8060" xr:uid="{00000000-0005-0000-0000-0000DD3F0000}"/>
    <cellStyle name="Итог 2 3" xfId="6902" xr:uid="{00000000-0005-0000-0000-0000DE3F0000}"/>
    <cellStyle name="Итог 2 3 2" xfId="10620" xr:uid="{00000000-0005-0000-0000-0000DF3F0000}"/>
    <cellStyle name="Итог 2 3 2 2" xfId="13532" xr:uid="{00000000-0005-0000-0000-0000E03F0000}"/>
    <cellStyle name="Итог 2 3 2 3" xfId="15005" xr:uid="{00000000-0005-0000-0000-0000E13F0000}"/>
    <cellStyle name="Итог 2 3 2 4" xfId="12066" xr:uid="{00000000-0005-0000-0000-0000E23F0000}"/>
    <cellStyle name="Итог 2 3 2 5" xfId="15403" xr:uid="{00000000-0005-0000-0000-0000E33F0000}"/>
    <cellStyle name="Итог 2 3 2 6" xfId="11573" xr:uid="{00000000-0005-0000-0000-0000E43F0000}"/>
    <cellStyle name="Итог 2 3 3" xfId="13378" xr:uid="{00000000-0005-0000-0000-0000E53F0000}"/>
    <cellStyle name="Итог 2 3 3 2" xfId="14862" xr:uid="{00000000-0005-0000-0000-0000E63F0000}"/>
    <cellStyle name="Итог 2 3 3 3" xfId="12177" xr:uid="{00000000-0005-0000-0000-0000E73F0000}"/>
    <cellStyle name="Итог 2 3 3 4" xfId="15523" xr:uid="{00000000-0005-0000-0000-0000E83F0000}"/>
    <cellStyle name="Итог 2 3 3 5" xfId="15713" xr:uid="{00000000-0005-0000-0000-0000E93F0000}"/>
    <cellStyle name="Итог 2 4" xfId="10621" xr:uid="{00000000-0005-0000-0000-0000EA3F0000}"/>
    <cellStyle name="Итог 2 4 2" xfId="10622" xr:uid="{00000000-0005-0000-0000-0000EB3F0000}"/>
    <cellStyle name="Итог 2 4 2 2" xfId="13538" xr:uid="{00000000-0005-0000-0000-0000EC3F0000}"/>
    <cellStyle name="Итог 2 4 2 3" xfId="15011" xr:uid="{00000000-0005-0000-0000-0000ED3F0000}"/>
    <cellStyle name="Итог 2 4 2 4" xfId="15107" xr:uid="{00000000-0005-0000-0000-0000EE3F0000}"/>
    <cellStyle name="Итог 2 4 2 5" xfId="11666" xr:uid="{00000000-0005-0000-0000-0000EF3F0000}"/>
    <cellStyle name="Итог 2 4 2 6" xfId="11932" xr:uid="{00000000-0005-0000-0000-0000F03F0000}"/>
    <cellStyle name="Итог 2 4 3" xfId="13418" xr:uid="{00000000-0005-0000-0000-0000F13F0000}"/>
    <cellStyle name="Итог 2 4 3 2" xfId="14891" xr:uid="{00000000-0005-0000-0000-0000F23F0000}"/>
    <cellStyle name="Итог 2 4 3 3" xfId="12315" xr:uid="{00000000-0005-0000-0000-0000F33F0000}"/>
    <cellStyle name="Итог 2 4 3 4" xfId="14654" xr:uid="{00000000-0005-0000-0000-0000F43F0000}"/>
    <cellStyle name="Итог 2 4 3 5" xfId="11447" xr:uid="{00000000-0005-0000-0000-0000F53F0000}"/>
    <cellStyle name="Итог 2 4 4" xfId="11788" xr:uid="{00000000-0005-0000-0000-0000F63F0000}"/>
    <cellStyle name="Итог 2 4 5" xfId="13295" xr:uid="{00000000-0005-0000-0000-0000F73F0000}"/>
    <cellStyle name="Итог 2 4 6" xfId="11982" xr:uid="{00000000-0005-0000-0000-0000F83F0000}"/>
    <cellStyle name="Итог 2 4 7" xfId="11226" xr:uid="{00000000-0005-0000-0000-0000F93F0000}"/>
    <cellStyle name="Итог 2 5" xfId="10623" xr:uid="{00000000-0005-0000-0000-0000FA3F0000}"/>
    <cellStyle name="Итог 2 5 2" xfId="10624" xr:uid="{00000000-0005-0000-0000-0000FB3F0000}"/>
    <cellStyle name="Итог 2 5 2 2" xfId="13546" xr:uid="{00000000-0005-0000-0000-0000FC3F0000}"/>
    <cellStyle name="Итог 2 5 2 3" xfId="15021" xr:uid="{00000000-0005-0000-0000-0000FD3F0000}"/>
    <cellStyle name="Итог 2 5 2 4" xfId="15347" xr:uid="{00000000-0005-0000-0000-0000FE3F0000}"/>
    <cellStyle name="Итог 2 5 2 5" xfId="11909" xr:uid="{00000000-0005-0000-0000-0000FF3F0000}"/>
    <cellStyle name="Итог 2 5 2 6" xfId="11712" xr:uid="{00000000-0005-0000-0000-000000400000}"/>
    <cellStyle name="Итог 2 5 3" xfId="13437" xr:uid="{00000000-0005-0000-0000-000001400000}"/>
    <cellStyle name="Итог 2 5 4" xfId="14910" xr:uid="{00000000-0005-0000-0000-000002400000}"/>
    <cellStyle name="Итог 2 5 5" xfId="15446" xr:uid="{00000000-0005-0000-0000-000003400000}"/>
    <cellStyle name="Итог 2 5 6" xfId="12101" xr:uid="{00000000-0005-0000-0000-000004400000}"/>
    <cellStyle name="Итог 2 5 7" xfId="15077" xr:uid="{00000000-0005-0000-0000-000005400000}"/>
    <cellStyle name="Итог 2 6" xfId="10625" xr:uid="{00000000-0005-0000-0000-000006400000}"/>
    <cellStyle name="Итог 2 6 2" xfId="13604" xr:uid="{00000000-0005-0000-0000-000007400000}"/>
    <cellStyle name="Итог 2 6 3" xfId="15057" xr:uid="{00000000-0005-0000-0000-000008400000}"/>
    <cellStyle name="Итог 2 6 4" xfId="14628" xr:uid="{00000000-0005-0000-0000-000009400000}"/>
    <cellStyle name="Итог 2 6 5" xfId="15603" xr:uid="{00000000-0005-0000-0000-00000A400000}"/>
    <cellStyle name="Итог 2 6 6" xfId="15512" xr:uid="{00000000-0005-0000-0000-00000B400000}"/>
    <cellStyle name="Итог 2 7" xfId="13624" xr:uid="{00000000-0005-0000-0000-00000C400000}"/>
    <cellStyle name="Итог 2 7 2" xfId="15068" xr:uid="{00000000-0005-0000-0000-00000D400000}"/>
    <cellStyle name="Итог 2 7 3" xfId="14665" xr:uid="{00000000-0005-0000-0000-00000E400000}"/>
    <cellStyle name="Итог 2 7 4" xfId="15504" xr:uid="{00000000-0005-0000-0000-00000F400000}"/>
    <cellStyle name="Итог 2 7 5" xfId="15695" xr:uid="{00000000-0005-0000-0000-000010400000}"/>
    <cellStyle name="Итог 2 8" xfId="13229" xr:uid="{00000000-0005-0000-0000-000011400000}"/>
    <cellStyle name="Итог 2 8 2" xfId="14773" xr:uid="{00000000-0005-0000-0000-000012400000}"/>
    <cellStyle name="Итог 2 8 3" xfId="13335" xr:uid="{00000000-0005-0000-0000-000013400000}"/>
    <cellStyle name="Итог 2 8 4" xfId="12074" xr:uid="{00000000-0005-0000-0000-000014400000}"/>
    <cellStyle name="Итог 2 8 5" xfId="15661" xr:uid="{00000000-0005-0000-0000-000015400000}"/>
    <cellStyle name="Итог 2 9" xfId="13697" xr:uid="{00000000-0005-0000-0000-000016400000}"/>
    <cellStyle name="Итог 2 9 2" xfId="15104" xr:uid="{00000000-0005-0000-0000-000017400000}"/>
    <cellStyle name="Итог 2 9 3" xfId="12237" xr:uid="{00000000-0005-0000-0000-000018400000}"/>
    <cellStyle name="Итог 2 9 4" xfId="14788" xr:uid="{00000000-0005-0000-0000-000019400000}"/>
    <cellStyle name="Итог 2 9 5" xfId="15299" xr:uid="{00000000-0005-0000-0000-00001A400000}"/>
    <cellStyle name="Итог 2_Kalendar_01_12_2014_new" xfId="6165" xr:uid="{00000000-0005-0000-0000-00001B400000}"/>
    <cellStyle name="Итог 3" xfId="229" xr:uid="{00000000-0005-0000-0000-00001C400000}"/>
    <cellStyle name="Итог 3 2" xfId="1344" xr:uid="{00000000-0005-0000-0000-00001D400000}"/>
    <cellStyle name="Итог 3 2 2" xfId="10627" xr:uid="{00000000-0005-0000-0000-00001E400000}"/>
    <cellStyle name="Итог 3 2 2 2" xfId="13521" xr:uid="{00000000-0005-0000-0000-00001F400000}"/>
    <cellStyle name="Итог 3 2 2 3" xfId="14995" xr:uid="{00000000-0005-0000-0000-000020400000}"/>
    <cellStyle name="Итог 3 2 2 4" xfId="15462" xr:uid="{00000000-0005-0000-0000-000021400000}"/>
    <cellStyle name="Итог 3 2 2 5" xfId="12119" xr:uid="{00000000-0005-0000-0000-000022400000}"/>
    <cellStyle name="Итог 3 2 2 6" xfId="11220" xr:uid="{00000000-0005-0000-0000-000023400000}"/>
    <cellStyle name="Итог 3 2 3" xfId="15442" xr:uid="{00000000-0005-0000-0000-000024400000}"/>
    <cellStyle name="Итог 3 2 4" xfId="14883" xr:uid="{00000000-0005-0000-0000-000025400000}"/>
    <cellStyle name="Итог 3 2 5" xfId="15586" xr:uid="{00000000-0005-0000-0000-000026400000}"/>
    <cellStyle name="Итог 3 2 6" xfId="11514" xr:uid="{00000000-0005-0000-0000-000027400000}"/>
    <cellStyle name="Итог 3 2 7" xfId="15891" xr:uid="{00000000-0005-0000-0000-000028400000}"/>
    <cellStyle name="Итог 3 2 8" xfId="9158" xr:uid="{00000000-0005-0000-0000-000029400000}"/>
    <cellStyle name="Итог 3 3" xfId="10626" xr:uid="{00000000-0005-0000-0000-00002A400000}"/>
    <cellStyle name="Итог 3 3 2" xfId="13625" xr:uid="{00000000-0005-0000-0000-00002B400000}"/>
    <cellStyle name="Итог 3 3 3" xfId="15069" xr:uid="{00000000-0005-0000-0000-00002C400000}"/>
    <cellStyle name="Итог 3 3 4" xfId="12050" xr:uid="{00000000-0005-0000-0000-00002D400000}"/>
    <cellStyle name="Итог 3 3 5" xfId="11363" xr:uid="{00000000-0005-0000-0000-00002E400000}"/>
    <cellStyle name="Итог 3 3 6" xfId="12080" xr:uid="{00000000-0005-0000-0000-00002F400000}"/>
    <cellStyle name="Итог 3 4" xfId="13276" xr:uid="{00000000-0005-0000-0000-000030400000}"/>
    <cellStyle name="Итог 3 4 2" xfId="14796" xr:uid="{00000000-0005-0000-0000-000031400000}"/>
    <cellStyle name="Итог 3 4 3" xfId="15280" xr:uid="{00000000-0005-0000-0000-000032400000}"/>
    <cellStyle name="Итог 3 4 4" xfId="11617" xr:uid="{00000000-0005-0000-0000-000033400000}"/>
    <cellStyle name="Итог 3 4 5" xfId="11245" xr:uid="{00000000-0005-0000-0000-000034400000}"/>
    <cellStyle name="Итог 3 5" xfId="13792" xr:uid="{00000000-0005-0000-0000-000035400000}"/>
    <cellStyle name="Итог 3 5 2" xfId="15191" xr:uid="{00000000-0005-0000-0000-000036400000}"/>
    <cellStyle name="Итог 3 5 3" xfId="15090" xr:uid="{00000000-0005-0000-0000-000037400000}"/>
    <cellStyle name="Итог 3 5 4" xfId="11665" xr:uid="{00000000-0005-0000-0000-000038400000}"/>
    <cellStyle name="Итог 3 5 5" xfId="11302" xr:uid="{00000000-0005-0000-0000-000039400000}"/>
    <cellStyle name="Итог 3 6" xfId="8059" xr:uid="{00000000-0005-0000-0000-00003A400000}"/>
    <cellStyle name="Итог 4" xfId="281" xr:uid="{00000000-0005-0000-0000-00003B400000}"/>
    <cellStyle name="Итог 4 2" xfId="9159" xr:uid="{00000000-0005-0000-0000-00003C400000}"/>
    <cellStyle name="Итог 4 2 2" xfId="13973" xr:uid="{00000000-0005-0000-0000-00003D400000}"/>
    <cellStyle name="Итог 4 2 2 2" xfId="15293" xr:uid="{00000000-0005-0000-0000-00003E400000}"/>
    <cellStyle name="Итог 4 2 2 3" xfId="11707" xr:uid="{00000000-0005-0000-0000-00003F400000}"/>
    <cellStyle name="Итог 4 2 2 4" xfId="15469" xr:uid="{00000000-0005-0000-0000-000040400000}"/>
    <cellStyle name="Итог 4 2 2 5" xfId="11693" xr:uid="{00000000-0005-0000-0000-000041400000}"/>
    <cellStyle name="Итог 4 3" xfId="6781" xr:uid="{00000000-0005-0000-0000-000042400000}"/>
    <cellStyle name="Итог 4 3 2" xfId="13919" xr:uid="{00000000-0005-0000-0000-000043400000}"/>
    <cellStyle name="Итог 4 3 2 2" xfId="15273" xr:uid="{00000000-0005-0000-0000-000044400000}"/>
    <cellStyle name="Итог 4 3 2 3" xfId="15298" xr:uid="{00000000-0005-0000-0000-000045400000}"/>
    <cellStyle name="Итог 4 3 2 4" xfId="13304" xr:uid="{00000000-0005-0000-0000-000046400000}"/>
    <cellStyle name="Итог 4 3 2 5" xfId="11800" xr:uid="{00000000-0005-0000-0000-000047400000}"/>
    <cellStyle name="Итог 4 4" xfId="13793" xr:uid="{00000000-0005-0000-0000-000048400000}"/>
    <cellStyle name="Итог 4 4 2" xfId="15192" xr:uid="{00000000-0005-0000-0000-000049400000}"/>
    <cellStyle name="Итог 4 4 3" xfId="14681" xr:uid="{00000000-0005-0000-0000-00004A400000}"/>
    <cellStyle name="Итог 4 4 4" xfId="11553" xr:uid="{00000000-0005-0000-0000-00004B400000}"/>
    <cellStyle name="Итог 4 4 5" xfId="11289" xr:uid="{00000000-0005-0000-0000-00004C400000}"/>
    <cellStyle name="Итог 4 5" xfId="5735" xr:uid="{00000000-0005-0000-0000-00004D400000}"/>
    <cellStyle name="Итог 5" xfId="336" xr:uid="{00000000-0005-0000-0000-00004E400000}"/>
    <cellStyle name="Итог 5 2" xfId="6866" xr:uid="{00000000-0005-0000-0000-00004F400000}"/>
    <cellStyle name="Итог 5 3" xfId="11176" xr:uid="{00000000-0005-0000-0000-000050400000}"/>
    <cellStyle name="Итог 5 4" xfId="11502" xr:uid="{00000000-0005-0000-0000-000051400000}"/>
    <cellStyle name="Итог 5 5" xfId="13448" xr:uid="{00000000-0005-0000-0000-000052400000}"/>
    <cellStyle name="Итог 5 6" xfId="12047" xr:uid="{00000000-0005-0000-0000-000053400000}"/>
    <cellStyle name="Итог 5 7" xfId="5736" xr:uid="{00000000-0005-0000-0000-000054400000}"/>
    <cellStyle name="Итог 6" xfId="138" xr:uid="{00000000-0005-0000-0000-000055400000}"/>
    <cellStyle name="Итог 6 2" xfId="11893" xr:uid="{00000000-0005-0000-0000-000056400000}"/>
    <cellStyle name="Итог 6 3" xfId="13370" xr:uid="{00000000-0005-0000-0000-000057400000}"/>
    <cellStyle name="Итог 6 4" xfId="11513" xr:uid="{00000000-0005-0000-0000-000058400000}"/>
    <cellStyle name="Итог 6 5" xfId="14895" xr:uid="{00000000-0005-0000-0000-000059400000}"/>
    <cellStyle name="Итог 6 6" xfId="15940" xr:uid="{00000000-0005-0000-0000-00005A400000}"/>
    <cellStyle name="Итог 6 7" xfId="6167" xr:uid="{00000000-0005-0000-0000-00005B400000}"/>
    <cellStyle name="Итог 7" xfId="8061" xr:uid="{00000000-0005-0000-0000-00005C400000}"/>
    <cellStyle name="Итог 7 2" xfId="12240" xr:uid="{00000000-0005-0000-0000-00005D400000}"/>
    <cellStyle name="Итог 7 3" xfId="11708" xr:uid="{00000000-0005-0000-0000-00005E400000}"/>
    <cellStyle name="Итог 7 4" xfId="11324" xr:uid="{00000000-0005-0000-0000-00005F400000}"/>
    <cellStyle name="Итог 8" xfId="5737" xr:uid="{00000000-0005-0000-0000-000060400000}"/>
    <cellStyle name="Итог 8 2" xfId="14810" xr:uid="{00000000-0005-0000-0000-000061400000}"/>
    <cellStyle name="Итог 8 3" xfId="12176" xr:uid="{00000000-0005-0000-0000-000062400000}"/>
    <cellStyle name="Итог 8 4" xfId="11570" xr:uid="{00000000-0005-0000-0000-000063400000}"/>
    <cellStyle name="Итог 9" xfId="6166" xr:uid="{00000000-0005-0000-0000-000064400000}"/>
    <cellStyle name="Итог 9 2" xfId="11298" xr:uid="{00000000-0005-0000-0000-000065400000}"/>
    <cellStyle name="Итог 9 3" xfId="11459" xr:uid="{00000000-0005-0000-0000-000066400000}"/>
    <cellStyle name="Итог 9 4" xfId="12280" xr:uid="{00000000-0005-0000-0000-000067400000}"/>
    <cellStyle name="ИТОГОВЫЙ" xfId="1150" xr:uid="{00000000-0005-0000-0000-000068400000}"/>
    <cellStyle name="ИТОГОВЫЙ 2" xfId="6494" xr:uid="{00000000-0005-0000-0000-000069400000}"/>
    <cellStyle name="ИТОГОВЫЙ 3" xfId="5894" xr:uid="{00000000-0005-0000-0000-00006A400000}"/>
    <cellStyle name="ИТОГОВЫЙ 3 2" xfId="13230" xr:uid="{00000000-0005-0000-0000-00006B400000}"/>
    <cellStyle name="ИТОГОВЫЙ 4" xfId="9072" xr:uid="{00000000-0005-0000-0000-00006C400000}"/>
    <cellStyle name="ИТОГОВЫЙ 5" xfId="16149" xr:uid="{00000000-0005-0000-0000-00006D400000}"/>
    <cellStyle name="Контрольна клітинка 2" xfId="1151" xr:uid="{00000000-0005-0000-0000-00006E400000}"/>
    <cellStyle name="Контрольна клітинка 2 2" xfId="10628" xr:uid="{00000000-0005-0000-0000-00006F400000}"/>
    <cellStyle name="Контрольна клітинка 2 3" xfId="15581" xr:uid="{00000000-0005-0000-0000-000070400000}"/>
    <cellStyle name="Контрольна клітинка 2 4" xfId="9071" xr:uid="{00000000-0005-0000-0000-000071400000}"/>
    <cellStyle name="Контрольна клітинка 3" xfId="5895" xr:uid="{00000000-0005-0000-0000-000072400000}"/>
    <cellStyle name="Контрольна клітинка 3 2" xfId="7503" xr:uid="{00000000-0005-0000-0000-000073400000}"/>
    <cellStyle name="Контрольна клітинка 3 2 2" xfId="13605" xr:uid="{00000000-0005-0000-0000-000074400000}"/>
    <cellStyle name="Контрольна клітинка 3 3" xfId="11509" xr:uid="{00000000-0005-0000-0000-000075400000}"/>
    <cellStyle name="Контрольна клітинка 4" xfId="8726" xr:uid="{00000000-0005-0000-0000-000076400000}"/>
    <cellStyle name="Контрольна клітинка 5" xfId="6493" xr:uid="{00000000-0005-0000-0000-000077400000}"/>
    <cellStyle name="Контрольная ячейка 10" xfId="8058" xr:uid="{00000000-0005-0000-0000-000078400000}"/>
    <cellStyle name="Контрольная ячейка 11" xfId="5738" xr:uid="{00000000-0005-0000-0000-000079400000}"/>
    <cellStyle name="Контрольная ячейка 12" xfId="5739" xr:uid="{00000000-0005-0000-0000-00007A400000}"/>
    <cellStyle name="Контрольная ячейка 2" xfId="185" xr:uid="{00000000-0005-0000-0000-00007B400000}"/>
    <cellStyle name="Контрольная ячейка 2 2" xfId="5740" xr:uid="{00000000-0005-0000-0000-00007C400000}"/>
    <cellStyle name="Контрольная ячейка 2 3" xfId="6176" xr:uid="{00000000-0005-0000-0000-00007D400000}"/>
    <cellStyle name="Контрольная ячейка 2_Kalendar_01_12_2014_new" xfId="8062" xr:uid="{00000000-0005-0000-0000-00007E400000}"/>
    <cellStyle name="Контрольная ячейка 3" xfId="230" xr:uid="{00000000-0005-0000-0000-00007F400000}"/>
    <cellStyle name="Контрольная ячейка 3 2" xfId="9160" xr:uid="{00000000-0005-0000-0000-000080400000}"/>
    <cellStyle name="Контрольная ячейка 3 2 2" xfId="10629" xr:uid="{00000000-0005-0000-0000-000081400000}"/>
    <cellStyle name="Контрольная ячейка 3 3" xfId="5741" xr:uid="{00000000-0005-0000-0000-000082400000}"/>
    <cellStyle name="Контрольная ячейка 4" xfId="282" xr:uid="{00000000-0005-0000-0000-000083400000}"/>
    <cellStyle name="Контрольная ячейка 4 2" xfId="7296" xr:uid="{00000000-0005-0000-0000-000084400000}"/>
    <cellStyle name="Контрольная ячейка 4 3" xfId="6778" xr:uid="{00000000-0005-0000-0000-000085400000}"/>
    <cellStyle name="Контрольная ячейка 4 4" xfId="8063" xr:uid="{00000000-0005-0000-0000-000086400000}"/>
    <cellStyle name="Контрольная ячейка 5" xfId="337" xr:uid="{00000000-0005-0000-0000-000087400000}"/>
    <cellStyle name="Контрольная ячейка 5 2" xfId="14778" xr:uid="{00000000-0005-0000-0000-000088400000}"/>
    <cellStyle name="Контрольная ячейка 5 3" xfId="6168" xr:uid="{00000000-0005-0000-0000-000089400000}"/>
    <cellStyle name="Контрольная ячейка 6" xfId="139" xr:uid="{00000000-0005-0000-0000-00008A400000}"/>
    <cellStyle name="Контрольная ячейка 6 2" xfId="12262" xr:uid="{00000000-0005-0000-0000-00008B400000}"/>
    <cellStyle name="Контрольная ячейка 6 3" xfId="15927" xr:uid="{00000000-0005-0000-0000-00008C400000}"/>
    <cellStyle name="Контрольная ячейка 6 4" xfId="5742" xr:uid="{00000000-0005-0000-0000-00008D400000}"/>
    <cellStyle name="Контрольная ячейка 7" xfId="5743" xr:uid="{00000000-0005-0000-0000-00008E400000}"/>
    <cellStyle name="Контрольная ячейка 8" xfId="6171" xr:uid="{00000000-0005-0000-0000-00008F400000}"/>
    <cellStyle name="Контрольная ячейка 9" xfId="8034" xr:uid="{00000000-0005-0000-0000-000090400000}"/>
    <cellStyle name="Назва 2" xfId="1152" xr:uid="{00000000-0005-0000-0000-000091400000}"/>
    <cellStyle name="Назва 2 2" xfId="10631" xr:uid="{00000000-0005-0000-0000-000092400000}"/>
    <cellStyle name="Назва 2 3" xfId="11616" xr:uid="{00000000-0005-0000-0000-000093400000}"/>
    <cellStyle name="Назва 2 4" xfId="8387" xr:uid="{00000000-0005-0000-0000-000094400000}"/>
    <cellStyle name="Назва 3" xfId="5896" xr:uid="{00000000-0005-0000-0000-000095400000}"/>
    <cellStyle name="Назва 3 2" xfId="7504" xr:uid="{00000000-0005-0000-0000-000096400000}"/>
    <cellStyle name="Назва 3 2 2" xfId="13606" xr:uid="{00000000-0005-0000-0000-000097400000}"/>
    <cellStyle name="Назва 3 3" xfId="12127" xr:uid="{00000000-0005-0000-0000-000098400000}"/>
    <cellStyle name="Назва 4" xfId="10630" xr:uid="{00000000-0005-0000-0000-000099400000}"/>
    <cellStyle name="Назва 5" xfId="7212" xr:uid="{00000000-0005-0000-0000-00009A400000}"/>
    <cellStyle name="Название 2" xfId="186" xr:uid="{00000000-0005-0000-0000-00009B400000}"/>
    <cellStyle name="Название 2 2" xfId="1347" xr:uid="{00000000-0005-0000-0000-00009C400000}"/>
    <cellStyle name="Название 2 2 2" xfId="10632" xr:uid="{00000000-0005-0000-0000-00009D400000}"/>
    <cellStyle name="Название 2 2 3" xfId="14656" xr:uid="{00000000-0005-0000-0000-00009E400000}"/>
    <cellStyle name="Название 2 2 4" xfId="8461" xr:uid="{00000000-0005-0000-0000-00009F400000}"/>
    <cellStyle name="Название 2 3" xfId="10633" xr:uid="{00000000-0005-0000-0000-0000A0400000}"/>
    <cellStyle name="Название 2 3 2" xfId="13231" xr:uid="{00000000-0005-0000-0000-0000A1400000}"/>
    <cellStyle name="Название 2 3 3" xfId="11789" xr:uid="{00000000-0005-0000-0000-0000A2400000}"/>
    <cellStyle name="Название 3" xfId="231" xr:uid="{00000000-0005-0000-0000-0000A3400000}"/>
    <cellStyle name="Название 3 2" xfId="1348" xr:uid="{00000000-0005-0000-0000-0000A4400000}"/>
    <cellStyle name="Название 3 2 2" xfId="15892" xr:uid="{00000000-0005-0000-0000-0000A5400000}"/>
    <cellStyle name="Название 4" xfId="283" xr:uid="{00000000-0005-0000-0000-0000A6400000}"/>
    <cellStyle name="Название 4 2" xfId="7566" xr:uid="{00000000-0005-0000-0000-0000A7400000}"/>
    <cellStyle name="Название 4 3" xfId="8667" xr:uid="{00000000-0005-0000-0000-0000A8400000}"/>
    <cellStyle name="Название 5" xfId="338" xr:uid="{00000000-0005-0000-0000-0000A9400000}"/>
    <cellStyle name="Название 5 2" xfId="13571" xr:uid="{00000000-0005-0000-0000-0000AA400000}"/>
    <cellStyle name="Название 5 3" xfId="7532" xr:uid="{00000000-0005-0000-0000-0000AB400000}"/>
    <cellStyle name="Название 6" xfId="140" xr:uid="{00000000-0005-0000-0000-0000AC400000}"/>
    <cellStyle name="Название 6 2" xfId="15939" xr:uid="{00000000-0005-0000-0000-0000AD400000}"/>
    <cellStyle name="Нейтральний 2" xfId="15877" xr:uid="{00000000-0005-0000-0000-0000AE400000}"/>
    <cellStyle name="Нейтральный 10" xfId="6170" xr:uid="{00000000-0005-0000-0000-0000AF400000}"/>
    <cellStyle name="Нейтральный 11" xfId="6169" xr:uid="{00000000-0005-0000-0000-0000B0400000}"/>
    <cellStyle name="Нейтральный 12" xfId="5744" xr:uid="{00000000-0005-0000-0000-0000B1400000}"/>
    <cellStyle name="Нейтральный 2" xfId="187" xr:uid="{00000000-0005-0000-0000-0000B2400000}"/>
    <cellStyle name="Нейтральный 2 2" xfId="1349" xr:uid="{00000000-0005-0000-0000-0000B3400000}"/>
    <cellStyle name="Нейтральный 2 2 2" xfId="15382" xr:uid="{00000000-0005-0000-0000-0000B4400000}"/>
    <cellStyle name="Нейтральный 2 2 3" xfId="11288" xr:uid="{00000000-0005-0000-0000-0000B5400000}"/>
    <cellStyle name="Нейтральный 2 2 4" xfId="5745" xr:uid="{00000000-0005-0000-0000-0000B6400000}"/>
    <cellStyle name="Нейтральный 2 3" xfId="6175" xr:uid="{00000000-0005-0000-0000-0000B7400000}"/>
    <cellStyle name="Нейтральный 2 4" xfId="11790" xr:uid="{00000000-0005-0000-0000-0000B8400000}"/>
    <cellStyle name="Нейтральный 2_Kalendar_01_12_2014_new" xfId="6172" xr:uid="{00000000-0005-0000-0000-0000B9400000}"/>
    <cellStyle name="Нейтральный 3" xfId="232" xr:uid="{00000000-0005-0000-0000-0000BA400000}"/>
    <cellStyle name="Нейтральный 3 2" xfId="1350" xr:uid="{00000000-0005-0000-0000-0000BB400000}"/>
    <cellStyle name="Нейтральный 3 2 2" xfId="10634" xr:uid="{00000000-0005-0000-0000-0000BC400000}"/>
    <cellStyle name="Нейтральный 3 2 3" xfId="11221" xr:uid="{00000000-0005-0000-0000-0000BD400000}"/>
    <cellStyle name="Нейтральный 3 2 4" xfId="9157" xr:uid="{00000000-0005-0000-0000-0000BE400000}"/>
    <cellStyle name="Нейтральный 3 3" xfId="5746" xr:uid="{00000000-0005-0000-0000-0000BF400000}"/>
    <cellStyle name="Нейтральный 4" xfId="284" xr:uid="{00000000-0005-0000-0000-0000C0400000}"/>
    <cellStyle name="Нейтральный 4 2" xfId="8454" xr:uid="{00000000-0005-0000-0000-0000C1400000}"/>
    <cellStyle name="Нейтральный 4 3" xfId="6779" xr:uid="{00000000-0005-0000-0000-0000C2400000}"/>
    <cellStyle name="Нейтральный 4 4" xfId="8068" xr:uid="{00000000-0005-0000-0000-0000C3400000}"/>
    <cellStyle name="Нейтральный 5" xfId="339" xr:uid="{00000000-0005-0000-0000-0000C4400000}"/>
    <cellStyle name="Нейтральный 5 2" xfId="12253" xr:uid="{00000000-0005-0000-0000-0000C5400000}"/>
    <cellStyle name="Нейтральный 5 3" xfId="6173" xr:uid="{00000000-0005-0000-0000-0000C6400000}"/>
    <cellStyle name="Нейтральный 6" xfId="141" xr:uid="{00000000-0005-0000-0000-0000C7400000}"/>
    <cellStyle name="Нейтральный 6 2" xfId="15670" xr:uid="{00000000-0005-0000-0000-0000C8400000}"/>
    <cellStyle name="Нейтральный 6 3" xfId="15936" xr:uid="{00000000-0005-0000-0000-0000C9400000}"/>
    <cellStyle name="Нейтральный 6 4" xfId="5747" xr:uid="{00000000-0005-0000-0000-0000CA400000}"/>
    <cellStyle name="Нейтральный 7" xfId="6903" xr:uid="{00000000-0005-0000-0000-0000CB400000}"/>
    <cellStyle name="Нейтральный 8" xfId="8066" xr:uid="{00000000-0005-0000-0000-0000CC400000}"/>
    <cellStyle name="Нейтральный 9" xfId="8067" xr:uid="{00000000-0005-0000-0000-0000CD400000}"/>
    <cellStyle name="Обчислення 2" xfId="1153" xr:uid="{00000000-0005-0000-0000-0000CE400000}"/>
    <cellStyle name="Обчислення 2 2" xfId="10635" xr:uid="{00000000-0005-0000-0000-0000CF400000}"/>
    <cellStyle name="Обчислення 2 3" xfId="13795" xr:uid="{00000000-0005-0000-0000-0000D0400000}"/>
    <cellStyle name="Обчислення 2 3 2" xfId="15193" xr:uid="{00000000-0005-0000-0000-0000D1400000}"/>
    <cellStyle name="Обчислення 2 3 3" xfId="11134" xr:uid="{00000000-0005-0000-0000-0000D2400000}"/>
    <cellStyle name="Обчислення 2 3 4" xfId="11963" xr:uid="{00000000-0005-0000-0000-0000D3400000}"/>
    <cellStyle name="Обчислення 2 3 5" xfId="15632" xr:uid="{00000000-0005-0000-0000-0000D4400000}"/>
    <cellStyle name="Обчислення 2 4" xfId="11488" xr:uid="{00000000-0005-0000-0000-0000D5400000}"/>
    <cellStyle name="Обчислення 2 5" xfId="8386" xr:uid="{00000000-0005-0000-0000-0000D6400000}"/>
    <cellStyle name="Обчислення 3" xfId="5897" xr:uid="{00000000-0005-0000-0000-0000D7400000}"/>
    <cellStyle name="Обчислення 3 2" xfId="7505" xr:uid="{00000000-0005-0000-0000-0000D8400000}"/>
    <cellStyle name="Обчислення 3 2 2" xfId="13513" xr:uid="{00000000-0005-0000-0000-0000D9400000}"/>
    <cellStyle name="Обчислення 3 2 3" xfId="14987" xr:uid="{00000000-0005-0000-0000-0000DA400000}"/>
    <cellStyle name="Обчислення 3 2 4" xfId="13326" xr:uid="{00000000-0005-0000-0000-0000DB400000}"/>
    <cellStyle name="Обчислення 3 2 5" xfId="11358" xr:uid="{00000000-0005-0000-0000-0000DC400000}"/>
    <cellStyle name="Обчислення 3 2 6" xfId="12115" xr:uid="{00000000-0005-0000-0000-0000DD400000}"/>
    <cellStyle name="Обчислення 3 3" xfId="10636" xr:uid="{00000000-0005-0000-0000-0000DE400000}"/>
    <cellStyle name="Обчислення 3 3 2" xfId="13897" xr:uid="{00000000-0005-0000-0000-0000DF400000}"/>
    <cellStyle name="Обчислення 3 3 3" xfId="15259" xr:uid="{00000000-0005-0000-0000-0000E0400000}"/>
    <cellStyle name="Обчислення 3 3 4" xfId="11564" xr:uid="{00000000-0005-0000-0000-0000E1400000}"/>
    <cellStyle name="Обчислення 3 3 5" xfId="11847" xr:uid="{00000000-0005-0000-0000-0000E2400000}"/>
    <cellStyle name="Обчислення 3 3 6" xfId="15052" xr:uid="{00000000-0005-0000-0000-0000E3400000}"/>
    <cellStyle name="Обчислення 4" xfId="13232" xr:uid="{00000000-0005-0000-0000-0000E4400000}"/>
    <cellStyle name="Обчислення 4 2" xfId="14775" xr:uid="{00000000-0005-0000-0000-0000E5400000}"/>
    <cellStyle name="Обчислення 4 3" xfId="15308" xr:uid="{00000000-0005-0000-0000-0000E6400000}"/>
    <cellStyle name="Обчислення 4 4" xfId="11533" xr:uid="{00000000-0005-0000-0000-0000E7400000}"/>
    <cellStyle name="Обчислення 4 5" xfId="15627" xr:uid="{00000000-0005-0000-0000-0000E8400000}"/>
    <cellStyle name="Обчислення 5" xfId="15335" xr:uid="{00000000-0005-0000-0000-0000E9400000}"/>
    <cellStyle name="Обчислення 6" xfId="6495" xr:uid="{00000000-0005-0000-0000-0000EA400000}"/>
    <cellStyle name="Обычный 10" xfId="246" xr:uid="{00000000-0005-0000-0000-0000EB400000}"/>
    <cellStyle name="Обычный 10 2" xfId="1351" xr:uid="{00000000-0005-0000-0000-0000EC400000}"/>
    <cellStyle name="Обычный 10 2 2" xfId="10638" xr:uid="{00000000-0005-0000-0000-0000ED400000}"/>
    <cellStyle name="Обычный 10 2 3" xfId="13628" xr:uid="{00000000-0005-0000-0000-0000EE400000}"/>
    <cellStyle name="Обычный 10 2 4" xfId="13359" xr:uid="{00000000-0005-0000-0000-0000EF400000}"/>
    <cellStyle name="Обычный 10 2 5" xfId="15631" xr:uid="{00000000-0005-0000-0000-0000F0400000}"/>
    <cellStyle name="Обычный 10 2 6" xfId="7213" xr:uid="{00000000-0005-0000-0000-0000F1400000}"/>
    <cellStyle name="Обычный 10 3" xfId="1154" xr:uid="{00000000-0005-0000-0000-0000F2400000}"/>
    <cellStyle name="Обычный 10 3 2" xfId="9460" xr:uid="{00000000-0005-0000-0000-0000F3400000}"/>
    <cellStyle name="Обычный 10 3 2 2" xfId="5516" xr:uid="{00000000-0005-0000-0000-0000F4400000}"/>
    <cellStyle name="Обычный 10 3 2 2 2" xfId="10334" xr:uid="{00000000-0005-0000-0000-0000F5400000}"/>
    <cellStyle name="Обычный 10 3 2 2 2 2" xfId="13025" xr:uid="{00000000-0005-0000-0000-0000F6400000}"/>
    <cellStyle name="Обычный 10 3 2 2 2 3" xfId="14528" xr:uid="{00000000-0005-0000-0000-0000F7400000}"/>
    <cellStyle name="Обычный 10 3 2 2 3" xfId="12698" xr:uid="{00000000-0005-0000-0000-0000F8400000}"/>
    <cellStyle name="Обычный 10 3 2 2 4" xfId="14192" xr:uid="{00000000-0005-0000-0000-0000F9400000}"/>
    <cellStyle name="Обычный 10 3 2 3" xfId="9987" xr:uid="{00000000-0005-0000-0000-0000FA400000}"/>
    <cellStyle name="Обычный 10 3 2 3 2" xfId="12858" xr:uid="{00000000-0005-0000-0000-0000FB400000}"/>
    <cellStyle name="Обычный 10 3 2 3 3" xfId="14351" xr:uid="{00000000-0005-0000-0000-0000FC400000}"/>
    <cellStyle name="Обычный 10 3 2 4" xfId="12527" xr:uid="{00000000-0005-0000-0000-0000FD400000}"/>
    <cellStyle name="Обычный 10 3 2 5" xfId="13379" xr:uid="{00000000-0005-0000-0000-0000FE400000}"/>
    <cellStyle name="Обычный 10 3 2 6" xfId="14021" xr:uid="{00000000-0005-0000-0000-0000FF400000}"/>
    <cellStyle name="Обычный 10 3 3" xfId="5979" xr:uid="{00000000-0005-0000-0000-000000410000}"/>
    <cellStyle name="Обычный 10 3 3 2" xfId="10088" xr:uid="{00000000-0005-0000-0000-000001410000}"/>
    <cellStyle name="Обычный 10 3 3 2 2" xfId="12910" xr:uid="{00000000-0005-0000-0000-000002410000}"/>
    <cellStyle name="Обычный 10 3 3 2 3" xfId="14404" xr:uid="{00000000-0005-0000-0000-000003410000}"/>
    <cellStyle name="Обычный 10 3 3 3" xfId="12578" xr:uid="{00000000-0005-0000-0000-000004410000}"/>
    <cellStyle name="Обычный 10 3 3 4" xfId="14074" xr:uid="{00000000-0005-0000-0000-000005410000}"/>
    <cellStyle name="Обычный 10 3 4" xfId="9560" xr:uid="{00000000-0005-0000-0000-000006410000}"/>
    <cellStyle name="Обычный 10 3 4 2" xfId="12751" xr:uid="{00000000-0005-0000-0000-000007410000}"/>
    <cellStyle name="Обычный 10 3 4 3" xfId="14245" xr:uid="{00000000-0005-0000-0000-000008410000}"/>
    <cellStyle name="Обычный 10 3 5" xfId="7402" xr:uid="{00000000-0005-0000-0000-000009410000}"/>
    <cellStyle name="Обычный 10 3 6" xfId="10639" xr:uid="{00000000-0005-0000-0000-00000A410000}"/>
    <cellStyle name="Обычный 10 3 6 2" xfId="13066" xr:uid="{00000000-0005-0000-0000-00000B410000}"/>
    <cellStyle name="Обычный 10 3 7" xfId="13848" xr:uid="{00000000-0005-0000-0000-00000C410000}"/>
    <cellStyle name="Обычный 10 3 8" xfId="15897" xr:uid="{00000000-0005-0000-0000-00000D410000}"/>
    <cellStyle name="Обычный 10 4" xfId="8646" xr:uid="{00000000-0005-0000-0000-00000E410000}"/>
    <cellStyle name="Обычный 10 4 2" xfId="13125" xr:uid="{00000000-0005-0000-0000-00000F410000}"/>
    <cellStyle name="Обычный 10 5" xfId="10637" xr:uid="{00000000-0005-0000-0000-000010410000}"/>
    <cellStyle name="Обычный 10 6" xfId="12291" xr:uid="{00000000-0005-0000-0000-000011410000}"/>
    <cellStyle name="Обычный 11" xfId="249" xr:uid="{00000000-0005-0000-0000-000012410000}"/>
    <cellStyle name="Обычный 11 2" xfId="1352" xr:uid="{00000000-0005-0000-0000-000013410000}"/>
    <cellStyle name="Обычный 11 2 2" xfId="10641" xr:uid="{00000000-0005-0000-0000-000014410000}"/>
    <cellStyle name="Обычный 11 2 3" xfId="13630" xr:uid="{00000000-0005-0000-0000-000015410000}"/>
    <cellStyle name="Обычный 11 2 4" xfId="13360" xr:uid="{00000000-0005-0000-0000-000016410000}"/>
    <cellStyle name="Обычный 11 2 5" xfId="15649" xr:uid="{00000000-0005-0000-0000-000017410000}"/>
    <cellStyle name="Обычный 11 2 6" xfId="9074" xr:uid="{00000000-0005-0000-0000-000018410000}"/>
    <cellStyle name="Обычный 11 3" xfId="1155" xr:uid="{00000000-0005-0000-0000-000019410000}"/>
    <cellStyle name="Обычный 11 3 2" xfId="6750" xr:uid="{00000000-0005-0000-0000-00001A410000}"/>
    <cellStyle name="Обычный 11 3 2 2" xfId="13380" xr:uid="{00000000-0005-0000-0000-00001B410000}"/>
    <cellStyle name="Обычный 11 3 3" xfId="10642" xr:uid="{00000000-0005-0000-0000-00001C410000}"/>
    <cellStyle name="Обычный 11 4" xfId="10640" xr:uid="{00000000-0005-0000-0000-00001D410000}"/>
    <cellStyle name="Обычный 12" xfId="248" xr:uid="{00000000-0005-0000-0000-00001E410000}"/>
    <cellStyle name="Обычный 12 2" xfId="357" xr:uid="{00000000-0005-0000-0000-00001F410000}"/>
    <cellStyle name="Обычный 12 2 2" xfId="1353" xr:uid="{00000000-0005-0000-0000-000020410000}"/>
    <cellStyle name="Обычный 12 2 2 2" xfId="15914" xr:uid="{00000000-0005-0000-0000-000021410000}"/>
    <cellStyle name="Обычный 12 2 3" xfId="14795" xr:uid="{00000000-0005-0000-0000-000022410000}"/>
    <cellStyle name="Обычный 12 2 4" xfId="15433" xr:uid="{00000000-0005-0000-0000-000023410000}"/>
    <cellStyle name="Обычный 12 2 5" xfId="9073" xr:uid="{00000000-0005-0000-0000-000024410000}"/>
    <cellStyle name="Обычный 12 3" xfId="1156" xr:uid="{00000000-0005-0000-0000-000025410000}"/>
    <cellStyle name="Обычный 12 3 2" xfId="10644" xr:uid="{00000000-0005-0000-0000-000026410000}"/>
    <cellStyle name="Обычный 12 3 3" xfId="12043" xr:uid="{00000000-0005-0000-0000-000027410000}"/>
    <cellStyle name="Обычный 12 3 4" xfId="6568" xr:uid="{00000000-0005-0000-0000-000028410000}"/>
    <cellStyle name="Обычный 12 4" xfId="5898" xr:uid="{00000000-0005-0000-0000-000029410000}"/>
    <cellStyle name="Обычный 12 4 2" xfId="13127" xr:uid="{00000000-0005-0000-0000-00002A410000}"/>
    <cellStyle name="Обычный 12 5" xfId="10643" xr:uid="{00000000-0005-0000-0000-00002B410000}"/>
    <cellStyle name="Обычный 12 6" xfId="5748" xr:uid="{00000000-0005-0000-0000-00002C410000}"/>
    <cellStyle name="Обычный 13" xfId="21" xr:uid="{00000000-0005-0000-0000-00002D410000}"/>
    <cellStyle name="Обычный 13 2" xfId="368" xr:uid="{00000000-0005-0000-0000-00002E410000}"/>
    <cellStyle name="Обычный 13 2 2" xfId="1354" xr:uid="{00000000-0005-0000-0000-00002F410000}"/>
    <cellStyle name="Обычный 13 2 2 2" xfId="15915" xr:uid="{00000000-0005-0000-0000-000030410000}"/>
    <cellStyle name="Обычный 13 2 3" xfId="15686" xr:uid="{00000000-0005-0000-0000-000031410000}"/>
    <cellStyle name="Обычный 13 2 4" xfId="6497" xr:uid="{00000000-0005-0000-0000-000032410000}"/>
    <cellStyle name="Обычный 13 2 5" xfId="16183" xr:uid="{00000000-0005-0000-0000-000033410000}"/>
    <cellStyle name="Обычный 13 3" xfId="44" xr:uid="{00000000-0005-0000-0000-000034410000}"/>
    <cellStyle name="Обычный 13 3 2" xfId="5928" xr:uid="{00000000-0005-0000-0000-000035410000}"/>
    <cellStyle name="Обычный 13 3 2 2" xfId="7506" xr:uid="{00000000-0005-0000-0000-000036410000}"/>
    <cellStyle name="Обычный 13 3 3" xfId="11740" xr:uid="{00000000-0005-0000-0000-000037410000}"/>
    <cellStyle name="Обычный 13 3 4" xfId="15906" xr:uid="{00000000-0005-0000-0000-000038410000}"/>
    <cellStyle name="Обычный 13 4" xfId="302" xr:uid="{00000000-0005-0000-0000-000039410000}"/>
    <cellStyle name="Обычный 13 4 2" xfId="11388" xr:uid="{00000000-0005-0000-0000-00003A410000}"/>
    <cellStyle name="Обычный 13 4 3" xfId="10645" xr:uid="{00000000-0005-0000-0000-00003B410000}"/>
    <cellStyle name="Обычный 13 5" xfId="1157" xr:uid="{00000000-0005-0000-0000-00003C410000}"/>
    <cellStyle name="Обычный 13 5 2" xfId="11531" xr:uid="{00000000-0005-0000-0000-00003D410000}"/>
    <cellStyle name="Обычный 13 6" xfId="6503" xr:uid="{00000000-0005-0000-0000-00003E410000}"/>
    <cellStyle name="Обычный 14" xfId="304" xr:uid="{00000000-0005-0000-0000-00003F410000}"/>
    <cellStyle name="Обычный 14 2" xfId="1375" xr:uid="{00000000-0005-0000-0000-000040410000}"/>
    <cellStyle name="Обычный 14 2 2" xfId="10647" xr:uid="{00000000-0005-0000-0000-000041410000}"/>
    <cellStyle name="Обычный 14 2 2 2" xfId="13632" xr:uid="{00000000-0005-0000-0000-000042410000}"/>
    <cellStyle name="Обычный 14 2 3" xfId="13331" xr:uid="{00000000-0005-0000-0000-000043410000}"/>
    <cellStyle name="Обычный 14 2 4" xfId="11223" xr:uid="{00000000-0005-0000-0000-000044410000}"/>
    <cellStyle name="Обычный 14 2 5" xfId="8388" xr:uid="{00000000-0005-0000-0000-000045410000}"/>
    <cellStyle name="Обычный 14 3" xfId="1158" xr:uid="{00000000-0005-0000-0000-000046410000}"/>
    <cellStyle name="Обычный 14 3 2" xfId="6752" xr:uid="{00000000-0005-0000-0000-000047410000}"/>
    <cellStyle name="Обычный 14 3 2 2" xfId="13381" xr:uid="{00000000-0005-0000-0000-000048410000}"/>
    <cellStyle name="Обычный 14 3 3" xfId="10648" xr:uid="{00000000-0005-0000-0000-000049410000}"/>
    <cellStyle name="Обычный 14 4" xfId="10646" xr:uid="{00000000-0005-0000-0000-00004A410000}"/>
    <cellStyle name="Обычный 14 4 2" xfId="13631" xr:uid="{00000000-0005-0000-0000-00004B410000}"/>
    <cellStyle name="Обычный 14 5" xfId="13128" xr:uid="{00000000-0005-0000-0000-00004C410000}"/>
    <cellStyle name="Обычный 15" xfId="303" xr:uid="{00000000-0005-0000-0000-00004D410000}"/>
    <cellStyle name="Обычный 15 2" xfId="3359" xr:uid="{00000000-0005-0000-0000-00004E410000}"/>
    <cellStyle name="Обычный 15 2 2" xfId="10650" xr:uid="{00000000-0005-0000-0000-00004F410000}"/>
    <cellStyle name="Обычный 15 2 3" xfId="12170" xr:uid="{00000000-0005-0000-0000-000050410000}"/>
    <cellStyle name="Обычный 15 2 4" xfId="9075" xr:uid="{00000000-0005-0000-0000-000051410000}"/>
    <cellStyle name="Обычный 15 2 5" xfId="18129" xr:uid="{00000000-0005-0000-0000-000052410000}"/>
    <cellStyle name="Обычный 15 3" xfId="1159" xr:uid="{00000000-0005-0000-0000-000053410000}"/>
    <cellStyle name="Обычный 15 3 2" xfId="6751" xr:uid="{00000000-0005-0000-0000-000054410000}"/>
    <cellStyle name="Обычный 15 3 2 2" xfId="13420" xr:uid="{00000000-0005-0000-0000-000055410000}"/>
    <cellStyle name="Обычный 15 3 3" xfId="10651" xr:uid="{00000000-0005-0000-0000-000056410000}"/>
    <cellStyle name="Обычный 15 3 4" xfId="15907" xr:uid="{00000000-0005-0000-0000-000057410000}"/>
    <cellStyle name="Обычный 15 4" xfId="10649" xr:uid="{00000000-0005-0000-0000-000058410000}"/>
    <cellStyle name="Обычный 15 4 2" xfId="13633" xr:uid="{00000000-0005-0000-0000-000059410000}"/>
    <cellStyle name="Обычный 15 5" xfId="13129" xr:uid="{00000000-0005-0000-0000-00005A410000}"/>
    <cellStyle name="Обычный 15 6" xfId="8389" xr:uid="{00000000-0005-0000-0000-00005B410000}"/>
    <cellStyle name="Обычный 16" xfId="369" xr:uid="{00000000-0005-0000-0000-00005C410000}"/>
    <cellStyle name="Обычный 16 2" xfId="5301" xr:uid="{00000000-0005-0000-0000-00005D410000}"/>
    <cellStyle name="Обычный 16 2 2" xfId="10653" xr:uid="{00000000-0005-0000-0000-00005E410000}"/>
    <cellStyle name="Обычный 16 2 2 2" xfId="13635" xr:uid="{00000000-0005-0000-0000-00005F410000}"/>
    <cellStyle name="Обычный 16 2 3" xfId="13421" xr:uid="{00000000-0005-0000-0000-000060410000}"/>
    <cellStyle name="Обычный 16 2 4" xfId="15555" xr:uid="{00000000-0005-0000-0000-000061410000}"/>
    <cellStyle name="Обычный 16 2 5" xfId="6440" xr:uid="{00000000-0005-0000-0000-000062410000}"/>
    <cellStyle name="Обычный 16 2 6" xfId="20071" xr:uid="{00000000-0005-0000-0000-000063410000}"/>
    <cellStyle name="Обычный 16 3" xfId="1160" xr:uid="{00000000-0005-0000-0000-000064410000}"/>
    <cellStyle name="Обычный 16 3 2" xfId="9373" xr:uid="{00000000-0005-0000-0000-000065410000}"/>
    <cellStyle name="Обычный 16 3 2 2" xfId="13634" xr:uid="{00000000-0005-0000-0000-000066410000}"/>
    <cellStyle name="Обычный 16 4" xfId="10652" xr:uid="{00000000-0005-0000-0000-000067410000}"/>
    <cellStyle name="Обычный 16 5" xfId="9062" xr:uid="{00000000-0005-0000-0000-000068410000}"/>
    <cellStyle name="Обычный 17" xfId="370" xr:uid="{00000000-0005-0000-0000-000069410000}"/>
    <cellStyle name="Обычный 17 2" xfId="1161" xr:uid="{00000000-0005-0000-0000-00006A410000}"/>
    <cellStyle name="Обычный 17 2 2" xfId="12" xr:uid="{00000000-0005-0000-0000-00006B410000}"/>
    <cellStyle name="Обычный 17 2 3" xfId="13382" xr:uid="{00000000-0005-0000-0000-00006C410000}"/>
    <cellStyle name="Обычный 17 2 4" xfId="15916" xr:uid="{00000000-0005-0000-0000-00006D410000}"/>
    <cellStyle name="Обычный 17 2 5" xfId="7214" xr:uid="{00000000-0005-0000-0000-00006E410000}"/>
    <cellStyle name="Обычный 17 3" xfId="5899" xr:uid="{00000000-0005-0000-0000-00006F410000}"/>
    <cellStyle name="Обычный 17 3 2" xfId="9372" xr:uid="{00000000-0005-0000-0000-000070410000}"/>
    <cellStyle name="Обычный 17 3 2 2" xfId="13130" xr:uid="{00000000-0005-0000-0000-000071410000}"/>
    <cellStyle name="Обычный 17 4" xfId="10654" xr:uid="{00000000-0005-0000-0000-000072410000}"/>
    <cellStyle name="Обычный 17 5" xfId="15288" xr:uid="{00000000-0005-0000-0000-000073410000}"/>
    <cellStyle name="Обычный 18" xfId="371" xr:uid="{00000000-0005-0000-0000-000074410000}"/>
    <cellStyle name="Обычный 18 2" xfId="1162" xr:uid="{00000000-0005-0000-0000-000075410000}"/>
    <cellStyle name="Обычный 18 2 2" xfId="13301" xr:uid="{00000000-0005-0000-0000-000076410000}"/>
    <cellStyle name="Обычный 18 2 3" xfId="15917" xr:uid="{00000000-0005-0000-0000-000077410000}"/>
    <cellStyle name="Обычный 18 2 4" xfId="8390" xr:uid="{00000000-0005-0000-0000-000078410000}"/>
    <cellStyle name="Обычный 18 3" xfId="8028" xr:uid="{00000000-0005-0000-0000-000079410000}"/>
    <cellStyle name="Обычный 18 3 2" xfId="8641" xr:uid="{00000000-0005-0000-0000-00007A410000}"/>
    <cellStyle name="Обычный 18 4" xfId="12030" xr:uid="{00000000-0005-0000-0000-00007B410000}"/>
    <cellStyle name="Обычный 19" xfId="372" xr:uid="{00000000-0005-0000-0000-00007C410000}"/>
    <cellStyle name="Обычный 19 2" xfId="1163" xr:uid="{00000000-0005-0000-0000-00007D410000}"/>
    <cellStyle name="Обычный 19 2 2" xfId="7567" xr:uid="{00000000-0005-0000-0000-00007E410000}"/>
    <cellStyle name="Обычный 19 2 3" xfId="9399" xr:uid="{00000000-0005-0000-0000-00007F410000}"/>
    <cellStyle name="Обычный 19 2 4" xfId="11391" xr:uid="{00000000-0005-0000-0000-000080410000}"/>
    <cellStyle name="Обычный 19 2 5" xfId="7215" xr:uid="{00000000-0005-0000-0000-000081410000}"/>
    <cellStyle name="Обычный 19 3" xfId="5900" xr:uid="{00000000-0005-0000-0000-000082410000}"/>
    <cellStyle name="Обычный 19 3 2" xfId="13131" xr:uid="{00000000-0005-0000-0000-000083410000}"/>
    <cellStyle name="Обычный 19 3 3" xfId="11791" xr:uid="{00000000-0005-0000-0000-000084410000}"/>
    <cellStyle name="Обычный 19 4" xfId="7373" xr:uid="{00000000-0005-0000-0000-000085410000}"/>
    <cellStyle name="Обычный 19 5" xfId="15393" xr:uid="{00000000-0005-0000-0000-000086410000}"/>
    <cellStyle name="Обычный 2" xfId="9" xr:uid="{00000000-0005-0000-0000-000087410000}"/>
    <cellStyle name="Обычный 2 10" xfId="410" xr:uid="{00000000-0005-0000-0000-000088410000}"/>
    <cellStyle name="Обычный 2 10 2" xfId="5316" xr:uid="{00000000-0005-0000-0000-000089410000}"/>
    <cellStyle name="Обычный 2 10 2 2" xfId="13107" xr:uid="{00000000-0005-0000-0000-00008A410000}"/>
    <cellStyle name="Обычный 2 10 2 3" xfId="12065" xr:uid="{00000000-0005-0000-0000-00008B410000}"/>
    <cellStyle name="Обычный 2 10 3" xfId="6102" xr:uid="{00000000-0005-0000-0000-00008C410000}"/>
    <cellStyle name="Обычный 2 10 3 2" xfId="13258" xr:uid="{00000000-0005-0000-0000-00008D410000}"/>
    <cellStyle name="Обычный 2 10 4" xfId="10655" xr:uid="{00000000-0005-0000-0000-00008E410000}"/>
    <cellStyle name="Обычный 2 10 5" xfId="7216" xr:uid="{00000000-0005-0000-0000-00008F410000}"/>
    <cellStyle name="Обычный 2 10 6" xfId="20073" xr:uid="{00000000-0005-0000-0000-000090410000}"/>
    <cellStyle name="Обычный 2 10 7" xfId="20231" xr:uid="{00000000-0005-0000-0000-000091410000}"/>
    <cellStyle name="Обычный 2 11" xfId="1164" xr:uid="{00000000-0005-0000-0000-000092410000}"/>
    <cellStyle name="Обычный 2 11 2" xfId="10656" xr:uid="{00000000-0005-0000-0000-000093410000}"/>
    <cellStyle name="Обычный 2 11 3" xfId="11217" xr:uid="{00000000-0005-0000-0000-000094410000}"/>
    <cellStyle name="Обычный 2 11 4" xfId="6033" xr:uid="{00000000-0005-0000-0000-000095410000}"/>
    <cellStyle name="Обычный 2 12" xfId="5360" xr:uid="{00000000-0005-0000-0000-000096410000}"/>
    <cellStyle name="Обычный 2 12 2" xfId="10657" xr:uid="{00000000-0005-0000-0000-000097410000}"/>
    <cellStyle name="Обычный 2 13" xfId="9079" xr:uid="{00000000-0005-0000-0000-000098410000}"/>
    <cellStyle name="Обычный 2 13 2" xfId="10658" xr:uid="{00000000-0005-0000-0000-000099410000}"/>
    <cellStyle name="Обычный 2 14" xfId="5362" xr:uid="{00000000-0005-0000-0000-00009A410000}"/>
    <cellStyle name="Обычный 2 14 2" xfId="10659" xr:uid="{00000000-0005-0000-0000-00009B410000}"/>
    <cellStyle name="Обычный 2 15" xfId="5361" xr:uid="{00000000-0005-0000-0000-00009C410000}"/>
    <cellStyle name="Обычный 2 15 2" xfId="10660" xr:uid="{00000000-0005-0000-0000-00009D410000}"/>
    <cellStyle name="Обычный 2 16" xfId="9078" xr:uid="{00000000-0005-0000-0000-00009E410000}"/>
    <cellStyle name="Обычный 2 16 2" xfId="10661" xr:uid="{00000000-0005-0000-0000-00009F410000}"/>
    <cellStyle name="Обычный 2 17" xfId="7217" xr:uid="{00000000-0005-0000-0000-0000A0410000}"/>
    <cellStyle name="Обычный 2 17 2" xfId="10662" xr:uid="{00000000-0005-0000-0000-0000A1410000}"/>
    <cellStyle name="Обычный 2 18" xfId="6574" xr:uid="{00000000-0005-0000-0000-0000A2410000}"/>
    <cellStyle name="Обычный 2 18 2" xfId="9253" xr:uid="{00000000-0005-0000-0000-0000A3410000}"/>
    <cellStyle name="Обычный 2 18 2 2" xfId="13281" xr:uid="{00000000-0005-0000-0000-0000A4410000}"/>
    <cellStyle name="Обычный 2 18 3" xfId="10663" xr:uid="{00000000-0005-0000-0000-0000A5410000}"/>
    <cellStyle name="Обычный 2 19" xfId="6648" xr:uid="{00000000-0005-0000-0000-0000A6410000}"/>
    <cellStyle name="Обычный 2 19 2" xfId="10664" xr:uid="{00000000-0005-0000-0000-0000A7410000}"/>
    <cellStyle name="Обычный 2 2" xfId="14" xr:uid="{00000000-0005-0000-0000-0000A8410000}"/>
    <cellStyle name="Обычный 2 2 10" xfId="10358" xr:uid="{00000000-0005-0000-0000-0000A9410000}"/>
    <cellStyle name="Обычный 2 2 10 2" xfId="10665" xr:uid="{00000000-0005-0000-0000-0000AA410000}"/>
    <cellStyle name="Обычный 2 2 11" xfId="12189" xr:uid="{00000000-0005-0000-0000-0000AB410000}"/>
    <cellStyle name="Обычный 2 2 11 2" xfId="16069" xr:uid="{00000000-0005-0000-0000-0000AC410000}"/>
    <cellStyle name="Обычный 2 2 12" xfId="6174" xr:uid="{00000000-0005-0000-0000-0000AD410000}"/>
    <cellStyle name="Обычный 2 2 2" xfId="242" xr:uid="{00000000-0005-0000-0000-0000AE410000}"/>
    <cellStyle name="Обычный 2 2 2 10" xfId="5749" xr:uid="{00000000-0005-0000-0000-0000AF410000}"/>
    <cellStyle name="Обычный 2 2 2 2" xfId="298" xr:uid="{00000000-0005-0000-0000-0000B0410000}"/>
    <cellStyle name="Обычный 2 2 2 2 2" xfId="364" xr:uid="{00000000-0005-0000-0000-0000B1410000}"/>
    <cellStyle name="Обычный 2 2 2 2 2 2" xfId="11721" xr:uid="{00000000-0005-0000-0000-0000B2410000}"/>
    <cellStyle name="Обычный 2 2 2 2 2 3" xfId="10666" xr:uid="{00000000-0005-0000-0000-0000B3410000}"/>
    <cellStyle name="Обычный 2 2 2 2 3" xfId="11603" xr:uid="{00000000-0005-0000-0000-0000B4410000}"/>
    <cellStyle name="Обычный 2 2 2 2 4" xfId="14695" xr:uid="{00000000-0005-0000-0000-0000B5410000}"/>
    <cellStyle name="Обычный 2 2 2 2 5" xfId="5750" xr:uid="{00000000-0005-0000-0000-0000B6410000}"/>
    <cellStyle name="Обычный 2 2 2 3" xfId="353" xr:uid="{00000000-0005-0000-0000-0000B7410000}"/>
    <cellStyle name="Обычный 2 2 2 3 2" xfId="10667" xr:uid="{00000000-0005-0000-0000-0000B8410000}"/>
    <cellStyle name="Обычный 2 2 2 3 3" xfId="14806" xr:uid="{00000000-0005-0000-0000-0000B9410000}"/>
    <cellStyle name="Обычный 2 2 2 3 4" xfId="5751" xr:uid="{00000000-0005-0000-0000-0000BA410000}"/>
    <cellStyle name="Обычный 2 2 2 4" xfId="1166" xr:uid="{00000000-0005-0000-0000-0000BB410000}"/>
    <cellStyle name="Обычный 2 2 2 4 2" xfId="5753" xr:uid="{00000000-0005-0000-0000-0000BC410000}"/>
    <cellStyle name="Обычный 2 2 2 4 3" xfId="11653" xr:uid="{00000000-0005-0000-0000-0000BD410000}"/>
    <cellStyle name="Обычный 2 2 2 4 4" xfId="15895" xr:uid="{00000000-0005-0000-0000-0000BE410000}"/>
    <cellStyle name="Обычный 2 2 2 4 5" xfId="5752" xr:uid="{00000000-0005-0000-0000-0000BF410000}"/>
    <cellStyle name="Обычный 2 2 2 4_Borg_01_11_2012" xfId="5754" xr:uid="{00000000-0005-0000-0000-0000C0410000}"/>
    <cellStyle name="Обычный 2 2 2 5" xfId="5755" xr:uid="{00000000-0005-0000-0000-0000C1410000}"/>
    <cellStyle name="Обычный 2 2 2 5 2" xfId="15790" xr:uid="{00000000-0005-0000-0000-0000C2410000}"/>
    <cellStyle name="Обычный 2 2 2 6" xfId="5902" xr:uid="{00000000-0005-0000-0000-0000C3410000}"/>
    <cellStyle name="Обычный 2 2 2 7" xfId="10359" xr:uid="{00000000-0005-0000-0000-0000C4410000}"/>
    <cellStyle name="Обычный 2 2 2 8" xfId="10517" xr:uid="{00000000-0005-0000-0000-0000C5410000}"/>
    <cellStyle name="Обычный 2 2 2 9" xfId="11187" xr:uid="{00000000-0005-0000-0000-0000C6410000}"/>
    <cellStyle name="Обычный 2 2 2_Borg_01_11_2012" xfId="6203" xr:uid="{00000000-0005-0000-0000-0000C7410000}"/>
    <cellStyle name="Обычный 2 2 3" xfId="294" xr:uid="{00000000-0005-0000-0000-0000C8410000}"/>
    <cellStyle name="Обычный 2 2 3 10" xfId="11294" xr:uid="{00000000-0005-0000-0000-0000C9410000}"/>
    <cellStyle name="Обычный 2 2 3 11" xfId="15482" xr:uid="{00000000-0005-0000-0000-0000CA410000}"/>
    <cellStyle name="Обычный 2 2 3 12" xfId="6177" xr:uid="{00000000-0005-0000-0000-0000CB410000}"/>
    <cellStyle name="Обычный 2 2 3 2" xfId="360" xr:uid="{00000000-0005-0000-0000-0000CC410000}"/>
    <cellStyle name="Обычный 2 2 3 2 2" xfId="8065" xr:uid="{00000000-0005-0000-0000-0000CD410000}"/>
    <cellStyle name="Обычный 2 2 3 2 3" xfId="6567" xr:uid="{00000000-0005-0000-0000-0000CE410000}"/>
    <cellStyle name="Обычный 2 2 3 2 4" xfId="12308" xr:uid="{00000000-0005-0000-0000-0000CF410000}"/>
    <cellStyle name="Обычный 2 2 3 2 5" xfId="5756" xr:uid="{00000000-0005-0000-0000-0000D0410000}"/>
    <cellStyle name="Обычный 2 2 3 2_Borg_01_11_2012" xfId="8070" xr:uid="{00000000-0005-0000-0000-0000D1410000}"/>
    <cellStyle name="Обычный 2 2 3 3" xfId="1167" xr:uid="{00000000-0005-0000-0000-0000D2410000}"/>
    <cellStyle name="Обычный 2 2 3 3 2" xfId="13233" xr:uid="{00000000-0005-0000-0000-0000D3410000}"/>
    <cellStyle name="Обычный 2 2 3 3 3" xfId="12075" xr:uid="{00000000-0005-0000-0000-0000D4410000}"/>
    <cellStyle name="Обычный 2 2 3 3 4" xfId="15900" xr:uid="{00000000-0005-0000-0000-0000D5410000}"/>
    <cellStyle name="Обычный 2 2 3 3 5" xfId="5757" xr:uid="{00000000-0005-0000-0000-0000D6410000}"/>
    <cellStyle name="Обычный 2 2 3 4" xfId="5903" xr:uid="{00000000-0005-0000-0000-0000D7410000}"/>
    <cellStyle name="Обычный 2 2 3 4 2" xfId="11689" xr:uid="{00000000-0005-0000-0000-0000D8410000}"/>
    <cellStyle name="Обычный 2 2 3 5" xfId="10360" xr:uid="{00000000-0005-0000-0000-0000D9410000}"/>
    <cellStyle name="Обычный 2 2 3 6" xfId="10518" xr:uid="{00000000-0005-0000-0000-0000DA410000}"/>
    <cellStyle name="Обычный 2 2 3 7" xfId="10668" xr:uid="{00000000-0005-0000-0000-0000DB410000}"/>
    <cellStyle name="Обычный 2 2 3 8" xfId="11094" xr:uid="{00000000-0005-0000-0000-0000DC410000}"/>
    <cellStyle name="Обычный 2 2 3 9" xfId="11109" xr:uid="{00000000-0005-0000-0000-0000DD410000}"/>
    <cellStyle name="Обычный 2 2 3_Borg_01_11_2012" xfId="5758" xr:uid="{00000000-0005-0000-0000-0000DE410000}"/>
    <cellStyle name="Обычный 2 2 4" xfId="349" xr:uid="{00000000-0005-0000-0000-0000DF410000}"/>
    <cellStyle name="Обычный 2 2 4 2" xfId="1168" xr:uid="{00000000-0005-0000-0000-0000E0410000}"/>
    <cellStyle name="Обычный 2 2 4 2 2" xfId="13557" xr:uid="{00000000-0005-0000-0000-0000E1410000}"/>
    <cellStyle name="Обычный 2 2 4 2 3" xfId="15913" xr:uid="{00000000-0005-0000-0000-0000E2410000}"/>
    <cellStyle name="Обычный 2 2 4 2 4" xfId="5363" xr:uid="{00000000-0005-0000-0000-0000E3410000}"/>
    <cellStyle name="Обычный 2 2 4 3" xfId="5904" xr:uid="{00000000-0005-0000-0000-0000E4410000}"/>
    <cellStyle name="Обычный 2 2 4 3 2" xfId="7507" xr:uid="{00000000-0005-0000-0000-0000E5410000}"/>
    <cellStyle name="Обычный 2 2 4 3 2 2" xfId="13234" xr:uid="{00000000-0005-0000-0000-0000E6410000}"/>
    <cellStyle name="Обычный 2 2 4 4" xfId="10669" xr:uid="{00000000-0005-0000-0000-0000E7410000}"/>
    <cellStyle name="Обычный 2 2 4 5" xfId="12116" xr:uid="{00000000-0005-0000-0000-0000E8410000}"/>
    <cellStyle name="Обычный 2 2 4 6" xfId="5366" xr:uid="{00000000-0005-0000-0000-0000E9410000}"/>
    <cellStyle name="Обычный 2 2 5" xfId="195" xr:uid="{00000000-0005-0000-0000-0000EA410000}"/>
    <cellStyle name="Обычный 2 2 5 2" xfId="1169" xr:uid="{00000000-0005-0000-0000-0000EB410000}"/>
    <cellStyle name="Обычный 2 2 5 2 2" xfId="14706" xr:uid="{00000000-0005-0000-0000-0000EC410000}"/>
    <cellStyle name="Обычный 2 2 5 2 3" xfId="15944" xr:uid="{00000000-0005-0000-0000-0000ED410000}"/>
    <cellStyle name="Обычный 2 2 5 2 4" xfId="5365" xr:uid="{00000000-0005-0000-0000-0000EE410000}"/>
    <cellStyle name="Обычный 2 2 5 3" xfId="5905" xr:uid="{00000000-0005-0000-0000-0000EF410000}"/>
    <cellStyle name="Обычный 2 2 5 3 2" xfId="8642" xr:uid="{00000000-0005-0000-0000-0000F0410000}"/>
    <cellStyle name="Обычный 2 2 5 3 2 2" xfId="13235" xr:uid="{00000000-0005-0000-0000-0000F1410000}"/>
    <cellStyle name="Обычный 2 2 5 4" xfId="10670" xr:uid="{00000000-0005-0000-0000-0000F2410000}"/>
    <cellStyle name="Обычный 2 2 5 5" xfId="9080" xr:uid="{00000000-0005-0000-0000-0000F3410000}"/>
    <cellStyle name="Обычный 2 2 6" xfId="1170" xr:uid="{00000000-0005-0000-0000-0000F4410000}"/>
    <cellStyle name="Обычный 2 2 6 2" xfId="9077" xr:uid="{00000000-0005-0000-0000-0000F5410000}"/>
    <cellStyle name="Обычный 2 2 6 3" xfId="9235" xr:uid="{00000000-0005-0000-0000-0000F6410000}"/>
    <cellStyle name="Обычный 2 2 6 3 2" xfId="6754" xr:uid="{00000000-0005-0000-0000-0000F7410000}"/>
    <cellStyle name="Обычный 2 2 6 4" xfId="5364" xr:uid="{00000000-0005-0000-0000-0000F8410000}"/>
    <cellStyle name="Обычный 2 2 7" xfId="1171" xr:uid="{00000000-0005-0000-0000-0000F9410000}"/>
    <cellStyle name="Обычный 2 2 7 2" xfId="7219" xr:uid="{00000000-0005-0000-0000-0000FA410000}"/>
    <cellStyle name="Обычный 2 2 7 3" xfId="5906" xr:uid="{00000000-0005-0000-0000-0000FB410000}"/>
    <cellStyle name="Обычный 2 2 7 3 2" xfId="9374" xr:uid="{00000000-0005-0000-0000-0000FC410000}"/>
    <cellStyle name="Обычный 2 2 7 4" xfId="7218" xr:uid="{00000000-0005-0000-0000-0000FD410000}"/>
    <cellStyle name="Обычный 2 2 8" xfId="1165" xr:uid="{00000000-0005-0000-0000-0000FE410000}"/>
    <cellStyle name="Обычный 2 2 8 2" xfId="10671" xr:uid="{00000000-0005-0000-0000-0000FF410000}"/>
    <cellStyle name="Обычный 2 2 8 3" xfId="11416" xr:uid="{00000000-0005-0000-0000-000000420000}"/>
    <cellStyle name="Обычный 2 2 8 4" xfId="9082" xr:uid="{00000000-0005-0000-0000-000001420000}"/>
    <cellStyle name="Обычный 2 2 9" xfId="5901" xr:uid="{00000000-0005-0000-0000-000002420000}"/>
    <cellStyle name="Обычный 2 2 9 2" xfId="6753" xr:uid="{00000000-0005-0000-0000-000003420000}"/>
    <cellStyle name="Обычный 2 2 9 2 2" xfId="13318" xr:uid="{00000000-0005-0000-0000-000004420000}"/>
    <cellStyle name="Обычный 2 2 9 3" xfId="10672" xr:uid="{00000000-0005-0000-0000-000005420000}"/>
    <cellStyle name="Обычный 2 2 9 4" xfId="12214" xr:uid="{00000000-0005-0000-0000-000006420000}"/>
    <cellStyle name="Обычный 2 2 9 5" xfId="15885" xr:uid="{00000000-0005-0000-0000-000007420000}"/>
    <cellStyle name="Обычный 2 2_004 витрати на закупівлю імпортованого газу" xfId="6502" xr:uid="{00000000-0005-0000-0000-000008420000}"/>
    <cellStyle name="Обычный 2 20" xfId="10673" xr:uid="{00000000-0005-0000-0000-000009420000}"/>
    <cellStyle name="Обычный 2 20 2" xfId="13282" xr:uid="{00000000-0005-0000-0000-00000A420000}"/>
    <cellStyle name="Обычный 2 20 3" xfId="13111" xr:uid="{00000000-0005-0000-0000-00000B420000}"/>
    <cellStyle name="Обычный 2 21" xfId="10674" xr:uid="{00000000-0005-0000-0000-00000C420000}"/>
    <cellStyle name="Обычный 2 22" xfId="10675" xr:uid="{00000000-0005-0000-0000-00000D420000}"/>
    <cellStyle name="Обычный 2 23" xfId="8548" xr:uid="{00000000-0005-0000-0000-00000E420000}"/>
    <cellStyle name="Обычный 2 23 2" xfId="10676" xr:uid="{00000000-0005-0000-0000-00000F420000}"/>
    <cellStyle name="Обычный 2 24" xfId="10677" xr:uid="{00000000-0005-0000-0000-000010420000}"/>
    <cellStyle name="Обычный 2 25" xfId="10678" xr:uid="{00000000-0005-0000-0000-000011420000}"/>
    <cellStyle name="Обычный 2 26" xfId="10679" xr:uid="{00000000-0005-0000-0000-000012420000}"/>
    <cellStyle name="Обычный 2 27" xfId="10680" xr:uid="{00000000-0005-0000-0000-000013420000}"/>
    <cellStyle name="Обычный 2 28" xfId="10681" xr:uid="{00000000-0005-0000-0000-000014420000}"/>
    <cellStyle name="Обычный 2 29" xfId="10682" xr:uid="{00000000-0005-0000-0000-000015420000}"/>
    <cellStyle name="Обычный 2 3" xfId="31" xr:uid="{00000000-0005-0000-0000-000016420000}"/>
    <cellStyle name="Обычный 2 3 2" xfId="296" xr:uid="{00000000-0005-0000-0000-000017420000}"/>
    <cellStyle name="Обычный 2 3 2 2" xfId="362" xr:uid="{00000000-0005-0000-0000-000018420000}"/>
    <cellStyle name="Обычный 2 3 2 2 2" xfId="11135" xr:uid="{00000000-0005-0000-0000-000019420000}"/>
    <cellStyle name="Обычный 2 3 2 2 3" xfId="11709" xr:uid="{00000000-0005-0000-0000-00001A420000}"/>
    <cellStyle name="Обычный 2 3 2 2 4" xfId="10684" xr:uid="{00000000-0005-0000-0000-00001B420000}"/>
    <cellStyle name="Обычный 2 3 2 3" xfId="11188" xr:uid="{00000000-0005-0000-0000-00001C420000}"/>
    <cellStyle name="Обычный 2 3 2 3 2" xfId="15902" xr:uid="{00000000-0005-0000-0000-00001D420000}"/>
    <cellStyle name="Обычный 2 3 2 4" xfId="12341" xr:uid="{00000000-0005-0000-0000-00001E420000}"/>
    <cellStyle name="Обычный 2 3 2 4 2" xfId="16073" xr:uid="{00000000-0005-0000-0000-00001F420000}"/>
    <cellStyle name="Обычный 2 3 2 5" xfId="11639" xr:uid="{00000000-0005-0000-0000-000020420000}"/>
    <cellStyle name="Обычный 2 3 2 6" xfId="6034" xr:uid="{00000000-0005-0000-0000-000021420000}"/>
    <cellStyle name="Обычный 2 3 3" xfId="351" xr:uid="{00000000-0005-0000-0000-000022420000}"/>
    <cellStyle name="Обычный 2 3 3 10" xfId="13831" xr:uid="{00000000-0005-0000-0000-000023420000}"/>
    <cellStyle name="Обычный 2 3 3 11" xfId="7297" xr:uid="{00000000-0005-0000-0000-000024420000}"/>
    <cellStyle name="Обычный 2 3 3 2" xfId="7388" xr:uid="{00000000-0005-0000-0000-000025420000}"/>
    <cellStyle name="Обычный 2 3 3 2 2" xfId="7592" xr:uid="{00000000-0005-0000-0000-000026420000}"/>
    <cellStyle name="Обычный 2 3 3 2 2 2" xfId="5510" xr:uid="{00000000-0005-0000-0000-000027420000}"/>
    <cellStyle name="Обычный 2 3 3 2 2 2 2" xfId="10316" xr:uid="{00000000-0005-0000-0000-000028420000}"/>
    <cellStyle name="Обычный 2 3 3 2 2 2 2 2" xfId="13009" xr:uid="{00000000-0005-0000-0000-000029420000}"/>
    <cellStyle name="Обычный 2 3 3 2 2 2 2 3" xfId="14512" xr:uid="{00000000-0005-0000-0000-00002A420000}"/>
    <cellStyle name="Обычный 2 3 3 2 2 2 3" xfId="12682" xr:uid="{00000000-0005-0000-0000-00002B420000}"/>
    <cellStyle name="Обычный 2 3 3 2 2 2 4" xfId="14176" xr:uid="{00000000-0005-0000-0000-00002C420000}"/>
    <cellStyle name="Обычный 2 3 3 2 2 3" xfId="9969" xr:uid="{00000000-0005-0000-0000-00002D420000}"/>
    <cellStyle name="Обычный 2 3 3 2 2 3 2" xfId="12842" xr:uid="{00000000-0005-0000-0000-00002E420000}"/>
    <cellStyle name="Обычный 2 3 3 2 2 3 3" xfId="14335" xr:uid="{00000000-0005-0000-0000-00002F420000}"/>
    <cellStyle name="Обычный 2 3 3 2 2 4" xfId="12511" xr:uid="{00000000-0005-0000-0000-000030420000}"/>
    <cellStyle name="Обычный 2 3 3 2 2 5" xfId="14005" xr:uid="{00000000-0005-0000-0000-000031420000}"/>
    <cellStyle name="Обычный 2 3 3 2 3" xfId="9423" xr:uid="{00000000-0005-0000-0000-000032420000}"/>
    <cellStyle name="Обычный 2 3 3 2 3 2" xfId="5986" xr:uid="{00000000-0005-0000-0000-000033420000}"/>
    <cellStyle name="Обычный 2 3 3 2 3 2 2" xfId="10208" xr:uid="{00000000-0005-0000-0000-000034420000}"/>
    <cellStyle name="Обычный 2 3 3 2 3 2 2 2" xfId="12965" xr:uid="{00000000-0005-0000-0000-000035420000}"/>
    <cellStyle name="Обычный 2 3 3 2 3 2 2 3" xfId="14464" xr:uid="{00000000-0005-0000-0000-000036420000}"/>
    <cellStyle name="Обычный 2 3 3 2 3 2 3" xfId="12637" xr:uid="{00000000-0005-0000-0000-000037420000}"/>
    <cellStyle name="Обычный 2 3 3 2 3 2 4" xfId="14131" xr:uid="{00000000-0005-0000-0000-000038420000}"/>
    <cellStyle name="Обычный 2 3 3 2 3 3" xfId="5603" xr:uid="{00000000-0005-0000-0000-000039420000}"/>
    <cellStyle name="Обычный 2 3 3 2 3 3 2" xfId="12797" xr:uid="{00000000-0005-0000-0000-00003A420000}"/>
    <cellStyle name="Обычный 2 3 3 2 3 3 3" xfId="14290" xr:uid="{00000000-0005-0000-0000-00003B420000}"/>
    <cellStyle name="Обычный 2 3 3 2 3 4" xfId="12467" xr:uid="{00000000-0005-0000-0000-00003C420000}"/>
    <cellStyle name="Обычный 2 3 3 2 3 5" xfId="13953" xr:uid="{00000000-0005-0000-0000-00003D420000}"/>
    <cellStyle name="Обычный 2 3 3 2 4" xfId="8748" xr:uid="{00000000-0005-0000-0000-00003E420000}"/>
    <cellStyle name="Обычный 2 3 3 2 4 2" xfId="10071" xr:uid="{00000000-0005-0000-0000-00003F420000}"/>
    <cellStyle name="Обычный 2 3 3 2 4 2 2" xfId="12894" xr:uid="{00000000-0005-0000-0000-000040420000}"/>
    <cellStyle name="Обычный 2 3 3 2 4 2 3" xfId="14388" xr:uid="{00000000-0005-0000-0000-000041420000}"/>
    <cellStyle name="Обычный 2 3 3 2 4 3" xfId="12562" xr:uid="{00000000-0005-0000-0000-000042420000}"/>
    <cellStyle name="Обычный 2 3 3 2 4 4" xfId="14058" xr:uid="{00000000-0005-0000-0000-000043420000}"/>
    <cellStyle name="Обычный 2 3 3 2 5" xfId="5550" xr:uid="{00000000-0005-0000-0000-000044420000}"/>
    <cellStyle name="Обычный 2 3 3 2 5 2" xfId="12735" xr:uid="{00000000-0005-0000-0000-000045420000}"/>
    <cellStyle name="Обычный 2 3 3 2 5 3" xfId="14229" xr:uid="{00000000-0005-0000-0000-000046420000}"/>
    <cellStyle name="Обычный 2 3 3 2 6" xfId="12405" xr:uid="{00000000-0005-0000-0000-000047420000}"/>
    <cellStyle name="Обычный 2 3 3 2 7" xfId="13089" xr:uid="{00000000-0005-0000-0000-000048420000}"/>
    <cellStyle name="Обычный 2 3 3 2 8" xfId="13832" xr:uid="{00000000-0005-0000-0000-000049420000}"/>
    <cellStyle name="Обычный 2 3 3 2 9" xfId="13342" xr:uid="{00000000-0005-0000-0000-00004A420000}"/>
    <cellStyle name="Обычный 2 3 3 3" xfId="7591" xr:uid="{00000000-0005-0000-0000-00004B420000}"/>
    <cellStyle name="Обычный 2 3 3 3 2" xfId="7682" xr:uid="{00000000-0005-0000-0000-00004C420000}"/>
    <cellStyle name="Обычный 2 3 3 3 2 2" xfId="10315" xr:uid="{00000000-0005-0000-0000-00004D420000}"/>
    <cellStyle name="Обычный 2 3 3 3 2 2 2" xfId="13008" xr:uid="{00000000-0005-0000-0000-00004E420000}"/>
    <cellStyle name="Обычный 2 3 3 3 2 2 3" xfId="14511" xr:uid="{00000000-0005-0000-0000-00004F420000}"/>
    <cellStyle name="Обычный 2 3 3 3 2 3" xfId="12681" xr:uid="{00000000-0005-0000-0000-000050420000}"/>
    <cellStyle name="Обычный 2 3 3 3 2 4" xfId="14175" xr:uid="{00000000-0005-0000-0000-000051420000}"/>
    <cellStyle name="Обычный 2 3 3 3 3" xfId="9968" xr:uid="{00000000-0005-0000-0000-000052420000}"/>
    <cellStyle name="Обычный 2 3 3 3 3 2" xfId="12841" xr:uid="{00000000-0005-0000-0000-000053420000}"/>
    <cellStyle name="Обычный 2 3 3 3 3 3" xfId="14334" xr:uid="{00000000-0005-0000-0000-000054420000}"/>
    <cellStyle name="Обычный 2 3 3 3 4" xfId="12510" xr:uid="{00000000-0005-0000-0000-000055420000}"/>
    <cellStyle name="Обычный 2 3 3 3 5" xfId="13384" xr:uid="{00000000-0005-0000-0000-000056420000}"/>
    <cellStyle name="Обычный 2 3 3 3 6" xfId="14004" xr:uid="{00000000-0005-0000-0000-000057420000}"/>
    <cellStyle name="Обычный 2 3 3 4" xfId="9336" xr:uid="{00000000-0005-0000-0000-000058420000}"/>
    <cellStyle name="Обычный 2 3 3 4 2" xfId="9502" xr:uid="{00000000-0005-0000-0000-000059420000}"/>
    <cellStyle name="Обычный 2 3 3 4 2 2" xfId="10130" xr:uid="{00000000-0005-0000-0000-00005A420000}"/>
    <cellStyle name="Обычный 2 3 3 4 2 2 2" xfId="12935" xr:uid="{00000000-0005-0000-0000-00005B420000}"/>
    <cellStyle name="Обычный 2 3 3 4 2 2 3" xfId="14429" xr:uid="{00000000-0005-0000-0000-00005C420000}"/>
    <cellStyle name="Обычный 2 3 3 4 2 3" xfId="12604" xr:uid="{00000000-0005-0000-0000-00005D420000}"/>
    <cellStyle name="Обычный 2 3 3 4 2 4" xfId="14099" xr:uid="{00000000-0005-0000-0000-00005E420000}"/>
    <cellStyle name="Обычный 2 3 3 4 3" xfId="7716" xr:uid="{00000000-0005-0000-0000-00005F420000}"/>
    <cellStyle name="Обычный 2 3 3 4 3 2" xfId="12764" xr:uid="{00000000-0005-0000-0000-000060420000}"/>
    <cellStyle name="Обычный 2 3 3 4 3 3" xfId="14259" xr:uid="{00000000-0005-0000-0000-000061420000}"/>
    <cellStyle name="Обычный 2 3 3 4 4" xfId="12436" xr:uid="{00000000-0005-0000-0000-000062420000}"/>
    <cellStyle name="Обычный 2 3 3 4 5" xfId="13920" xr:uid="{00000000-0005-0000-0000-000063420000}"/>
    <cellStyle name="Обычный 2 3 3 5" xfId="8733" xr:uid="{00000000-0005-0000-0000-000064420000}"/>
    <cellStyle name="Обычный 2 3 3 5 2" xfId="10070" xr:uid="{00000000-0005-0000-0000-000065420000}"/>
    <cellStyle name="Обычный 2 3 3 5 2 2" xfId="12893" xr:uid="{00000000-0005-0000-0000-000066420000}"/>
    <cellStyle name="Обычный 2 3 3 5 2 3" xfId="14387" xr:uid="{00000000-0005-0000-0000-000067420000}"/>
    <cellStyle name="Обычный 2 3 3 5 3" xfId="12561" xr:uid="{00000000-0005-0000-0000-000068420000}"/>
    <cellStyle name="Обычный 2 3 3 5 4" xfId="14057" xr:uid="{00000000-0005-0000-0000-000069420000}"/>
    <cellStyle name="Обычный 2 3 3 6" xfId="5551" xr:uid="{00000000-0005-0000-0000-00006A420000}"/>
    <cellStyle name="Обычный 2 3 3 6 2" xfId="12734" xr:uid="{00000000-0005-0000-0000-00006B420000}"/>
    <cellStyle name="Обычный 2 3 3 6 3" xfId="14228" xr:uid="{00000000-0005-0000-0000-00006C420000}"/>
    <cellStyle name="Обычный 2 3 3 7" xfId="8532" xr:uid="{00000000-0005-0000-0000-00006D420000}"/>
    <cellStyle name="Обычный 2 3 3 8" xfId="10685" xr:uid="{00000000-0005-0000-0000-00006E420000}"/>
    <cellStyle name="Обычный 2 3 3 8 2" xfId="12404" xr:uid="{00000000-0005-0000-0000-00006F420000}"/>
    <cellStyle name="Обычный 2 3 3 9" xfId="13067" xr:uid="{00000000-0005-0000-0000-000070420000}"/>
    <cellStyle name="Обычный 2 3 4" xfId="240" xr:uid="{00000000-0005-0000-0000-000071420000}"/>
    <cellStyle name="Обычный 2 3 4 2" xfId="6836" xr:uid="{00000000-0005-0000-0000-000072420000}"/>
    <cellStyle name="Обычный 2 3 4 2 2" xfId="11724" xr:uid="{00000000-0005-0000-0000-000073420000}"/>
    <cellStyle name="Обычный 2 3 4 3" xfId="5961" xr:uid="{00000000-0005-0000-0000-000074420000}"/>
    <cellStyle name="Обычный 2 3 4 3 2" xfId="9520" xr:uid="{00000000-0005-0000-0000-000075420000}"/>
    <cellStyle name="Обычный 2 3 4 3 2 2" xfId="10222" xr:uid="{00000000-0005-0000-0000-000076420000}"/>
    <cellStyle name="Обычный 2 3 4 3 2 2 2" xfId="12979" xr:uid="{00000000-0005-0000-0000-000077420000}"/>
    <cellStyle name="Обычный 2 3 4 3 2 2 3" xfId="14478" xr:uid="{00000000-0005-0000-0000-000078420000}"/>
    <cellStyle name="Обычный 2 3 4 3 2 3" xfId="12651" xr:uid="{00000000-0005-0000-0000-000079420000}"/>
    <cellStyle name="Обычный 2 3 4 3 2 4" xfId="14145" xr:uid="{00000000-0005-0000-0000-00007A420000}"/>
    <cellStyle name="Обычный 2 3 4 3 3" xfId="7738" xr:uid="{00000000-0005-0000-0000-00007B420000}"/>
    <cellStyle name="Обычный 2 3 4 3 3 2" xfId="12811" xr:uid="{00000000-0005-0000-0000-00007C420000}"/>
    <cellStyle name="Обычный 2 3 4 3 3 3" xfId="14304" xr:uid="{00000000-0005-0000-0000-00007D420000}"/>
    <cellStyle name="Обычный 2 3 4 3 4" xfId="12481" xr:uid="{00000000-0005-0000-0000-00007E420000}"/>
    <cellStyle name="Обычный 2 3 4 3 5" xfId="13967" xr:uid="{00000000-0005-0000-0000-00007F420000}"/>
    <cellStyle name="Обычный 2 3 4 4" xfId="9371" xr:uid="{00000000-0005-0000-0000-000080420000}"/>
    <cellStyle name="Обычный 2 3 4 4 2" xfId="13422" xr:uid="{00000000-0005-0000-0000-000081420000}"/>
    <cellStyle name="Обычный 2 3 4 5" xfId="10686" xr:uid="{00000000-0005-0000-0000-000082420000}"/>
    <cellStyle name="Обычный 2 3 4 6" xfId="5907" xr:uid="{00000000-0005-0000-0000-000083420000}"/>
    <cellStyle name="Обычный 2 3 5" xfId="1172" xr:uid="{00000000-0005-0000-0000-000084420000}"/>
    <cellStyle name="Обычный 2 3 5 2" xfId="10687" xr:uid="{00000000-0005-0000-0000-000085420000}"/>
    <cellStyle name="Обычный 2 3 6" xfId="10683" xr:uid="{00000000-0005-0000-0000-000086420000}"/>
    <cellStyle name="Обычный 2 3 7" xfId="14870" xr:uid="{00000000-0005-0000-0000-000087420000}"/>
    <cellStyle name="Обычный 2 3 8" xfId="8072" xr:uid="{00000000-0005-0000-0000-000088420000}"/>
    <cellStyle name="Обычный 2 30" xfId="10688" xr:uid="{00000000-0005-0000-0000-000089420000}"/>
    <cellStyle name="Обычный 2 31" xfId="10689" xr:uid="{00000000-0005-0000-0000-00008A420000}"/>
    <cellStyle name="Обычный 2 32" xfId="10690" xr:uid="{00000000-0005-0000-0000-00008B420000}"/>
    <cellStyle name="Обычный 2 33" xfId="10691" xr:uid="{00000000-0005-0000-0000-00008C420000}"/>
    <cellStyle name="Обычный 2 34" xfId="10692" xr:uid="{00000000-0005-0000-0000-00008D420000}"/>
    <cellStyle name="Обычный 2 35" xfId="10693" xr:uid="{00000000-0005-0000-0000-00008E420000}"/>
    <cellStyle name="Обычный 2 36" xfId="10694" xr:uid="{00000000-0005-0000-0000-00008F420000}"/>
    <cellStyle name="Обычный 2 37" xfId="10695" xr:uid="{00000000-0005-0000-0000-000090420000}"/>
    <cellStyle name="Обычный 2 38" xfId="10696" xr:uid="{00000000-0005-0000-0000-000091420000}"/>
    <cellStyle name="Обычный 2 39" xfId="10697" xr:uid="{00000000-0005-0000-0000-000092420000}"/>
    <cellStyle name="Обычный 2 4" xfId="35" xr:uid="{00000000-0005-0000-0000-000093420000}"/>
    <cellStyle name="Обычный 2 4 2" xfId="358" xr:uid="{00000000-0005-0000-0000-000094420000}"/>
    <cellStyle name="Обычный 2 4 2 2" xfId="10699" xr:uid="{00000000-0005-0000-0000-000095420000}"/>
    <cellStyle name="Обычный 2 4 2 3" xfId="15789" xr:uid="{00000000-0005-0000-0000-000096420000}"/>
    <cellStyle name="Обычный 2 4 2 4" xfId="12061" xr:uid="{00000000-0005-0000-0000-000097420000}"/>
    <cellStyle name="Обычный 2 4 2 5" xfId="9081" xr:uid="{00000000-0005-0000-0000-000098420000}"/>
    <cellStyle name="Обычный 2 4 3" xfId="292" xr:uid="{00000000-0005-0000-0000-000099420000}"/>
    <cellStyle name="Обычный 2 4 3 2" xfId="10700" xr:uid="{00000000-0005-0000-0000-00009A420000}"/>
    <cellStyle name="Обычный 2 4 3 3" xfId="12190" xr:uid="{00000000-0005-0000-0000-00009B420000}"/>
    <cellStyle name="Обычный 2 4 3 4" xfId="15898" xr:uid="{00000000-0005-0000-0000-00009C420000}"/>
    <cellStyle name="Обычный 2 4 3 5" xfId="7298" xr:uid="{00000000-0005-0000-0000-00009D420000}"/>
    <cellStyle name="Обычный 2 4 4" xfId="1173" xr:uid="{00000000-0005-0000-0000-00009E420000}"/>
    <cellStyle name="Обычный 2 4 4 2" xfId="13132" xr:uid="{00000000-0005-0000-0000-00009F420000}"/>
    <cellStyle name="Обычный 2 4 5" xfId="10698" xr:uid="{00000000-0005-0000-0000-0000A0420000}"/>
    <cellStyle name="Обычный 2 4 6" xfId="11733" xr:uid="{00000000-0005-0000-0000-0000A1420000}"/>
    <cellStyle name="Обычный 2 4 7" xfId="6178" xr:uid="{00000000-0005-0000-0000-0000A2420000}"/>
    <cellStyle name="Обычный 2 40" xfId="10701" xr:uid="{00000000-0005-0000-0000-0000A3420000}"/>
    <cellStyle name="Обычный 2 41" xfId="10702" xr:uid="{00000000-0005-0000-0000-0000A4420000}"/>
    <cellStyle name="Обычный 2 42" xfId="10703" xr:uid="{00000000-0005-0000-0000-0000A5420000}"/>
    <cellStyle name="Обычный 2 43" xfId="10704" xr:uid="{00000000-0005-0000-0000-0000A6420000}"/>
    <cellStyle name="Обычный 2 44" xfId="10705" xr:uid="{00000000-0005-0000-0000-0000A7420000}"/>
    <cellStyle name="Обычный 2 45" xfId="10706" xr:uid="{00000000-0005-0000-0000-0000A8420000}"/>
    <cellStyle name="Обычный 2 46" xfId="10707" xr:uid="{00000000-0005-0000-0000-0000A9420000}"/>
    <cellStyle name="Обычный 2 47" xfId="10708" xr:uid="{00000000-0005-0000-0000-0000AA420000}"/>
    <cellStyle name="Обычный 2 47 2" xfId="13636" xr:uid="{00000000-0005-0000-0000-0000AB420000}"/>
    <cellStyle name="Обычный 2 48" xfId="10709" xr:uid="{00000000-0005-0000-0000-0000AC420000}"/>
    <cellStyle name="Обычный 2 49" xfId="10710" xr:uid="{00000000-0005-0000-0000-0000AD420000}"/>
    <cellStyle name="Обычный 2 5" xfId="347" xr:uid="{00000000-0005-0000-0000-0000AE420000}"/>
    <cellStyle name="Обычный 2 5 2" xfId="1174" xr:uid="{00000000-0005-0000-0000-0000AF420000}"/>
    <cellStyle name="Обычный 2 5 2 2" xfId="13637" xr:uid="{00000000-0005-0000-0000-0000B0420000}"/>
    <cellStyle name="Обычный 2 5 2 2 2" xfId="11792" xr:uid="{00000000-0005-0000-0000-0000B1420000}"/>
    <cellStyle name="Обычный 2 5 2 3" xfId="12041" xr:uid="{00000000-0005-0000-0000-0000B2420000}"/>
    <cellStyle name="Обычный 2 5 2 4" xfId="15912" xr:uid="{00000000-0005-0000-0000-0000B3420000}"/>
    <cellStyle name="Обычный 2 5 2 5" xfId="6180" xr:uid="{00000000-0005-0000-0000-0000B4420000}"/>
    <cellStyle name="Обычный 2 5 3" xfId="8460" xr:uid="{00000000-0005-0000-0000-0000B5420000}"/>
    <cellStyle name="Обычный 2 5 3 2" xfId="10711" xr:uid="{00000000-0005-0000-0000-0000B6420000}"/>
    <cellStyle name="Обычный 2 5 4" xfId="5908" xr:uid="{00000000-0005-0000-0000-0000B7420000}"/>
    <cellStyle name="Обычный 2 5 4 2" xfId="10712" xr:uid="{00000000-0005-0000-0000-0000B8420000}"/>
    <cellStyle name="Обычный 2 5 5" xfId="13236" xr:uid="{00000000-0005-0000-0000-0000B9420000}"/>
    <cellStyle name="Обычный 2 5 6" xfId="12242" xr:uid="{00000000-0005-0000-0000-0000BA420000}"/>
    <cellStyle name="Обычный 2 5 7" xfId="5759" xr:uid="{00000000-0005-0000-0000-0000BB420000}"/>
    <cellStyle name="Обычный 2 5_Borg_01_11_2012" xfId="6179" xr:uid="{00000000-0005-0000-0000-0000BC420000}"/>
    <cellStyle name="Обычный 2 50" xfId="10713" xr:uid="{00000000-0005-0000-0000-0000BD420000}"/>
    <cellStyle name="Обычный 2 51" xfId="16089" xr:uid="{00000000-0005-0000-0000-0000BE420000}"/>
    <cellStyle name="Обычный 2 52" xfId="16090" xr:uid="{00000000-0005-0000-0000-0000BF420000}"/>
    <cellStyle name="Обычный 2 53" xfId="16091" xr:uid="{00000000-0005-0000-0000-0000C0420000}"/>
    <cellStyle name="Обычный 2 54" xfId="16092" xr:uid="{00000000-0005-0000-0000-0000C1420000}"/>
    <cellStyle name="Обычный 2 55" xfId="20268" xr:uid="{00000000-0005-0000-0000-0000C2420000}"/>
    <cellStyle name="Обычный 2 6" xfId="151" xr:uid="{00000000-0005-0000-0000-0000C3420000}"/>
    <cellStyle name="Обычный 2 6 2" xfId="1175" xr:uid="{00000000-0005-0000-0000-0000C4420000}"/>
    <cellStyle name="Обычный 2 6 2 2" xfId="13639" xr:uid="{00000000-0005-0000-0000-0000C5420000}"/>
    <cellStyle name="Обычный 2 6 2 2 2" xfId="15762" xr:uid="{00000000-0005-0000-0000-0000C6420000}"/>
    <cellStyle name="Обычный 2 6 2 3" xfId="11442" xr:uid="{00000000-0005-0000-0000-0000C7420000}"/>
    <cellStyle name="Обычный 2 6 2 4" xfId="15942" xr:uid="{00000000-0005-0000-0000-0000C8420000}"/>
    <cellStyle name="Обычный 2 6 2 5" xfId="5368" xr:uid="{00000000-0005-0000-0000-0000C9420000}"/>
    <cellStyle name="Обычный 2 6 3" xfId="8459" xr:uid="{00000000-0005-0000-0000-0000CA420000}"/>
    <cellStyle name="Обычный 2 6 3 2" xfId="10714" xr:uid="{00000000-0005-0000-0000-0000CB420000}"/>
    <cellStyle name="Обычный 2 6 4" xfId="6061" xr:uid="{00000000-0005-0000-0000-0000CC420000}"/>
    <cellStyle name="Обычный 2 6 4 2" xfId="13638" xr:uid="{00000000-0005-0000-0000-0000CD420000}"/>
    <cellStyle name="Обычный 2 6 4 3" xfId="12213" xr:uid="{00000000-0005-0000-0000-0000CE420000}"/>
    <cellStyle name="Обычный 2 6 5" xfId="14921" xr:uid="{00000000-0005-0000-0000-0000CF420000}"/>
    <cellStyle name="Обычный 2 6 6" xfId="5760" xr:uid="{00000000-0005-0000-0000-0000D0420000}"/>
    <cellStyle name="Обычный 2 7" xfId="1176" xr:uid="{00000000-0005-0000-0000-0000D1420000}"/>
    <cellStyle name="Обычный 2 7 2" xfId="7220" xr:uid="{00000000-0005-0000-0000-0000D2420000}"/>
    <cellStyle name="Обычный 2 7 2 2" xfId="10715" xr:uid="{00000000-0005-0000-0000-0000D3420000}"/>
    <cellStyle name="Обычный 2 7 3" xfId="6062" xr:uid="{00000000-0005-0000-0000-0000D4420000}"/>
    <cellStyle name="Обычный 2 7 3 2" xfId="7508" xr:uid="{00000000-0005-0000-0000-0000D5420000}"/>
    <cellStyle name="Обычный 2 7 3 3" xfId="12255" xr:uid="{00000000-0005-0000-0000-0000D6420000}"/>
    <cellStyle name="Обычный 2 7 4" xfId="5367" xr:uid="{00000000-0005-0000-0000-0000D7420000}"/>
    <cellStyle name="Обычный 2 8" xfId="26" xr:uid="{00000000-0005-0000-0000-0000D8420000}"/>
    <cellStyle name="Обычный 2 8 2" xfId="28" xr:uid="{00000000-0005-0000-0000-0000D9420000}"/>
    <cellStyle name="Обычный 2 8 2 2" xfId="419" xr:uid="{00000000-0005-0000-0000-0000DA420000}"/>
    <cellStyle name="Обычный 2 8 2 2 2" xfId="442" xr:uid="{00000000-0005-0000-0000-0000DB420000}"/>
    <cellStyle name="Обычный 2 8 2 2 2 2" xfId="448" xr:uid="{00000000-0005-0000-0000-0000DC420000}"/>
    <cellStyle name="Обычный 2 8 2 2 2 2 2" xfId="16082" xr:uid="{00000000-0005-0000-0000-0000DD420000}"/>
    <cellStyle name="Обычный 2 8 2 2 2 2 2 2" xfId="20085" xr:uid="{00000000-0005-0000-0000-0000DE420000}"/>
    <cellStyle name="Обычный 2 8 2 2 2 2 2 2 2" xfId="20250" xr:uid="{00000000-0005-0000-0000-0000DF420000}"/>
    <cellStyle name="Обычный 2 8 2 2 2 2 2 2 2 2" xfId="20265" xr:uid="{00000000-0005-0000-0000-0000E0420000}"/>
    <cellStyle name="Обычный 2 8 2 2 2 2 2 2 2 2 2" xfId="20286" xr:uid="{00000000-0005-0000-0000-0000E1420000}"/>
    <cellStyle name="Обычный 2 8 2 2 3" xfId="470" xr:uid="{00000000-0005-0000-0000-0000E2420000}"/>
    <cellStyle name="Обычный 2 8 2 2 4" xfId="13286" xr:uid="{00000000-0005-0000-0000-0000E3420000}"/>
    <cellStyle name="Обычный 2 8 2 3" xfId="6063" xr:uid="{00000000-0005-0000-0000-0000E4420000}"/>
    <cellStyle name="Обычный 2 8 3" xfId="422" xr:uid="{00000000-0005-0000-0000-0000E5420000}"/>
    <cellStyle name="Обычный 2 8 3 2" xfId="444" xr:uid="{00000000-0005-0000-0000-0000E6420000}"/>
    <cellStyle name="Обычный 2 8 3 3" xfId="10716" xr:uid="{00000000-0005-0000-0000-0000E7420000}"/>
    <cellStyle name="Обычный 2 8 4" xfId="1177" xr:uid="{00000000-0005-0000-0000-0000E8420000}"/>
    <cellStyle name="Обычный 2 8 5" xfId="9083" xr:uid="{00000000-0005-0000-0000-0000E9420000}"/>
    <cellStyle name="Обычный 2 9" xfId="1355" xr:uid="{00000000-0005-0000-0000-0000EA420000}"/>
    <cellStyle name="Обычный 2 9 2" xfId="5315" xr:uid="{00000000-0005-0000-0000-0000EB420000}"/>
    <cellStyle name="Обычный 2 9 2 2" xfId="13287" xr:uid="{00000000-0005-0000-0000-0000EC420000}"/>
    <cellStyle name="Обычный 2 9 2 3" xfId="20072" xr:uid="{00000000-0005-0000-0000-0000ED420000}"/>
    <cellStyle name="Обычный 2 9 2 4" xfId="20230" xr:uid="{00000000-0005-0000-0000-0000EE420000}"/>
    <cellStyle name="Обычный 2 9 3" xfId="10717" xr:uid="{00000000-0005-0000-0000-0000EF420000}"/>
    <cellStyle name="Обычный 2 9 4" xfId="5372" xr:uid="{00000000-0005-0000-0000-0000F0420000}"/>
    <cellStyle name="Обычный 2 9 5" xfId="16184" xr:uid="{00000000-0005-0000-0000-0000F1420000}"/>
    <cellStyle name="Обычный 2 9 6" xfId="20133" xr:uid="{00000000-0005-0000-0000-0000F2420000}"/>
    <cellStyle name="Обычный 2_2604-2010" xfId="5369" xr:uid="{00000000-0005-0000-0000-0000F3420000}"/>
    <cellStyle name="Обычный 20" xfId="456" xr:uid="{00000000-0005-0000-0000-0000F4420000}"/>
    <cellStyle name="Обычный 20 2" xfId="1178" xr:uid="{00000000-0005-0000-0000-0000F5420000}"/>
    <cellStyle name="Обычный 20 2 2" xfId="14873" xr:uid="{00000000-0005-0000-0000-0000F6420000}"/>
    <cellStyle name="Обычный 20 2 3" xfId="15918" xr:uid="{00000000-0005-0000-0000-0000F7420000}"/>
    <cellStyle name="Обычный 20 2 4" xfId="5371" xr:uid="{00000000-0005-0000-0000-0000F8420000}"/>
    <cellStyle name="Обычный 20 3" xfId="6064" xr:uid="{00000000-0005-0000-0000-0000F9420000}"/>
    <cellStyle name="Обычный 20 3 2" xfId="6758" xr:uid="{00000000-0005-0000-0000-0000FA420000}"/>
    <cellStyle name="Обычный 20 3 2 2" xfId="13133" xr:uid="{00000000-0005-0000-0000-0000FB420000}"/>
    <cellStyle name="Обычный 20 4" xfId="10718" xr:uid="{00000000-0005-0000-0000-0000FC420000}"/>
    <cellStyle name="Обычный 20 5" xfId="9076" xr:uid="{00000000-0005-0000-0000-0000FD420000}"/>
    <cellStyle name="Обычный 21" xfId="472" xr:uid="{00000000-0005-0000-0000-0000FE420000}"/>
    <cellStyle name="Обычный 21 2" xfId="475" xr:uid="{00000000-0005-0000-0000-0000FF420000}"/>
    <cellStyle name="Обычный 21 2 2" xfId="11882" xr:uid="{00000000-0005-0000-0000-000000430000}"/>
    <cellStyle name="Обычный 21 2 3" xfId="5370" xr:uid="{00000000-0005-0000-0000-000001430000}"/>
    <cellStyle name="Обычный 21 3" xfId="1179" xr:uid="{00000000-0005-0000-0000-000002430000}"/>
    <cellStyle name="Обычный 21 3 2" xfId="6755" xr:uid="{00000000-0005-0000-0000-000003430000}"/>
    <cellStyle name="Обычный 21 3 2 2" xfId="13134" xr:uid="{00000000-0005-0000-0000-000004430000}"/>
    <cellStyle name="Обычный 21 4" xfId="10719" xr:uid="{00000000-0005-0000-0000-000005430000}"/>
    <cellStyle name="Обычный 21 5" xfId="6908" xr:uid="{00000000-0005-0000-0000-000006430000}"/>
    <cellStyle name="Обычный 21 6" xfId="20253" xr:uid="{00000000-0005-0000-0000-000007430000}"/>
    <cellStyle name="Обычный 21 6 2" xfId="20274" xr:uid="{00000000-0005-0000-0000-000008430000}"/>
    <cellStyle name="Обычный 22" xfId="1180" xr:uid="{00000000-0005-0000-0000-000009430000}"/>
    <cellStyle name="Обычный 22 2" xfId="7222" xr:uid="{00000000-0005-0000-0000-00000A430000}"/>
    <cellStyle name="Обычный 22 2 2" xfId="14825" xr:uid="{00000000-0005-0000-0000-00000B430000}"/>
    <cellStyle name="Обычный 22 3" xfId="6065" xr:uid="{00000000-0005-0000-0000-00000C430000}"/>
    <cellStyle name="Обычный 22 3 2" xfId="13135" xr:uid="{00000000-0005-0000-0000-00000D430000}"/>
    <cellStyle name="Обычный 22 4" xfId="10720" xr:uid="{00000000-0005-0000-0000-00000E430000}"/>
    <cellStyle name="Обычный 22 5" xfId="7221" xr:uid="{00000000-0005-0000-0000-00000F430000}"/>
    <cellStyle name="Обычный 23" xfId="427" xr:uid="{00000000-0005-0000-0000-000010430000}"/>
    <cellStyle name="Обычный 23 2" xfId="1181" xr:uid="{00000000-0005-0000-0000-000011430000}"/>
    <cellStyle name="Обычный 23 2 2" xfId="15642" xr:uid="{00000000-0005-0000-0000-000012430000}"/>
    <cellStyle name="Обычный 23 2 3" xfId="6501" xr:uid="{00000000-0005-0000-0000-000013430000}"/>
    <cellStyle name="Обычный 23 3" xfId="4" xr:uid="{00000000-0005-0000-0000-000014430000}"/>
    <cellStyle name="Обычный 23 3 2" xfId="11" xr:uid="{00000000-0005-0000-0000-000015430000}"/>
    <cellStyle name="Обычный 23 3 2 2" xfId="412" xr:uid="{00000000-0005-0000-0000-000016430000}"/>
    <cellStyle name="Обычный 23 3 2 2 2" xfId="437" xr:uid="{00000000-0005-0000-0000-000017430000}"/>
    <cellStyle name="Обычный 23 3 2 2 2 2" xfId="461" xr:uid="{00000000-0005-0000-0000-000018430000}"/>
    <cellStyle name="Обычный 23 3 2 2 2 2 2" xfId="16077" xr:uid="{00000000-0005-0000-0000-000019430000}"/>
    <cellStyle name="Обычный 23 3 2 2 2 2 3" xfId="20079" xr:uid="{00000000-0005-0000-0000-00001A430000}"/>
    <cellStyle name="Обычный 23 3 2 2 2 2 4" xfId="20243" xr:uid="{00000000-0005-0000-0000-00001B430000}"/>
    <cellStyle name="Обычный 23 3 2 2 2 2 5" xfId="20260" xr:uid="{00000000-0005-0000-0000-00001C430000}"/>
    <cellStyle name="Обычный 23 3 2 2 2 2 6" xfId="20273" xr:uid="{00000000-0005-0000-0000-00001D430000}"/>
    <cellStyle name="Обычный 23 3 2 2 2 2 6 2" xfId="20285" xr:uid="{00000000-0005-0000-0000-00001E430000}"/>
    <cellStyle name="Обычный 23 3 2 3" xfId="447" xr:uid="{00000000-0005-0000-0000-00001F430000}"/>
    <cellStyle name="Обычный 23 3 2 3 2" xfId="16078" xr:uid="{00000000-0005-0000-0000-000020430000}"/>
    <cellStyle name="Обычный 23 3 2 3 3" xfId="20078" xr:uid="{00000000-0005-0000-0000-000021430000}"/>
    <cellStyle name="Обычный 23 3 2 3 4" xfId="20242" xr:uid="{00000000-0005-0000-0000-000022430000}"/>
    <cellStyle name="Обычный 23 3 2 3 5" xfId="20259" xr:uid="{00000000-0005-0000-0000-000023430000}"/>
    <cellStyle name="Обычный 23 3 2 3 6" xfId="20272" xr:uid="{00000000-0005-0000-0000-000024430000}"/>
    <cellStyle name="Обычный 23 3 2 4" xfId="13136" xr:uid="{00000000-0005-0000-0000-000025430000}"/>
    <cellStyle name="Обычный 23 3 3" xfId="41" xr:uid="{00000000-0005-0000-0000-000026430000}"/>
    <cellStyle name="Обычный 23 3 3 2" xfId="457" xr:uid="{00000000-0005-0000-0000-000027430000}"/>
    <cellStyle name="Обычный 23 3 3 2 2" xfId="474" xr:uid="{00000000-0005-0000-0000-000028430000}"/>
    <cellStyle name="Обычный 23 3 3 3" xfId="473" xr:uid="{00000000-0005-0000-0000-000029430000}"/>
    <cellStyle name="Обычный 23 3 3 4" xfId="16093" xr:uid="{00000000-0005-0000-0000-00002A430000}"/>
    <cellStyle name="Обычный 23 3 3 4 2" xfId="20240" xr:uid="{00000000-0005-0000-0000-00002B430000}"/>
    <cellStyle name="Обычный 23 3 3 4 2 2" xfId="20254" xr:uid="{00000000-0005-0000-0000-00002C430000}"/>
    <cellStyle name="Обычный 23 3 3 4 2 3" xfId="20284" xr:uid="{00000000-0005-0000-0000-00002D430000}"/>
    <cellStyle name="Обычный 23 3 4" xfId="6066" xr:uid="{00000000-0005-0000-0000-00002E430000}"/>
    <cellStyle name="Обычный 23 4" xfId="10721" xr:uid="{00000000-0005-0000-0000-00002F430000}"/>
    <cellStyle name="Обычный 23 5" xfId="7223" xr:uid="{00000000-0005-0000-0000-000030430000}"/>
    <cellStyle name="Обычный 24" xfId="1182" xr:uid="{00000000-0005-0000-0000-000031430000}"/>
    <cellStyle name="Обычный 24 2" xfId="9086" xr:uid="{00000000-0005-0000-0000-000032430000}"/>
    <cellStyle name="Обычный 24 2 2" xfId="11164" xr:uid="{00000000-0005-0000-0000-000033430000}"/>
    <cellStyle name="Обычный 24 3" xfId="6067" xr:uid="{00000000-0005-0000-0000-000034430000}"/>
    <cellStyle name="Обычный 24 3 2" xfId="13137" xr:uid="{00000000-0005-0000-0000-000035430000}"/>
    <cellStyle name="Обычный 24 4" xfId="10722" xr:uid="{00000000-0005-0000-0000-000036430000}"/>
    <cellStyle name="Обычный 24 5" xfId="5373" xr:uid="{00000000-0005-0000-0000-000037430000}"/>
    <cellStyle name="Обычный 25" xfId="1183" xr:uid="{00000000-0005-0000-0000-000038430000}"/>
    <cellStyle name="Обычный 25 2" xfId="5374" xr:uid="{00000000-0005-0000-0000-000039430000}"/>
    <cellStyle name="Обычный 25 3" xfId="6068" xr:uid="{00000000-0005-0000-0000-00003A430000}"/>
    <cellStyle name="Обычный 25 4" xfId="5432" xr:uid="{00000000-0005-0000-0000-00003B430000}"/>
    <cellStyle name="Обычный 26" xfId="1184" xr:uid="{00000000-0005-0000-0000-00003C430000}"/>
    <cellStyle name="Обычный 26 2" xfId="7224" xr:uid="{00000000-0005-0000-0000-00003D430000}"/>
    <cellStyle name="Обычный 26 3" xfId="6069" xr:uid="{00000000-0005-0000-0000-00003E430000}"/>
    <cellStyle name="Обычный 26 4" xfId="9085" xr:uid="{00000000-0005-0000-0000-00003F430000}"/>
    <cellStyle name="Обычный 27" xfId="1185" xr:uid="{00000000-0005-0000-0000-000040430000}"/>
    <cellStyle name="Обычный 27 2" xfId="5375" xr:uid="{00000000-0005-0000-0000-000041430000}"/>
    <cellStyle name="Обычный 27 3" xfId="6070" xr:uid="{00000000-0005-0000-0000-000042430000}"/>
    <cellStyle name="Обычный 27 4" xfId="6500" xr:uid="{00000000-0005-0000-0000-000043430000}"/>
    <cellStyle name="Обычный 28" xfId="1186" xr:uid="{00000000-0005-0000-0000-000044430000}"/>
    <cellStyle name="Обычный 28 2" xfId="6499" xr:uid="{00000000-0005-0000-0000-000045430000}"/>
    <cellStyle name="Обычный 28 3" xfId="6071" xr:uid="{00000000-0005-0000-0000-000046430000}"/>
    <cellStyle name="Обычный 28 4" xfId="9087" xr:uid="{00000000-0005-0000-0000-000047430000}"/>
    <cellStyle name="Обычный 29" xfId="1187" xr:uid="{00000000-0005-0000-0000-000048430000}"/>
    <cellStyle name="Обычный 29 2" xfId="9084" xr:uid="{00000000-0005-0000-0000-000049430000}"/>
    <cellStyle name="Обычный 29 3" xfId="9234" xr:uid="{00000000-0005-0000-0000-00004A430000}"/>
    <cellStyle name="Обычный 29 4" xfId="5376" xr:uid="{00000000-0005-0000-0000-00004B430000}"/>
    <cellStyle name="Обычный 3" xfId="19" xr:uid="{00000000-0005-0000-0000-00004C430000}"/>
    <cellStyle name="Обычный 3 10" xfId="5308" xr:uid="{00000000-0005-0000-0000-00004D430000}"/>
    <cellStyle name="Обычный 3 10 2" xfId="6645" xr:uid="{00000000-0005-0000-0000-00004E430000}"/>
    <cellStyle name="Обычный 3 10 2 2" xfId="9459" xr:uid="{00000000-0005-0000-0000-00004F430000}"/>
    <cellStyle name="Обычный 3 10 2 2 2" xfId="6882" xr:uid="{00000000-0005-0000-0000-000050430000}"/>
    <cellStyle name="Обычный 3 10 2 2 2 2" xfId="10317" xr:uid="{00000000-0005-0000-0000-000051430000}"/>
    <cellStyle name="Обычный 3 10 2 2 2 2 2" xfId="13010" xr:uid="{00000000-0005-0000-0000-000052430000}"/>
    <cellStyle name="Обычный 3 10 2 2 2 2 3" xfId="14513" xr:uid="{00000000-0005-0000-0000-000053430000}"/>
    <cellStyle name="Обычный 3 10 2 2 2 3" xfId="12683" xr:uid="{00000000-0005-0000-0000-000054430000}"/>
    <cellStyle name="Обычный 3 10 2 2 2 4" xfId="14177" xr:uid="{00000000-0005-0000-0000-000055430000}"/>
    <cellStyle name="Обычный 3 10 2 2 3" xfId="9970" xr:uid="{00000000-0005-0000-0000-000056430000}"/>
    <cellStyle name="Обычный 3 10 2 2 3 2" xfId="12843" xr:uid="{00000000-0005-0000-0000-000057430000}"/>
    <cellStyle name="Обычный 3 10 2 2 3 3" xfId="14336" xr:uid="{00000000-0005-0000-0000-000058430000}"/>
    <cellStyle name="Обычный 3 10 2 2 4" xfId="12512" xr:uid="{00000000-0005-0000-0000-000059430000}"/>
    <cellStyle name="Обычный 3 10 2 2 5" xfId="13387" xr:uid="{00000000-0005-0000-0000-00005A430000}"/>
    <cellStyle name="Обычный 3 10 2 2 6" xfId="14006" xr:uid="{00000000-0005-0000-0000-00005B430000}"/>
    <cellStyle name="Обычный 3 10 2 3" xfId="8690" xr:uid="{00000000-0005-0000-0000-00005C430000}"/>
    <cellStyle name="Обычный 3 10 2 3 2" xfId="5987" xr:uid="{00000000-0005-0000-0000-00005D430000}"/>
    <cellStyle name="Обычный 3 10 2 3 2 2" xfId="10209" xr:uid="{00000000-0005-0000-0000-00005E430000}"/>
    <cellStyle name="Обычный 3 10 2 3 2 2 2" xfId="12966" xr:uid="{00000000-0005-0000-0000-00005F430000}"/>
    <cellStyle name="Обычный 3 10 2 3 2 2 3" xfId="14465" xr:uid="{00000000-0005-0000-0000-000060430000}"/>
    <cellStyle name="Обычный 3 10 2 3 2 3" xfId="12638" xr:uid="{00000000-0005-0000-0000-000061430000}"/>
    <cellStyle name="Обычный 3 10 2 3 2 4" xfId="14132" xr:uid="{00000000-0005-0000-0000-000062430000}"/>
    <cellStyle name="Обычный 3 10 2 3 3" xfId="9601" xr:uid="{00000000-0005-0000-0000-000063430000}"/>
    <cellStyle name="Обычный 3 10 2 3 3 2" xfId="12798" xr:uid="{00000000-0005-0000-0000-000064430000}"/>
    <cellStyle name="Обычный 3 10 2 3 3 3" xfId="14291" xr:uid="{00000000-0005-0000-0000-000065430000}"/>
    <cellStyle name="Обычный 3 10 2 3 4" xfId="12468" xr:uid="{00000000-0005-0000-0000-000066430000}"/>
    <cellStyle name="Обычный 3 10 2 3 5" xfId="13954" xr:uid="{00000000-0005-0000-0000-000067430000}"/>
    <cellStyle name="Обычный 3 10 2 4" xfId="9487" xr:uid="{00000000-0005-0000-0000-000068430000}"/>
    <cellStyle name="Обычный 3 10 2 4 2" xfId="10072" xr:uid="{00000000-0005-0000-0000-000069430000}"/>
    <cellStyle name="Обычный 3 10 2 4 2 2" xfId="12895" xr:uid="{00000000-0005-0000-0000-00006A430000}"/>
    <cellStyle name="Обычный 3 10 2 4 2 3" xfId="14389" xr:uid="{00000000-0005-0000-0000-00006B430000}"/>
    <cellStyle name="Обычный 3 10 2 4 3" xfId="12563" xr:uid="{00000000-0005-0000-0000-00006C430000}"/>
    <cellStyle name="Обычный 3 10 2 4 4" xfId="14059" xr:uid="{00000000-0005-0000-0000-00006D430000}"/>
    <cellStyle name="Обычный 3 10 2 5" xfId="9572" xr:uid="{00000000-0005-0000-0000-00006E430000}"/>
    <cellStyle name="Обычный 3 10 2 5 2" xfId="12736" xr:uid="{00000000-0005-0000-0000-00006F430000}"/>
    <cellStyle name="Обычный 3 10 2 5 3" xfId="14230" xr:uid="{00000000-0005-0000-0000-000070430000}"/>
    <cellStyle name="Обычный 3 10 2 6" xfId="10725" xr:uid="{00000000-0005-0000-0000-000071430000}"/>
    <cellStyle name="Обычный 3 10 2 6 2" xfId="12406" xr:uid="{00000000-0005-0000-0000-000072430000}"/>
    <cellStyle name="Обычный 3 10 2 7" xfId="13090" xr:uid="{00000000-0005-0000-0000-000073430000}"/>
    <cellStyle name="Обычный 3 10 2 8" xfId="13833" xr:uid="{00000000-0005-0000-0000-000074430000}"/>
    <cellStyle name="Обычный 3 10 3" xfId="7568" xr:uid="{00000000-0005-0000-0000-000075430000}"/>
    <cellStyle name="Обычный 3 10 3 2" xfId="13288" xr:uid="{00000000-0005-0000-0000-000076430000}"/>
    <cellStyle name="Обычный 3 10 4" xfId="8666" xr:uid="{00000000-0005-0000-0000-000077430000}"/>
    <cellStyle name="Обычный 3 10 4 2" xfId="7637" xr:uid="{00000000-0005-0000-0000-000078430000}"/>
    <cellStyle name="Обычный 3 10 4 2 2" xfId="10131" xr:uid="{00000000-0005-0000-0000-000079430000}"/>
    <cellStyle name="Обычный 3 10 4 2 2 2" xfId="12936" xr:uid="{00000000-0005-0000-0000-00007A430000}"/>
    <cellStyle name="Обычный 3 10 4 2 2 3" xfId="14430" xr:uid="{00000000-0005-0000-0000-00007B430000}"/>
    <cellStyle name="Обычный 3 10 4 2 3" xfId="12605" xr:uid="{00000000-0005-0000-0000-00007C430000}"/>
    <cellStyle name="Обычный 3 10 4 2 4" xfId="14100" xr:uid="{00000000-0005-0000-0000-00007D430000}"/>
    <cellStyle name="Обычный 3 10 4 3" xfId="9583" xr:uid="{00000000-0005-0000-0000-00007E430000}"/>
    <cellStyle name="Обычный 3 10 4 3 2" xfId="12765" xr:uid="{00000000-0005-0000-0000-00007F430000}"/>
    <cellStyle name="Обычный 3 10 4 3 3" xfId="14260" xr:uid="{00000000-0005-0000-0000-000080430000}"/>
    <cellStyle name="Обычный 3 10 4 4" xfId="12437" xr:uid="{00000000-0005-0000-0000-000081430000}"/>
    <cellStyle name="Обычный 3 10 4 5" xfId="13921" xr:uid="{00000000-0005-0000-0000-000082430000}"/>
    <cellStyle name="Обычный 3 10 5" xfId="10724" xr:uid="{00000000-0005-0000-0000-000083430000}"/>
    <cellStyle name="Обычный 3 10 5 2" xfId="13069" xr:uid="{00000000-0005-0000-0000-000084430000}"/>
    <cellStyle name="Обычный 3 10 6" xfId="14593" xr:uid="{00000000-0005-0000-0000-000085430000}"/>
    <cellStyle name="Обычный 3 10 7" xfId="7225" xr:uid="{00000000-0005-0000-0000-000086430000}"/>
    <cellStyle name="Обычный 3 11" xfId="1188" xr:uid="{00000000-0005-0000-0000-000087430000}"/>
    <cellStyle name="Обычный 3 11 2" xfId="8531" xr:uid="{00000000-0005-0000-0000-000088430000}"/>
    <cellStyle name="Обычный 3 11 2 2" xfId="5967" xr:uid="{00000000-0005-0000-0000-000089430000}"/>
    <cellStyle name="Обычный 3 11 2 2 2" xfId="9549" xr:uid="{00000000-0005-0000-0000-00008A430000}"/>
    <cellStyle name="Обычный 3 11 2 2 2 2" xfId="10318" xr:uid="{00000000-0005-0000-0000-00008B430000}"/>
    <cellStyle name="Обычный 3 11 2 2 2 2 2" xfId="13011" xr:uid="{00000000-0005-0000-0000-00008C430000}"/>
    <cellStyle name="Обычный 3 11 2 2 2 2 3" xfId="14514" xr:uid="{00000000-0005-0000-0000-00008D430000}"/>
    <cellStyle name="Обычный 3 11 2 2 2 3" xfId="12684" xr:uid="{00000000-0005-0000-0000-00008E430000}"/>
    <cellStyle name="Обычный 3 11 2 2 2 4" xfId="14178" xr:uid="{00000000-0005-0000-0000-00008F430000}"/>
    <cellStyle name="Обычный 3 11 2 2 3" xfId="9971" xr:uid="{00000000-0005-0000-0000-000090430000}"/>
    <cellStyle name="Обычный 3 11 2 2 3 2" xfId="12844" xr:uid="{00000000-0005-0000-0000-000091430000}"/>
    <cellStyle name="Обычный 3 11 2 2 3 3" xfId="14337" xr:uid="{00000000-0005-0000-0000-000092430000}"/>
    <cellStyle name="Обычный 3 11 2 2 4" xfId="12513" xr:uid="{00000000-0005-0000-0000-000093430000}"/>
    <cellStyle name="Обычный 3 11 2 2 5" xfId="13388" xr:uid="{00000000-0005-0000-0000-000094430000}"/>
    <cellStyle name="Обычный 3 11 2 2 6" xfId="14007" xr:uid="{00000000-0005-0000-0000-000095430000}"/>
    <cellStyle name="Обычный 3 11 2 3" xfId="8691" xr:uid="{00000000-0005-0000-0000-000096430000}"/>
    <cellStyle name="Обычный 3 11 2 3 2" xfId="5988" xr:uid="{00000000-0005-0000-0000-000097430000}"/>
    <cellStyle name="Обычный 3 11 2 3 2 2" xfId="10210" xr:uid="{00000000-0005-0000-0000-000098430000}"/>
    <cellStyle name="Обычный 3 11 2 3 2 2 2" xfId="12967" xr:uid="{00000000-0005-0000-0000-000099430000}"/>
    <cellStyle name="Обычный 3 11 2 3 2 2 3" xfId="14466" xr:uid="{00000000-0005-0000-0000-00009A430000}"/>
    <cellStyle name="Обычный 3 11 2 3 2 3" xfId="12639" xr:uid="{00000000-0005-0000-0000-00009B430000}"/>
    <cellStyle name="Обычный 3 11 2 3 2 4" xfId="14133" xr:uid="{00000000-0005-0000-0000-00009C430000}"/>
    <cellStyle name="Обычный 3 11 2 3 3" xfId="5605" xr:uid="{00000000-0005-0000-0000-00009D430000}"/>
    <cellStyle name="Обычный 3 11 2 3 3 2" xfId="12799" xr:uid="{00000000-0005-0000-0000-00009E430000}"/>
    <cellStyle name="Обычный 3 11 2 3 3 3" xfId="14292" xr:uid="{00000000-0005-0000-0000-00009F430000}"/>
    <cellStyle name="Обычный 3 11 2 3 4" xfId="12469" xr:uid="{00000000-0005-0000-0000-0000A0430000}"/>
    <cellStyle name="Обычный 3 11 2 3 5" xfId="13955" xr:uid="{00000000-0005-0000-0000-0000A1430000}"/>
    <cellStyle name="Обычный 3 11 2 4" xfId="9486" xr:uid="{00000000-0005-0000-0000-0000A2430000}"/>
    <cellStyle name="Обычный 3 11 2 4 2" xfId="10073" xr:uid="{00000000-0005-0000-0000-0000A3430000}"/>
    <cellStyle name="Обычный 3 11 2 4 2 2" xfId="12896" xr:uid="{00000000-0005-0000-0000-0000A4430000}"/>
    <cellStyle name="Обычный 3 11 2 4 2 3" xfId="14390" xr:uid="{00000000-0005-0000-0000-0000A5430000}"/>
    <cellStyle name="Обычный 3 11 2 4 3" xfId="12564" xr:uid="{00000000-0005-0000-0000-0000A6430000}"/>
    <cellStyle name="Обычный 3 11 2 4 4" xfId="14060" xr:uid="{00000000-0005-0000-0000-0000A7430000}"/>
    <cellStyle name="Обычный 3 11 2 5" xfId="9569" xr:uid="{00000000-0005-0000-0000-0000A8430000}"/>
    <cellStyle name="Обычный 3 11 2 5 2" xfId="12737" xr:uid="{00000000-0005-0000-0000-0000A9430000}"/>
    <cellStyle name="Обычный 3 11 2 5 3" xfId="14231" xr:uid="{00000000-0005-0000-0000-0000AA430000}"/>
    <cellStyle name="Обычный 3 11 2 6" xfId="10727" xr:uid="{00000000-0005-0000-0000-0000AB430000}"/>
    <cellStyle name="Обычный 3 11 2 6 2" xfId="12407" xr:uid="{00000000-0005-0000-0000-0000AC430000}"/>
    <cellStyle name="Обычный 3 11 2 7" xfId="13091" xr:uid="{00000000-0005-0000-0000-0000AD430000}"/>
    <cellStyle name="Обычный 3 11 2 8" xfId="13834" xr:uid="{00000000-0005-0000-0000-0000AE430000}"/>
    <cellStyle name="Обычный 3 11 3" xfId="7569" xr:uid="{00000000-0005-0000-0000-0000AF430000}"/>
    <cellStyle name="Обычный 3 11 3 2" xfId="13289" xr:uid="{00000000-0005-0000-0000-0000B0430000}"/>
    <cellStyle name="Обычный 3 11 4" xfId="7533" xr:uid="{00000000-0005-0000-0000-0000B1430000}"/>
    <cellStyle name="Обычный 3 11 4 2" xfId="5429" xr:uid="{00000000-0005-0000-0000-0000B2430000}"/>
    <cellStyle name="Обычный 3 11 4 2 2" xfId="10132" xr:uid="{00000000-0005-0000-0000-0000B3430000}"/>
    <cellStyle name="Обычный 3 11 4 2 2 2" xfId="12937" xr:uid="{00000000-0005-0000-0000-0000B4430000}"/>
    <cellStyle name="Обычный 3 11 4 2 2 3" xfId="14431" xr:uid="{00000000-0005-0000-0000-0000B5430000}"/>
    <cellStyle name="Обычный 3 11 4 2 3" xfId="12606" xr:uid="{00000000-0005-0000-0000-0000B6430000}"/>
    <cellStyle name="Обычный 3 11 4 2 4" xfId="14101" xr:uid="{00000000-0005-0000-0000-0000B7430000}"/>
    <cellStyle name="Обычный 3 11 4 3" xfId="5575" xr:uid="{00000000-0005-0000-0000-0000B8430000}"/>
    <cellStyle name="Обычный 3 11 4 3 2" xfId="12766" xr:uid="{00000000-0005-0000-0000-0000B9430000}"/>
    <cellStyle name="Обычный 3 11 4 3 3" xfId="14261" xr:uid="{00000000-0005-0000-0000-0000BA430000}"/>
    <cellStyle name="Обычный 3 11 4 4" xfId="12438" xr:uid="{00000000-0005-0000-0000-0000BB430000}"/>
    <cellStyle name="Обычный 3 11 4 5" xfId="13922" xr:uid="{00000000-0005-0000-0000-0000BC430000}"/>
    <cellStyle name="Обычный 3 11 5" xfId="10726" xr:uid="{00000000-0005-0000-0000-0000BD430000}"/>
    <cellStyle name="Обычный 3 11 5 2" xfId="13070" xr:uid="{00000000-0005-0000-0000-0000BE430000}"/>
    <cellStyle name="Обычный 3 11 6" xfId="11515" xr:uid="{00000000-0005-0000-0000-0000BF430000}"/>
    <cellStyle name="Обычный 3 11 7" xfId="7226" xr:uid="{00000000-0005-0000-0000-0000C0430000}"/>
    <cellStyle name="Обычный 3 12" xfId="9089" xr:uid="{00000000-0005-0000-0000-0000C1430000}"/>
    <cellStyle name="Обычный 3 12 2" xfId="7389" xr:uid="{00000000-0005-0000-0000-0000C2430000}"/>
    <cellStyle name="Обычный 3 12 2 2" xfId="5968" xr:uid="{00000000-0005-0000-0000-0000C3430000}"/>
    <cellStyle name="Обычный 3 12 2 2 2" xfId="5509" xr:uid="{00000000-0005-0000-0000-0000C4430000}"/>
    <cellStyle name="Обычный 3 12 2 2 2 2" xfId="10319" xr:uid="{00000000-0005-0000-0000-0000C5430000}"/>
    <cellStyle name="Обычный 3 12 2 2 2 2 2" xfId="13012" xr:uid="{00000000-0005-0000-0000-0000C6430000}"/>
    <cellStyle name="Обычный 3 12 2 2 2 2 3" xfId="14515" xr:uid="{00000000-0005-0000-0000-0000C7430000}"/>
    <cellStyle name="Обычный 3 12 2 2 2 3" xfId="12685" xr:uid="{00000000-0005-0000-0000-0000C8430000}"/>
    <cellStyle name="Обычный 3 12 2 2 2 4" xfId="14179" xr:uid="{00000000-0005-0000-0000-0000C9430000}"/>
    <cellStyle name="Обычный 3 12 2 2 3" xfId="9972" xr:uid="{00000000-0005-0000-0000-0000CA430000}"/>
    <cellStyle name="Обычный 3 12 2 2 3 2" xfId="12845" xr:uid="{00000000-0005-0000-0000-0000CB430000}"/>
    <cellStyle name="Обычный 3 12 2 2 3 3" xfId="14338" xr:uid="{00000000-0005-0000-0000-0000CC430000}"/>
    <cellStyle name="Обычный 3 12 2 2 4" xfId="12514" xr:uid="{00000000-0005-0000-0000-0000CD430000}"/>
    <cellStyle name="Обычный 3 12 2 2 5" xfId="13389" xr:uid="{00000000-0005-0000-0000-0000CE430000}"/>
    <cellStyle name="Обычный 3 12 2 2 6" xfId="14008" xr:uid="{00000000-0005-0000-0000-0000CF430000}"/>
    <cellStyle name="Обычный 3 12 2 3" xfId="7558" xr:uid="{00000000-0005-0000-0000-0000D0430000}"/>
    <cellStyle name="Обычный 3 12 2 3 2" xfId="6118" xr:uid="{00000000-0005-0000-0000-0000D1430000}"/>
    <cellStyle name="Обычный 3 12 2 3 2 2" xfId="10211" xr:uid="{00000000-0005-0000-0000-0000D2430000}"/>
    <cellStyle name="Обычный 3 12 2 3 2 2 2" xfId="12968" xr:uid="{00000000-0005-0000-0000-0000D3430000}"/>
    <cellStyle name="Обычный 3 12 2 3 2 2 3" xfId="14467" xr:uid="{00000000-0005-0000-0000-0000D4430000}"/>
    <cellStyle name="Обычный 3 12 2 3 2 3" xfId="12640" xr:uid="{00000000-0005-0000-0000-0000D5430000}"/>
    <cellStyle name="Обычный 3 12 2 3 2 4" xfId="14134" xr:uid="{00000000-0005-0000-0000-0000D6430000}"/>
    <cellStyle name="Обычный 3 12 2 3 3" xfId="5604" xr:uid="{00000000-0005-0000-0000-0000D7430000}"/>
    <cellStyle name="Обычный 3 12 2 3 3 2" xfId="12800" xr:uid="{00000000-0005-0000-0000-0000D8430000}"/>
    <cellStyle name="Обычный 3 12 2 3 3 3" xfId="14293" xr:uid="{00000000-0005-0000-0000-0000D9430000}"/>
    <cellStyle name="Обычный 3 12 2 3 4" xfId="12470" xr:uid="{00000000-0005-0000-0000-0000DA430000}"/>
    <cellStyle name="Обычный 3 12 2 3 5" xfId="13956" xr:uid="{00000000-0005-0000-0000-0000DB430000}"/>
    <cellStyle name="Обычный 3 12 2 4" xfId="6864" xr:uid="{00000000-0005-0000-0000-0000DC430000}"/>
    <cellStyle name="Обычный 3 12 2 4 2" xfId="10074" xr:uid="{00000000-0005-0000-0000-0000DD430000}"/>
    <cellStyle name="Обычный 3 12 2 4 2 2" xfId="12897" xr:uid="{00000000-0005-0000-0000-0000DE430000}"/>
    <cellStyle name="Обычный 3 12 2 4 2 3" xfId="14391" xr:uid="{00000000-0005-0000-0000-0000DF430000}"/>
    <cellStyle name="Обычный 3 12 2 4 3" xfId="12565" xr:uid="{00000000-0005-0000-0000-0000E0430000}"/>
    <cellStyle name="Обычный 3 12 2 4 4" xfId="14061" xr:uid="{00000000-0005-0000-0000-0000E1430000}"/>
    <cellStyle name="Обычный 3 12 2 5" xfId="5555" xr:uid="{00000000-0005-0000-0000-0000E2430000}"/>
    <cellStyle name="Обычный 3 12 2 5 2" xfId="12738" xr:uid="{00000000-0005-0000-0000-0000E3430000}"/>
    <cellStyle name="Обычный 3 12 2 5 3" xfId="14232" xr:uid="{00000000-0005-0000-0000-0000E4430000}"/>
    <cellStyle name="Обычный 3 12 2 6" xfId="10729" xr:uid="{00000000-0005-0000-0000-0000E5430000}"/>
    <cellStyle name="Обычный 3 12 2 6 2" xfId="12408" xr:uid="{00000000-0005-0000-0000-0000E6430000}"/>
    <cellStyle name="Обычный 3 12 2 7" xfId="13092" xr:uid="{00000000-0005-0000-0000-0000E7430000}"/>
    <cellStyle name="Обычный 3 12 2 8" xfId="13835" xr:uid="{00000000-0005-0000-0000-0000E8430000}"/>
    <cellStyle name="Обычный 3 12 3" xfId="8706" xr:uid="{00000000-0005-0000-0000-0000E9430000}"/>
    <cellStyle name="Обычный 3 12 3 2" xfId="13290" xr:uid="{00000000-0005-0000-0000-0000EA430000}"/>
    <cellStyle name="Обычный 3 12 4" xfId="8668" xr:uid="{00000000-0005-0000-0000-0000EB430000}"/>
    <cellStyle name="Обычный 3 12 4 2" xfId="5426" xr:uid="{00000000-0005-0000-0000-0000EC430000}"/>
    <cellStyle name="Обычный 3 12 4 2 2" xfId="10133" xr:uid="{00000000-0005-0000-0000-0000ED430000}"/>
    <cellStyle name="Обычный 3 12 4 2 2 2" xfId="12938" xr:uid="{00000000-0005-0000-0000-0000EE430000}"/>
    <cellStyle name="Обычный 3 12 4 2 2 3" xfId="14432" xr:uid="{00000000-0005-0000-0000-0000EF430000}"/>
    <cellStyle name="Обычный 3 12 4 2 3" xfId="12607" xr:uid="{00000000-0005-0000-0000-0000F0430000}"/>
    <cellStyle name="Обычный 3 12 4 2 4" xfId="14102" xr:uid="{00000000-0005-0000-0000-0000F1430000}"/>
    <cellStyle name="Обычный 3 12 4 3" xfId="5573" xr:uid="{00000000-0005-0000-0000-0000F2430000}"/>
    <cellStyle name="Обычный 3 12 4 3 2" xfId="12767" xr:uid="{00000000-0005-0000-0000-0000F3430000}"/>
    <cellStyle name="Обычный 3 12 4 3 3" xfId="14262" xr:uid="{00000000-0005-0000-0000-0000F4430000}"/>
    <cellStyle name="Обычный 3 12 4 4" xfId="12439" xr:uid="{00000000-0005-0000-0000-0000F5430000}"/>
    <cellStyle name="Обычный 3 12 4 5" xfId="13923" xr:uid="{00000000-0005-0000-0000-0000F6430000}"/>
    <cellStyle name="Обычный 3 12 5" xfId="10728" xr:uid="{00000000-0005-0000-0000-0000F7430000}"/>
    <cellStyle name="Обычный 3 12 5 2" xfId="13071" xr:uid="{00000000-0005-0000-0000-0000F8430000}"/>
    <cellStyle name="Обычный 3 13" xfId="9088" xr:uid="{00000000-0005-0000-0000-0000F9430000}"/>
    <cellStyle name="Обычный 3 13 2" xfId="9257" xr:uid="{00000000-0005-0000-0000-0000FA430000}"/>
    <cellStyle name="Обычный 3 13 2 2" xfId="5969" xr:uid="{00000000-0005-0000-0000-0000FB430000}"/>
    <cellStyle name="Обычный 3 13 2 2 2" xfId="5508" xr:uid="{00000000-0005-0000-0000-0000FC430000}"/>
    <cellStyle name="Обычный 3 13 2 2 2 2" xfId="10320" xr:uid="{00000000-0005-0000-0000-0000FD430000}"/>
    <cellStyle name="Обычный 3 13 2 2 2 2 2" xfId="13013" xr:uid="{00000000-0005-0000-0000-0000FE430000}"/>
    <cellStyle name="Обычный 3 13 2 2 2 2 3" xfId="14516" xr:uid="{00000000-0005-0000-0000-0000FF430000}"/>
    <cellStyle name="Обычный 3 13 2 2 2 3" xfId="12686" xr:uid="{00000000-0005-0000-0000-000000440000}"/>
    <cellStyle name="Обычный 3 13 2 2 2 4" xfId="14180" xr:uid="{00000000-0005-0000-0000-000001440000}"/>
    <cellStyle name="Обычный 3 13 2 2 3" xfId="9973" xr:uid="{00000000-0005-0000-0000-000002440000}"/>
    <cellStyle name="Обычный 3 13 2 2 3 2" xfId="12846" xr:uid="{00000000-0005-0000-0000-000003440000}"/>
    <cellStyle name="Обычный 3 13 2 2 3 3" xfId="14339" xr:uid="{00000000-0005-0000-0000-000004440000}"/>
    <cellStyle name="Обычный 3 13 2 2 4" xfId="12515" xr:uid="{00000000-0005-0000-0000-000005440000}"/>
    <cellStyle name="Обычный 3 13 2 2 5" xfId="13390" xr:uid="{00000000-0005-0000-0000-000006440000}"/>
    <cellStyle name="Обычный 3 13 2 2 6" xfId="14009" xr:uid="{00000000-0005-0000-0000-000007440000}"/>
    <cellStyle name="Обычный 3 13 2 3" xfId="9425" xr:uid="{00000000-0005-0000-0000-000008440000}"/>
    <cellStyle name="Обычный 3 13 2 3 2" xfId="5989" xr:uid="{00000000-0005-0000-0000-000009440000}"/>
    <cellStyle name="Обычный 3 13 2 3 2 2" xfId="10212" xr:uid="{00000000-0005-0000-0000-00000A440000}"/>
    <cellStyle name="Обычный 3 13 2 3 2 2 2" xfId="12969" xr:uid="{00000000-0005-0000-0000-00000B440000}"/>
    <cellStyle name="Обычный 3 13 2 3 2 2 3" xfId="14468" xr:uid="{00000000-0005-0000-0000-00000C440000}"/>
    <cellStyle name="Обычный 3 13 2 3 2 3" xfId="12641" xr:uid="{00000000-0005-0000-0000-00000D440000}"/>
    <cellStyle name="Обычный 3 13 2 3 2 4" xfId="14135" xr:uid="{00000000-0005-0000-0000-00000E440000}"/>
    <cellStyle name="Обычный 3 13 2 3 3" xfId="9594" xr:uid="{00000000-0005-0000-0000-00000F440000}"/>
    <cellStyle name="Обычный 3 13 2 3 3 2" xfId="12801" xr:uid="{00000000-0005-0000-0000-000010440000}"/>
    <cellStyle name="Обычный 3 13 2 3 3 3" xfId="14294" xr:uid="{00000000-0005-0000-0000-000011440000}"/>
    <cellStyle name="Обычный 3 13 2 3 4" xfId="12471" xr:uid="{00000000-0005-0000-0000-000012440000}"/>
    <cellStyle name="Обычный 3 13 2 3 5" xfId="13957" xr:uid="{00000000-0005-0000-0000-000013440000}"/>
    <cellStyle name="Обычный 3 13 2 4" xfId="6861" xr:uid="{00000000-0005-0000-0000-000014440000}"/>
    <cellStyle name="Обычный 3 13 2 4 2" xfId="10075" xr:uid="{00000000-0005-0000-0000-000015440000}"/>
    <cellStyle name="Обычный 3 13 2 4 2 2" xfId="12898" xr:uid="{00000000-0005-0000-0000-000016440000}"/>
    <cellStyle name="Обычный 3 13 2 4 2 3" xfId="14392" xr:uid="{00000000-0005-0000-0000-000017440000}"/>
    <cellStyle name="Обычный 3 13 2 4 3" xfId="12566" xr:uid="{00000000-0005-0000-0000-000018440000}"/>
    <cellStyle name="Обычный 3 13 2 4 4" xfId="14062" xr:uid="{00000000-0005-0000-0000-000019440000}"/>
    <cellStyle name="Обычный 3 13 2 5" xfId="5552" xr:uid="{00000000-0005-0000-0000-00001A440000}"/>
    <cellStyle name="Обычный 3 13 2 5 2" xfId="12739" xr:uid="{00000000-0005-0000-0000-00001B440000}"/>
    <cellStyle name="Обычный 3 13 2 5 3" xfId="14233" xr:uid="{00000000-0005-0000-0000-00001C440000}"/>
    <cellStyle name="Обычный 3 13 2 6" xfId="10731" xr:uid="{00000000-0005-0000-0000-00001D440000}"/>
    <cellStyle name="Обычный 3 13 2 6 2" xfId="12409" xr:uid="{00000000-0005-0000-0000-00001E440000}"/>
    <cellStyle name="Обычный 3 13 2 7" xfId="13093" xr:uid="{00000000-0005-0000-0000-00001F440000}"/>
    <cellStyle name="Обычный 3 13 2 8" xfId="13836" xr:uid="{00000000-0005-0000-0000-000020440000}"/>
    <cellStyle name="Обычный 3 13 3" xfId="5417" xr:uid="{00000000-0005-0000-0000-000021440000}"/>
    <cellStyle name="Обычный 3 13 3 2" xfId="13291" xr:uid="{00000000-0005-0000-0000-000022440000}"/>
    <cellStyle name="Обычный 3 13 4" xfId="6780" xr:uid="{00000000-0005-0000-0000-000023440000}"/>
    <cellStyle name="Обычный 3 13 4 2" xfId="9504" xr:uid="{00000000-0005-0000-0000-000024440000}"/>
    <cellStyle name="Обычный 3 13 4 2 2" xfId="10134" xr:uid="{00000000-0005-0000-0000-000025440000}"/>
    <cellStyle name="Обычный 3 13 4 2 2 2" xfId="12939" xr:uid="{00000000-0005-0000-0000-000026440000}"/>
    <cellStyle name="Обычный 3 13 4 2 2 3" xfId="14433" xr:uid="{00000000-0005-0000-0000-000027440000}"/>
    <cellStyle name="Обычный 3 13 4 2 3" xfId="12608" xr:uid="{00000000-0005-0000-0000-000028440000}"/>
    <cellStyle name="Обычный 3 13 4 2 4" xfId="14103" xr:uid="{00000000-0005-0000-0000-000029440000}"/>
    <cellStyle name="Обычный 3 13 4 3" xfId="9576" xr:uid="{00000000-0005-0000-0000-00002A440000}"/>
    <cellStyle name="Обычный 3 13 4 3 2" xfId="12768" xr:uid="{00000000-0005-0000-0000-00002B440000}"/>
    <cellStyle name="Обычный 3 13 4 3 3" xfId="14263" xr:uid="{00000000-0005-0000-0000-00002C440000}"/>
    <cellStyle name="Обычный 3 13 4 4" xfId="12440" xr:uid="{00000000-0005-0000-0000-00002D440000}"/>
    <cellStyle name="Обычный 3 13 4 5" xfId="13924" xr:uid="{00000000-0005-0000-0000-00002E440000}"/>
    <cellStyle name="Обычный 3 13 5" xfId="10730" xr:uid="{00000000-0005-0000-0000-00002F440000}"/>
    <cellStyle name="Обычный 3 13 5 2" xfId="13072" xr:uid="{00000000-0005-0000-0000-000030440000}"/>
    <cellStyle name="Обычный 3 14" xfId="7227" xr:uid="{00000000-0005-0000-0000-000031440000}"/>
    <cellStyle name="Обычный 3 14 2" xfId="9090" xr:uid="{00000000-0005-0000-0000-000032440000}"/>
    <cellStyle name="Обычный 3 14 2 2" xfId="10733" xr:uid="{00000000-0005-0000-0000-000033440000}"/>
    <cellStyle name="Обычный 3 14 3" xfId="8424" xr:uid="{00000000-0005-0000-0000-000034440000}"/>
    <cellStyle name="Обычный 3 14 4" xfId="10732" xr:uid="{00000000-0005-0000-0000-000035440000}"/>
    <cellStyle name="Обычный 3 14_004 витрати на закупівлю імпортованого газу" xfId="8397" xr:uid="{00000000-0005-0000-0000-000036440000}"/>
    <cellStyle name="Обычный 3 15" xfId="9033" xr:uid="{00000000-0005-0000-0000-000037440000}"/>
    <cellStyle name="Обычный 3 15 2" xfId="7570" xr:uid="{00000000-0005-0000-0000-000038440000}"/>
    <cellStyle name="Обычный 3 15 2 2" xfId="10735" xr:uid="{00000000-0005-0000-0000-000039440000}"/>
    <cellStyle name="Обычный 3 15 3" xfId="7534" xr:uid="{00000000-0005-0000-0000-00003A440000}"/>
    <cellStyle name="Обычный 3 15 3 2" xfId="13292" xr:uid="{00000000-0005-0000-0000-00003B440000}"/>
    <cellStyle name="Обычный 3 15 4" xfId="10734" xr:uid="{00000000-0005-0000-0000-00003C440000}"/>
    <cellStyle name="Обычный 3 16" xfId="5909" xr:uid="{00000000-0005-0000-0000-00003D440000}"/>
    <cellStyle name="Обычный 3 16 2" xfId="8543" xr:uid="{00000000-0005-0000-0000-00003E440000}"/>
    <cellStyle name="Обычный 3 16 2 2" xfId="10736" xr:uid="{00000000-0005-0000-0000-00003F440000}"/>
    <cellStyle name="Обычный 3 17" xfId="9269" xr:uid="{00000000-0005-0000-0000-000040440000}"/>
    <cellStyle name="Обычный 3 17 2" xfId="10737" xr:uid="{00000000-0005-0000-0000-000041440000}"/>
    <cellStyle name="Обычный 3 18" xfId="5963" xr:uid="{00000000-0005-0000-0000-000042440000}"/>
    <cellStyle name="Обычный 3 18 2" xfId="10739" xr:uid="{00000000-0005-0000-0000-000043440000}"/>
    <cellStyle name="Обычный 3 18 3" xfId="10738" xr:uid="{00000000-0005-0000-0000-000044440000}"/>
    <cellStyle name="Обычный 3 19" xfId="8637" xr:uid="{00000000-0005-0000-0000-000045440000}"/>
    <cellStyle name="Обычный 3 19 2" xfId="10740" xr:uid="{00000000-0005-0000-0000-000046440000}"/>
    <cellStyle name="Обычный 3 2" xfId="1189" xr:uid="{00000000-0005-0000-0000-000047440000}"/>
    <cellStyle name="Обычный 3 2 10" xfId="10741" xr:uid="{00000000-0005-0000-0000-000048440000}"/>
    <cellStyle name="Обычный 3 2 11" xfId="10742" xr:uid="{00000000-0005-0000-0000-000049440000}"/>
    <cellStyle name="Обычный 3 2 12" xfId="10743" xr:uid="{00000000-0005-0000-0000-00004A440000}"/>
    <cellStyle name="Обычный 3 2 13" xfId="10744" xr:uid="{00000000-0005-0000-0000-00004B440000}"/>
    <cellStyle name="Обычный 3 2 14" xfId="10745" xr:uid="{00000000-0005-0000-0000-00004C440000}"/>
    <cellStyle name="Обычный 3 2 15" xfId="10746" xr:uid="{00000000-0005-0000-0000-00004D440000}"/>
    <cellStyle name="Обычный 3 2 16" xfId="10747" xr:uid="{00000000-0005-0000-0000-00004E440000}"/>
    <cellStyle name="Обычный 3 2 17" xfId="10748" xr:uid="{00000000-0005-0000-0000-00004F440000}"/>
    <cellStyle name="Обычный 3 2 18" xfId="10749" xr:uid="{00000000-0005-0000-0000-000050440000}"/>
    <cellStyle name="Обычный 3 2 19" xfId="10750" xr:uid="{00000000-0005-0000-0000-000051440000}"/>
    <cellStyle name="Обычный 3 2 2" xfId="1190" xr:uid="{00000000-0005-0000-0000-000052440000}"/>
    <cellStyle name="Обычный 3 2 2 2" xfId="8396" xr:uid="{00000000-0005-0000-0000-000053440000}"/>
    <cellStyle name="Обычный 3 2 2 2 2" xfId="10751" xr:uid="{00000000-0005-0000-0000-000054440000}"/>
    <cellStyle name="Обычный 3 2 2 3" xfId="5911" xr:uid="{00000000-0005-0000-0000-000055440000}"/>
    <cellStyle name="Обычный 3 2 2 3 2" xfId="6647" xr:uid="{00000000-0005-0000-0000-000056440000}"/>
    <cellStyle name="Обычный 3 2 2 3 3" xfId="15796" xr:uid="{00000000-0005-0000-0000-000057440000}"/>
    <cellStyle name="Обычный 3 2 2 4" xfId="7509" xr:uid="{00000000-0005-0000-0000-000058440000}"/>
    <cellStyle name="Обычный 3 2 2 5" xfId="6505" xr:uid="{00000000-0005-0000-0000-000059440000}"/>
    <cellStyle name="Обычный 3 2 20" xfId="10752" xr:uid="{00000000-0005-0000-0000-00005A440000}"/>
    <cellStyle name="Обычный 3 2 21" xfId="10753" xr:uid="{00000000-0005-0000-0000-00005B440000}"/>
    <cellStyle name="Обычный 3 2 22" xfId="10754" xr:uid="{00000000-0005-0000-0000-00005C440000}"/>
    <cellStyle name="Обычный 3 2 23" xfId="10755" xr:uid="{00000000-0005-0000-0000-00005D440000}"/>
    <cellStyle name="Обычный 3 2 23 2" xfId="13640" xr:uid="{00000000-0005-0000-0000-00005E440000}"/>
    <cellStyle name="Обычный 3 2 24" xfId="10756" xr:uid="{00000000-0005-0000-0000-00005F440000}"/>
    <cellStyle name="Обычный 3 2 25" xfId="10757" xr:uid="{00000000-0005-0000-0000-000060440000}"/>
    <cellStyle name="Обычный 3 2 26" xfId="10503" xr:uid="{00000000-0005-0000-0000-000061440000}"/>
    <cellStyle name="Обычный 3 2 27" xfId="5762" xr:uid="{00000000-0005-0000-0000-000062440000}"/>
    <cellStyle name="Обычный 3 2 3" xfId="7228" xr:uid="{00000000-0005-0000-0000-000063440000}"/>
    <cellStyle name="Обычный 3 2 3 2" xfId="10758" xr:uid="{00000000-0005-0000-0000-000064440000}"/>
    <cellStyle name="Обычный 3 2 3 3" xfId="11244" xr:uid="{00000000-0005-0000-0000-000065440000}"/>
    <cellStyle name="Обычный 3 2 3 4" xfId="15943" xr:uid="{00000000-0005-0000-0000-000066440000}"/>
    <cellStyle name="Обычный 3 2 4" xfId="5910" xr:uid="{00000000-0005-0000-0000-000067440000}"/>
    <cellStyle name="Обычный 3 2 4 2" xfId="10759" xr:uid="{00000000-0005-0000-0000-000068440000}"/>
    <cellStyle name="Обычный 3 2 5" xfId="10760" xr:uid="{00000000-0005-0000-0000-000069440000}"/>
    <cellStyle name="Обычный 3 2 6" xfId="10761" xr:uid="{00000000-0005-0000-0000-00006A440000}"/>
    <cellStyle name="Обычный 3 2 7" xfId="10762" xr:uid="{00000000-0005-0000-0000-00006B440000}"/>
    <cellStyle name="Обычный 3 2 8" xfId="10763" xr:uid="{00000000-0005-0000-0000-00006C440000}"/>
    <cellStyle name="Обычный 3 2 9" xfId="10764" xr:uid="{00000000-0005-0000-0000-00006D440000}"/>
    <cellStyle name="Обычный 3 2_borg_010609_rab22" xfId="1191" xr:uid="{00000000-0005-0000-0000-00006E440000}"/>
    <cellStyle name="Обычный 3 20" xfId="6844" xr:uid="{00000000-0005-0000-0000-00006F440000}"/>
    <cellStyle name="Обычный 3 20 2" xfId="10765" xr:uid="{00000000-0005-0000-0000-000070440000}"/>
    <cellStyle name="Обычный 3 21" xfId="5994" xr:uid="{00000000-0005-0000-0000-000071440000}"/>
    <cellStyle name="Обычный 3 21 2" xfId="10766" xr:uid="{00000000-0005-0000-0000-000072440000}"/>
    <cellStyle name="Обычный 3 22" xfId="6120" xr:uid="{00000000-0005-0000-0000-000073440000}"/>
    <cellStyle name="Обычный 3 22 2" xfId="10768" xr:uid="{00000000-0005-0000-0000-000074440000}"/>
    <cellStyle name="Обычный 3 22 3" xfId="10767" xr:uid="{00000000-0005-0000-0000-000075440000}"/>
    <cellStyle name="Обычный 3 23" xfId="6630" xr:uid="{00000000-0005-0000-0000-000076440000}"/>
    <cellStyle name="Обычный 3 23 2" xfId="10770" xr:uid="{00000000-0005-0000-0000-000077440000}"/>
    <cellStyle name="Обычный 3 23 3" xfId="10769" xr:uid="{00000000-0005-0000-0000-000078440000}"/>
    <cellStyle name="Обычный 3 24" xfId="10361" xr:uid="{00000000-0005-0000-0000-000079440000}"/>
    <cellStyle name="Обычный 3 24 2" xfId="10772" xr:uid="{00000000-0005-0000-0000-00007A440000}"/>
    <cellStyle name="Обычный 3 24 3" xfId="10771" xr:uid="{00000000-0005-0000-0000-00007B440000}"/>
    <cellStyle name="Обычный 3 24 4" xfId="12372" xr:uid="{00000000-0005-0000-0000-00007C440000}"/>
    <cellStyle name="Обычный 3 25" xfId="10522" xr:uid="{00000000-0005-0000-0000-00007D440000}"/>
    <cellStyle name="Обычный 3 25 2" xfId="10774" xr:uid="{00000000-0005-0000-0000-00007E440000}"/>
    <cellStyle name="Обычный 3 25 3" xfId="10773" xr:uid="{00000000-0005-0000-0000-00007F440000}"/>
    <cellStyle name="Обычный 3 25 4" xfId="12586" xr:uid="{00000000-0005-0000-0000-000080440000}"/>
    <cellStyle name="Обычный 3 26" xfId="10775" xr:uid="{00000000-0005-0000-0000-000081440000}"/>
    <cellStyle name="Обычный 3 26 2" xfId="10776" xr:uid="{00000000-0005-0000-0000-000082440000}"/>
    <cellStyle name="Обычный 3 27" xfId="10777" xr:uid="{00000000-0005-0000-0000-000083440000}"/>
    <cellStyle name="Обычный 3 27 2" xfId="10778" xr:uid="{00000000-0005-0000-0000-000084440000}"/>
    <cellStyle name="Обычный 3 28" xfId="10779" xr:uid="{00000000-0005-0000-0000-000085440000}"/>
    <cellStyle name="Обычный 3 28 2" xfId="10780" xr:uid="{00000000-0005-0000-0000-000086440000}"/>
    <cellStyle name="Обычный 3 29" xfId="10781" xr:uid="{00000000-0005-0000-0000-000087440000}"/>
    <cellStyle name="Обычный 3 29 2" xfId="10782" xr:uid="{00000000-0005-0000-0000-000088440000}"/>
    <cellStyle name="Обычный 3 3" xfId="1192" xr:uid="{00000000-0005-0000-0000-000089440000}"/>
    <cellStyle name="Обычный 3 3 2" xfId="5912" xr:uid="{00000000-0005-0000-0000-00008A440000}"/>
    <cellStyle name="Обычный 3 3 2 2" xfId="6660" xr:uid="{00000000-0005-0000-0000-00008B440000}"/>
    <cellStyle name="Обычный 3 3 2 2 2" xfId="13395" xr:uid="{00000000-0005-0000-0000-00008C440000}"/>
    <cellStyle name="Обычный 3 3 2 3" xfId="10783" xr:uid="{00000000-0005-0000-0000-00008D440000}"/>
    <cellStyle name="Обычный 3 3 3" xfId="10784" xr:uid="{00000000-0005-0000-0000-00008E440000}"/>
    <cellStyle name="Обычный 3 3 4" xfId="10785" xr:uid="{00000000-0005-0000-0000-00008F440000}"/>
    <cellStyle name="Обычный 3 3 4 2" xfId="13641" xr:uid="{00000000-0005-0000-0000-000090440000}"/>
    <cellStyle name="Обычный 3 3 5" xfId="10502" xr:uid="{00000000-0005-0000-0000-000091440000}"/>
    <cellStyle name="Обычный 3 3 5 2" xfId="13139" xr:uid="{00000000-0005-0000-0000-000092440000}"/>
    <cellStyle name="Обычный 3 3 6" xfId="6507" xr:uid="{00000000-0005-0000-0000-000093440000}"/>
    <cellStyle name="Обычный 3 30" xfId="10786" xr:uid="{00000000-0005-0000-0000-000094440000}"/>
    <cellStyle name="Обычный 3 31" xfId="10787" xr:uid="{00000000-0005-0000-0000-000095440000}"/>
    <cellStyle name="Обычный 3 32" xfId="10788" xr:uid="{00000000-0005-0000-0000-000096440000}"/>
    <cellStyle name="Обычный 3 33" xfId="10789" xr:uid="{00000000-0005-0000-0000-000097440000}"/>
    <cellStyle name="Обычный 3 34" xfId="10790" xr:uid="{00000000-0005-0000-0000-000098440000}"/>
    <cellStyle name="Обычный 3 35" xfId="10791" xr:uid="{00000000-0005-0000-0000-000099440000}"/>
    <cellStyle name="Обычный 3 36" xfId="10792" xr:uid="{00000000-0005-0000-0000-00009A440000}"/>
    <cellStyle name="Обычный 3 37" xfId="10793" xr:uid="{00000000-0005-0000-0000-00009B440000}"/>
    <cellStyle name="Обычный 3 38" xfId="10794" xr:uid="{00000000-0005-0000-0000-00009C440000}"/>
    <cellStyle name="Обычный 3 39" xfId="10795" xr:uid="{00000000-0005-0000-0000-00009D440000}"/>
    <cellStyle name="Обычный 3 4" xfId="1356" xr:uid="{00000000-0005-0000-0000-00009E440000}"/>
    <cellStyle name="Обычный 3 4 2" xfId="8533" xr:uid="{00000000-0005-0000-0000-00009F440000}"/>
    <cellStyle name="Обычный 3 4 2 2" xfId="5970" xr:uid="{00000000-0005-0000-0000-0000A0440000}"/>
    <cellStyle name="Обычный 3 4 2 2 2" xfId="9546" xr:uid="{00000000-0005-0000-0000-0000A1440000}"/>
    <cellStyle name="Обычный 3 4 2 2 2 2" xfId="10321" xr:uid="{00000000-0005-0000-0000-0000A2440000}"/>
    <cellStyle name="Обычный 3 4 2 2 2 2 2" xfId="13014" xr:uid="{00000000-0005-0000-0000-0000A3440000}"/>
    <cellStyle name="Обычный 3 4 2 2 2 2 3" xfId="14517" xr:uid="{00000000-0005-0000-0000-0000A4440000}"/>
    <cellStyle name="Обычный 3 4 2 2 2 3" xfId="12687" xr:uid="{00000000-0005-0000-0000-0000A5440000}"/>
    <cellStyle name="Обычный 3 4 2 2 2 4" xfId="14181" xr:uid="{00000000-0005-0000-0000-0000A6440000}"/>
    <cellStyle name="Обычный 3 4 2 2 3" xfId="9974" xr:uid="{00000000-0005-0000-0000-0000A7440000}"/>
    <cellStyle name="Обычный 3 4 2 2 3 2" xfId="12847" xr:uid="{00000000-0005-0000-0000-0000A8440000}"/>
    <cellStyle name="Обычный 3 4 2 2 3 3" xfId="14340" xr:uid="{00000000-0005-0000-0000-0000A9440000}"/>
    <cellStyle name="Обычный 3 4 2 2 4" xfId="12516" xr:uid="{00000000-0005-0000-0000-0000AA440000}"/>
    <cellStyle name="Обычный 3 4 2 2 5" xfId="13396" xr:uid="{00000000-0005-0000-0000-0000AB440000}"/>
    <cellStyle name="Обычный 3 4 2 2 6" xfId="14010" xr:uid="{00000000-0005-0000-0000-0000AC440000}"/>
    <cellStyle name="Обычный 3 4 2 3" xfId="9418" xr:uid="{00000000-0005-0000-0000-0000AD440000}"/>
    <cellStyle name="Обычный 3 4 2 3 2" xfId="5990" xr:uid="{00000000-0005-0000-0000-0000AE440000}"/>
    <cellStyle name="Обычный 3 4 2 3 2 2" xfId="10213" xr:uid="{00000000-0005-0000-0000-0000AF440000}"/>
    <cellStyle name="Обычный 3 4 2 3 2 2 2" xfId="12970" xr:uid="{00000000-0005-0000-0000-0000B0440000}"/>
    <cellStyle name="Обычный 3 4 2 3 2 2 3" xfId="14469" xr:uid="{00000000-0005-0000-0000-0000B1440000}"/>
    <cellStyle name="Обычный 3 4 2 3 2 3" xfId="12642" xr:uid="{00000000-0005-0000-0000-0000B2440000}"/>
    <cellStyle name="Обычный 3 4 2 3 2 4" xfId="14136" xr:uid="{00000000-0005-0000-0000-0000B3440000}"/>
    <cellStyle name="Обычный 3 4 2 3 3" xfId="7735" xr:uid="{00000000-0005-0000-0000-0000B4440000}"/>
    <cellStyle name="Обычный 3 4 2 3 3 2" xfId="12802" xr:uid="{00000000-0005-0000-0000-0000B5440000}"/>
    <cellStyle name="Обычный 3 4 2 3 3 3" xfId="14295" xr:uid="{00000000-0005-0000-0000-0000B6440000}"/>
    <cellStyle name="Обычный 3 4 2 3 4" xfId="12472" xr:uid="{00000000-0005-0000-0000-0000B7440000}"/>
    <cellStyle name="Обычный 3 4 2 3 5" xfId="13958" xr:uid="{00000000-0005-0000-0000-0000B8440000}"/>
    <cellStyle name="Обычный 3 4 2 4" xfId="7621" xr:uid="{00000000-0005-0000-0000-0000B9440000}"/>
    <cellStyle name="Обычный 3 4 2 4 2" xfId="10076" xr:uid="{00000000-0005-0000-0000-0000BA440000}"/>
    <cellStyle name="Обычный 3 4 2 4 2 2" xfId="12899" xr:uid="{00000000-0005-0000-0000-0000BB440000}"/>
    <cellStyle name="Обычный 3 4 2 4 2 3" xfId="14393" xr:uid="{00000000-0005-0000-0000-0000BC440000}"/>
    <cellStyle name="Обычный 3 4 2 4 3" xfId="12567" xr:uid="{00000000-0005-0000-0000-0000BD440000}"/>
    <cellStyle name="Обычный 3 4 2 4 4" xfId="14063" xr:uid="{00000000-0005-0000-0000-0000BE440000}"/>
    <cellStyle name="Обычный 3 4 2 5" xfId="7706" xr:uid="{00000000-0005-0000-0000-0000BF440000}"/>
    <cellStyle name="Обычный 3 4 2 5 2" xfId="12740" xr:uid="{00000000-0005-0000-0000-0000C0440000}"/>
    <cellStyle name="Обычный 3 4 2 5 3" xfId="14234" xr:uid="{00000000-0005-0000-0000-0000C1440000}"/>
    <cellStyle name="Обычный 3 4 2 6" xfId="10797" xr:uid="{00000000-0005-0000-0000-0000C2440000}"/>
    <cellStyle name="Обычный 3 4 2 6 2" xfId="12410" xr:uid="{00000000-0005-0000-0000-0000C3440000}"/>
    <cellStyle name="Обычный 3 4 2 7" xfId="13094" xr:uid="{00000000-0005-0000-0000-0000C4440000}"/>
    <cellStyle name="Обычный 3 4 2 8" xfId="13837" xr:uid="{00000000-0005-0000-0000-0000C5440000}"/>
    <cellStyle name="Обычный 3 4 3" xfId="5419" xr:uid="{00000000-0005-0000-0000-0000C6440000}"/>
    <cellStyle name="Обычный 3 4 3 2" xfId="13305" xr:uid="{00000000-0005-0000-0000-0000C7440000}"/>
    <cellStyle name="Обычный 3 4 4" xfId="7535" xr:uid="{00000000-0005-0000-0000-0000C8440000}"/>
    <cellStyle name="Обычный 3 4 4 2" xfId="5428" xr:uid="{00000000-0005-0000-0000-0000C9440000}"/>
    <cellStyle name="Обычный 3 4 4 2 2" xfId="10135" xr:uid="{00000000-0005-0000-0000-0000CA440000}"/>
    <cellStyle name="Обычный 3 4 4 2 2 2" xfId="12940" xr:uid="{00000000-0005-0000-0000-0000CB440000}"/>
    <cellStyle name="Обычный 3 4 4 2 2 3" xfId="14434" xr:uid="{00000000-0005-0000-0000-0000CC440000}"/>
    <cellStyle name="Обычный 3 4 4 2 3" xfId="12609" xr:uid="{00000000-0005-0000-0000-0000CD440000}"/>
    <cellStyle name="Обычный 3 4 4 2 4" xfId="14104" xr:uid="{00000000-0005-0000-0000-0000CE440000}"/>
    <cellStyle name="Обычный 3 4 4 3" xfId="6888" xr:uid="{00000000-0005-0000-0000-0000CF440000}"/>
    <cellStyle name="Обычный 3 4 4 3 2" xfId="12769" xr:uid="{00000000-0005-0000-0000-0000D0440000}"/>
    <cellStyle name="Обычный 3 4 4 3 3" xfId="14264" xr:uid="{00000000-0005-0000-0000-0000D1440000}"/>
    <cellStyle name="Обычный 3 4 4 4" xfId="12441" xr:uid="{00000000-0005-0000-0000-0000D2440000}"/>
    <cellStyle name="Обычный 3 4 4 5" xfId="13925" xr:uid="{00000000-0005-0000-0000-0000D3440000}"/>
    <cellStyle name="Обычный 3 4 5" xfId="10796" xr:uid="{00000000-0005-0000-0000-0000D4440000}"/>
    <cellStyle name="Обычный 3 4 5 2" xfId="13073" xr:uid="{00000000-0005-0000-0000-0000D5440000}"/>
    <cellStyle name="Обычный 3 4 6" xfId="14901" xr:uid="{00000000-0005-0000-0000-0000D6440000}"/>
    <cellStyle name="Обычный 3 4 7" xfId="8398" xr:uid="{00000000-0005-0000-0000-0000D7440000}"/>
    <cellStyle name="Обычный 3 40" xfId="10798" xr:uid="{00000000-0005-0000-0000-0000D8440000}"/>
    <cellStyle name="Обычный 3 41" xfId="10799" xr:uid="{00000000-0005-0000-0000-0000D9440000}"/>
    <cellStyle name="Обычный 3 42" xfId="10800" xr:uid="{00000000-0005-0000-0000-0000DA440000}"/>
    <cellStyle name="Обычный 3 43" xfId="10801" xr:uid="{00000000-0005-0000-0000-0000DB440000}"/>
    <cellStyle name="Обычный 3 43 2" xfId="13642" xr:uid="{00000000-0005-0000-0000-0000DC440000}"/>
    <cellStyle name="Обычный 3 44" xfId="10802" xr:uid="{00000000-0005-0000-0000-0000DD440000}"/>
    <cellStyle name="Обычный 3 44 2" xfId="13643" xr:uid="{00000000-0005-0000-0000-0000DE440000}"/>
    <cellStyle name="Обычный 3 45" xfId="10803" xr:uid="{00000000-0005-0000-0000-0000DF440000}"/>
    <cellStyle name="Обычный 3 46" xfId="10804" xr:uid="{00000000-0005-0000-0000-0000E0440000}"/>
    <cellStyle name="Обычный 3 47" xfId="10805" xr:uid="{00000000-0005-0000-0000-0000E1440000}"/>
    <cellStyle name="Обычный 3 48" xfId="10806" xr:uid="{00000000-0005-0000-0000-0000E2440000}"/>
    <cellStyle name="Обычный 3 49" xfId="10807" xr:uid="{00000000-0005-0000-0000-0000E3440000}"/>
    <cellStyle name="Обычный 3 5" xfId="5303" xr:uid="{00000000-0005-0000-0000-0000E4440000}"/>
    <cellStyle name="Обычный 3 5 2" xfId="9256" xr:uid="{00000000-0005-0000-0000-0000E5440000}"/>
    <cellStyle name="Обычный 3 5 2 2" xfId="5971" xr:uid="{00000000-0005-0000-0000-0000E6440000}"/>
    <cellStyle name="Обычный 3 5 2 2 2" xfId="7683" xr:uid="{00000000-0005-0000-0000-0000E7440000}"/>
    <cellStyle name="Обычный 3 5 2 2 2 2" xfId="10322" xr:uid="{00000000-0005-0000-0000-0000E8440000}"/>
    <cellStyle name="Обычный 3 5 2 2 2 2 2" xfId="13015" xr:uid="{00000000-0005-0000-0000-0000E9440000}"/>
    <cellStyle name="Обычный 3 5 2 2 2 2 3" xfId="14518" xr:uid="{00000000-0005-0000-0000-0000EA440000}"/>
    <cellStyle name="Обычный 3 5 2 2 2 3" xfId="12688" xr:uid="{00000000-0005-0000-0000-0000EB440000}"/>
    <cellStyle name="Обычный 3 5 2 2 2 4" xfId="14182" xr:uid="{00000000-0005-0000-0000-0000EC440000}"/>
    <cellStyle name="Обычный 3 5 2 2 3" xfId="9975" xr:uid="{00000000-0005-0000-0000-0000ED440000}"/>
    <cellStyle name="Обычный 3 5 2 2 3 2" xfId="12848" xr:uid="{00000000-0005-0000-0000-0000EE440000}"/>
    <cellStyle name="Обычный 3 5 2 2 3 3" xfId="14341" xr:uid="{00000000-0005-0000-0000-0000EF440000}"/>
    <cellStyle name="Обычный 3 5 2 2 4" xfId="12517" xr:uid="{00000000-0005-0000-0000-0000F0440000}"/>
    <cellStyle name="Обычный 3 5 2 2 5" xfId="13397" xr:uid="{00000000-0005-0000-0000-0000F1440000}"/>
    <cellStyle name="Обычный 3 5 2 2 6" xfId="14011" xr:uid="{00000000-0005-0000-0000-0000F2440000}"/>
    <cellStyle name="Обычный 3 5 2 3" xfId="7559" xr:uid="{00000000-0005-0000-0000-0000F3440000}"/>
    <cellStyle name="Обычный 3 5 2 3 2" xfId="5991" xr:uid="{00000000-0005-0000-0000-0000F4440000}"/>
    <cellStyle name="Обычный 3 5 2 3 2 2" xfId="10214" xr:uid="{00000000-0005-0000-0000-0000F5440000}"/>
    <cellStyle name="Обычный 3 5 2 3 2 2 2" xfId="12971" xr:uid="{00000000-0005-0000-0000-0000F6440000}"/>
    <cellStyle name="Обычный 3 5 2 3 2 2 3" xfId="14470" xr:uid="{00000000-0005-0000-0000-0000F7440000}"/>
    <cellStyle name="Обычный 3 5 2 3 2 3" xfId="12643" xr:uid="{00000000-0005-0000-0000-0000F8440000}"/>
    <cellStyle name="Обычный 3 5 2 3 2 4" xfId="14137" xr:uid="{00000000-0005-0000-0000-0000F9440000}"/>
    <cellStyle name="Обычный 3 5 2 3 3" xfId="7736" xr:uid="{00000000-0005-0000-0000-0000FA440000}"/>
    <cellStyle name="Обычный 3 5 2 3 3 2" xfId="12803" xr:uid="{00000000-0005-0000-0000-0000FB440000}"/>
    <cellStyle name="Обычный 3 5 2 3 3 3" xfId="14296" xr:uid="{00000000-0005-0000-0000-0000FC440000}"/>
    <cellStyle name="Обычный 3 5 2 3 4" xfId="12473" xr:uid="{00000000-0005-0000-0000-0000FD440000}"/>
    <cellStyle name="Обычный 3 5 2 3 5" xfId="13959" xr:uid="{00000000-0005-0000-0000-0000FE440000}"/>
    <cellStyle name="Обычный 3 5 2 4" xfId="6863" xr:uid="{00000000-0005-0000-0000-0000FF440000}"/>
    <cellStyle name="Обычный 3 5 2 4 2" xfId="10077" xr:uid="{00000000-0005-0000-0000-000000450000}"/>
    <cellStyle name="Обычный 3 5 2 4 2 2" xfId="12900" xr:uid="{00000000-0005-0000-0000-000001450000}"/>
    <cellStyle name="Обычный 3 5 2 4 2 3" xfId="14394" xr:uid="{00000000-0005-0000-0000-000002450000}"/>
    <cellStyle name="Обычный 3 5 2 4 3" xfId="12568" xr:uid="{00000000-0005-0000-0000-000003450000}"/>
    <cellStyle name="Обычный 3 5 2 4 4" xfId="14064" xr:uid="{00000000-0005-0000-0000-000004450000}"/>
    <cellStyle name="Обычный 3 5 2 5" xfId="5554" xr:uid="{00000000-0005-0000-0000-000005450000}"/>
    <cellStyle name="Обычный 3 5 2 5 2" xfId="12741" xr:uid="{00000000-0005-0000-0000-000006450000}"/>
    <cellStyle name="Обычный 3 5 2 5 3" xfId="14235" xr:uid="{00000000-0005-0000-0000-000007450000}"/>
    <cellStyle name="Обычный 3 5 2 6" xfId="10809" xr:uid="{00000000-0005-0000-0000-000008450000}"/>
    <cellStyle name="Обычный 3 5 2 6 2" xfId="12411" xr:uid="{00000000-0005-0000-0000-000009450000}"/>
    <cellStyle name="Обычный 3 5 2 7" xfId="13095" xr:uid="{00000000-0005-0000-0000-00000A450000}"/>
    <cellStyle name="Обычный 3 5 2 8" xfId="13838" xr:uid="{00000000-0005-0000-0000-00000B450000}"/>
    <cellStyle name="Обычный 3 5 3" xfId="5418" xr:uid="{00000000-0005-0000-0000-00000C450000}"/>
    <cellStyle name="Обычный 3 5 3 2" xfId="13306" xr:uid="{00000000-0005-0000-0000-00000D450000}"/>
    <cellStyle name="Обычный 3 5 4" xfId="7536" xr:uid="{00000000-0005-0000-0000-00000E450000}"/>
    <cellStyle name="Обычный 3 5 4 2" xfId="5427" xr:uid="{00000000-0005-0000-0000-00000F450000}"/>
    <cellStyle name="Обычный 3 5 4 2 2" xfId="10136" xr:uid="{00000000-0005-0000-0000-000010450000}"/>
    <cellStyle name="Обычный 3 5 4 2 2 2" xfId="12941" xr:uid="{00000000-0005-0000-0000-000011450000}"/>
    <cellStyle name="Обычный 3 5 4 2 2 3" xfId="14435" xr:uid="{00000000-0005-0000-0000-000012450000}"/>
    <cellStyle name="Обычный 3 5 4 2 3" xfId="12610" xr:uid="{00000000-0005-0000-0000-000013450000}"/>
    <cellStyle name="Обычный 3 5 4 2 4" xfId="14105" xr:uid="{00000000-0005-0000-0000-000014450000}"/>
    <cellStyle name="Обычный 3 5 4 3" xfId="5574" xr:uid="{00000000-0005-0000-0000-000015450000}"/>
    <cellStyle name="Обычный 3 5 4 3 2" xfId="12770" xr:uid="{00000000-0005-0000-0000-000016450000}"/>
    <cellStyle name="Обычный 3 5 4 3 3" xfId="14265" xr:uid="{00000000-0005-0000-0000-000017450000}"/>
    <cellStyle name="Обычный 3 5 4 4" xfId="12442" xr:uid="{00000000-0005-0000-0000-000018450000}"/>
    <cellStyle name="Обычный 3 5 4 5" xfId="13926" xr:uid="{00000000-0005-0000-0000-000019450000}"/>
    <cellStyle name="Обычный 3 5 5" xfId="10808" xr:uid="{00000000-0005-0000-0000-00001A450000}"/>
    <cellStyle name="Обычный 3 5 5 2" xfId="13074" xr:uid="{00000000-0005-0000-0000-00001B450000}"/>
    <cellStyle name="Обычный 3 5 6" xfId="11337" xr:uid="{00000000-0005-0000-0000-00001C450000}"/>
    <cellStyle name="Обычный 3 5 7" xfId="7229" xr:uid="{00000000-0005-0000-0000-00001D450000}"/>
    <cellStyle name="Обычный 3 50" xfId="10810" xr:uid="{00000000-0005-0000-0000-00001E450000}"/>
    <cellStyle name="Обычный 3 51" xfId="10811" xr:uid="{00000000-0005-0000-0000-00001F450000}"/>
    <cellStyle name="Обычный 3 52" xfId="10812" xr:uid="{00000000-0005-0000-0000-000020450000}"/>
    <cellStyle name="Обычный 3 53" xfId="10813" xr:uid="{00000000-0005-0000-0000-000021450000}"/>
    <cellStyle name="Обычный 3 54" xfId="10814" xr:uid="{00000000-0005-0000-0000-000022450000}"/>
    <cellStyle name="Обычный 3 54 2" xfId="13609" xr:uid="{00000000-0005-0000-0000-000023450000}"/>
    <cellStyle name="Обычный 3 55" xfId="10519" xr:uid="{00000000-0005-0000-0000-000024450000}"/>
    <cellStyle name="Обычный 3 55 2" xfId="13596" xr:uid="{00000000-0005-0000-0000-000025450000}"/>
    <cellStyle name="Обычный 3 56" xfId="10723" xr:uid="{00000000-0005-0000-0000-000026450000}"/>
    <cellStyle name="Обычный 3 56 2" xfId="13607" xr:uid="{00000000-0005-0000-0000-000027450000}"/>
    <cellStyle name="Обычный 3 57" xfId="11095" xr:uid="{00000000-0005-0000-0000-000028450000}"/>
    <cellStyle name="Обычный 3 57 2" xfId="13595" xr:uid="{00000000-0005-0000-0000-000029450000}"/>
    <cellStyle name="Обычный 3 58" xfId="13138" xr:uid="{00000000-0005-0000-0000-00002A450000}"/>
    <cellStyle name="Обычный 3 59" xfId="13068" xr:uid="{00000000-0005-0000-0000-00002B450000}"/>
    <cellStyle name="Обычный 3 6" xfId="5307" xr:uid="{00000000-0005-0000-0000-00002C450000}"/>
    <cellStyle name="Обычный 3 6 2" xfId="6646" xr:uid="{00000000-0005-0000-0000-00002D450000}"/>
    <cellStyle name="Обычный 3 6 2 2" xfId="5972" xr:uid="{00000000-0005-0000-0000-00002E450000}"/>
    <cellStyle name="Обычный 3 6 2 2 2" xfId="7684" xr:uid="{00000000-0005-0000-0000-00002F450000}"/>
    <cellStyle name="Обычный 3 6 2 2 2 2" xfId="10323" xr:uid="{00000000-0005-0000-0000-000030450000}"/>
    <cellStyle name="Обычный 3 6 2 2 2 2 2" xfId="13016" xr:uid="{00000000-0005-0000-0000-000031450000}"/>
    <cellStyle name="Обычный 3 6 2 2 2 2 3" xfId="14519" xr:uid="{00000000-0005-0000-0000-000032450000}"/>
    <cellStyle name="Обычный 3 6 2 2 2 3" xfId="12689" xr:uid="{00000000-0005-0000-0000-000033450000}"/>
    <cellStyle name="Обычный 3 6 2 2 2 4" xfId="14183" xr:uid="{00000000-0005-0000-0000-000034450000}"/>
    <cellStyle name="Обычный 3 6 2 2 3" xfId="9976" xr:uid="{00000000-0005-0000-0000-000035450000}"/>
    <cellStyle name="Обычный 3 6 2 2 3 2" xfId="12849" xr:uid="{00000000-0005-0000-0000-000036450000}"/>
    <cellStyle name="Обычный 3 6 2 2 3 3" xfId="14342" xr:uid="{00000000-0005-0000-0000-000037450000}"/>
    <cellStyle name="Обычный 3 6 2 2 4" xfId="12518" xr:uid="{00000000-0005-0000-0000-000038450000}"/>
    <cellStyle name="Обычный 3 6 2 2 5" xfId="13398" xr:uid="{00000000-0005-0000-0000-000039450000}"/>
    <cellStyle name="Обычный 3 6 2 2 6" xfId="14012" xr:uid="{00000000-0005-0000-0000-00003A450000}"/>
    <cellStyle name="Обычный 3 6 2 3" xfId="7560" xr:uid="{00000000-0005-0000-0000-00003B450000}"/>
    <cellStyle name="Обычный 3 6 2 3 2" xfId="5992" xr:uid="{00000000-0005-0000-0000-00003C450000}"/>
    <cellStyle name="Обычный 3 6 2 3 2 2" xfId="10215" xr:uid="{00000000-0005-0000-0000-00003D450000}"/>
    <cellStyle name="Обычный 3 6 2 3 2 2 2" xfId="12972" xr:uid="{00000000-0005-0000-0000-00003E450000}"/>
    <cellStyle name="Обычный 3 6 2 3 2 2 3" xfId="14471" xr:uid="{00000000-0005-0000-0000-00003F450000}"/>
    <cellStyle name="Обычный 3 6 2 3 2 3" xfId="12644" xr:uid="{00000000-0005-0000-0000-000040450000}"/>
    <cellStyle name="Обычный 3 6 2 3 2 4" xfId="14138" xr:uid="{00000000-0005-0000-0000-000041450000}"/>
    <cellStyle name="Обычный 3 6 2 3 3" xfId="7737" xr:uid="{00000000-0005-0000-0000-000042450000}"/>
    <cellStyle name="Обычный 3 6 2 3 3 2" xfId="12804" xr:uid="{00000000-0005-0000-0000-000043450000}"/>
    <cellStyle name="Обычный 3 6 2 3 3 3" xfId="14297" xr:uid="{00000000-0005-0000-0000-000044450000}"/>
    <cellStyle name="Обычный 3 6 2 3 4" xfId="12474" xr:uid="{00000000-0005-0000-0000-000045450000}"/>
    <cellStyle name="Обычный 3 6 2 3 5" xfId="13960" xr:uid="{00000000-0005-0000-0000-000046450000}"/>
    <cellStyle name="Обычный 3 6 2 4" xfId="6862" xr:uid="{00000000-0005-0000-0000-000047450000}"/>
    <cellStyle name="Обычный 3 6 2 4 2" xfId="10078" xr:uid="{00000000-0005-0000-0000-000048450000}"/>
    <cellStyle name="Обычный 3 6 2 4 2 2" xfId="12901" xr:uid="{00000000-0005-0000-0000-000049450000}"/>
    <cellStyle name="Обычный 3 6 2 4 2 3" xfId="14395" xr:uid="{00000000-0005-0000-0000-00004A450000}"/>
    <cellStyle name="Обычный 3 6 2 4 3" xfId="12569" xr:uid="{00000000-0005-0000-0000-00004B450000}"/>
    <cellStyle name="Обычный 3 6 2 4 4" xfId="14065" xr:uid="{00000000-0005-0000-0000-00004C450000}"/>
    <cellStyle name="Обычный 3 6 2 5" xfId="5553" xr:uid="{00000000-0005-0000-0000-00004D450000}"/>
    <cellStyle name="Обычный 3 6 2 5 2" xfId="12742" xr:uid="{00000000-0005-0000-0000-00004E450000}"/>
    <cellStyle name="Обычный 3 6 2 5 3" xfId="14236" xr:uid="{00000000-0005-0000-0000-00004F450000}"/>
    <cellStyle name="Обычный 3 6 2 6" xfId="10816" xr:uid="{00000000-0005-0000-0000-000050450000}"/>
    <cellStyle name="Обычный 3 6 2 6 2" xfId="12412" xr:uid="{00000000-0005-0000-0000-000051450000}"/>
    <cellStyle name="Обычный 3 6 2 7" xfId="13096" xr:uid="{00000000-0005-0000-0000-000052450000}"/>
    <cellStyle name="Обычный 3 6 2 8" xfId="13839" xr:uid="{00000000-0005-0000-0000-000053450000}"/>
    <cellStyle name="Обычный 3 6 3" xfId="9437" xr:uid="{00000000-0005-0000-0000-000054450000}"/>
    <cellStyle name="Обычный 3 6 3 2" xfId="13307" xr:uid="{00000000-0005-0000-0000-000055450000}"/>
    <cellStyle name="Обычный 3 6 4" xfId="7537" xr:uid="{00000000-0005-0000-0000-000056450000}"/>
    <cellStyle name="Обычный 3 6 4 2" xfId="9497" xr:uid="{00000000-0005-0000-0000-000057450000}"/>
    <cellStyle name="Обычный 3 6 4 2 2" xfId="10137" xr:uid="{00000000-0005-0000-0000-000058450000}"/>
    <cellStyle name="Обычный 3 6 4 2 2 2" xfId="12942" xr:uid="{00000000-0005-0000-0000-000059450000}"/>
    <cellStyle name="Обычный 3 6 4 2 2 3" xfId="14436" xr:uid="{00000000-0005-0000-0000-00005A450000}"/>
    <cellStyle name="Обычный 3 6 4 2 3" xfId="12611" xr:uid="{00000000-0005-0000-0000-00005B450000}"/>
    <cellStyle name="Обычный 3 6 4 2 4" xfId="14106" xr:uid="{00000000-0005-0000-0000-00005C450000}"/>
    <cellStyle name="Обычный 3 6 4 3" xfId="7717" xr:uid="{00000000-0005-0000-0000-00005D450000}"/>
    <cellStyle name="Обычный 3 6 4 3 2" xfId="12771" xr:uid="{00000000-0005-0000-0000-00005E450000}"/>
    <cellStyle name="Обычный 3 6 4 3 3" xfId="14266" xr:uid="{00000000-0005-0000-0000-00005F450000}"/>
    <cellStyle name="Обычный 3 6 4 4" xfId="12443" xr:uid="{00000000-0005-0000-0000-000060450000}"/>
    <cellStyle name="Обычный 3 6 4 5" xfId="13927" xr:uid="{00000000-0005-0000-0000-000061450000}"/>
    <cellStyle name="Обычный 3 6 5" xfId="10815" xr:uid="{00000000-0005-0000-0000-000062450000}"/>
    <cellStyle name="Обычный 3 6 5 2" xfId="13075" xr:uid="{00000000-0005-0000-0000-000063450000}"/>
    <cellStyle name="Обычный 3 6 6" xfId="15430" xr:uid="{00000000-0005-0000-0000-000064450000}"/>
    <cellStyle name="Обычный 3 6 7" xfId="6506" xr:uid="{00000000-0005-0000-0000-000065450000}"/>
    <cellStyle name="Обычный 3 60" xfId="11578" xr:uid="{00000000-0005-0000-0000-000066450000}"/>
    <cellStyle name="Обычный 3 61" xfId="15051" xr:uid="{00000000-0005-0000-0000-000067450000}"/>
    <cellStyle name="Обычный 3 62" xfId="5761" xr:uid="{00000000-0005-0000-0000-000068450000}"/>
    <cellStyle name="Обычный 3 7" xfId="5304" xr:uid="{00000000-0005-0000-0000-000069450000}"/>
    <cellStyle name="Обычный 3 7 2" xfId="8526" xr:uid="{00000000-0005-0000-0000-00006A450000}"/>
    <cellStyle name="Обычный 3 7 2 2" xfId="5973" xr:uid="{00000000-0005-0000-0000-00006B450000}"/>
    <cellStyle name="Обычный 3 7 2 2 2" xfId="6883" xr:uid="{00000000-0005-0000-0000-00006C450000}"/>
    <cellStyle name="Обычный 3 7 2 2 2 2" xfId="10324" xr:uid="{00000000-0005-0000-0000-00006D450000}"/>
    <cellStyle name="Обычный 3 7 2 2 2 2 2" xfId="13017" xr:uid="{00000000-0005-0000-0000-00006E450000}"/>
    <cellStyle name="Обычный 3 7 2 2 2 2 3" xfId="14520" xr:uid="{00000000-0005-0000-0000-00006F450000}"/>
    <cellStyle name="Обычный 3 7 2 2 2 3" xfId="12690" xr:uid="{00000000-0005-0000-0000-000070450000}"/>
    <cellStyle name="Обычный 3 7 2 2 2 4" xfId="14184" xr:uid="{00000000-0005-0000-0000-000071450000}"/>
    <cellStyle name="Обычный 3 7 2 2 3" xfId="9977" xr:uid="{00000000-0005-0000-0000-000072450000}"/>
    <cellStyle name="Обычный 3 7 2 2 3 2" xfId="12850" xr:uid="{00000000-0005-0000-0000-000073450000}"/>
    <cellStyle name="Обычный 3 7 2 2 3 3" xfId="14343" xr:uid="{00000000-0005-0000-0000-000074450000}"/>
    <cellStyle name="Обычный 3 7 2 2 4" xfId="12519" xr:uid="{00000000-0005-0000-0000-000075450000}"/>
    <cellStyle name="Обычный 3 7 2 2 5" xfId="13399" xr:uid="{00000000-0005-0000-0000-000076450000}"/>
    <cellStyle name="Обычный 3 7 2 2 6" xfId="14013" xr:uid="{00000000-0005-0000-0000-000077450000}"/>
    <cellStyle name="Обычный 3 7 2 3" xfId="7561" xr:uid="{00000000-0005-0000-0000-000078450000}"/>
    <cellStyle name="Обычный 3 7 2 3 2" xfId="7689" xr:uid="{00000000-0005-0000-0000-000079450000}"/>
    <cellStyle name="Обычный 3 7 2 3 2 2" xfId="10216" xr:uid="{00000000-0005-0000-0000-00007A450000}"/>
    <cellStyle name="Обычный 3 7 2 3 2 2 2" xfId="12973" xr:uid="{00000000-0005-0000-0000-00007B450000}"/>
    <cellStyle name="Обычный 3 7 2 3 2 2 3" xfId="14472" xr:uid="{00000000-0005-0000-0000-00007C450000}"/>
    <cellStyle name="Обычный 3 7 2 3 2 3" xfId="12645" xr:uid="{00000000-0005-0000-0000-00007D450000}"/>
    <cellStyle name="Обычный 3 7 2 3 2 4" xfId="14139" xr:uid="{00000000-0005-0000-0000-00007E450000}"/>
    <cellStyle name="Обычный 3 7 2 3 3" xfId="9604" xr:uid="{00000000-0005-0000-0000-00007F450000}"/>
    <cellStyle name="Обычный 3 7 2 3 3 2" xfId="12805" xr:uid="{00000000-0005-0000-0000-000080450000}"/>
    <cellStyle name="Обычный 3 7 2 3 3 3" xfId="14298" xr:uid="{00000000-0005-0000-0000-000081450000}"/>
    <cellStyle name="Обычный 3 7 2 3 4" xfId="12475" xr:uid="{00000000-0005-0000-0000-000082450000}"/>
    <cellStyle name="Обычный 3 7 2 3 5" xfId="13961" xr:uid="{00000000-0005-0000-0000-000083450000}"/>
    <cellStyle name="Обычный 3 7 2 4" xfId="9488" xr:uid="{00000000-0005-0000-0000-000084450000}"/>
    <cellStyle name="Обычный 3 7 2 4 2" xfId="10079" xr:uid="{00000000-0005-0000-0000-000085450000}"/>
    <cellStyle name="Обычный 3 7 2 4 2 2" xfId="12902" xr:uid="{00000000-0005-0000-0000-000086450000}"/>
    <cellStyle name="Обычный 3 7 2 4 2 3" xfId="14396" xr:uid="{00000000-0005-0000-0000-000087450000}"/>
    <cellStyle name="Обычный 3 7 2 4 3" xfId="12570" xr:uid="{00000000-0005-0000-0000-000088450000}"/>
    <cellStyle name="Обычный 3 7 2 4 4" xfId="14066" xr:uid="{00000000-0005-0000-0000-000089450000}"/>
    <cellStyle name="Обычный 3 7 2 5" xfId="7707" xr:uid="{00000000-0005-0000-0000-00008A450000}"/>
    <cellStyle name="Обычный 3 7 2 5 2" xfId="12743" xr:uid="{00000000-0005-0000-0000-00008B450000}"/>
    <cellStyle name="Обычный 3 7 2 5 3" xfId="14237" xr:uid="{00000000-0005-0000-0000-00008C450000}"/>
    <cellStyle name="Обычный 3 7 2 6" xfId="10818" xr:uid="{00000000-0005-0000-0000-00008D450000}"/>
    <cellStyle name="Обычный 3 7 2 6 2" xfId="12413" xr:uid="{00000000-0005-0000-0000-00008E450000}"/>
    <cellStyle name="Обычный 3 7 2 7" xfId="13097" xr:uid="{00000000-0005-0000-0000-00008F450000}"/>
    <cellStyle name="Обычный 3 7 2 8" xfId="13840" xr:uid="{00000000-0005-0000-0000-000090450000}"/>
    <cellStyle name="Обычный 3 7 3" xfId="9436" xr:uid="{00000000-0005-0000-0000-000091450000}"/>
    <cellStyle name="Обычный 3 7 3 2" xfId="13308" xr:uid="{00000000-0005-0000-0000-000092450000}"/>
    <cellStyle name="Обычный 3 7 4" xfId="8670" xr:uid="{00000000-0005-0000-0000-000093450000}"/>
    <cellStyle name="Обычный 3 7 4 2" xfId="7638" xr:uid="{00000000-0005-0000-0000-000094450000}"/>
    <cellStyle name="Обычный 3 7 4 2 2" xfId="10138" xr:uid="{00000000-0005-0000-0000-000095450000}"/>
    <cellStyle name="Обычный 3 7 4 2 2 2" xfId="12943" xr:uid="{00000000-0005-0000-0000-000096450000}"/>
    <cellStyle name="Обычный 3 7 4 2 2 3" xfId="14437" xr:uid="{00000000-0005-0000-0000-000097450000}"/>
    <cellStyle name="Обычный 3 7 4 2 3" xfId="12612" xr:uid="{00000000-0005-0000-0000-000098450000}"/>
    <cellStyle name="Обычный 3 7 4 2 4" xfId="14107" xr:uid="{00000000-0005-0000-0000-000099450000}"/>
    <cellStyle name="Обычный 3 7 4 3" xfId="7718" xr:uid="{00000000-0005-0000-0000-00009A450000}"/>
    <cellStyle name="Обычный 3 7 4 3 2" xfId="12772" xr:uid="{00000000-0005-0000-0000-00009B450000}"/>
    <cellStyle name="Обычный 3 7 4 3 3" xfId="14267" xr:uid="{00000000-0005-0000-0000-00009C450000}"/>
    <cellStyle name="Обычный 3 7 4 4" xfId="12444" xr:uid="{00000000-0005-0000-0000-00009D450000}"/>
    <cellStyle name="Обычный 3 7 4 5" xfId="13928" xr:uid="{00000000-0005-0000-0000-00009E450000}"/>
    <cellStyle name="Обычный 3 7 5" xfId="10817" xr:uid="{00000000-0005-0000-0000-00009F450000}"/>
    <cellStyle name="Обычный 3 7 5 2" xfId="13076" xr:uid="{00000000-0005-0000-0000-0000A0450000}"/>
    <cellStyle name="Обычный 3 7 6" xfId="15782" xr:uid="{00000000-0005-0000-0000-0000A1450000}"/>
    <cellStyle name="Обычный 3 7 7" xfId="8395" xr:uid="{00000000-0005-0000-0000-0000A2450000}"/>
    <cellStyle name="Обычный 3 8" xfId="5306" xr:uid="{00000000-0005-0000-0000-0000A3450000}"/>
    <cellStyle name="Обычный 3 8 2" xfId="7390" xr:uid="{00000000-0005-0000-0000-0000A4450000}"/>
    <cellStyle name="Обычный 3 8 2 2" xfId="5974" xr:uid="{00000000-0005-0000-0000-0000A5450000}"/>
    <cellStyle name="Обычный 3 8 2 2 2" xfId="5511" xr:uid="{00000000-0005-0000-0000-0000A6450000}"/>
    <cellStyle name="Обычный 3 8 2 2 2 2" xfId="10325" xr:uid="{00000000-0005-0000-0000-0000A7450000}"/>
    <cellStyle name="Обычный 3 8 2 2 2 2 2" xfId="13018" xr:uid="{00000000-0005-0000-0000-0000A8450000}"/>
    <cellStyle name="Обычный 3 8 2 2 2 2 3" xfId="14521" xr:uid="{00000000-0005-0000-0000-0000A9450000}"/>
    <cellStyle name="Обычный 3 8 2 2 2 3" xfId="12691" xr:uid="{00000000-0005-0000-0000-0000AA450000}"/>
    <cellStyle name="Обычный 3 8 2 2 2 4" xfId="14185" xr:uid="{00000000-0005-0000-0000-0000AB450000}"/>
    <cellStyle name="Обычный 3 8 2 2 3" xfId="9978" xr:uid="{00000000-0005-0000-0000-0000AC450000}"/>
    <cellStyle name="Обычный 3 8 2 2 3 2" xfId="12851" xr:uid="{00000000-0005-0000-0000-0000AD450000}"/>
    <cellStyle name="Обычный 3 8 2 2 3 3" xfId="14344" xr:uid="{00000000-0005-0000-0000-0000AE450000}"/>
    <cellStyle name="Обычный 3 8 2 2 4" xfId="12520" xr:uid="{00000000-0005-0000-0000-0000AF450000}"/>
    <cellStyle name="Обычный 3 8 2 2 5" xfId="13400" xr:uid="{00000000-0005-0000-0000-0000B0450000}"/>
    <cellStyle name="Обычный 3 8 2 2 6" xfId="14014" xr:uid="{00000000-0005-0000-0000-0000B1450000}"/>
    <cellStyle name="Обычный 3 8 2 3" xfId="5958" xr:uid="{00000000-0005-0000-0000-0000B2450000}"/>
    <cellStyle name="Обычный 3 8 2 3 2" xfId="5520" xr:uid="{00000000-0005-0000-0000-0000B3450000}"/>
    <cellStyle name="Обычный 3 8 2 3 2 2" xfId="10217" xr:uid="{00000000-0005-0000-0000-0000B4450000}"/>
    <cellStyle name="Обычный 3 8 2 3 2 2 2" xfId="12974" xr:uid="{00000000-0005-0000-0000-0000B5450000}"/>
    <cellStyle name="Обычный 3 8 2 3 2 2 3" xfId="14473" xr:uid="{00000000-0005-0000-0000-0000B6450000}"/>
    <cellStyle name="Обычный 3 8 2 3 2 3" xfId="12646" xr:uid="{00000000-0005-0000-0000-0000B7450000}"/>
    <cellStyle name="Обычный 3 8 2 3 2 4" xfId="14140" xr:uid="{00000000-0005-0000-0000-0000B8450000}"/>
    <cellStyle name="Обычный 3 8 2 3 3" xfId="6893" xr:uid="{00000000-0005-0000-0000-0000B9450000}"/>
    <cellStyle name="Обычный 3 8 2 3 3 2" xfId="12806" xr:uid="{00000000-0005-0000-0000-0000BA450000}"/>
    <cellStyle name="Обычный 3 8 2 3 3 3" xfId="14299" xr:uid="{00000000-0005-0000-0000-0000BB450000}"/>
    <cellStyle name="Обычный 3 8 2 3 4" xfId="12476" xr:uid="{00000000-0005-0000-0000-0000BC450000}"/>
    <cellStyle name="Обычный 3 8 2 3 5" xfId="13962" xr:uid="{00000000-0005-0000-0000-0000BD450000}"/>
    <cellStyle name="Обычный 3 8 2 4" xfId="9481" xr:uid="{00000000-0005-0000-0000-0000BE450000}"/>
    <cellStyle name="Обычный 3 8 2 4 2" xfId="10080" xr:uid="{00000000-0005-0000-0000-0000BF450000}"/>
    <cellStyle name="Обычный 3 8 2 4 2 2" xfId="12903" xr:uid="{00000000-0005-0000-0000-0000C0450000}"/>
    <cellStyle name="Обычный 3 8 2 4 2 3" xfId="14397" xr:uid="{00000000-0005-0000-0000-0000C1450000}"/>
    <cellStyle name="Обычный 3 8 2 4 3" xfId="12571" xr:uid="{00000000-0005-0000-0000-0000C2450000}"/>
    <cellStyle name="Обычный 3 8 2 4 4" xfId="14067" xr:uid="{00000000-0005-0000-0000-0000C3450000}"/>
    <cellStyle name="Обычный 3 8 2 5" xfId="9574" xr:uid="{00000000-0005-0000-0000-0000C4450000}"/>
    <cellStyle name="Обычный 3 8 2 5 2" xfId="12744" xr:uid="{00000000-0005-0000-0000-0000C5450000}"/>
    <cellStyle name="Обычный 3 8 2 5 3" xfId="14238" xr:uid="{00000000-0005-0000-0000-0000C6450000}"/>
    <cellStyle name="Обычный 3 8 2 6" xfId="10820" xr:uid="{00000000-0005-0000-0000-0000C7450000}"/>
    <cellStyle name="Обычный 3 8 2 6 2" xfId="12414" xr:uid="{00000000-0005-0000-0000-0000C8450000}"/>
    <cellStyle name="Обычный 3 8 2 7" xfId="13098" xr:uid="{00000000-0005-0000-0000-0000C9450000}"/>
    <cellStyle name="Обычный 3 8 2 8" xfId="13841" xr:uid="{00000000-0005-0000-0000-0000CA450000}"/>
    <cellStyle name="Обычный 3 8 3" xfId="5437" xr:uid="{00000000-0005-0000-0000-0000CB450000}"/>
    <cellStyle name="Обычный 3 8 3 2" xfId="13309" xr:uid="{00000000-0005-0000-0000-0000CC450000}"/>
    <cellStyle name="Обычный 3 8 4" xfId="6782" xr:uid="{00000000-0005-0000-0000-0000CD450000}"/>
    <cellStyle name="Обычный 3 8 4 2" xfId="7639" xr:uid="{00000000-0005-0000-0000-0000CE450000}"/>
    <cellStyle name="Обычный 3 8 4 2 2" xfId="10139" xr:uid="{00000000-0005-0000-0000-0000CF450000}"/>
    <cellStyle name="Обычный 3 8 4 2 2 2" xfId="12944" xr:uid="{00000000-0005-0000-0000-0000D0450000}"/>
    <cellStyle name="Обычный 3 8 4 2 2 3" xfId="14438" xr:uid="{00000000-0005-0000-0000-0000D1450000}"/>
    <cellStyle name="Обычный 3 8 4 2 3" xfId="12613" xr:uid="{00000000-0005-0000-0000-0000D2450000}"/>
    <cellStyle name="Обычный 3 8 4 2 4" xfId="14108" xr:uid="{00000000-0005-0000-0000-0000D3450000}"/>
    <cellStyle name="Обычный 3 8 4 3" xfId="7719" xr:uid="{00000000-0005-0000-0000-0000D4450000}"/>
    <cellStyle name="Обычный 3 8 4 3 2" xfId="12773" xr:uid="{00000000-0005-0000-0000-0000D5450000}"/>
    <cellStyle name="Обычный 3 8 4 3 3" xfId="14268" xr:uid="{00000000-0005-0000-0000-0000D6450000}"/>
    <cellStyle name="Обычный 3 8 4 4" xfId="12445" xr:uid="{00000000-0005-0000-0000-0000D7450000}"/>
    <cellStyle name="Обычный 3 8 4 5" xfId="13929" xr:uid="{00000000-0005-0000-0000-0000D8450000}"/>
    <cellStyle name="Обычный 3 8 5" xfId="10819" xr:uid="{00000000-0005-0000-0000-0000D9450000}"/>
    <cellStyle name="Обычный 3 8 5 2" xfId="13077" xr:uid="{00000000-0005-0000-0000-0000DA450000}"/>
    <cellStyle name="Обычный 3 8 6" xfId="11474" xr:uid="{00000000-0005-0000-0000-0000DB450000}"/>
    <cellStyle name="Обычный 3 8 7" xfId="7230" xr:uid="{00000000-0005-0000-0000-0000DC450000}"/>
    <cellStyle name="Обычный 3 9" xfId="5305" xr:uid="{00000000-0005-0000-0000-0000DD450000}"/>
    <cellStyle name="Обычный 3 9 2" xfId="9258" xr:uid="{00000000-0005-0000-0000-0000DE450000}"/>
    <cellStyle name="Обычный 3 9 2 2" xfId="5975" xr:uid="{00000000-0005-0000-0000-0000DF450000}"/>
    <cellStyle name="Обычный 3 9 2 2 2" xfId="9551" xr:uid="{00000000-0005-0000-0000-0000E0450000}"/>
    <cellStyle name="Обычный 3 9 2 2 2 2" xfId="10326" xr:uid="{00000000-0005-0000-0000-0000E1450000}"/>
    <cellStyle name="Обычный 3 9 2 2 2 2 2" xfId="13019" xr:uid="{00000000-0005-0000-0000-0000E2450000}"/>
    <cellStyle name="Обычный 3 9 2 2 2 2 3" xfId="14522" xr:uid="{00000000-0005-0000-0000-0000E3450000}"/>
    <cellStyle name="Обычный 3 9 2 2 2 3" xfId="12692" xr:uid="{00000000-0005-0000-0000-0000E4450000}"/>
    <cellStyle name="Обычный 3 9 2 2 2 4" xfId="14186" xr:uid="{00000000-0005-0000-0000-0000E5450000}"/>
    <cellStyle name="Обычный 3 9 2 2 3" xfId="9979" xr:uid="{00000000-0005-0000-0000-0000E6450000}"/>
    <cellStyle name="Обычный 3 9 2 2 3 2" xfId="12852" xr:uid="{00000000-0005-0000-0000-0000E7450000}"/>
    <cellStyle name="Обычный 3 9 2 2 3 3" xfId="14345" xr:uid="{00000000-0005-0000-0000-0000E8450000}"/>
    <cellStyle name="Обычный 3 9 2 2 4" xfId="12521" xr:uid="{00000000-0005-0000-0000-0000E9450000}"/>
    <cellStyle name="Обычный 3 9 2 2 5" xfId="13401" xr:uid="{00000000-0005-0000-0000-0000EA450000}"/>
    <cellStyle name="Обычный 3 9 2 2 6" xfId="14015" xr:uid="{00000000-0005-0000-0000-0000EB450000}"/>
    <cellStyle name="Обычный 3 9 2 3" xfId="5959" xr:uid="{00000000-0005-0000-0000-0000EC450000}"/>
    <cellStyle name="Обычный 3 9 2 3 2" xfId="5462" xr:uid="{00000000-0005-0000-0000-0000ED450000}"/>
    <cellStyle name="Обычный 3 9 2 3 2 2" xfId="10218" xr:uid="{00000000-0005-0000-0000-0000EE450000}"/>
    <cellStyle name="Обычный 3 9 2 3 2 2 2" xfId="12975" xr:uid="{00000000-0005-0000-0000-0000EF450000}"/>
    <cellStyle name="Обычный 3 9 2 3 2 2 3" xfId="14474" xr:uid="{00000000-0005-0000-0000-0000F0450000}"/>
    <cellStyle name="Обычный 3 9 2 3 2 3" xfId="12647" xr:uid="{00000000-0005-0000-0000-0000F1450000}"/>
    <cellStyle name="Обычный 3 9 2 3 2 4" xfId="14141" xr:uid="{00000000-0005-0000-0000-0000F2450000}"/>
    <cellStyle name="Обычный 3 9 2 3 3" xfId="5609" xr:uid="{00000000-0005-0000-0000-0000F3450000}"/>
    <cellStyle name="Обычный 3 9 2 3 3 2" xfId="12807" xr:uid="{00000000-0005-0000-0000-0000F4450000}"/>
    <cellStyle name="Обычный 3 9 2 3 3 3" xfId="14300" xr:uid="{00000000-0005-0000-0000-0000F5450000}"/>
    <cellStyle name="Обычный 3 9 2 3 4" xfId="12477" xr:uid="{00000000-0005-0000-0000-0000F6450000}"/>
    <cellStyle name="Обычный 3 9 2 3 5" xfId="13963" xr:uid="{00000000-0005-0000-0000-0000F7450000}"/>
    <cellStyle name="Обычный 3 9 2 4" xfId="7622" xr:uid="{00000000-0005-0000-0000-0000F8450000}"/>
    <cellStyle name="Обычный 3 9 2 4 2" xfId="10081" xr:uid="{00000000-0005-0000-0000-0000F9450000}"/>
    <cellStyle name="Обычный 3 9 2 4 2 2" xfId="12904" xr:uid="{00000000-0005-0000-0000-0000FA450000}"/>
    <cellStyle name="Обычный 3 9 2 4 2 3" xfId="14398" xr:uid="{00000000-0005-0000-0000-0000FB450000}"/>
    <cellStyle name="Обычный 3 9 2 4 3" xfId="12572" xr:uid="{00000000-0005-0000-0000-0000FC450000}"/>
    <cellStyle name="Обычный 3 9 2 4 4" xfId="14068" xr:uid="{00000000-0005-0000-0000-0000FD450000}"/>
    <cellStyle name="Обычный 3 9 2 5" xfId="9573" xr:uid="{00000000-0005-0000-0000-0000FE450000}"/>
    <cellStyle name="Обычный 3 9 2 5 2" xfId="12745" xr:uid="{00000000-0005-0000-0000-0000FF450000}"/>
    <cellStyle name="Обычный 3 9 2 5 3" xfId="14239" xr:uid="{00000000-0005-0000-0000-000000460000}"/>
    <cellStyle name="Обычный 3 9 2 6" xfId="10822" xr:uid="{00000000-0005-0000-0000-000001460000}"/>
    <cellStyle name="Обычный 3 9 2 6 2" xfId="12415" xr:uid="{00000000-0005-0000-0000-000002460000}"/>
    <cellStyle name="Обычный 3 9 2 7" xfId="13099" xr:uid="{00000000-0005-0000-0000-000003460000}"/>
    <cellStyle name="Обычный 3 9 2 8" xfId="13842" xr:uid="{00000000-0005-0000-0000-000004460000}"/>
    <cellStyle name="Обычный 3 9 3" xfId="5420" xr:uid="{00000000-0005-0000-0000-000005460000}"/>
    <cellStyle name="Обычный 3 9 3 2" xfId="13310" xr:uid="{00000000-0005-0000-0000-000006460000}"/>
    <cellStyle name="Обычный 3 9 4" xfId="7538" xr:uid="{00000000-0005-0000-0000-000007460000}"/>
    <cellStyle name="Обычный 3 9 4 2" xfId="7640" xr:uid="{00000000-0005-0000-0000-000008460000}"/>
    <cellStyle name="Обычный 3 9 4 2 2" xfId="10140" xr:uid="{00000000-0005-0000-0000-000009460000}"/>
    <cellStyle name="Обычный 3 9 4 2 2 2" xfId="12945" xr:uid="{00000000-0005-0000-0000-00000A460000}"/>
    <cellStyle name="Обычный 3 9 4 2 2 3" xfId="14439" xr:uid="{00000000-0005-0000-0000-00000B460000}"/>
    <cellStyle name="Обычный 3 9 4 2 3" xfId="12614" xr:uid="{00000000-0005-0000-0000-00000C460000}"/>
    <cellStyle name="Обычный 3 9 4 2 4" xfId="14109" xr:uid="{00000000-0005-0000-0000-00000D460000}"/>
    <cellStyle name="Обычный 3 9 4 3" xfId="9586" xr:uid="{00000000-0005-0000-0000-00000E460000}"/>
    <cellStyle name="Обычный 3 9 4 3 2" xfId="12774" xr:uid="{00000000-0005-0000-0000-00000F460000}"/>
    <cellStyle name="Обычный 3 9 4 3 3" xfId="14269" xr:uid="{00000000-0005-0000-0000-000010460000}"/>
    <cellStyle name="Обычный 3 9 4 4" xfId="12446" xr:uid="{00000000-0005-0000-0000-000011460000}"/>
    <cellStyle name="Обычный 3 9 4 5" xfId="13930" xr:uid="{00000000-0005-0000-0000-000012460000}"/>
    <cellStyle name="Обычный 3 9 5" xfId="10821" xr:uid="{00000000-0005-0000-0000-000013460000}"/>
    <cellStyle name="Обычный 3 9 5 2" xfId="13078" xr:uid="{00000000-0005-0000-0000-000014460000}"/>
    <cellStyle name="Обычный 3 9 6" xfId="12257" xr:uid="{00000000-0005-0000-0000-000015460000}"/>
    <cellStyle name="Обычный 3 9 7" xfId="7231" xr:uid="{00000000-0005-0000-0000-000016460000}"/>
    <cellStyle name="Обычный 3_% Золотые ворота" xfId="7232" xr:uid="{00000000-0005-0000-0000-000017460000}"/>
    <cellStyle name="Обычный 30" xfId="1193" xr:uid="{00000000-0005-0000-0000-000018460000}"/>
    <cellStyle name="Обычный 30 2" xfId="8400" xr:uid="{00000000-0005-0000-0000-000019460000}"/>
    <cellStyle name="Обычный 30 3" xfId="5913" xr:uid="{00000000-0005-0000-0000-00001A460000}"/>
    <cellStyle name="Обычный 30 4" xfId="6511" xr:uid="{00000000-0005-0000-0000-00001B460000}"/>
    <cellStyle name="Обычный 31" xfId="1194" xr:uid="{00000000-0005-0000-0000-00001C460000}"/>
    <cellStyle name="Обычный 31 2" xfId="6508" xr:uid="{00000000-0005-0000-0000-00001D460000}"/>
    <cellStyle name="Обычный 31 3" xfId="5914" xr:uid="{00000000-0005-0000-0000-00001E460000}"/>
    <cellStyle name="Обычный 31 4" xfId="9096" xr:uid="{00000000-0005-0000-0000-00001F460000}"/>
    <cellStyle name="Обычный 32" xfId="1195" xr:uid="{00000000-0005-0000-0000-000020460000}"/>
    <cellStyle name="Обычный 32 2" xfId="9095" xr:uid="{00000000-0005-0000-0000-000021460000}"/>
    <cellStyle name="Обычный 32 2 2" xfId="13644" xr:uid="{00000000-0005-0000-0000-000022460000}"/>
    <cellStyle name="Обычный 32 3" xfId="5915" xr:uid="{00000000-0005-0000-0000-000023460000}"/>
    <cellStyle name="Обычный 32 4" xfId="8399" xr:uid="{00000000-0005-0000-0000-000024460000}"/>
    <cellStyle name="Обычный 33" xfId="1196" xr:uid="{00000000-0005-0000-0000-000025460000}"/>
    <cellStyle name="Обычный 33 2" xfId="6510" xr:uid="{00000000-0005-0000-0000-000026460000}"/>
    <cellStyle name="Обычный 33 3" xfId="6072" xr:uid="{00000000-0005-0000-0000-000027460000}"/>
    <cellStyle name="Обычный 33 4" xfId="7233" xr:uid="{00000000-0005-0000-0000-000028460000}"/>
    <cellStyle name="Обычный 34" xfId="1197" xr:uid="{00000000-0005-0000-0000-000029460000}"/>
    <cellStyle name="Обычный 34 2" xfId="9097" xr:uid="{00000000-0005-0000-0000-00002A460000}"/>
    <cellStyle name="Обычный 34 3" xfId="6073" xr:uid="{00000000-0005-0000-0000-00002B460000}"/>
    <cellStyle name="Обычный 34 4" xfId="8401" xr:uid="{00000000-0005-0000-0000-00002C460000}"/>
    <cellStyle name="Обычный 35" xfId="1198" xr:uid="{00000000-0005-0000-0000-00002D460000}"/>
    <cellStyle name="Обычный 35 2" xfId="8394" xr:uid="{00000000-0005-0000-0000-00002E460000}"/>
    <cellStyle name="Обычный 35 3" xfId="8029" xr:uid="{00000000-0005-0000-0000-00002F460000}"/>
    <cellStyle name="Обычный 35 4" xfId="6509" xr:uid="{00000000-0005-0000-0000-000030460000}"/>
    <cellStyle name="Обычный 36" xfId="1199" xr:uid="{00000000-0005-0000-0000-000031460000}"/>
    <cellStyle name="Обычный 36 2" xfId="9094" xr:uid="{00000000-0005-0000-0000-000032460000}"/>
    <cellStyle name="Обычный 36 3" xfId="9162" xr:uid="{00000000-0005-0000-0000-000033460000}"/>
    <cellStyle name="Обычный 36 4" xfId="7368" xr:uid="{00000000-0005-0000-0000-000034460000}"/>
    <cellStyle name="Обычный 36 5" xfId="8074" xr:uid="{00000000-0005-0000-0000-000035460000}"/>
    <cellStyle name="Обычный 37" xfId="1200" xr:uid="{00000000-0005-0000-0000-000036460000}"/>
    <cellStyle name="Обычный 37 2" xfId="7235" xr:uid="{00000000-0005-0000-0000-000037460000}"/>
    <cellStyle name="Обычный 37 3" xfId="6074" xr:uid="{00000000-0005-0000-0000-000038460000}"/>
    <cellStyle name="Обычный 37 4" xfId="7234" xr:uid="{00000000-0005-0000-0000-000039460000}"/>
    <cellStyle name="Обычный 38" xfId="1201" xr:uid="{00000000-0005-0000-0000-00003A460000}"/>
    <cellStyle name="Обычный 38 2" xfId="6519" xr:uid="{00000000-0005-0000-0000-00003B460000}"/>
    <cellStyle name="Обычный 38 3" xfId="6075" xr:uid="{00000000-0005-0000-0000-00003C460000}"/>
    <cellStyle name="Обычный 38 4" xfId="9099" xr:uid="{00000000-0005-0000-0000-00003D460000}"/>
    <cellStyle name="Обычный 39" xfId="1202" xr:uid="{00000000-0005-0000-0000-00003E460000}"/>
    <cellStyle name="Обычный 39 2" xfId="9098" xr:uid="{00000000-0005-0000-0000-00003F460000}"/>
    <cellStyle name="Обычный 39 3" xfId="6076" xr:uid="{00000000-0005-0000-0000-000040460000}"/>
    <cellStyle name="Обычный 39 4" xfId="8404" xr:uid="{00000000-0005-0000-0000-000041460000}"/>
    <cellStyle name="Обычный 4" xfId="10" xr:uid="{00000000-0005-0000-0000-000042460000}"/>
    <cellStyle name="Обычный 4 2" xfId="20" xr:uid="{00000000-0005-0000-0000-000043460000}"/>
    <cellStyle name="Обычный 4 2 2" xfId="297" xr:uid="{00000000-0005-0000-0000-000044460000}"/>
    <cellStyle name="Обычный 4 2 2 2" xfId="363" xr:uid="{00000000-0005-0000-0000-000045460000}"/>
    <cellStyle name="Обычный 4 2 2 2 2" xfId="10823" xr:uid="{00000000-0005-0000-0000-000046460000}"/>
    <cellStyle name="Обычный 4 2 2 2 3" xfId="12001" xr:uid="{00000000-0005-0000-0000-000047460000}"/>
    <cellStyle name="Обычный 4 2 2 2 4" xfId="9244" xr:uid="{00000000-0005-0000-0000-000048460000}"/>
    <cellStyle name="Обычный 4 2 2 3" xfId="13284" xr:uid="{00000000-0005-0000-0000-000049460000}"/>
    <cellStyle name="Обычный 4 2 2 4" xfId="11723" xr:uid="{00000000-0005-0000-0000-00004A460000}"/>
    <cellStyle name="Обычный 4 2 2 5" xfId="6512" xr:uid="{00000000-0005-0000-0000-00004B460000}"/>
    <cellStyle name="Обычный 4 2 3" xfId="352" xr:uid="{00000000-0005-0000-0000-00004C460000}"/>
    <cellStyle name="Обычный 4 2 3 2" xfId="10824" xr:uid="{00000000-0005-0000-0000-00004D460000}"/>
    <cellStyle name="Обычный 4 2 3 3" xfId="12233" xr:uid="{00000000-0005-0000-0000-00004E460000}"/>
    <cellStyle name="Обычный 4 2 3 4" xfId="6078" xr:uid="{00000000-0005-0000-0000-00004F460000}"/>
    <cellStyle name="Обычный 4 2 4" xfId="241" xr:uid="{00000000-0005-0000-0000-000050460000}"/>
    <cellStyle name="Обычный 4 2 4 2" xfId="15894" xr:uid="{00000000-0005-0000-0000-000051460000}"/>
    <cellStyle name="Обычный 4 2 4 3" xfId="12168" xr:uid="{00000000-0005-0000-0000-000052460000}"/>
    <cellStyle name="Обычный 4 2 5" xfId="1204" xr:uid="{00000000-0005-0000-0000-000053460000}"/>
    <cellStyle name="Обычный 4 2 5 2" xfId="11879" xr:uid="{00000000-0005-0000-0000-000054460000}"/>
    <cellStyle name="Обычный 4 2 6" xfId="11642" xr:uid="{00000000-0005-0000-0000-000055460000}"/>
    <cellStyle name="Обычный 4 3" xfId="293" xr:uid="{00000000-0005-0000-0000-000056460000}"/>
    <cellStyle name="Обычный 4 3 2" xfId="359" xr:uid="{00000000-0005-0000-0000-000057460000}"/>
    <cellStyle name="Обычный 4 3 2 2" xfId="10826" xr:uid="{00000000-0005-0000-0000-000058460000}"/>
    <cellStyle name="Обычный 4 3 2 3" xfId="15640" xr:uid="{00000000-0005-0000-0000-000059460000}"/>
    <cellStyle name="Обычный 4 3 2 4" xfId="6659" xr:uid="{00000000-0005-0000-0000-00005A460000}"/>
    <cellStyle name="Обычный 4 3 3" xfId="1357" xr:uid="{00000000-0005-0000-0000-00005B460000}"/>
    <cellStyle name="Обычный 4 3 3 2" xfId="13645" xr:uid="{00000000-0005-0000-0000-00005C460000}"/>
    <cellStyle name="Обычный 4 3 3 3" xfId="11387" xr:uid="{00000000-0005-0000-0000-00005D460000}"/>
    <cellStyle name="Обычный 4 3 3 4" xfId="15899" xr:uid="{00000000-0005-0000-0000-00005E460000}"/>
    <cellStyle name="Обычный 4 3 3 5" xfId="8640" xr:uid="{00000000-0005-0000-0000-00005F460000}"/>
    <cellStyle name="Обычный 4 3 4" xfId="9242" xr:uid="{00000000-0005-0000-0000-000060460000}"/>
    <cellStyle name="Обычный 4 3 4 2" xfId="13140" xr:uid="{00000000-0005-0000-0000-000061460000}"/>
    <cellStyle name="Обычный 4 3 5" xfId="10825" xr:uid="{00000000-0005-0000-0000-000062460000}"/>
    <cellStyle name="Обычный 4 3 6" xfId="11923" xr:uid="{00000000-0005-0000-0000-000063460000}"/>
    <cellStyle name="Обычный 4 3 7" xfId="8403" xr:uid="{00000000-0005-0000-0000-000064460000}"/>
    <cellStyle name="Обычный 4 4" xfId="348" xr:uid="{00000000-0005-0000-0000-000065460000}"/>
    <cellStyle name="Обычный 4 4 2" xfId="10828" xr:uid="{00000000-0005-0000-0000-000066460000}"/>
    <cellStyle name="Обычный 4 4 3" xfId="10827" xr:uid="{00000000-0005-0000-0000-000067460000}"/>
    <cellStyle name="Обычный 4 4 4" xfId="11593" xr:uid="{00000000-0005-0000-0000-000068460000}"/>
    <cellStyle name="Обычный 4 4 5" xfId="7236" xr:uid="{00000000-0005-0000-0000-000069460000}"/>
    <cellStyle name="Обычный 4 5" xfId="152" xr:uid="{00000000-0005-0000-0000-00006A460000}"/>
    <cellStyle name="Обычный 4 5 2" xfId="7391" xr:uid="{00000000-0005-0000-0000-00006B460000}"/>
    <cellStyle name="Обычный 4 5 2 2" xfId="10830" xr:uid="{00000000-0005-0000-0000-00006C460000}"/>
    <cellStyle name="Обычный 4 5 3" xfId="10829" xr:uid="{00000000-0005-0000-0000-00006D460000}"/>
    <cellStyle name="Обычный 4 5 4" xfId="15884" xr:uid="{00000000-0005-0000-0000-00006E460000}"/>
    <cellStyle name="Обычный 4 5 5" xfId="6077" xr:uid="{00000000-0005-0000-0000-00006F460000}"/>
    <cellStyle name="Обычный 4 6" xfId="435" xr:uid="{00000000-0005-0000-0000-000070460000}"/>
    <cellStyle name="Обычный 4 6 2" xfId="10831" xr:uid="{00000000-0005-0000-0000-000071460000}"/>
    <cellStyle name="Обычный 4 6 3" xfId="16057" xr:uid="{00000000-0005-0000-0000-000072460000}"/>
    <cellStyle name="Обычный 4 6 4" xfId="6784" xr:uid="{00000000-0005-0000-0000-000073460000}"/>
    <cellStyle name="Обычный 4 6 5" xfId="20077" xr:uid="{00000000-0005-0000-0000-000074460000}"/>
    <cellStyle name="Обычный 4 7" xfId="1203" xr:uid="{00000000-0005-0000-0000-000075460000}"/>
    <cellStyle name="Обычный 4 7 2" xfId="10832" xr:uid="{00000000-0005-0000-0000-000076460000}"/>
    <cellStyle name="Обычный 4 7 2 2" xfId="13646" xr:uid="{00000000-0005-0000-0000-000077460000}"/>
    <cellStyle name="Обычный 4 7 3" xfId="13423" xr:uid="{00000000-0005-0000-0000-000078460000}"/>
    <cellStyle name="Обычный 4 7 4" xfId="8516" xr:uid="{00000000-0005-0000-0000-000079460000}"/>
    <cellStyle name="Обычный 4 8" xfId="13647" xr:uid="{00000000-0005-0000-0000-00007A460000}"/>
    <cellStyle name="Обычный 4 8 2" xfId="15339" xr:uid="{00000000-0005-0000-0000-00007B460000}"/>
    <cellStyle name="Обычный 4 9" xfId="7755" xr:uid="{00000000-0005-0000-0000-00007C460000}"/>
    <cellStyle name="Обычный 4_BOP Tables for NBU_103011" xfId="1205" xr:uid="{00000000-0005-0000-0000-00007D460000}"/>
    <cellStyle name="Обычный 40" xfId="1206" xr:uid="{00000000-0005-0000-0000-00007E460000}"/>
    <cellStyle name="Обычный 40 2" xfId="8405" xr:uid="{00000000-0005-0000-0000-00007F460000}"/>
    <cellStyle name="Обычный 40 3" xfId="5916" xr:uid="{00000000-0005-0000-0000-000080460000}"/>
    <cellStyle name="Обычный 40 4" xfId="6514" xr:uid="{00000000-0005-0000-0000-000081460000}"/>
    <cellStyle name="Обычный 41" xfId="1207" xr:uid="{00000000-0005-0000-0000-000082460000}"/>
    <cellStyle name="Обычный 41 2" xfId="6513" xr:uid="{00000000-0005-0000-0000-000083460000}"/>
    <cellStyle name="Обычный 41 3" xfId="5917" xr:uid="{00000000-0005-0000-0000-000084460000}"/>
    <cellStyle name="Обычный 41 4" xfId="9093" xr:uid="{00000000-0005-0000-0000-000085460000}"/>
    <cellStyle name="Обычный 42" xfId="1208" xr:uid="{00000000-0005-0000-0000-000086460000}"/>
    <cellStyle name="Обычный 42 2" xfId="8402" xr:uid="{00000000-0005-0000-0000-000087460000}"/>
    <cellStyle name="Обычный 42 3" xfId="6569" xr:uid="{00000000-0005-0000-0000-000088460000}"/>
    <cellStyle name="Обычный 42 4" xfId="5918" xr:uid="{00000000-0005-0000-0000-000089460000}"/>
    <cellStyle name="Обычный 42 5" xfId="5763" xr:uid="{00000000-0005-0000-0000-00008A460000}"/>
    <cellStyle name="Обычный 43" xfId="1209" xr:uid="{00000000-0005-0000-0000-00008B460000}"/>
    <cellStyle name="Обычный 43 2" xfId="5314" xr:uid="{00000000-0005-0000-0000-00008C460000}"/>
    <cellStyle name="Обычный 43 2 2" xfId="13237" xr:uid="{00000000-0005-0000-0000-00008D460000}"/>
    <cellStyle name="Обычный 43 2 3" xfId="15749" xr:uid="{00000000-0005-0000-0000-00008E460000}"/>
    <cellStyle name="Обычный 43 2 4" xfId="7238" xr:uid="{00000000-0005-0000-0000-00008F460000}"/>
    <cellStyle name="Обычный 43 3" xfId="5919" xr:uid="{00000000-0005-0000-0000-000090460000}"/>
    <cellStyle name="Обычный 43 3 2" xfId="8643" xr:uid="{00000000-0005-0000-0000-000091460000}"/>
    <cellStyle name="Обычный 43 3 3" xfId="11209" xr:uid="{00000000-0005-0000-0000-000092460000}"/>
    <cellStyle name="Обычный 43 4" xfId="10833" xr:uid="{00000000-0005-0000-0000-000093460000}"/>
    <cellStyle name="Обычный 43 5" xfId="7237" xr:uid="{00000000-0005-0000-0000-000094460000}"/>
    <cellStyle name="Обычный 44" xfId="7239" xr:uid="{00000000-0005-0000-0000-000095460000}"/>
    <cellStyle name="Обычный 44 10" xfId="13079" xr:uid="{00000000-0005-0000-0000-000096460000}"/>
    <cellStyle name="Обычный 44 11" xfId="13700" xr:uid="{00000000-0005-0000-0000-000097460000}"/>
    <cellStyle name="Обычный 44 12" xfId="20074" xr:uid="{00000000-0005-0000-0000-000098460000}"/>
    <cellStyle name="Обычный 44 13" xfId="20232" xr:uid="{00000000-0005-0000-0000-000099460000}"/>
    <cellStyle name="Обычный 44 2" xfId="5302" xr:uid="{00000000-0005-0000-0000-00009A460000}"/>
    <cellStyle name="Обычный 44 2 10" xfId="13843" xr:uid="{00000000-0005-0000-0000-00009B460000}"/>
    <cellStyle name="Обычный 44 2 11" xfId="6518" xr:uid="{00000000-0005-0000-0000-00009C460000}"/>
    <cellStyle name="Обычный 44 2 2" xfId="9375" xr:uid="{00000000-0005-0000-0000-00009D460000}"/>
    <cellStyle name="Обычный 44 2 2 2" xfId="7594" xr:uid="{00000000-0005-0000-0000-00009E460000}"/>
    <cellStyle name="Обычный 44 2 2 2 2" xfId="7686" xr:uid="{00000000-0005-0000-0000-00009F460000}"/>
    <cellStyle name="Обычный 44 2 2 2 2 2" xfId="10337" xr:uid="{00000000-0005-0000-0000-0000A0460000}"/>
    <cellStyle name="Обычный 44 2 2 2 2 2 2" xfId="13026" xr:uid="{00000000-0005-0000-0000-0000A1460000}"/>
    <cellStyle name="Обычный 44 2 2 2 2 2 3" xfId="14529" xr:uid="{00000000-0005-0000-0000-0000A2460000}"/>
    <cellStyle name="Обычный 44 2 2 2 2 3" xfId="12699" xr:uid="{00000000-0005-0000-0000-0000A3460000}"/>
    <cellStyle name="Обычный 44 2 2 2 2 4" xfId="14193" xr:uid="{00000000-0005-0000-0000-0000A4460000}"/>
    <cellStyle name="Обычный 44 2 2 2 3" xfId="9990" xr:uid="{00000000-0005-0000-0000-0000A5460000}"/>
    <cellStyle name="Обычный 44 2 2 2 3 2" xfId="12859" xr:uid="{00000000-0005-0000-0000-0000A6460000}"/>
    <cellStyle name="Обычный 44 2 2 2 3 3" xfId="14352" xr:uid="{00000000-0005-0000-0000-0000A7460000}"/>
    <cellStyle name="Обычный 44 2 2 2 4" xfId="12528" xr:uid="{00000000-0005-0000-0000-0000A8460000}"/>
    <cellStyle name="Обычный 44 2 2 2 5" xfId="14022" xr:uid="{00000000-0005-0000-0000-0000A9460000}"/>
    <cellStyle name="Обычный 44 2 2 3" xfId="5980" xr:uid="{00000000-0005-0000-0000-0000AA460000}"/>
    <cellStyle name="Обычный 44 2 2 3 2" xfId="10089" xr:uid="{00000000-0005-0000-0000-0000AB460000}"/>
    <cellStyle name="Обычный 44 2 2 3 2 2" xfId="12911" xr:uid="{00000000-0005-0000-0000-0000AC460000}"/>
    <cellStyle name="Обычный 44 2 2 3 2 3" xfId="14405" xr:uid="{00000000-0005-0000-0000-0000AD460000}"/>
    <cellStyle name="Обычный 44 2 2 3 3" xfId="12579" xr:uid="{00000000-0005-0000-0000-0000AE460000}"/>
    <cellStyle name="Обычный 44 2 2 3 4" xfId="14075" xr:uid="{00000000-0005-0000-0000-0000AF460000}"/>
    <cellStyle name="Обычный 44 2 2 4" xfId="5561" xr:uid="{00000000-0005-0000-0000-0000B0460000}"/>
    <cellStyle name="Обычный 44 2 2 4 2" xfId="12752" xr:uid="{00000000-0005-0000-0000-0000B1460000}"/>
    <cellStyle name="Обычный 44 2 2 4 3" xfId="14246" xr:uid="{00000000-0005-0000-0000-0000B2460000}"/>
    <cellStyle name="Обычный 44 2 2 5" xfId="12424" xr:uid="{00000000-0005-0000-0000-0000B3460000}"/>
    <cellStyle name="Обычный 44 2 2 6" xfId="13899" xr:uid="{00000000-0005-0000-0000-0000B4460000}"/>
    <cellStyle name="Обычный 44 2 3" xfId="5976" xr:uid="{00000000-0005-0000-0000-0000B5460000}"/>
    <cellStyle name="Обычный 44 2 3 2" xfId="5513" xr:uid="{00000000-0005-0000-0000-0000B6460000}"/>
    <cellStyle name="Обычный 44 2 3 2 2" xfId="10327" xr:uid="{00000000-0005-0000-0000-0000B7460000}"/>
    <cellStyle name="Обычный 44 2 3 2 2 2" xfId="13020" xr:uid="{00000000-0005-0000-0000-0000B8460000}"/>
    <cellStyle name="Обычный 44 2 3 2 2 3" xfId="14523" xr:uid="{00000000-0005-0000-0000-0000B9460000}"/>
    <cellStyle name="Обычный 44 2 3 2 3" xfId="12693" xr:uid="{00000000-0005-0000-0000-0000BA460000}"/>
    <cellStyle name="Обычный 44 2 3 2 4" xfId="14187" xr:uid="{00000000-0005-0000-0000-0000BB460000}"/>
    <cellStyle name="Обычный 44 2 3 3" xfId="9980" xr:uid="{00000000-0005-0000-0000-0000BC460000}"/>
    <cellStyle name="Обычный 44 2 3 3 2" xfId="12853" xr:uid="{00000000-0005-0000-0000-0000BD460000}"/>
    <cellStyle name="Обычный 44 2 3 3 3" xfId="14346" xr:uid="{00000000-0005-0000-0000-0000BE460000}"/>
    <cellStyle name="Обычный 44 2 3 4" xfId="12522" xr:uid="{00000000-0005-0000-0000-0000BF460000}"/>
    <cellStyle name="Обычный 44 2 3 5" xfId="14016" xr:uid="{00000000-0005-0000-0000-0000C0460000}"/>
    <cellStyle name="Обычный 44 2 4" xfId="5921" xr:uid="{00000000-0005-0000-0000-0000C1460000}"/>
    <cellStyle name="Обычный 44 2 4 2" xfId="9523" xr:uid="{00000000-0005-0000-0000-0000C2460000}"/>
    <cellStyle name="Обычный 44 2 4 2 2" xfId="10219" xr:uid="{00000000-0005-0000-0000-0000C3460000}"/>
    <cellStyle name="Обычный 44 2 4 2 2 2" xfId="12976" xr:uid="{00000000-0005-0000-0000-0000C4460000}"/>
    <cellStyle name="Обычный 44 2 4 2 2 3" xfId="14475" xr:uid="{00000000-0005-0000-0000-0000C5460000}"/>
    <cellStyle name="Обычный 44 2 4 2 3" xfId="12648" xr:uid="{00000000-0005-0000-0000-0000C6460000}"/>
    <cellStyle name="Обычный 44 2 4 2 4" xfId="14142" xr:uid="{00000000-0005-0000-0000-0000C7460000}"/>
    <cellStyle name="Обычный 44 2 4 3" xfId="9603" xr:uid="{00000000-0005-0000-0000-0000C8460000}"/>
    <cellStyle name="Обычный 44 2 4 3 2" xfId="12808" xr:uid="{00000000-0005-0000-0000-0000C9460000}"/>
    <cellStyle name="Обычный 44 2 4 3 3" xfId="14301" xr:uid="{00000000-0005-0000-0000-0000CA460000}"/>
    <cellStyle name="Обычный 44 2 4 4" xfId="12478" xr:uid="{00000000-0005-0000-0000-0000CB460000}"/>
    <cellStyle name="Обычный 44 2 4 5" xfId="13964" xr:uid="{00000000-0005-0000-0000-0000CC460000}"/>
    <cellStyle name="Обычный 44 2 5" xfId="7623" xr:uid="{00000000-0005-0000-0000-0000CD460000}"/>
    <cellStyle name="Обычный 44 2 5 2" xfId="10082" xr:uid="{00000000-0005-0000-0000-0000CE460000}"/>
    <cellStyle name="Обычный 44 2 5 2 2" xfId="12905" xr:uid="{00000000-0005-0000-0000-0000CF460000}"/>
    <cellStyle name="Обычный 44 2 5 2 3" xfId="14399" xr:uid="{00000000-0005-0000-0000-0000D0460000}"/>
    <cellStyle name="Обычный 44 2 5 3" xfId="12573" xr:uid="{00000000-0005-0000-0000-0000D1460000}"/>
    <cellStyle name="Обычный 44 2 5 4" xfId="14069" xr:uid="{00000000-0005-0000-0000-0000D2460000}"/>
    <cellStyle name="Обычный 44 2 6" xfId="5562" xr:uid="{00000000-0005-0000-0000-0000D3460000}"/>
    <cellStyle name="Обычный 44 2 6 2" xfId="12746" xr:uid="{00000000-0005-0000-0000-0000D4460000}"/>
    <cellStyle name="Обычный 44 2 6 3" xfId="14240" xr:uid="{00000000-0005-0000-0000-0000D5460000}"/>
    <cellStyle name="Обычный 44 2 7" xfId="10501" xr:uid="{00000000-0005-0000-0000-0000D6460000}"/>
    <cellStyle name="Обычный 44 2 7 2" xfId="11828" xr:uid="{00000000-0005-0000-0000-0000D7460000}"/>
    <cellStyle name="Обычный 44 2 8" xfId="12416" xr:uid="{00000000-0005-0000-0000-0000D8460000}"/>
    <cellStyle name="Обычный 44 2 9" xfId="13100" xr:uid="{00000000-0005-0000-0000-0000D9460000}"/>
    <cellStyle name="Обычный 44 3" xfId="9376" xr:uid="{00000000-0005-0000-0000-0000DA460000}"/>
    <cellStyle name="Обычный 44 3 2" xfId="13238" xr:uid="{00000000-0005-0000-0000-0000DB460000}"/>
    <cellStyle name="Обычный 44 4" xfId="5966" xr:uid="{00000000-0005-0000-0000-0000DC460000}"/>
    <cellStyle name="Обычный 44 4 2" xfId="9524" xr:uid="{00000000-0005-0000-0000-0000DD460000}"/>
    <cellStyle name="Обычный 44 4 2 2" xfId="10229" xr:uid="{00000000-0005-0000-0000-0000DE460000}"/>
    <cellStyle name="Обычный 44 4 2 2 2" xfId="12981" xr:uid="{00000000-0005-0000-0000-0000DF460000}"/>
    <cellStyle name="Обычный 44 4 2 2 3" xfId="14480" xr:uid="{00000000-0005-0000-0000-0000E0460000}"/>
    <cellStyle name="Обычный 44 4 2 3" xfId="12653" xr:uid="{00000000-0005-0000-0000-0000E1460000}"/>
    <cellStyle name="Обычный 44 4 2 4" xfId="14147" xr:uid="{00000000-0005-0000-0000-0000E2460000}"/>
    <cellStyle name="Обычный 44 4 3" xfId="7739" xr:uid="{00000000-0005-0000-0000-0000E3460000}"/>
    <cellStyle name="Обычный 44 4 3 2" xfId="12813" xr:uid="{00000000-0005-0000-0000-0000E4460000}"/>
    <cellStyle name="Обычный 44 4 3 3" xfId="14306" xr:uid="{00000000-0005-0000-0000-0000E5460000}"/>
    <cellStyle name="Обычный 44 4 4" xfId="12483" xr:uid="{00000000-0005-0000-0000-0000E6460000}"/>
    <cellStyle name="Обычный 44 4 5" xfId="13969" xr:uid="{00000000-0005-0000-0000-0000E7460000}"/>
    <cellStyle name="Обычный 44 5" xfId="6783" xr:uid="{00000000-0005-0000-0000-0000E8460000}"/>
    <cellStyle name="Обычный 44 5 2" xfId="9507" xr:uid="{00000000-0005-0000-0000-0000E9460000}"/>
    <cellStyle name="Обычный 44 5 2 2" xfId="10141" xr:uid="{00000000-0005-0000-0000-0000EA460000}"/>
    <cellStyle name="Обычный 44 5 2 2 2" xfId="12946" xr:uid="{00000000-0005-0000-0000-0000EB460000}"/>
    <cellStyle name="Обычный 44 5 2 2 3" xfId="14440" xr:uid="{00000000-0005-0000-0000-0000EC460000}"/>
    <cellStyle name="Обычный 44 5 2 3" xfId="12615" xr:uid="{00000000-0005-0000-0000-0000ED460000}"/>
    <cellStyle name="Обычный 44 5 2 4" xfId="14110" xr:uid="{00000000-0005-0000-0000-0000EE460000}"/>
    <cellStyle name="Обычный 44 5 3" xfId="9585" xr:uid="{00000000-0005-0000-0000-0000EF460000}"/>
    <cellStyle name="Обычный 44 5 3 2" xfId="12775" xr:uid="{00000000-0005-0000-0000-0000F0460000}"/>
    <cellStyle name="Обычный 44 5 3 3" xfId="14270" xr:uid="{00000000-0005-0000-0000-0000F1460000}"/>
    <cellStyle name="Обычный 44 5 4" xfId="12447" xr:uid="{00000000-0005-0000-0000-0000F2460000}"/>
    <cellStyle name="Обычный 44 5 5" xfId="13931" xr:uid="{00000000-0005-0000-0000-0000F3460000}"/>
    <cellStyle name="Обычный 44 6" xfId="6843" xr:uid="{00000000-0005-0000-0000-0000F4460000}"/>
    <cellStyle name="Обычный 44 6 2" xfId="9997" xr:uid="{00000000-0005-0000-0000-0000F5460000}"/>
    <cellStyle name="Обычный 44 6 2 2" xfId="12866" xr:uid="{00000000-0005-0000-0000-0000F6460000}"/>
    <cellStyle name="Обычный 44 6 2 3" xfId="14359" xr:uid="{00000000-0005-0000-0000-0000F7460000}"/>
    <cellStyle name="Обычный 44 6 3" xfId="12535" xr:uid="{00000000-0005-0000-0000-0000F8460000}"/>
    <cellStyle name="Обычный 44 6 4" xfId="14030" xr:uid="{00000000-0005-0000-0000-0000F9460000}"/>
    <cellStyle name="Обычный 44 7" xfId="5995" xr:uid="{00000000-0005-0000-0000-0000FA460000}"/>
    <cellStyle name="Обычный 44 7 2" xfId="12706" xr:uid="{00000000-0005-0000-0000-0000FB460000}"/>
    <cellStyle name="Обычный 44 7 3" xfId="14200" xr:uid="{00000000-0005-0000-0000-0000FC460000}"/>
    <cellStyle name="Обычный 44 8" xfId="10834" xr:uid="{00000000-0005-0000-0000-0000FD460000}"/>
    <cellStyle name="Обычный 44 8 2" xfId="11801" xr:uid="{00000000-0005-0000-0000-0000FE460000}"/>
    <cellStyle name="Обычный 44 9" xfId="12373" xr:uid="{00000000-0005-0000-0000-0000FF460000}"/>
    <cellStyle name="Обычный 45" xfId="1210" xr:uid="{00000000-0005-0000-0000-000000470000}"/>
    <cellStyle name="Обычный 45 2" xfId="9102" xr:uid="{00000000-0005-0000-0000-000001470000}"/>
    <cellStyle name="Обычный 45 3" xfId="5920" xr:uid="{00000000-0005-0000-0000-000002470000}"/>
    <cellStyle name="Обычный 45 4" xfId="8407" xr:uid="{00000000-0005-0000-0000-000003470000}"/>
    <cellStyle name="Обычный 46" xfId="1211" xr:uid="{00000000-0005-0000-0000-000004470000}"/>
    <cellStyle name="Обычный 46 2" xfId="8406" xr:uid="{00000000-0005-0000-0000-000005470000}"/>
    <cellStyle name="Обычный 46 3" xfId="9236" xr:uid="{00000000-0005-0000-0000-000006470000}"/>
    <cellStyle name="Обычный 46 4" xfId="6515" xr:uid="{00000000-0005-0000-0000-000007470000}"/>
    <cellStyle name="Обычный 47" xfId="1212" xr:uid="{00000000-0005-0000-0000-000008470000}"/>
    <cellStyle name="Обычный 47 2" xfId="7240" xr:uid="{00000000-0005-0000-0000-000009470000}"/>
    <cellStyle name="Обычный 47 3" xfId="6079" xr:uid="{00000000-0005-0000-0000-00000A470000}"/>
    <cellStyle name="Обычный 47 4" xfId="9101" xr:uid="{00000000-0005-0000-0000-00000B470000}"/>
    <cellStyle name="Обычный 48" xfId="1213" xr:uid="{00000000-0005-0000-0000-00000C470000}"/>
    <cellStyle name="Обычный 48 2" xfId="8408" xr:uid="{00000000-0005-0000-0000-00000D470000}"/>
    <cellStyle name="Обычный 48 3" xfId="6080" xr:uid="{00000000-0005-0000-0000-00000E470000}"/>
    <cellStyle name="Обычный 48 4" xfId="6517" xr:uid="{00000000-0005-0000-0000-00000F470000}"/>
    <cellStyle name="Обычный 49" xfId="1214" xr:uid="{00000000-0005-0000-0000-000010470000}"/>
    <cellStyle name="Обычный 49 2" xfId="6516" xr:uid="{00000000-0005-0000-0000-000011470000}"/>
    <cellStyle name="Обычный 49 3" xfId="6081" xr:uid="{00000000-0005-0000-0000-000012470000}"/>
    <cellStyle name="Обычный 49 4" xfId="9103" xr:uid="{00000000-0005-0000-0000-000013470000}"/>
    <cellStyle name="Обычный 5" xfId="196" xr:uid="{00000000-0005-0000-0000-000014470000}"/>
    <cellStyle name="Обычный 5 2" xfId="295" xr:uid="{00000000-0005-0000-0000-000015470000}"/>
    <cellStyle name="Обычный 5 2 2" xfId="361" xr:uid="{00000000-0005-0000-0000-000016470000}"/>
    <cellStyle name="Обычный 5 2 2 2" xfId="6656" xr:uid="{00000000-0005-0000-0000-000017470000}"/>
    <cellStyle name="Обычный 5 2 2 2 2" xfId="15761" xr:uid="{00000000-0005-0000-0000-000018470000}"/>
    <cellStyle name="Обычный 5 2 2 3" xfId="15275" xr:uid="{00000000-0005-0000-0000-000019470000}"/>
    <cellStyle name="Обычный 5 2 2 4" xfId="8393" xr:uid="{00000000-0005-0000-0000-00001A470000}"/>
    <cellStyle name="Обычный 5 2 3" xfId="1216" xr:uid="{00000000-0005-0000-0000-00001B470000}"/>
    <cellStyle name="Обычный 5 2 3 2" xfId="10835" xr:uid="{00000000-0005-0000-0000-00001C470000}"/>
    <cellStyle name="Обычный 5 2 3 3" xfId="11948" xr:uid="{00000000-0005-0000-0000-00001D470000}"/>
    <cellStyle name="Обычный 5 2 3 4" xfId="15901" xr:uid="{00000000-0005-0000-0000-00001E470000}"/>
    <cellStyle name="Обычный 5 2 3 5" xfId="8458" xr:uid="{00000000-0005-0000-0000-00001F470000}"/>
    <cellStyle name="Обычный 5 2 4" xfId="6082" xr:uid="{00000000-0005-0000-0000-000020470000}"/>
    <cellStyle name="Обычный 5 2 4 2" xfId="11687" xr:uid="{00000000-0005-0000-0000-000021470000}"/>
    <cellStyle name="Обычный 5 2 5" xfId="6204" xr:uid="{00000000-0005-0000-0000-000022470000}"/>
    <cellStyle name="Обычный 5 3" xfId="350" xr:uid="{00000000-0005-0000-0000-000023470000}"/>
    <cellStyle name="Обычный 5 3 2" xfId="1358" xr:uid="{00000000-0005-0000-0000-000024470000}"/>
    <cellStyle name="Обычный 5 3 2 2" xfId="10837" xr:uid="{00000000-0005-0000-0000-000025470000}"/>
    <cellStyle name="Обычный 5 3 2 3" xfId="12109" xr:uid="{00000000-0005-0000-0000-000026470000}"/>
    <cellStyle name="Обычный 5 3 2 4" xfId="8644" xr:uid="{00000000-0005-0000-0000-000027470000}"/>
    <cellStyle name="Обычный 5 3 3" xfId="9241" xr:uid="{00000000-0005-0000-0000-000028470000}"/>
    <cellStyle name="Обычный 5 3 3 2" xfId="10838" xr:uid="{00000000-0005-0000-0000-000029470000}"/>
    <cellStyle name="Обычный 5 3 4" xfId="10836" xr:uid="{00000000-0005-0000-0000-00002A470000}"/>
    <cellStyle name="Обычный 5 3 4 2" xfId="13648" xr:uid="{00000000-0005-0000-0000-00002B470000}"/>
    <cellStyle name="Обычный 5 3 5" xfId="13239" xr:uid="{00000000-0005-0000-0000-00002C470000}"/>
    <cellStyle name="Обычный 5 3 6" xfId="9100" xr:uid="{00000000-0005-0000-0000-00002D470000}"/>
    <cellStyle name="Обычный 5 4" xfId="1215" xr:uid="{00000000-0005-0000-0000-00002E470000}"/>
    <cellStyle name="Обычный 5 4 2" xfId="8536" xr:uid="{00000000-0005-0000-0000-00002F470000}"/>
    <cellStyle name="Обычный 5 4 2 2" xfId="13402" xr:uid="{00000000-0005-0000-0000-000030470000}"/>
    <cellStyle name="Обычный 5 4 3" xfId="10839" xr:uid="{00000000-0005-0000-0000-000031470000}"/>
    <cellStyle name="Обычный 5 5" xfId="10840" xr:uid="{00000000-0005-0000-0000-000032470000}"/>
    <cellStyle name="Обычный 5 5 2" xfId="16074" xr:uid="{00000000-0005-0000-0000-000033470000}"/>
    <cellStyle name="Обычный 5 5 3" xfId="15886" xr:uid="{00000000-0005-0000-0000-000034470000}"/>
    <cellStyle name="Обычный 5 6" xfId="10500" xr:uid="{00000000-0005-0000-0000-000035470000}"/>
    <cellStyle name="Обычный 5 6 2" xfId="16058" xr:uid="{00000000-0005-0000-0000-000036470000}"/>
    <cellStyle name="Обычный 5 7" xfId="16070" xr:uid="{00000000-0005-0000-0000-000037470000}"/>
    <cellStyle name="Обычный 5 8" xfId="8073" xr:uid="{00000000-0005-0000-0000-000038470000}"/>
    <cellStyle name="Обычный 5 9" xfId="20086" xr:uid="{00000000-0005-0000-0000-000039470000}"/>
    <cellStyle name="Обычный 5 9 2" xfId="20251" xr:uid="{00000000-0005-0000-0000-00003A470000}"/>
    <cellStyle name="Обычный 5 9 2 2" xfId="20266" xr:uid="{00000000-0005-0000-0000-00003B470000}"/>
    <cellStyle name="Обычный 50" xfId="1217" xr:uid="{00000000-0005-0000-0000-00003C470000}"/>
    <cellStyle name="Обычный 50 2" xfId="7242" xr:uid="{00000000-0005-0000-0000-00003D470000}"/>
    <cellStyle name="Обычный 50 3" xfId="6083" xr:uid="{00000000-0005-0000-0000-00003E470000}"/>
    <cellStyle name="Обычный 50 4" xfId="7241" xr:uid="{00000000-0005-0000-0000-00003F470000}"/>
    <cellStyle name="Обычный 51" xfId="1218" xr:uid="{00000000-0005-0000-0000-000040470000}"/>
    <cellStyle name="Обычный 51 2" xfId="9104" xr:uid="{00000000-0005-0000-0000-000041470000}"/>
    <cellStyle name="Обычный 51 3" xfId="6084" xr:uid="{00000000-0005-0000-0000-000042470000}"/>
    <cellStyle name="Обычный 51 4" xfId="9105" xr:uid="{00000000-0005-0000-0000-000043470000}"/>
    <cellStyle name="Обычный 52" xfId="1219" xr:uid="{00000000-0005-0000-0000-000044470000}"/>
    <cellStyle name="Обычный 52 2" xfId="8411" xr:uid="{00000000-0005-0000-0000-000045470000}"/>
    <cellStyle name="Обычный 52 3" xfId="6085" xr:uid="{00000000-0005-0000-0000-000046470000}"/>
    <cellStyle name="Обычный 52 4" xfId="6534" xr:uid="{00000000-0005-0000-0000-000047470000}"/>
    <cellStyle name="Обычный 53" xfId="1220" xr:uid="{00000000-0005-0000-0000-000048470000}"/>
    <cellStyle name="Обычный 53 2" xfId="6520" xr:uid="{00000000-0005-0000-0000-000049470000}"/>
    <cellStyle name="Обычный 53 3" xfId="6086" xr:uid="{00000000-0005-0000-0000-00004A470000}"/>
    <cellStyle name="Обычный 53 4" xfId="7243" xr:uid="{00000000-0005-0000-0000-00004B470000}"/>
    <cellStyle name="Обычный 54" xfId="1221" xr:uid="{00000000-0005-0000-0000-00004C470000}"/>
    <cellStyle name="Обычный 54 2" xfId="9106" xr:uid="{00000000-0005-0000-0000-00004D470000}"/>
    <cellStyle name="Обычный 54 3" xfId="6087" xr:uid="{00000000-0005-0000-0000-00004E470000}"/>
    <cellStyle name="Обычный 54 4" xfId="8410" xr:uid="{00000000-0005-0000-0000-00004F470000}"/>
    <cellStyle name="Обычный 55" xfId="411" xr:uid="{00000000-0005-0000-0000-000050470000}"/>
    <cellStyle name="Обычный 55 2" xfId="6575" xr:uid="{00000000-0005-0000-0000-000051470000}"/>
    <cellStyle name="Обычный 55 2 2" xfId="7392" xr:uid="{00000000-0005-0000-0000-000052470000}"/>
    <cellStyle name="Обычный 55 2 2 2" xfId="13141" xr:uid="{00000000-0005-0000-0000-000053470000}"/>
    <cellStyle name="Обычный 55 3" xfId="7571" xr:uid="{00000000-0005-0000-0000-000054470000}"/>
    <cellStyle name="Обычный 55 4" xfId="10841" xr:uid="{00000000-0005-0000-0000-000055470000}"/>
    <cellStyle name="Обычный 55 5" xfId="9092" xr:uid="{00000000-0005-0000-0000-000056470000}"/>
    <cellStyle name="Обычный 56" xfId="6522" xr:uid="{00000000-0005-0000-0000-000057470000}"/>
    <cellStyle name="Обычный 56 2" xfId="6101" xr:uid="{00000000-0005-0000-0000-000058470000}"/>
    <cellStyle name="Обычный 56 2 2" xfId="6649" xr:uid="{00000000-0005-0000-0000-000059470000}"/>
    <cellStyle name="Обычный 56 2 2 2" xfId="13148" xr:uid="{00000000-0005-0000-0000-00005A470000}"/>
    <cellStyle name="Обычный 56 3" xfId="5422" xr:uid="{00000000-0005-0000-0000-00005B470000}"/>
    <cellStyle name="Обычный 56 4" xfId="10842" xr:uid="{00000000-0005-0000-0000-00005C470000}"/>
    <cellStyle name="Обычный 57" xfId="16" xr:uid="{00000000-0005-0000-0000-00005D470000}"/>
    <cellStyle name="Обычный 57 2" xfId="418" xr:uid="{00000000-0005-0000-0000-00005E470000}"/>
    <cellStyle name="Обычный 57 2 2" xfId="5421" xr:uid="{00000000-0005-0000-0000-00005F470000}"/>
    <cellStyle name="Обычный 57 2 2 2" xfId="13240" xr:uid="{00000000-0005-0000-0000-000060470000}"/>
    <cellStyle name="Обычный 57 2 3" xfId="6103" xr:uid="{00000000-0005-0000-0000-000061470000}"/>
    <cellStyle name="Обычный 57 3" xfId="18" xr:uid="{00000000-0005-0000-0000-000062470000}"/>
    <cellStyle name="Обычный 57 3 2" xfId="7539" xr:uid="{00000000-0005-0000-0000-000063470000}"/>
    <cellStyle name="Обычный 57 4" xfId="10843" xr:uid="{00000000-0005-0000-0000-000064470000}"/>
    <cellStyle name="Обычный 57 5" xfId="8412" xr:uid="{00000000-0005-0000-0000-000065470000}"/>
    <cellStyle name="Обычный 58" xfId="23" xr:uid="{00000000-0005-0000-0000-000066470000}"/>
    <cellStyle name="Обычный 58 10" xfId="13797" xr:uid="{00000000-0005-0000-0000-000067470000}"/>
    <cellStyle name="Обычный 58 11" xfId="7244" xr:uid="{00000000-0005-0000-0000-000068470000}"/>
    <cellStyle name="Обычный 58 2" xfId="47" xr:uid="{00000000-0005-0000-0000-000069470000}"/>
    <cellStyle name="Обычный 58 2 2" xfId="431" xr:uid="{00000000-0005-0000-0000-00006A470000}"/>
    <cellStyle name="Обычный 58 2 2 2" xfId="7688" xr:uid="{00000000-0005-0000-0000-00006B470000}"/>
    <cellStyle name="Обычный 58 2 2 2 2" xfId="10339" xr:uid="{00000000-0005-0000-0000-00006C470000}"/>
    <cellStyle name="Обычный 58 2 2 2 2 2" xfId="13028" xr:uid="{00000000-0005-0000-0000-00006D470000}"/>
    <cellStyle name="Обычный 58 2 2 2 2 3" xfId="14531" xr:uid="{00000000-0005-0000-0000-00006E470000}"/>
    <cellStyle name="Обычный 58 2 2 2 3" xfId="12701" xr:uid="{00000000-0005-0000-0000-00006F470000}"/>
    <cellStyle name="Обычный 58 2 2 2 4" xfId="14195" xr:uid="{00000000-0005-0000-0000-000070470000}"/>
    <cellStyle name="Обычный 58 2 2 3" xfId="9992" xr:uid="{00000000-0005-0000-0000-000071470000}"/>
    <cellStyle name="Обычный 58 2 2 3 2" xfId="12861" xr:uid="{00000000-0005-0000-0000-000072470000}"/>
    <cellStyle name="Обычный 58 2 2 3 3" xfId="14354" xr:uid="{00000000-0005-0000-0000-000073470000}"/>
    <cellStyle name="Обычный 58 2 2 4" xfId="12530" xr:uid="{00000000-0005-0000-0000-000074470000}"/>
    <cellStyle name="Обычный 58 2 2 5" xfId="14024" xr:uid="{00000000-0005-0000-0000-000075470000}"/>
    <cellStyle name="Обычный 58 2 2 6" xfId="8724" xr:uid="{00000000-0005-0000-0000-000076470000}"/>
    <cellStyle name="Обычный 58 2 3" xfId="9912" xr:uid="{00000000-0005-0000-0000-000077470000}"/>
    <cellStyle name="Обычный 58 2 3 2" xfId="10091" xr:uid="{00000000-0005-0000-0000-000078470000}"/>
    <cellStyle name="Обычный 58 2 3 2 2" xfId="12913" xr:uid="{00000000-0005-0000-0000-000079470000}"/>
    <cellStyle name="Обычный 58 2 3 2 3" xfId="14407" xr:uid="{00000000-0005-0000-0000-00007A470000}"/>
    <cellStyle name="Обычный 58 2 3 3" xfId="12581" xr:uid="{00000000-0005-0000-0000-00007B470000}"/>
    <cellStyle name="Обычный 58 2 3 4" xfId="14077" xr:uid="{00000000-0005-0000-0000-00007C470000}"/>
    <cellStyle name="Обычный 58 2 4" xfId="7709" xr:uid="{00000000-0005-0000-0000-00007D470000}"/>
    <cellStyle name="Обычный 58 2 4 2" xfId="12754" xr:uid="{00000000-0005-0000-0000-00007E470000}"/>
    <cellStyle name="Обычный 58 2 4 3" xfId="14248" xr:uid="{00000000-0005-0000-0000-00007F470000}"/>
    <cellStyle name="Обычный 58 2 5" xfId="11964" xr:uid="{00000000-0005-0000-0000-000080470000}"/>
    <cellStyle name="Обычный 58 2 6" xfId="12426" xr:uid="{00000000-0005-0000-0000-000081470000}"/>
    <cellStyle name="Обычный 58 2 7" xfId="13149" xr:uid="{00000000-0005-0000-0000-000082470000}"/>
    <cellStyle name="Обычный 58 2 8" xfId="13901" xr:uid="{00000000-0005-0000-0000-000083470000}"/>
    <cellStyle name="Обычный 58 2 9" xfId="6521" xr:uid="{00000000-0005-0000-0000-000084470000}"/>
    <cellStyle name="Обычный 58 3" xfId="6756" xr:uid="{00000000-0005-0000-0000-000085470000}"/>
    <cellStyle name="Обычный 58 3 2" xfId="8723" xr:uid="{00000000-0005-0000-0000-000086470000}"/>
    <cellStyle name="Обычный 58 3 2 2" xfId="7687" xr:uid="{00000000-0005-0000-0000-000087470000}"/>
    <cellStyle name="Обычный 58 3 2 2 2" xfId="10338" xr:uid="{00000000-0005-0000-0000-000088470000}"/>
    <cellStyle name="Обычный 58 3 2 2 2 2" xfId="13027" xr:uid="{00000000-0005-0000-0000-000089470000}"/>
    <cellStyle name="Обычный 58 3 2 2 2 3" xfId="14530" xr:uid="{00000000-0005-0000-0000-00008A470000}"/>
    <cellStyle name="Обычный 58 3 2 2 3" xfId="12700" xr:uid="{00000000-0005-0000-0000-00008B470000}"/>
    <cellStyle name="Обычный 58 3 2 2 4" xfId="14194" xr:uid="{00000000-0005-0000-0000-00008C470000}"/>
    <cellStyle name="Обычный 58 3 2 3" xfId="9991" xr:uid="{00000000-0005-0000-0000-00008D470000}"/>
    <cellStyle name="Обычный 58 3 2 3 2" xfId="12860" xr:uid="{00000000-0005-0000-0000-00008E470000}"/>
    <cellStyle name="Обычный 58 3 2 3 3" xfId="14353" xr:uid="{00000000-0005-0000-0000-00008F470000}"/>
    <cellStyle name="Обычный 58 3 2 4" xfId="12529" xr:uid="{00000000-0005-0000-0000-000090470000}"/>
    <cellStyle name="Обычный 58 3 2 5" xfId="14023" xr:uid="{00000000-0005-0000-0000-000091470000}"/>
    <cellStyle name="Обычный 58 3 3" xfId="5981" xr:uid="{00000000-0005-0000-0000-000092470000}"/>
    <cellStyle name="Обычный 58 3 3 2" xfId="10090" xr:uid="{00000000-0005-0000-0000-000093470000}"/>
    <cellStyle name="Обычный 58 3 3 2 2" xfId="12912" xr:uid="{00000000-0005-0000-0000-000094470000}"/>
    <cellStyle name="Обычный 58 3 3 2 3" xfId="14406" xr:uid="{00000000-0005-0000-0000-000095470000}"/>
    <cellStyle name="Обычный 58 3 3 3" xfId="12580" xr:uid="{00000000-0005-0000-0000-000096470000}"/>
    <cellStyle name="Обычный 58 3 3 4" xfId="14076" xr:uid="{00000000-0005-0000-0000-000097470000}"/>
    <cellStyle name="Обычный 58 3 4" xfId="5558" xr:uid="{00000000-0005-0000-0000-000098470000}"/>
    <cellStyle name="Обычный 58 3 4 2" xfId="12753" xr:uid="{00000000-0005-0000-0000-000099470000}"/>
    <cellStyle name="Обычный 58 3 4 3" xfId="14247" xr:uid="{00000000-0005-0000-0000-00009A470000}"/>
    <cellStyle name="Обычный 58 3 5" xfId="12425" xr:uid="{00000000-0005-0000-0000-00009B470000}"/>
    <cellStyle name="Обычный 58 3 6" xfId="13900" xr:uid="{00000000-0005-0000-0000-00009C470000}"/>
    <cellStyle name="Обычный 58 4" xfId="9438" xr:uid="{00000000-0005-0000-0000-00009D470000}"/>
    <cellStyle name="Обычный 58 4 2" xfId="6879" xr:uid="{00000000-0005-0000-0000-00009E470000}"/>
    <cellStyle name="Обычный 58 4 2 2" xfId="10239" xr:uid="{00000000-0005-0000-0000-00009F470000}"/>
    <cellStyle name="Обычный 58 4 2 2 2" xfId="12982" xr:uid="{00000000-0005-0000-0000-0000A0470000}"/>
    <cellStyle name="Обычный 58 4 2 2 3" xfId="14482" xr:uid="{00000000-0005-0000-0000-0000A1470000}"/>
    <cellStyle name="Обычный 58 4 2 3" xfId="12654" xr:uid="{00000000-0005-0000-0000-0000A2470000}"/>
    <cellStyle name="Обычный 58 4 2 4" xfId="14149" xr:uid="{00000000-0005-0000-0000-0000A3470000}"/>
    <cellStyle name="Обычный 58 4 3" xfId="5622" xr:uid="{00000000-0005-0000-0000-0000A4470000}"/>
    <cellStyle name="Обычный 58 4 3 2" xfId="12814" xr:uid="{00000000-0005-0000-0000-0000A5470000}"/>
    <cellStyle name="Обычный 58 4 3 3" xfId="14308" xr:uid="{00000000-0005-0000-0000-0000A6470000}"/>
    <cellStyle name="Обычный 58 4 4" xfId="12484" xr:uid="{00000000-0005-0000-0000-0000A7470000}"/>
    <cellStyle name="Обычный 58 4 5" xfId="13975" xr:uid="{00000000-0005-0000-0000-0000A8470000}"/>
    <cellStyle name="Обычный 58 5" xfId="9406" xr:uid="{00000000-0005-0000-0000-0000A9470000}"/>
    <cellStyle name="Обычный 58 6" xfId="7603" xr:uid="{00000000-0005-0000-0000-0000AA470000}"/>
    <cellStyle name="Обычный 58 6 2" xfId="9998" xr:uid="{00000000-0005-0000-0000-0000AB470000}"/>
    <cellStyle name="Обычный 58 6 2 2" xfId="12867" xr:uid="{00000000-0005-0000-0000-0000AC470000}"/>
    <cellStyle name="Обычный 58 6 2 3" xfId="14360" xr:uid="{00000000-0005-0000-0000-0000AD470000}"/>
    <cellStyle name="Обычный 58 6 3" xfId="12536" xr:uid="{00000000-0005-0000-0000-0000AE470000}"/>
    <cellStyle name="Обычный 58 6 4" xfId="14031" xr:uid="{00000000-0005-0000-0000-0000AF470000}"/>
    <cellStyle name="Обычный 58 7" xfId="6119" xr:uid="{00000000-0005-0000-0000-0000B0470000}"/>
    <cellStyle name="Обычный 58 7 2" xfId="12707" xr:uid="{00000000-0005-0000-0000-0000B1470000}"/>
    <cellStyle name="Обычный 58 7 3" xfId="14202" xr:uid="{00000000-0005-0000-0000-0000B2470000}"/>
    <cellStyle name="Обычный 58 8" xfId="11812" xr:uid="{00000000-0005-0000-0000-0000B3470000}"/>
    <cellStyle name="Обычный 58 9" xfId="12379" xr:uid="{00000000-0005-0000-0000-0000B4470000}"/>
    <cellStyle name="Обычный 59" xfId="8409" xr:uid="{00000000-0005-0000-0000-0000B5470000}"/>
    <cellStyle name="Обычный 59 10" xfId="13798" xr:uid="{00000000-0005-0000-0000-0000B6470000}"/>
    <cellStyle name="Обычный 59 2" xfId="7245" xr:uid="{00000000-0005-0000-0000-0000B7470000}"/>
    <cellStyle name="Обычный 59 2 2" xfId="9462" xr:uid="{00000000-0005-0000-0000-0000B8470000}"/>
    <cellStyle name="Обычный 59 2 2 2" xfId="9554" xr:uid="{00000000-0005-0000-0000-0000B9470000}"/>
    <cellStyle name="Обычный 59 2 2 2 2" xfId="10341" xr:uid="{00000000-0005-0000-0000-0000BA470000}"/>
    <cellStyle name="Обычный 59 2 2 2 2 2" xfId="13030" xr:uid="{00000000-0005-0000-0000-0000BB470000}"/>
    <cellStyle name="Обычный 59 2 2 2 2 3" xfId="14533" xr:uid="{00000000-0005-0000-0000-0000BC470000}"/>
    <cellStyle name="Обычный 59 2 2 2 3" xfId="12703" xr:uid="{00000000-0005-0000-0000-0000BD470000}"/>
    <cellStyle name="Обычный 59 2 2 2 4" xfId="14197" xr:uid="{00000000-0005-0000-0000-0000BE470000}"/>
    <cellStyle name="Обычный 59 2 2 3" xfId="9994" xr:uid="{00000000-0005-0000-0000-0000BF470000}"/>
    <cellStyle name="Обычный 59 2 2 3 2" xfId="12863" xr:uid="{00000000-0005-0000-0000-0000C0470000}"/>
    <cellStyle name="Обычный 59 2 2 3 3" xfId="14356" xr:uid="{00000000-0005-0000-0000-0000C1470000}"/>
    <cellStyle name="Обычный 59 2 2 4" xfId="12532" xr:uid="{00000000-0005-0000-0000-0000C2470000}"/>
    <cellStyle name="Обычный 59 2 2 5" xfId="14026" xr:uid="{00000000-0005-0000-0000-0000C3470000}"/>
    <cellStyle name="Обычный 59 2 3" xfId="5982" xr:uid="{00000000-0005-0000-0000-0000C4470000}"/>
    <cellStyle name="Обычный 59 2 3 2" xfId="10093" xr:uid="{00000000-0005-0000-0000-0000C5470000}"/>
    <cellStyle name="Обычный 59 2 3 2 2" xfId="12915" xr:uid="{00000000-0005-0000-0000-0000C6470000}"/>
    <cellStyle name="Обычный 59 2 3 2 3" xfId="14409" xr:uid="{00000000-0005-0000-0000-0000C7470000}"/>
    <cellStyle name="Обычный 59 2 3 3" xfId="12583" xr:uid="{00000000-0005-0000-0000-0000C8470000}"/>
    <cellStyle name="Обычный 59 2 3 4" xfId="14079" xr:uid="{00000000-0005-0000-0000-0000C9470000}"/>
    <cellStyle name="Обычный 59 2 4" xfId="5559" xr:uid="{00000000-0005-0000-0000-0000CA470000}"/>
    <cellStyle name="Обычный 59 2 4 2" xfId="12756" xr:uid="{00000000-0005-0000-0000-0000CB470000}"/>
    <cellStyle name="Обычный 59 2 4 3" xfId="14250" xr:uid="{00000000-0005-0000-0000-0000CC470000}"/>
    <cellStyle name="Обычный 59 2 5" xfId="11965" xr:uid="{00000000-0005-0000-0000-0000CD470000}"/>
    <cellStyle name="Обычный 59 2 6" xfId="12428" xr:uid="{00000000-0005-0000-0000-0000CE470000}"/>
    <cellStyle name="Обычный 59 2 7" xfId="13241" xr:uid="{00000000-0005-0000-0000-0000CF470000}"/>
    <cellStyle name="Обычный 59 2 8" xfId="13903" xr:uid="{00000000-0005-0000-0000-0000D0470000}"/>
    <cellStyle name="Обычный 59 3" xfId="7510" xr:uid="{00000000-0005-0000-0000-0000D1470000}"/>
    <cellStyle name="Обычный 59 3 2" xfId="7595" xr:uid="{00000000-0005-0000-0000-0000D2470000}"/>
    <cellStyle name="Обычный 59 3 2 2" xfId="9555" xr:uid="{00000000-0005-0000-0000-0000D3470000}"/>
    <cellStyle name="Обычный 59 3 2 2 2" xfId="10340" xr:uid="{00000000-0005-0000-0000-0000D4470000}"/>
    <cellStyle name="Обычный 59 3 2 2 2 2" xfId="13029" xr:uid="{00000000-0005-0000-0000-0000D5470000}"/>
    <cellStyle name="Обычный 59 3 2 2 2 3" xfId="14532" xr:uid="{00000000-0005-0000-0000-0000D6470000}"/>
    <cellStyle name="Обычный 59 3 2 2 3" xfId="12702" xr:uid="{00000000-0005-0000-0000-0000D7470000}"/>
    <cellStyle name="Обычный 59 3 2 2 4" xfId="14196" xr:uid="{00000000-0005-0000-0000-0000D8470000}"/>
    <cellStyle name="Обычный 59 3 2 3" xfId="9993" xr:uid="{00000000-0005-0000-0000-0000D9470000}"/>
    <cellStyle name="Обычный 59 3 2 3 2" xfId="12862" xr:uid="{00000000-0005-0000-0000-0000DA470000}"/>
    <cellStyle name="Обычный 59 3 2 3 3" xfId="14355" xr:uid="{00000000-0005-0000-0000-0000DB470000}"/>
    <cellStyle name="Обычный 59 3 2 4" xfId="12531" xr:uid="{00000000-0005-0000-0000-0000DC470000}"/>
    <cellStyle name="Обычный 59 3 2 5" xfId="14025" xr:uid="{00000000-0005-0000-0000-0000DD470000}"/>
    <cellStyle name="Обычный 59 3 3" xfId="9900" xr:uid="{00000000-0005-0000-0000-0000DE470000}"/>
    <cellStyle name="Обычный 59 3 3 2" xfId="10092" xr:uid="{00000000-0005-0000-0000-0000DF470000}"/>
    <cellStyle name="Обычный 59 3 3 2 2" xfId="12914" xr:uid="{00000000-0005-0000-0000-0000E0470000}"/>
    <cellStyle name="Обычный 59 3 3 2 3" xfId="14408" xr:uid="{00000000-0005-0000-0000-0000E1470000}"/>
    <cellStyle name="Обычный 59 3 3 3" xfId="12582" xr:uid="{00000000-0005-0000-0000-0000E2470000}"/>
    <cellStyle name="Обычный 59 3 3 4" xfId="14078" xr:uid="{00000000-0005-0000-0000-0000E3470000}"/>
    <cellStyle name="Обычный 59 3 4" xfId="5560" xr:uid="{00000000-0005-0000-0000-0000E4470000}"/>
    <cellStyle name="Обычный 59 3 4 2" xfId="12755" xr:uid="{00000000-0005-0000-0000-0000E5470000}"/>
    <cellStyle name="Обычный 59 3 4 3" xfId="14249" xr:uid="{00000000-0005-0000-0000-0000E6470000}"/>
    <cellStyle name="Обычный 59 3 5" xfId="12427" xr:uid="{00000000-0005-0000-0000-0000E7470000}"/>
    <cellStyle name="Обычный 59 3 6" xfId="13902" xr:uid="{00000000-0005-0000-0000-0000E8470000}"/>
    <cellStyle name="Обычный 59 4" xfId="9435" xr:uid="{00000000-0005-0000-0000-0000E9470000}"/>
    <cellStyle name="Обычный 59 4 2" xfId="7662" xr:uid="{00000000-0005-0000-0000-0000EA470000}"/>
    <cellStyle name="Обычный 59 4 2 2" xfId="10240" xr:uid="{00000000-0005-0000-0000-0000EB470000}"/>
    <cellStyle name="Обычный 59 4 2 2 2" xfId="12983" xr:uid="{00000000-0005-0000-0000-0000EC470000}"/>
    <cellStyle name="Обычный 59 4 2 2 3" xfId="14483" xr:uid="{00000000-0005-0000-0000-0000ED470000}"/>
    <cellStyle name="Обычный 59 4 2 3" xfId="12655" xr:uid="{00000000-0005-0000-0000-0000EE470000}"/>
    <cellStyle name="Обычный 59 4 2 4" xfId="14150" xr:uid="{00000000-0005-0000-0000-0000EF470000}"/>
    <cellStyle name="Обычный 59 4 3" xfId="5619" xr:uid="{00000000-0005-0000-0000-0000F0470000}"/>
    <cellStyle name="Обычный 59 4 3 2" xfId="12815" xr:uid="{00000000-0005-0000-0000-0000F1470000}"/>
    <cellStyle name="Обычный 59 4 3 3" xfId="14309" xr:uid="{00000000-0005-0000-0000-0000F2470000}"/>
    <cellStyle name="Обычный 59 4 4" xfId="12485" xr:uid="{00000000-0005-0000-0000-0000F3470000}"/>
    <cellStyle name="Обычный 59 4 5" xfId="13976" xr:uid="{00000000-0005-0000-0000-0000F4470000}"/>
    <cellStyle name="Обычный 59 5" xfId="6786" xr:uid="{00000000-0005-0000-0000-0000F5470000}"/>
    <cellStyle name="Обычный 59 6" xfId="8730" xr:uid="{00000000-0005-0000-0000-0000F6470000}"/>
    <cellStyle name="Обычный 59 6 2" xfId="9999" xr:uid="{00000000-0005-0000-0000-0000F7470000}"/>
    <cellStyle name="Обычный 59 6 2 2" xfId="12868" xr:uid="{00000000-0005-0000-0000-0000F8470000}"/>
    <cellStyle name="Обычный 59 6 2 3" xfId="14361" xr:uid="{00000000-0005-0000-0000-0000F9470000}"/>
    <cellStyle name="Обычный 59 6 3" xfId="12537" xr:uid="{00000000-0005-0000-0000-0000FA470000}"/>
    <cellStyle name="Обычный 59 6 4" xfId="14032" xr:uid="{00000000-0005-0000-0000-0000FB470000}"/>
    <cellStyle name="Обычный 59 7" xfId="5996" xr:uid="{00000000-0005-0000-0000-0000FC470000}"/>
    <cellStyle name="Обычный 59 7 2" xfId="12708" xr:uid="{00000000-0005-0000-0000-0000FD470000}"/>
    <cellStyle name="Обычный 59 7 3" xfId="14203" xr:uid="{00000000-0005-0000-0000-0000FE470000}"/>
    <cellStyle name="Обычный 59 8" xfId="11813" xr:uid="{00000000-0005-0000-0000-0000FF470000}"/>
    <cellStyle name="Обычный 59 9" xfId="12380" xr:uid="{00000000-0005-0000-0000-000000480000}"/>
    <cellStyle name="Обычный 6" xfId="197" xr:uid="{00000000-0005-0000-0000-000001480000}"/>
    <cellStyle name="Обычный 6 2" xfId="1223" xr:uid="{00000000-0005-0000-0000-000002480000}"/>
    <cellStyle name="Обычный 6 2 2" xfId="1360" xr:uid="{00000000-0005-0000-0000-000003480000}"/>
    <cellStyle name="Обычный 6 2 2 2" xfId="8535" xr:uid="{00000000-0005-0000-0000-000004480000}"/>
    <cellStyle name="Обычный 6 2 2 2 2" xfId="15728" xr:uid="{00000000-0005-0000-0000-000005480000}"/>
    <cellStyle name="Обычный 6 2 2 3" xfId="10844" xr:uid="{00000000-0005-0000-0000-000006480000}"/>
    <cellStyle name="Обычный 6 2 2 4" xfId="15467" xr:uid="{00000000-0005-0000-0000-000007480000}"/>
    <cellStyle name="Обычный 6 2 2 5" xfId="7246" xr:uid="{00000000-0005-0000-0000-000008480000}"/>
    <cellStyle name="Обычный 6 2 3" xfId="9161" xr:uid="{00000000-0005-0000-0000-000009480000}"/>
    <cellStyle name="Обычный 6 2 3 2" xfId="7393" xr:uid="{00000000-0005-0000-0000-00000A480000}"/>
    <cellStyle name="Обычный 6 2 3 2 2" xfId="13649" xr:uid="{00000000-0005-0000-0000-00000B480000}"/>
    <cellStyle name="Обычный 6 2 3 3" xfId="11717" xr:uid="{00000000-0005-0000-0000-00000C480000}"/>
    <cellStyle name="Обычный 6 2 3 4" xfId="15788" xr:uid="{00000000-0005-0000-0000-00000D480000}"/>
    <cellStyle name="Обычный 6 2 4" xfId="6088" xr:uid="{00000000-0005-0000-0000-00000E480000}"/>
    <cellStyle name="Обычный 6 2 4 2" xfId="8645" xr:uid="{00000000-0005-0000-0000-00000F480000}"/>
    <cellStyle name="Обычный 6 2 5" xfId="8765" xr:uid="{00000000-0005-0000-0000-000010480000}"/>
    <cellStyle name="Обычный 6 3" xfId="1359" xr:uid="{00000000-0005-0000-0000-000011480000}"/>
    <cellStyle name="Обычный 6 3 2" xfId="7572" xr:uid="{00000000-0005-0000-0000-000012480000}"/>
    <cellStyle name="Обычный 6 3 2 2" xfId="10846" xr:uid="{00000000-0005-0000-0000-000013480000}"/>
    <cellStyle name="Обычный 6 3 3" xfId="6785" xr:uid="{00000000-0005-0000-0000-000014480000}"/>
    <cellStyle name="Обычный 6 3 3 2" xfId="13242" xr:uid="{00000000-0005-0000-0000-000015480000}"/>
    <cellStyle name="Обычный 6 3 4" xfId="10845" xr:uid="{00000000-0005-0000-0000-000016480000}"/>
    <cellStyle name="Обычный 6 3 5" xfId="12126" xr:uid="{00000000-0005-0000-0000-000017480000}"/>
    <cellStyle name="Обычный 6 3 6" xfId="7247" xr:uid="{00000000-0005-0000-0000-000018480000}"/>
    <cellStyle name="Обычный 6 4" xfId="1222" xr:uid="{00000000-0005-0000-0000-000019480000}"/>
    <cellStyle name="Обычный 6 4 2" xfId="10847" xr:uid="{00000000-0005-0000-0000-00001A480000}"/>
    <cellStyle name="Обычный 6 4 3" xfId="15764" xr:uid="{00000000-0005-0000-0000-00001B480000}"/>
    <cellStyle name="Обычный 6 4 4" xfId="6526" xr:uid="{00000000-0005-0000-0000-00001C480000}"/>
    <cellStyle name="Обычный 6 5" xfId="9230" xr:uid="{00000000-0005-0000-0000-00001D480000}"/>
    <cellStyle name="Обычный 6 5 2" xfId="7394" xr:uid="{00000000-0005-0000-0000-00001E480000}"/>
    <cellStyle name="Обычный 6 5 2 2" xfId="16075" xr:uid="{00000000-0005-0000-0000-00001F480000}"/>
    <cellStyle name="Обычный 6 5 3" xfId="10848" xr:uid="{00000000-0005-0000-0000-000020480000}"/>
    <cellStyle name="Обычный 6 5 4" xfId="15887" xr:uid="{00000000-0005-0000-0000-000021480000}"/>
    <cellStyle name="Обычный 6 6" xfId="6632" xr:uid="{00000000-0005-0000-0000-000022480000}"/>
    <cellStyle name="Обычный 6 6 2" xfId="16059" xr:uid="{00000000-0005-0000-0000-000023480000}"/>
    <cellStyle name="Обычный 6 7" xfId="6181" xr:uid="{00000000-0005-0000-0000-000024480000}"/>
    <cellStyle name="Обычный 6_ZB_3KV_2014" xfId="8414" xr:uid="{00000000-0005-0000-0000-000025480000}"/>
    <cellStyle name="Обычный 60" xfId="9110" xr:uid="{00000000-0005-0000-0000-000026480000}"/>
    <cellStyle name="Обычный 60 10" xfId="13799" xr:uid="{00000000-0005-0000-0000-000027480000}"/>
    <cellStyle name="Обычный 60 2" xfId="6523" xr:uid="{00000000-0005-0000-0000-000028480000}"/>
    <cellStyle name="Обычный 60 2 2" xfId="6841" xr:uid="{00000000-0005-0000-0000-000029480000}"/>
    <cellStyle name="Обычный 60 2 2 2" xfId="9915" xr:uid="{00000000-0005-0000-0000-00002A480000}"/>
    <cellStyle name="Обычный 60 2 2 2 2" xfId="10343" xr:uid="{00000000-0005-0000-0000-00002B480000}"/>
    <cellStyle name="Обычный 60 2 2 2 2 2" xfId="13032" xr:uid="{00000000-0005-0000-0000-00002C480000}"/>
    <cellStyle name="Обычный 60 2 2 2 2 3" xfId="14535" xr:uid="{00000000-0005-0000-0000-00002D480000}"/>
    <cellStyle name="Обычный 60 2 2 2 3" xfId="12705" xr:uid="{00000000-0005-0000-0000-00002E480000}"/>
    <cellStyle name="Обычный 60 2 2 2 4" xfId="14199" xr:uid="{00000000-0005-0000-0000-00002F480000}"/>
    <cellStyle name="Обычный 60 2 2 3" xfId="9996" xr:uid="{00000000-0005-0000-0000-000030480000}"/>
    <cellStyle name="Обычный 60 2 2 3 2" xfId="12865" xr:uid="{00000000-0005-0000-0000-000031480000}"/>
    <cellStyle name="Обычный 60 2 2 3 3" xfId="14358" xr:uid="{00000000-0005-0000-0000-000032480000}"/>
    <cellStyle name="Обычный 60 2 2 4" xfId="12534" xr:uid="{00000000-0005-0000-0000-000033480000}"/>
    <cellStyle name="Обычный 60 2 2 5" xfId="14028" xr:uid="{00000000-0005-0000-0000-000034480000}"/>
    <cellStyle name="Обычный 60 2 3" xfId="7656" xr:uid="{00000000-0005-0000-0000-000035480000}"/>
    <cellStyle name="Обычный 60 2 3 2" xfId="10095" xr:uid="{00000000-0005-0000-0000-000036480000}"/>
    <cellStyle name="Обычный 60 2 3 2 2" xfId="12917" xr:uid="{00000000-0005-0000-0000-000037480000}"/>
    <cellStyle name="Обычный 60 2 3 2 3" xfId="14411" xr:uid="{00000000-0005-0000-0000-000038480000}"/>
    <cellStyle name="Обычный 60 2 3 3" xfId="12585" xr:uid="{00000000-0005-0000-0000-000039480000}"/>
    <cellStyle name="Обычный 60 2 3 4" xfId="14081" xr:uid="{00000000-0005-0000-0000-00003A480000}"/>
    <cellStyle name="Обычный 60 2 4" xfId="7711" xr:uid="{00000000-0005-0000-0000-00003B480000}"/>
    <cellStyle name="Обычный 60 2 4 2" xfId="12758" xr:uid="{00000000-0005-0000-0000-00003C480000}"/>
    <cellStyle name="Обычный 60 2 4 3" xfId="14252" xr:uid="{00000000-0005-0000-0000-00003D480000}"/>
    <cellStyle name="Обычный 60 2 5" xfId="11966" xr:uid="{00000000-0005-0000-0000-00003E480000}"/>
    <cellStyle name="Обычный 60 2 6" xfId="12430" xr:uid="{00000000-0005-0000-0000-00003F480000}"/>
    <cellStyle name="Обычный 60 2 7" xfId="13150" xr:uid="{00000000-0005-0000-0000-000040480000}"/>
    <cellStyle name="Обычный 60 2 8" xfId="13905" xr:uid="{00000000-0005-0000-0000-000041480000}"/>
    <cellStyle name="Обычный 60 3" xfId="6757" xr:uid="{00000000-0005-0000-0000-000042480000}"/>
    <cellStyle name="Обычный 60 3 2" xfId="9461" xr:uid="{00000000-0005-0000-0000-000043480000}"/>
    <cellStyle name="Обычный 60 3 2 2" xfId="5993" xr:uid="{00000000-0005-0000-0000-000044480000}"/>
    <cellStyle name="Обычный 60 3 2 2 2" xfId="10342" xr:uid="{00000000-0005-0000-0000-000045480000}"/>
    <cellStyle name="Обычный 60 3 2 2 2 2" xfId="13031" xr:uid="{00000000-0005-0000-0000-000046480000}"/>
    <cellStyle name="Обычный 60 3 2 2 2 3" xfId="14534" xr:uid="{00000000-0005-0000-0000-000047480000}"/>
    <cellStyle name="Обычный 60 3 2 2 3" xfId="12704" xr:uid="{00000000-0005-0000-0000-000048480000}"/>
    <cellStyle name="Обычный 60 3 2 2 4" xfId="14198" xr:uid="{00000000-0005-0000-0000-000049480000}"/>
    <cellStyle name="Обычный 60 3 2 3" xfId="9995" xr:uid="{00000000-0005-0000-0000-00004A480000}"/>
    <cellStyle name="Обычный 60 3 2 3 2" xfId="12864" xr:uid="{00000000-0005-0000-0000-00004B480000}"/>
    <cellStyle name="Обычный 60 3 2 3 3" xfId="14357" xr:uid="{00000000-0005-0000-0000-00004C480000}"/>
    <cellStyle name="Обычный 60 3 2 4" xfId="12533" xr:uid="{00000000-0005-0000-0000-00004D480000}"/>
    <cellStyle name="Обычный 60 3 2 5" xfId="14027" xr:uid="{00000000-0005-0000-0000-00004E480000}"/>
    <cellStyle name="Обычный 60 3 3" xfId="5983" xr:uid="{00000000-0005-0000-0000-00004F480000}"/>
    <cellStyle name="Обычный 60 3 3 2" xfId="10094" xr:uid="{00000000-0005-0000-0000-000050480000}"/>
    <cellStyle name="Обычный 60 3 3 2 2" xfId="12916" xr:uid="{00000000-0005-0000-0000-000051480000}"/>
    <cellStyle name="Обычный 60 3 3 2 3" xfId="14410" xr:uid="{00000000-0005-0000-0000-000052480000}"/>
    <cellStyle name="Обычный 60 3 3 3" xfId="12584" xr:uid="{00000000-0005-0000-0000-000053480000}"/>
    <cellStyle name="Обычный 60 3 3 4" xfId="14080" xr:uid="{00000000-0005-0000-0000-000054480000}"/>
    <cellStyle name="Обычный 60 3 4" xfId="7710" xr:uid="{00000000-0005-0000-0000-000055480000}"/>
    <cellStyle name="Обычный 60 3 4 2" xfId="12757" xr:uid="{00000000-0005-0000-0000-000056480000}"/>
    <cellStyle name="Обычный 60 3 4 3" xfId="14251" xr:uid="{00000000-0005-0000-0000-000057480000}"/>
    <cellStyle name="Обычный 60 3 5" xfId="12429" xr:uid="{00000000-0005-0000-0000-000058480000}"/>
    <cellStyle name="Обычный 60 3 6" xfId="13904" xr:uid="{00000000-0005-0000-0000-000059480000}"/>
    <cellStyle name="Обычный 60 4" xfId="6818" xr:uid="{00000000-0005-0000-0000-00005A480000}"/>
    <cellStyle name="Обычный 60 4 2" xfId="5473" xr:uid="{00000000-0005-0000-0000-00005B480000}"/>
    <cellStyle name="Обычный 60 4 2 2" xfId="10241" xr:uid="{00000000-0005-0000-0000-00005C480000}"/>
    <cellStyle name="Обычный 60 4 2 2 2" xfId="12984" xr:uid="{00000000-0005-0000-0000-00005D480000}"/>
    <cellStyle name="Обычный 60 4 2 2 3" xfId="14484" xr:uid="{00000000-0005-0000-0000-00005E480000}"/>
    <cellStyle name="Обычный 60 4 2 3" xfId="12656" xr:uid="{00000000-0005-0000-0000-00005F480000}"/>
    <cellStyle name="Обычный 60 4 2 4" xfId="14151" xr:uid="{00000000-0005-0000-0000-000060480000}"/>
    <cellStyle name="Обычный 60 4 3" xfId="9593" xr:uid="{00000000-0005-0000-0000-000061480000}"/>
    <cellStyle name="Обычный 60 4 3 2" xfId="12816" xr:uid="{00000000-0005-0000-0000-000062480000}"/>
    <cellStyle name="Обычный 60 4 3 3" xfId="14310" xr:uid="{00000000-0005-0000-0000-000063480000}"/>
    <cellStyle name="Обычный 60 4 4" xfId="12486" xr:uid="{00000000-0005-0000-0000-000064480000}"/>
    <cellStyle name="Обычный 60 4 5" xfId="13977" xr:uid="{00000000-0005-0000-0000-000065480000}"/>
    <cellStyle name="Обычный 60 5" xfId="9405" xr:uid="{00000000-0005-0000-0000-000066480000}"/>
    <cellStyle name="Обычный 60 6" xfId="8731" xr:uid="{00000000-0005-0000-0000-000067480000}"/>
    <cellStyle name="Обычный 60 6 2" xfId="10000" xr:uid="{00000000-0005-0000-0000-000068480000}"/>
    <cellStyle name="Обычный 60 6 2 2" xfId="12869" xr:uid="{00000000-0005-0000-0000-000069480000}"/>
    <cellStyle name="Обычный 60 6 2 3" xfId="14362" xr:uid="{00000000-0005-0000-0000-00006A480000}"/>
    <cellStyle name="Обычный 60 6 3" xfId="12538" xr:uid="{00000000-0005-0000-0000-00006B480000}"/>
    <cellStyle name="Обычный 60 6 4" xfId="14033" xr:uid="{00000000-0005-0000-0000-00006C480000}"/>
    <cellStyle name="Обычный 60 7" xfId="6121" xr:uid="{00000000-0005-0000-0000-00006D480000}"/>
    <cellStyle name="Обычный 60 7 2" xfId="12709" xr:uid="{00000000-0005-0000-0000-00006E480000}"/>
    <cellStyle name="Обычный 60 7 3" xfId="14204" xr:uid="{00000000-0005-0000-0000-00006F480000}"/>
    <cellStyle name="Обычный 60 8" xfId="11814" xr:uid="{00000000-0005-0000-0000-000070480000}"/>
    <cellStyle name="Обычный 60 9" xfId="12381" xr:uid="{00000000-0005-0000-0000-000071480000}"/>
    <cellStyle name="Обычный 61" xfId="8413" xr:uid="{00000000-0005-0000-0000-000072480000}"/>
    <cellStyle name="Обычный 61 2" xfId="9377" xr:uid="{00000000-0005-0000-0000-000073480000}"/>
    <cellStyle name="Обычный 61 2 2" xfId="13251" xr:uid="{00000000-0005-0000-0000-000074480000}"/>
    <cellStyle name="Обычный 61 3" xfId="6651" xr:uid="{00000000-0005-0000-0000-000075480000}"/>
    <cellStyle name="Обычный 61 4" xfId="10849" xr:uid="{00000000-0005-0000-0000-000076480000}"/>
    <cellStyle name="Обычный 62" xfId="9109" xr:uid="{00000000-0005-0000-0000-000077480000}"/>
    <cellStyle name="Обычный 62 2" xfId="9370" xr:uid="{00000000-0005-0000-0000-000078480000}"/>
    <cellStyle name="Обычный 62 2 2" xfId="10851" xr:uid="{00000000-0005-0000-0000-000079480000}"/>
    <cellStyle name="Обычный 62 3" xfId="8537" xr:uid="{00000000-0005-0000-0000-00007A480000}"/>
    <cellStyle name="Обычный 62 3 2" xfId="13256" xr:uid="{00000000-0005-0000-0000-00007B480000}"/>
    <cellStyle name="Обычный 62 4" xfId="10850" xr:uid="{00000000-0005-0000-0000-00007C480000}"/>
    <cellStyle name="Обычный 62 4 2" xfId="13080" xr:uid="{00000000-0005-0000-0000-00007D480000}"/>
    <cellStyle name="Обычный 63" xfId="7248" xr:uid="{00000000-0005-0000-0000-00007E480000}"/>
    <cellStyle name="Обычный 63 10" xfId="13844" xr:uid="{00000000-0005-0000-0000-00007F480000}"/>
    <cellStyle name="Обычный 63 2" xfId="7511" xr:uid="{00000000-0005-0000-0000-000080480000}"/>
    <cellStyle name="Обычный 63 2 2" xfId="13330" xr:uid="{00000000-0005-0000-0000-000081480000}"/>
    <cellStyle name="Обычный 63 3" xfId="9490" xr:uid="{00000000-0005-0000-0000-000082480000}"/>
    <cellStyle name="Обычный 63 3 2" xfId="5512" xr:uid="{00000000-0005-0000-0000-000083480000}"/>
    <cellStyle name="Обычный 63 3 2 2" xfId="10328" xr:uid="{00000000-0005-0000-0000-000084480000}"/>
    <cellStyle name="Обычный 63 3 2 2 2" xfId="13021" xr:uid="{00000000-0005-0000-0000-000085480000}"/>
    <cellStyle name="Обычный 63 3 2 2 3" xfId="14524" xr:uid="{00000000-0005-0000-0000-000086480000}"/>
    <cellStyle name="Обычный 63 3 2 3" xfId="12694" xr:uid="{00000000-0005-0000-0000-000087480000}"/>
    <cellStyle name="Обычный 63 3 2 4" xfId="14188" xr:uid="{00000000-0005-0000-0000-000088480000}"/>
    <cellStyle name="Обычный 63 3 3" xfId="9981" xr:uid="{00000000-0005-0000-0000-000089480000}"/>
    <cellStyle name="Обычный 63 3 3 2" xfId="12854" xr:uid="{00000000-0005-0000-0000-00008A480000}"/>
    <cellStyle name="Обычный 63 3 3 3" xfId="14347" xr:uid="{00000000-0005-0000-0000-00008B480000}"/>
    <cellStyle name="Обычный 63 3 4" xfId="12523" xr:uid="{00000000-0005-0000-0000-00008C480000}"/>
    <cellStyle name="Обычный 63 3 5" xfId="14017" xr:uid="{00000000-0005-0000-0000-00008D480000}"/>
    <cellStyle name="Обычный 63 4" xfId="9421" xr:uid="{00000000-0005-0000-0000-00008E480000}"/>
    <cellStyle name="Обычный 63 4 2" xfId="9518" xr:uid="{00000000-0005-0000-0000-00008F480000}"/>
    <cellStyle name="Обычный 63 4 2 2" xfId="10190" xr:uid="{00000000-0005-0000-0000-000090480000}"/>
    <cellStyle name="Обычный 63 4 2 2 2" xfId="12947" xr:uid="{00000000-0005-0000-0000-000091480000}"/>
    <cellStyle name="Обычный 63 4 2 2 3" xfId="14446" xr:uid="{00000000-0005-0000-0000-000092480000}"/>
    <cellStyle name="Обычный 63 4 2 3" xfId="12619" xr:uid="{00000000-0005-0000-0000-000093480000}"/>
    <cellStyle name="Обычный 63 4 2 4" xfId="14113" xr:uid="{00000000-0005-0000-0000-000094480000}"/>
    <cellStyle name="Обычный 63 4 3" xfId="9596" xr:uid="{00000000-0005-0000-0000-000095480000}"/>
    <cellStyle name="Обычный 63 4 3 2" xfId="12779" xr:uid="{00000000-0005-0000-0000-000096480000}"/>
    <cellStyle name="Обычный 63 4 3 3" xfId="14272" xr:uid="{00000000-0005-0000-0000-000097480000}"/>
    <cellStyle name="Обычный 63 4 4" xfId="12449" xr:uid="{00000000-0005-0000-0000-000098480000}"/>
    <cellStyle name="Обычный 63 4 5" xfId="13935" xr:uid="{00000000-0005-0000-0000-000099480000}"/>
    <cellStyle name="Обычный 63 5" xfId="7624" xr:uid="{00000000-0005-0000-0000-00009A480000}"/>
    <cellStyle name="Обычный 63 5 2" xfId="10083" xr:uid="{00000000-0005-0000-0000-00009B480000}"/>
    <cellStyle name="Обычный 63 5 2 2" xfId="12906" xr:uid="{00000000-0005-0000-0000-00009C480000}"/>
    <cellStyle name="Обычный 63 5 2 3" xfId="14400" xr:uid="{00000000-0005-0000-0000-00009D480000}"/>
    <cellStyle name="Обычный 63 5 3" xfId="12574" xr:uid="{00000000-0005-0000-0000-00009E480000}"/>
    <cellStyle name="Обычный 63 5 4" xfId="14070" xr:uid="{00000000-0005-0000-0000-00009F480000}"/>
    <cellStyle name="Обычный 63 6" xfId="5556" xr:uid="{00000000-0005-0000-0000-0000A0480000}"/>
    <cellStyle name="Обычный 63 6 2" xfId="12747" xr:uid="{00000000-0005-0000-0000-0000A1480000}"/>
    <cellStyle name="Обычный 63 6 3" xfId="14241" xr:uid="{00000000-0005-0000-0000-0000A2480000}"/>
    <cellStyle name="Обычный 63 7" xfId="9262" xr:uid="{00000000-0005-0000-0000-0000A3480000}"/>
    <cellStyle name="Обычный 63 8" xfId="10852" xr:uid="{00000000-0005-0000-0000-0000A4480000}"/>
    <cellStyle name="Обычный 63 8 2" xfId="12417" xr:uid="{00000000-0005-0000-0000-0000A5480000}"/>
    <cellStyle name="Обычный 63 9" xfId="13081" xr:uid="{00000000-0005-0000-0000-0000A6480000}"/>
    <cellStyle name="Обычный 64" xfId="6525" xr:uid="{00000000-0005-0000-0000-0000A7480000}"/>
    <cellStyle name="Обычный 64 2" xfId="8753" xr:uid="{00000000-0005-0000-0000-0000A8480000}"/>
    <cellStyle name="Обычный 64 2 2" xfId="9550" xr:uid="{00000000-0005-0000-0000-0000A9480000}"/>
    <cellStyle name="Обычный 64 2 2 2" xfId="10329" xr:uid="{00000000-0005-0000-0000-0000AA480000}"/>
    <cellStyle name="Обычный 64 2 2 2 2" xfId="13022" xr:uid="{00000000-0005-0000-0000-0000AB480000}"/>
    <cellStyle name="Обычный 64 2 2 2 3" xfId="14525" xr:uid="{00000000-0005-0000-0000-0000AC480000}"/>
    <cellStyle name="Обычный 64 2 2 3" xfId="12695" xr:uid="{00000000-0005-0000-0000-0000AD480000}"/>
    <cellStyle name="Обычный 64 2 2 4" xfId="14189" xr:uid="{00000000-0005-0000-0000-0000AE480000}"/>
    <cellStyle name="Обычный 64 2 3" xfId="9982" xr:uid="{00000000-0005-0000-0000-0000AF480000}"/>
    <cellStyle name="Обычный 64 2 3 2" xfId="12855" xr:uid="{00000000-0005-0000-0000-0000B0480000}"/>
    <cellStyle name="Обычный 64 2 3 3" xfId="14348" xr:uid="{00000000-0005-0000-0000-0000B1480000}"/>
    <cellStyle name="Обычный 64 2 4" xfId="10854" xr:uid="{00000000-0005-0000-0000-0000B2480000}"/>
    <cellStyle name="Обычный 64 2 4 2" xfId="12524" xr:uid="{00000000-0005-0000-0000-0000B3480000}"/>
    <cellStyle name="Обычный 64 2 5" xfId="13526" xr:uid="{00000000-0005-0000-0000-0000B4480000}"/>
    <cellStyle name="Обычный 64 2 6" xfId="14018" xr:uid="{00000000-0005-0000-0000-0000B5480000}"/>
    <cellStyle name="Обычный 64 3" xfId="5960" xr:uid="{00000000-0005-0000-0000-0000B6480000}"/>
    <cellStyle name="Обычный 64 3 2" xfId="5464" xr:uid="{00000000-0005-0000-0000-0000B7480000}"/>
    <cellStyle name="Обычный 64 3 2 2" xfId="10220" xr:uid="{00000000-0005-0000-0000-0000B8480000}"/>
    <cellStyle name="Обычный 64 3 2 2 2" xfId="12977" xr:uid="{00000000-0005-0000-0000-0000B9480000}"/>
    <cellStyle name="Обычный 64 3 2 2 3" xfId="14476" xr:uid="{00000000-0005-0000-0000-0000BA480000}"/>
    <cellStyle name="Обычный 64 3 2 3" xfId="12649" xr:uid="{00000000-0005-0000-0000-0000BB480000}"/>
    <cellStyle name="Обычный 64 3 2 4" xfId="14143" xr:uid="{00000000-0005-0000-0000-0000BC480000}"/>
    <cellStyle name="Обычный 64 3 3" xfId="5611" xr:uid="{00000000-0005-0000-0000-0000BD480000}"/>
    <cellStyle name="Обычный 64 3 3 2" xfId="12809" xr:uid="{00000000-0005-0000-0000-0000BE480000}"/>
    <cellStyle name="Обычный 64 3 3 3" xfId="14302" xr:uid="{00000000-0005-0000-0000-0000BF480000}"/>
    <cellStyle name="Обычный 64 3 4" xfId="12479" xr:uid="{00000000-0005-0000-0000-0000C0480000}"/>
    <cellStyle name="Обычный 64 3 5" xfId="13364" xr:uid="{00000000-0005-0000-0000-0000C1480000}"/>
    <cellStyle name="Обычный 64 3 6" xfId="13965" xr:uid="{00000000-0005-0000-0000-0000C2480000}"/>
    <cellStyle name="Обычный 64 4" xfId="9491" xr:uid="{00000000-0005-0000-0000-0000C3480000}"/>
    <cellStyle name="Обычный 64 4 2" xfId="10084" xr:uid="{00000000-0005-0000-0000-0000C4480000}"/>
    <cellStyle name="Обычный 64 4 2 2" xfId="12907" xr:uid="{00000000-0005-0000-0000-0000C5480000}"/>
    <cellStyle name="Обычный 64 4 2 3" xfId="14401" xr:uid="{00000000-0005-0000-0000-0000C6480000}"/>
    <cellStyle name="Обычный 64 4 3" xfId="12575" xr:uid="{00000000-0005-0000-0000-0000C7480000}"/>
    <cellStyle name="Обычный 64 4 4" xfId="14071" xr:uid="{00000000-0005-0000-0000-0000C8480000}"/>
    <cellStyle name="Обычный 64 5" xfId="7708" xr:uid="{00000000-0005-0000-0000-0000C9480000}"/>
    <cellStyle name="Обычный 64 5 2" xfId="12748" xr:uid="{00000000-0005-0000-0000-0000CA480000}"/>
    <cellStyle name="Обычный 64 5 3" xfId="14242" xr:uid="{00000000-0005-0000-0000-0000CB480000}"/>
    <cellStyle name="Обычный 64 6" xfId="6650" xr:uid="{00000000-0005-0000-0000-0000CC480000}"/>
    <cellStyle name="Обычный 64 7" xfId="10853" xr:uid="{00000000-0005-0000-0000-0000CD480000}"/>
    <cellStyle name="Обычный 64 7 2" xfId="12418" xr:uid="{00000000-0005-0000-0000-0000CE480000}"/>
    <cellStyle name="Обычный 64 8" xfId="13082" xr:uid="{00000000-0005-0000-0000-0000CF480000}"/>
    <cellStyle name="Обычный 64 9" xfId="13845" xr:uid="{00000000-0005-0000-0000-0000D0480000}"/>
    <cellStyle name="Обычный 65" xfId="9164" xr:uid="{00000000-0005-0000-0000-0000D1480000}"/>
    <cellStyle name="Обычный 65 2" xfId="9906" xr:uid="{00000000-0005-0000-0000-0000D2480000}"/>
    <cellStyle name="Обычный 65 2 2" xfId="13589" xr:uid="{00000000-0005-0000-0000-0000D3480000}"/>
    <cellStyle name="Обычный 65 3" xfId="10855" xr:uid="{00000000-0005-0000-0000-0000D4480000}"/>
    <cellStyle name="Обычный 66" xfId="9165" xr:uid="{00000000-0005-0000-0000-0000D5480000}"/>
    <cellStyle name="Обычный 66 2" xfId="5463" xr:uid="{00000000-0005-0000-0000-0000D6480000}"/>
    <cellStyle name="Обычный 66 2 2" xfId="10221" xr:uid="{00000000-0005-0000-0000-0000D7480000}"/>
    <cellStyle name="Обычный 66 2 2 2" xfId="12978" xr:uid="{00000000-0005-0000-0000-0000D8480000}"/>
    <cellStyle name="Обычный 66 2 2 3" xfId="14477" xr:uid="{00000000-0005-0000-0000-0000D9480000}"/>
    <cellStyle name="Обычный 66 2 3" xfId="10857" xr:uid="{00000000-0005-0000-0000-0000DA480000}"/>
    <cellStyle name="Обычный 66 2 3 2" xfId="12650" xr:uid="{00000000-0005-0000-0000-0000DB480000}"/>
    <cellStyle name="Обычный 66 2 4" xfId="13527" xr:uid="{00000000-0005-0000-0000-0000DC480000}"/>
    <cellStyle name="Обычный 66 2 5" xfId="14144" xr:uid="{00000000-0005-0000-0000-0000DD480000}"/>
    <cellStyle name="Обычный 66 3" xfId="5610" xr:uid="{00000000-0005-0000-0000-0000DE480000}"/>
    <cellStyle name="Обычный 66 3 2" xfId="12810" xr:uid="{00000000-0005-0000-0000-0000DF480000}"/>
    <cellStyle name="Обычный 66 3 3" xfId="13365" xr:uid="{00000000-0005-0000-0000-0000E0480000}"/>
    <cellStyle name="Обычный 66 3 4" xfId="14303" xr:uid="{00000000-0005-0000-0000-0000E1480000}"/>
    <cellStyle name="Обычный 66 4" xfId="10856" xr:uid="{00000000-0005-0000-0000-0000E2480000}"/>
    <cellStyle name="Обычный 66 4 2" xfId="12019" xr:uid="{00000000-0005-0000-0000-0000E3480000}"/>
    <cellStyle name="Обычный 66 5" xfId="12480" xr:uid="{00000000-0005-0000-0000-0000E4480000}"/>
    <cellStyle name="Обычный 66 6" xfId="13108" xr:uid="{00000000-0005-0000-0000-0000E5480000}"/>
    <cellStyle name="Обычный 66 7" xfId="13966" xr:uid="{00000000-0005-0000-0000-0000E6480000}"/>
    <cellStyle name="Обычный 67" xfId="5962" xr:uid="{00000000-0005-0000-0000-0000E7480000}"/>
    <cellStyle name="Обычный 67 2" xfId="7657" xr:uid="{00000000-0005-0000-0000-0000E8480000}"/>
    <cellStyle name="Обычный 67 2 2" xfId="10223" xr:uid="{00000000-0005-0000-0000-0000E9480000}"/>
    <cellStyle name="Обычный 67 2 2 2" xfId="12980" xr:uid="{00000000-0005-0000-0000-0000EA480000}"/>
    <cellStyle name="Обычный 67 2 2 3" xfId="14479" xr:uid="{00000000-0005-0000-0000-0000EB480000}"/>
    <cellStyle name="Обычный 67 2 3" xfId="10859" xr:uid="{00000000-0005-0000-0000-0000EC480000}"/>
    <cellStyle name="Обычный 67 2 3 2" xfId="12652" xr:uid="{00000000-0005-0000-0000-0000ED480000}"/>
    <cellStyle name="Обычный 67 2 4" xfId="13560" xr:uid="{00000000-0005-0000-0000-0000EE480000}"/>
    <cellStyle name="Обычный 67 2 5" xfId="14146" xr:uid="{00000000-0005-0000-0000-0000EF480000}"/>
    <cellStyle name="Обычный 67 3" xfId="9605" xr:uid="{00000000-0005-0000-0000-0000F0480000}"/>
    <cellStyle name="Обычный 67 3 2" xfId="12812" xr:uid="{00000000-0005-0000-0000-0000F1480000}"/>
    <cellStyle name="Обычный 67 3 3" xfId="13450" xr:uid="{00000000-0005-0000-0000-0000F2480000}"/>
    <cellStyle name="Обычный 67 3 4" xfId="14305" xr:uid="{00000000-0005-0000-0000-0000F3480000}"/>
    <cellStyle name="Обычный 67 4" xfId="10858" xr:uid="{00000000-0005-0000-0000-0000F4480000}"/>
    <cellStyle name="Обычный 67 4 2" xfId="12482" xr:uid="{00000000-0005-0000-0000-0000F5480000}"/>
    <cellStyle name="Обычный 67 5" xfId="13110" xr:uid="{00000000-0005-0000-0000-0000F6480000}"/>
    <cellStyle name="Обычный 67 6" xfId="13968" xr:uid="{00000000-0005-0000-0000-0000F7480000}"/>
    <cellStyle name="Обычный 68" xfId="6116" xr:uid="{00000000-0005-0000-0000-0000F8480000}"/>
    <cellStyle name="Обычный 68 2" xfId="5468" xr:uid="{00000000-0005-0000-0000-0000F9480000}"/>
    <cellStyle name="Обычный 68 2 2" xfId="10861" xr:uid="{00000000-0005-0000-0000-0000FA480000}"/>
    <cellStyle name="Обычный 68 3" xfId="10860" xr:uid="{00000000-0005-0000-0000-0000FB480000}"/>
    <cellStyle name="Обычный 68 4" xfId="13113" xr:uid="{00000000-0005-0000-0000-0000FC480000}"/>
    <cellStyle name="Обычный 69" xfId="6826" xr:uid="{00000000-0005-0000-0000-0000FD480000}"/>
    <cellStyle name="Обычный 69 2" xfId="5494" xr:uid="{00000000-0005-0000-0000-0000FE480000}"/>
    <cellStyle name="Обычный 69 2 2" xfId="10863" xr:uid="{00000000-0005-0000-0000-0000FF480000}"/>
    <cellStyle name="Обычный 69 3" xfId="10862" xr:uid="{00000000-0005-0000-0000-000000490000}"/>
    <cellStyle name="Обычный 7" xfId="243" xr:uid="{00000000-0005-0000-0000-000001490000}"/>
    <cellStyle name="Обычный 7 10" xfId="5764" xr:uid="{00000000-0005-0000-0000-000002490000}"/>
    <cellStyle name="Обычный 7 2" xfId="299" xr:uid="{00000000-0005-0000-0000-000003490000}"/>
    <cellStyle name="Обычный 7 2 2" xfId="365" xr:uid="{00000000-0005-0000-0000-000004490000}"/>
    <cellStyle name="Обычный 7 2 2 2" xfId="10864" xr:uid="{00000000-0005-0000-0000-000005490000}"/>
    <cellStyle name="Обычный 7 2 2 3" xfId="8534" xr:uid="{00000000-0005-0000-0000-000006490000}"/>
    <cellStyle name="Обычный 7 2 3" xfId="1361" xr:uid="{00000000-0005-0000-0000-000007490000}"/>
    <cellStyle name="Обычный 7 2 3 2" xfId="10865" xr:uid="{00000000-0005-0000-0000-000008490000}"/>
    <cellStyle name="Обычный 7 2 3 3" xfId="15752" xr:uid="{00000000-0005-0000-0000-000009490000}"/>
    <cellStyle name="Обычный 7 2 3 4" xfId="15903" xr:uid="{00000000-0005-0000-0000-00000A490000}"/>
    <cellStyle name="Обычный 7 2 3 5" xfId="8672" xr:uid="{00000000-0005-0000-0000-00000B490000}"/>
    <cellStyle name="Обычный 7 2 4" xfId="10498" xr:uid="{00000000-0005-0000-0000-00000C490000}"/>
    <cellStyle name="Обычный 7 2 4 2" xfId="13243" xr:uid="{00000000-0005-0000-0000-00000D490000}"/>
    <cellStyle name="Обычный 7 3" xfId="354" xr:uid="{00000000-0005-0000-0000-00000E490000}"/>
    <cellStyle name="Обычный 7 3 2" xfId="9261" xr:uid="{00000000-0005-0000-0000-00000F490000}"/>
    <cellStyle name="Обычный 7 3 2 2" xfId="13361" xr:uid="{00000000-0005-0000-0000-000010490000}"/>
    <cellStyle name="Обычный 7 3 3" xfId="10866" xr:uid="{00000000-0005-0000-0000-000011490000}"/>
    <cellStyle name="Обычный 7 3 4" xfId="6089" xr:uid="{00000000-0005-0000-0000-000012490000}"/>
    <cellStyle name="Обычный 7 4" xfId="1224" xr:uid="{00000000-0005-0000-0000-000013490000}"/>
    <cellStyle name="Обычный 7 4 2" xfId="10867" xr:uid="{00000000-0005-0000-0000-000014490000}"/>
    <cellStyle name="Обычный 7 4 3" xfId="13102" xr:uid="{00000000-0005-0000-0000-000015490000}"/>
    <cellStyle name="Обычный 7 4 4" xfId="8518" xr:uid="{00000000-0005-0000-0000-000016490000}"/>
    <cellStyle name="Обычный 7 5" xfId="10868" xr:uid="{00000000-0005-0000-0000-000017490000}"/>
    <cellStyle name="Обычный 7 6" xfId="10869" xr:uid="{00000000-0005-0000-0000-000018490000}"/>
    <cellStyle name="Обычный 7 7" xfId="10870" xr:uid="{00000000-0005-0000-0000-000019490000}"/>
    <cellStyle name="Обычный 7 7 2" xfId="13650" xr:uid="{00000000-0005-0000-0000-00001A490000}"/>
    <cellStyle name="Обычный 7 8" xfId="10499" xr:uid="{00000000-0005-0000-0000-00001B490000}"/>
    <cellStyle name="Обычный 7 8 2" xfId="13142" xr:uid="{00000000-0005-0000-0000-00001C490000}"/>
    <cellStyle name="Обычный 7 9" xfId="11604" xr:uid="{00000000-0005-0000-0000-00001D490000}"/>
    <cellStyle name="Обычный 7_FDI_m" xfId="10497" xr:uid="{00000000-0005-0000-0000-00001E490000}"/>
    <cellStyle name="Обычный 70" xfId="8725" xr:uid="{00000000-0005-0000-0000-00001F490000}"/>
    <cellStyle name="Обычный 70 2" xfId="10872" xr:uid="{00000000-0005-0000-0000-000020490000}"/>
    <cellStyle name="Обычный 70 3" xfId="10871" xr:uid="{00000000-0005-0000-0000-000021490000}"/>
    <cellStyle name="Обычный 71" xfId="6840" xr:uid="{00000000-0005-0000-0000-000022490000}"/>
    <cellStyle name="Обычный 71 2" xfId="10874" xr:uid="{00000000-0005-0000-0000-000023490000}"/>
    <cellStyle name="Обычный 71 3" xfId="10873" xr:uid="{00000000-0005-0000-0000-000024490000}"/>
    <cellStyle name="Обычный 72" xfId="7598" xr:uid="{00000000-0005-0000-0000-000025490000}"/>
    <cellStyle name="Обычный 72 2" xfId="10875" xr:uid="{00000000-0005-0000-0000-000026490000}"/>
    <cellStyle name="Обычный 73" xfId="7599" xr:uid="{00000000-0005-0000-0000-000027490000}"/>
    <cellStyle name="Обычный 74" xfId="7600" xr:uid="{00000000-0005-0000-0000-000028490000}"/>
    <cellStyle name="Обычный 75" xfId="7601" xr:uid="{00000000-0005-0000-0000-000029490000}"/>
    <cellStyle name="Обычный 76" xfId="8736" xr:uid="{00000000-0005-0000-0000-00002A490000}"/>
    <cellStyle name="Обычный 77" xfId="8729" xr:uid="{00000000-0005-0000-0000-00002B490000}"/>
    <cellStyle name="Обычный 78" xfId="9468" xr:uid="{00000000-0005-0000-0000-00002C490000}"/>
    <cellStyle name="Обычный 79" xfId="16080" xr:uid="{00000000-0005-0000-0000-00002D490000}"/>
    <cellStyle name="Обычный 8" xfId="244" xr:uid="{00000000-0005-0000-0000-00002E490000}"/>
    <cellStyle name="Обычный 8 2" xfId="300" xr:uid="{00000000-0005-0000-0000-00002F490000}"/>
    <cellStyle name="Обычный 8 2 2" xfId="366" xr:uid="{00000000-0005-0000-0000-000030490000}"/>
    <cellStyle name="Обычный 8 2 2 2" xfId="10876" xr:uid="{00000000-0005-0000-0000-000031490000}"/>
    <cellStyle name="Обычный 8 2 3" xfId="1362" xr:uid="{00000000-0005-0000-0000-000032490000}"/>
    <cellStyle name="Обычный 8 2 3 2" xfId="13651" xr:uid="{00000000-0005-0000-0000-000033490000}"/>
    <cellStyle name="Обычный 8 2 3 2 2" xfId="11328" xr:uid="{00000000-0005-0000-0000-000034490000}"/>
    <cellStyle name="Обычный 8 2 3 3" xfId="13542" xr:uid="{00000000-0005-0000-0000-000035490000}"/>
    <cellStyle name="Обычный 8 2 3 4" xfId="15904" xr:uid="{00000000-0005-0000-0000-000036490000}"/>
    <cellStyle name="Обычный 8 2 3 5" xfId="10877" xr:uid="{00000000-0005-0000-0000-000037490000}"/>
    <cellStyle name="Обычный 8 2 4" xfId="10495" xr:uid="{00000000-0005-0000-0000-000038490000}"/>
    <cellStyle name="Обычный 8 2 4 2" xfId="13244" xr:uid="{00000000-0005-0000-0000-000039490000}"/>
    <cellStyle name="Обычный 8 2 5" xfId="6524" xr:uid="{00000000-0005-0000-0000-00003A490000}"/>
    <cellStyle name="Обычный 8 3" xfId="355" xr:uid="{00000000-0005-0000-0000-00003B490000}"/>
    <cellStyle name="Обычный 8 3 2" xfId="7512" xr:uid="{00000000-0005-0000-0000-00003C490000}"/>
    <cellStyle name="Обычный 8 3 2 2" xfId="13362" xr:uid="{00000000-0005-0000-0000-00003D490000}"/>
    <cellStyle name="Обычный 8 3 3" xfId="10489" xr:uid="{00000000-0005-0000-0000-00003E490000}"/>
    <cellStyle name="Обычный 8 3 4" xfId="6090" xr:uid="{00000000-0005-0000-0000-00003F490000}"/>
    <cellStyle name="Обычный 8 4" xfId="1225" xr:uid="{00000000-0005-0000-0000-000040490000}"/>
    <cellStyle name="Обычный 8 4 2" xfId="12147" xr:uid="{00000000-0005-0000-0000-000041490000}"/>
    <cellStyle name="Обычный 8 4 3" xfId="12099" xr:uid="{00000000-0005-0000-0000-000042490000}"/>
    <cellStyle name="Обычный 8 4 4" xfId="10878" xr:uid="{00000000-0005-0000-0000-000043490000}"/>
    <cellStyle name="Обычный 8 5" xfId="10879" xr:uid="{00000000-0005-0000-0000-000044490000}"/>
    <cellStyle name="Обычный 8 6" xfId="10880" xr:uid="{00000000-0005-0000-0000-000045490000}"/>
    <cellStyle name="Обычный 8 7" xfId="10881" xr:uid="{00000000-0005-0000-0000-000046490000}"/>
    <cellStyle name="Обычный 8 8" xfId="10882" xr:uid="{00000000-0005-0000-0000-000047490000}"/>
    <cellStyle name="Обычный 8 9" xfId="10496" xr:uid="{00000000-0005-0000-0000-000048490000}"/>
    <cellStyle name="Обычный 8_FDI_m" xfId="10494" xr:uid="{00000000-0005-0000-0000-000049490000}"/>
    <cellStyle name="Обычный 80" xfId="20075" xr:uid="{00000000-0005-0000-0000-00004A490000}"/>
    <cellStyle name="Обычный 81" xfId="20082" xr:uid="{00000000-0005-0000-0000-00004B490000}"/>
    <cellStyle name="Обычный 82" xfId="20233" xr:uid="{00000000-0005-0000-0000-00004C490000}"/>
    <cellStyle name="Обычный 83" xfId="20235" xr:uid="{00000000-0005-0000-0000-00004D490000}"/>
    <cellStyle name="Обычный 84" xfId="20237" xr:uid="{00000000-0005-0000-0000-00004E490000}"/>
    <cellStyle name="Обычный 85" xfId="20236" xr:uid="{00000000-0005-0000-0000-00004F490000}"/>
    <cellStyle name="Обычный 9" xfId="245" xr:uid="{00000000-0005-0000-0000-000050490000}"/>
    <cellStyle name="Обычный 9 2" xfId="301" xr:uid="{00000000-0005-0000-0000-000051490000}"/>
    <cellStyle name="Обычный 9 2 2" xfId="367" xr:uid="{00000000-0005-0000-0000-000052490000}"/>
    <cellStyle name="Обычный 9 2 2 2" xfId="10884" xr:uid="{00000000-0005-0000-0000-000053490000}"/>
    <cellStyle name="Обычный 9 2 2 3" xfId="5423" xr:uid="{00000000-0005-0000-0000-000054490000}"/>
    <cellStyle name="Обычный 9 2 3" xfId="1363" xr:uid="{00000000-0005-0000-0000-000055490000}"/>
    <cellStyle name="Обычный 9 2 3 2" xfId="15472" xr:uid="{00000000-0005-0000-0000-000056490000}"/>
    <cellStyle name="Обычный 9 2 3 3" xfId="15905" xr:uid="{00000000-0005-0000-0000-000057490000}"/>
    <cellStyle name="Обычный 9 2 3 4" xfId="8673" xr:uid="{00000000-0005-0000-0000-000058490000}"/>
    <cellStyle name="Обычный 9 2 4" xfId="10883" xr:uid="{00000000-0005-0000-0000-000059490000}"/>
    <cellStyle name="Обычный 9 2 5" xfId="9108" xr:uid="{00000000-0005-0000-0000-00005A490000}"/>
    <cellStyle name="Обычный 9 3" xfId="356" xr:uid="{00000000-0005-0000-0000-00005B490000}"/>
    <cellStyle name="Обычный 9 3 2" xfId="7513" xr:uid="{00000000-0005-0000-0000-00005C490000}"/>
    <cellStyle name="Обычный 9 3 2 2" xfId="13404" xr:uid="{00000000-0005-0000-0000-00005D490000}"/>
    <cellStyle name="Обычный 9 3 3" xfId="10885" xr:uid="{00000000-0005-0000-0000-00005E490000}"/>
    <cellStyle name="Обычный 9 3 4" xfId="15471" xr:uid="{00000000-0005-0000-0000-00005F490000}"/>
    <cellStyle name="Обычный 9 3 5" xfId="6091" xr:uid="{00000000-0005-0000-0000-000060490000}"/>
    <cellStyle name="Обычный 9 4" xfId="1226" xr:uid="{00000000-0005-0000-0000-000061490000}"/>
    <cellStyle name="Обычный 9 4 2" xfId="13143" xr:uid="{00000000-0005-0000-0000-000062490000}"/>
    <cellStyle name="Обычный 9 4 3" xfId="15742" xr:uid="{00000000-0005-0000-0000-000063490000}"/>
    <cellStyle name="Обычный 9 4 4" xfId="15896" xr:uid="{00000000-0005-0000-0000-000064490000}"/>
    <cellStyle name="Обычный 9 4 5" xfId="7374" xr:uid="{00000000-0005-0000-0000-000065490000}"/>
    <cellStyle name="Обычный 9 5" xfId="12117" xr:uid="{00000000-0005-0000-0000-000066490000}"/>
    <cellStyle name="Обычный_GDP_forecast" xfId="20277" xr:uid="{00000000-0005-0000-0000-000067490000}"/>
    <cellStyle name="Обычный_кв.98992000ут" xfId="20282" xr:uid="{00000000-0005-0000-0000-000068490000}"/>
    <cellStyle name="Обычный_ПБсічень09" xfId="22" xr:uid="{00000000-0005-0000-0000-000069490000}"/>
    <cellStyle name="Підсумок 2" xfId="1227" xr:uid="{00000000-0005-0000-0000-00006A490000}"/>
    <cellStyle name="Підсумок 2 2" xfId="10887" xr:uid="{00000000-0005-0000-0000-00006B490000}"/>
    <cellStyle name="Підсумок 2 2 2" xfId="10888" xr:uid="{00000000-0005-0000-0000-00006C490000}"/>
    <cellStyle name="Підсумок 2 2 2 2" xfId="13539" xr:uid="{00000000-0005-0000-0000-00006D490000}"/>
    <cellStyle name="Підсумок 2 2 2 3" xfId="15012" xr:uid="{00000000-0005-0000-0000-00006E490000}"/>
    <cellStyle name="Підсумок 2 2 2 4" xfId="14683" xr:uid="{00000000-0005-0000-0000-00006F490000}"/>
    <cellStyle name="Підсумок 2 2 2 5" xfId="11348" xr:uid="{00000000-0005-0000-0000-000070490000}"/>
    <cellStyle name="Підсумок 2 2 2 6" xfId="12158" xr:uid="{00000000-0005-0000-0000-000071490000}"/>
    <cellStyle name="Підсумок 2 2 3" xfId="13424" xr:uid="{00000000-0005-0000-0000-000072490000}"/>
    <cellStyle name="Підсумок 2 2 4" xfId="14897" xr:uid="{00000000-0005-0000-0000-000073490000}"/>
    <cellStyle name="Підсумок 2 2 5" xfId="11248" xr:uid="{00000000-0005-0000-0000-000074490000}"/>
    <cellStyle name="Підсумок 2 2 6" xfId="15024" xr:uid="{00000000-0005-0000-0000-000075490000}"/>
    <cellStyle name="Підсумок 2 2 7" xfId="11211" xr:uid="{00000000-0005-0000-0000-000076490000}"/>
    <cellStyle name="Підсумок 2 3" xfId="10889" xr:uid="{00000000-0005-0000-0000-000077490000}"/>
    <cellStyle name="Підсумок 2 3 2" xfId="10890" xr:uid="{00000000-0005-0000-0000-000078490000}"/>
    <cellStyle name="Підсумок 2 3 2 2" xfId="13547" xr:uid="{00000000-0005-0000-0000-000079490000}"/>
    <cellStyle name="Підсумок 2 3 2 3" xfId="15022" xr:uid="{00000000-0005-0000-0000-00007A490000}"/>
    <cellStyle name="Підсумок 2 3 2 4" xfId="15484" xr:uid="{00000000-0005-0000-0000-00007B490000}"/>
    <cellStyle name="Підсумок 2 3 2 5" xfId="11959" xr:uid="{00000000-0005-0000-0000-00007C490000}"/>
    <cellStyle name="Підсумок 2 3 2 6" xfId="11904" xr:uid="{00000000-0005-0000-0000-00007D490000}"/>
    <cellStyle name="Підсумок 2 3 3" xfId="13438" xr:uid="{00000000-0005-0000-0000-00007E490000}"/>
    <cellStyle name="Підсумок 2 3 4" xfId="14911" xr:uid="{00000000-0005-0000-0000-00007F490000}"/>
    <cellStyle name="Підсумок 2 3 5" xfId="11163" xr:uid="{00000000-0005-0000-0000-000080490000}"/>
    <cellStyle name="Підсумок 2 3 6" xfId="11967" xr:uid="{00000000-0005-0000-0000-000081490000}"/>
    <cellStyle name="Підсумок 2 3 7" xfId="15342" xr:uid="{00000000-0005-0000-0000-000082490000}"/>
    <cellStyle name="Підсумок 2 4" xfId="10891" xr:uid="{00000000-0005-0000-0000-000083490000}"/>
    <cellStyle name="Підсумок 2 4 2" xfId="13525" xr:uid="{00000000-0005-0000-0000-000084490000}"/>
    <cellStyle name="Підсумок 2 4 3" xfId="14999" xr:uid="{00000000-0005-0000-0000-000085490000}"/>
    <cellStyle name="Підсумок 2 4 4" xfId="11280" xr:uid="{00000000-0005-0000-0000-000086490000}"/>
    <cellStyle name="Підсумок 2 4 5" xfId="13453" xr:uid="{00000000-0005-0000-0000-000087490000}"/>
    <cellStyle name="Підсумок 2 4 6" xfId="14899" xr:uid="{00000000-0005-0000-0000-000088490000}"/>
    <cellStyle name="Підсумок 2 5" xfId="10886" xr:uid="{00000000-0005-0000-0000-000089490000}"/>
    <cellStyle name="Підсумок 2 5 2" xfId="13353" xr:uid="{00000000-0005-0000-0000-00008A490000}"/>
    <cellStyle name="Підсумок 2 5 3" xfId="14853" xr:uid="{00000000-0005-0000-0000-00008B490000}"/>
    <cellStyle name="Підсумок 2 5 4" xfId="14700" xr:uid="{00000000-0005-0000-0000-00008C490000}"/>
    <cellStyle name="Підсумок 2 5 5" xfId="11825" xr:uid="{00000000-0005-0000-0000-00008D490000}"/>
    <cellStyle name="Підсумок 2 5 6" xfId="12336" xr:uid="{00000000-0005-0000-0000-00008E490000}"/>
    <cellStyle name="Підсумок 2 6" xfId="13800" xr:uid="{00000000-0005-0000-0000-00008F490000}"/>
    <cellStyle name="Підсумок 2 6 2" xfId="15195" xr:uid="{00000000-0005-0000-0000-000090490000}"/>
    <cellStyle name="Підсумок 2 6 3" xfId="15486" xr:uid="{00000000-0005-0000-0000-000091490000}"/>
    <cellStyle name="Підсумок 2 6 4" xfId="15488" xr:uid="{00000000-0005-0000-0000-000092490000}"/>
    <cellStyle name="Підсумок 2 6 5" xfId="15666" xr:uid="{00000000-0005-0000-0000-000093490000}"/>
    <cellStyle name="Підсумок 2 7" xfId="12327" xr:uid="{00000000-0005-0000-0000-000094490000}"/>
    <cellStyle name="Підсумок 2 8" xfId="7250" xr:uid="{00000000-0005-0000-0000-000095490000}"/>
    <cellStyle name="Підсумок 3" xfId="6092" xr:uid="{00000000-0005-0000-0000-000096490000}"/>
    <cellStyle name="Підсумок 3 2" xfId="8654" xr:uid="{00000000-0005-0000-0000-000097490000}"/>
    <cellStyle name="Підсумок 3 2 2" xfId="13514" xr:uid="{00000000-0005-0000-0000-000098490000}"/>
    <cellStyle name="Підсумок 3 2 3" xfId="14988" xr:uid="{00000000-0005-0000-0000-000099490000}"/>
    <cellStyle name="Підсумок 3 2 4" xfId="12194" xr:uid="{00000000-0005-0000-0000-00009A490000}"/>
    <cellStyle name="Підсумок 3 2 5" xfId="11730" xr:uid="{00000000-0005-0000-0000-00009B490000}"/>
    <cellStyle name="Підсумок 3 2 6" xfId="11506" xr:uid="{00000000-0005-0000-0000-00009C490000}"/>
    <cellStyle name="Підсумок 3 3" xfId="10892" xr:uid="{00000000-0005-0000-0000-00009D490000}"/>
    <cellStyle name="Підсумок 3 3 2" xfId="13906" xr:uid="{00000000-0005-0000-0000-00009E490000}"/>
    <cellStyle name="Підсумок 3 3 3" xfId="15261" xr:uid="{00000000-0005-0000-0000-00009F490000}"/>
    <cellStyle name="Підсумок 3 3 4" xfId="11265" xr:uid="{00000000-0005-0000-0000-0000A0490000}"/>
    <cellStyle name="Підсумок 3 3 5" xfId="12343" xr:uid="{00000000-0005-0000-0000-0000A1490000}"/>
    <cellStyle name="Підсумок 3 3 6" xfId="15494" xr:uid="{00000000-0005-0000-0000-0000A2490000}"/>
    <cellStyle name="Підсумок 4" xfId="13245" xr:uid="{00000000-0005-0000-0000-0000A3490000}"/>
    <cellStyle name="Підсумок 4 2" xfId="14779" xr:uid="{00000000-0005-0000-0000-0000A4490000}"/>
    <cellStyle name="Підсумок 4 3" xfId="11679" xr:uid="{00000000-0005-0000-0000-0000A5490000}"/>
    <cellStyle name="Підсумок 4 4" xfId="15343" xr:uid="{00000000-0005-0000-0000-0000A6490000}"/>
    <cellStyle name="Підсумок 4 5" xfId="11346" xr:uid="{00000000-0005-0000-0000-0000A7490000}"/>
    <cellStyle name="Підсумок 5" xfId="16003" xr:uid="{00000000-0005-0000-0000-0000A8490000}"/>
    <cellStyle name="Підсумок 6" xfId="7249" xr:uid="{00000000-0005-0000-0000-0000A9490000}"/>
    <cellStyle name="Плохой 10" xfId="5765" xr:uid="{00000000-0005-0000-0000-0000AA490000}"/>
    <cellStyle name="Плохой 11" xfId="8075" xr:uid="{00000000-0005-0000-0000-0000AB490000}"/>
    <cellStyle name="Плохой 12" xfId="8071" xr:uid="{00000000-0005-0000-0000-0000AC490000}"/>
    <cellStyle name="Плохой 2" xfId="188" xr:uid="{00000000-0005-0000-0000-0000AD490000}"/>
    <cellStyle name="Плохой 2 2" xfId="1364" xr:uid="{00000000-0005-0000-0000-0000AE490000}"/>
    <cellStyle name="Плохой 2 2 2" xfId="11846" xr:uid="{00000000-0005-0000-0000-0000AF490000}"/>
    <cellStyle name="Плохой 2 2 3" xfId="15383" xr:uid="{00000000-0005-0000-0000-0000B0490000}"/>
    <cellStyle name="Плохой 2 2 4" xfId="6183" xr:uid="{00000000-0005-0000-0000-0000B1490000}"/>
    <cellStyle name="Плохой 2 3" xfId="6182" xr:uid="{00000000-0005-0000-0000-0000B2490000}"/>
    <cellStyle name="Плохой 2 4" xfId="11794" xr:uid="{00000000-0005-0000-0000-0000B3490000}"/>
    <cellStyle name="Плохой 2_Kalendar_01_12_2014_new" xfId="5766" xr:uid="{00000000-0005-0000-0000-0000B4490000}"/>
    <cellStyle name="Плохой 3" xfId="233" xr:uid="{00000000-0005-0000-0000-0000B5490000}"/>
    <cellStyle name="Плохой 3 2" xfId="1365" xr:uid="{00000000-0005-0000-0000-0000B6490000}"/>
    <cellStyle name="Плохой 3 2 2" xfId="10893" xr:uid="{00000000-0005-0000-0000-0000B7490000}"/>
    <cellStyle name="Плохой 3 2 3" xfId="11436" xr:uid="{00000000-0005-0000-0000-0000B8490000}"/>
    <cellStyle name="Плохой 3 2 4" xfId="9163" xr:uid="{00000000-0005-0000-0000-0000B9490000}"/>
    <cellStyle name="Плохой 3 3" xfId="5767" xr:uid="{00000000-0005-0000-0000-0000BA490000}"/>
    <cellStyle name="Плохой 4" xfId="285" xr:uid="{00000000-0005-0000-0000-0000BB490000}"/>
    <cellStyle name="Плохой 4 2" xfId="7299" xr:uid="{00000000-0005-0000-0000-0000BC490000}"/>
    <cellStyle name="Плохой 4 3" xfId="7540" xr:uid="{00000000-0005-0000-0000-0000BD490000}"/>
    <cellStyle name="Плохой 4 4" xfId="6904" xr:uid="{00000000-0005-0000-0000-0000BE490000}"/>
    <cellStyle name="Плохой 5" xfId="340" xr:uid="{00000000-0005-0000-0000-0000BF490000}"/>
    <cellStyle name="Плохой 5 2" xfId="6878" xr:uid="{00000000-0005-0000-0000-0000C0490000}"/>
    <cellStyle name="Плохой 5 3" xfId="11883" xr:uid="{00000000-0005-0000-0000-0000C1490000}"/>
    <cellStyle name="Плохой 5 4" xfId="5768" xr:uid="{00000000-0005-0000-0000-0000C2490000}"/>
    <cellStyle name="Плохой 6" xfId="142" xr:uid="{00000000-0005-0000-0000-0000C3490000}"/>
    <cellStyle name="Плохой 6 2" xfId="11640" xr:uid="{00000000-0005-0000-0000-0000C4490000}"/>
    <cellStyle name="Плохой 6 3" xfId="15925" xr:uid="{00000000-0005-0000-0000-0000C5490000}"/>
    <cellStyle name="Плохой 6 4" xfId="8082" xr:uid="{00000000-0005-0000-0000-0000C6490000}"/>
    <cellStyle name="Плохой 7" xfId="6184" xr:uid="{00000000-0005-0000-0000-0000C7490000}"/>
    <cellStyle name="Плохой 8" xfId="5769" xr:uid="{00000000-0005-0000-0000-0000C8490000}"/>
    <cellStyle name="Плохой 9" xfId="8064" xr:uid="{00000000-0005-0000-0000-0000C9490000}"/>
    <cellStyle name="Поганий 2" xfId="1228" xr:uid="{00000000-0005-0000-0000-0000CA490000}"/>
    <cellStyle name="Поганий 2 2" xfId="10894" xr:uid="{00000000-0005-0000-0000-0000CB490000}"/>
    <cellStyle name="Поганий 2 3" xfId="14811" xr:uid="{00000000-0005-0000-0000-0000CC490000}"/>
    <cellStyle name="Поганий 2 4" xfId="6533" xr:uid="{00000000-0005-0000-0000-0000CD490000}"/>
    <cellStyle name="Поганий 3" xfId="6093" xr:uid="{00000000-0005-0000-0000-0000CE490000}"/>
    <cellStyle name="Поганий 3 2" xfId="8639" xr:uid="{00000000-0005-0000-0000-0000CF490000}"/>
    <cellStyle name="Поганий 3 3" xfId="15878" xr:uid="{00000000-0005-0000-0000-0000D0490000}"/>
    <cellStyle name="Поганий 4" xfId="9112" xr:uid="{00000000-0005-0000-0000-0000D1490000}"/>
    <cellStyle name="Пояснение 10" xfId="8076" xr:uid="{00000000-0005-0000-0000-0000D2490000}"/>
    <cellStyle name="Пояснение 11" xfId="5770" xr:uid="{00000000-0005-0000-0000-0000D3490000}"/>
    <cellStyle name="Пояснение 12" xfId="5771" xr:uid="{00000000-0005-0000-0000-0000D4490000}"/>
    <cellStyle name="Пояснение 2" xfId="189" xr:uid="{00000000-0005-0000-0000-0000D5490000}"/>
    <cellStyle name="Пояснение 2 2" xfId="6185" xr:uid="{00000000-0005-0000-0000-0000D6490000}"/>
    <cellStyle name="Пояснение 2 3" xfId="5772" xr:uid="{00000000-0005-0000-0000-0000D7490000}"/>
    <cellStyle name="Пояснение 2_Kalendar_01_12_2014_new" xfId="6187" xr:uid="{00000000-0005-0000-0000-0000D8490000}"/>
    <cellStyle name="Пояснение 3" xfId="234" xr:uid="{00000000-0005-0000-0000-0000D9490000}"/>
    <cellStyle name="Пояснение 3 2" xfId="8453" xr:uid="{00000000-0005-0000-0000-0000DA490000}"/>
    <cellStyle name="Пояснение 3 2 2" xfId="10895" xr:uid="{00000000-0005-0000-0000-0000DB490000}"/>
    <cellStyle name="Пояснение 3 3" xfId="6186" xr:uid="{00000000-0005-0000-0000-0000DC490000}"/>
    <cellStyle name="Пояснение 4" xfId="286" xr:uid="{00000000-0005-0000-0000-0000DD490000}"/>
    <cellStyle name="Пояснение 4 2" xfId="8464" xr:uid="{00000000-0005-0000-0000-0000DE490000}"/>
    <cellStyle name="Пояснение 4 3" xfId="9407" xr:uid="{00000000-0005-0000-0000-0000DF490000}"/>
    <cellStyle name="Пояснение 4 4" xfId="5773" xr:uid="{00000000-0005-0000-0000-0000E0490000}"/>
    <cellStyle name="Пояснение 5" xfId="341" xr:uid="{00000000-0005-0000-0000-0000E1490000}"/>
    <cellStyle name="Пояснение 5 2" xfId="6867" xr:uid="{00000000-0005-0000-0000-0000E2490000}"/>
    <cellStyle name="Пояснение 5 3" xfId="13351" xr:uid="{00000000-0005-0000-0000-0000E3490000}"/>
    <cellStyle name="Пояснение 5 4" xfId="5774" xr:uid="{00000000-0005-0000-0000-0000E4490000}"/>
    <cellStyle name="Пояснение 6" xfId="143" xr:uid="{00000000-0005-0000-0000-0000E5490000}"/>
    <cellStyle name="Пояснение 6 2" xfId="14872" xr:uid="{00000000-0005-0000-0000-0000E6490000}"/>
    <cellStyle name="Пояснение 6 3" xfId="15928" xr:uid="{00000000-0005-0000-0000-0000E7490000}"/>
    <cellStyle name="Пояснение 6 4" xfId="5775" xr:uid="{00000000-0005-0000-0000-0000E8490000}"/>
    <cellStyle name="Пояснение 7" xfId="8083" xr:uid="{00000000-0005-0000-0000-0000E9490000}"/>
    <cellStyle name="Пояснение 8" xfId="8080" xr:uid="{00000000-0005-0000-0000-0000EA490000}"/>
    <cellStyle name="Пояснение 9" xfId="5776" xr:uid="{00000000-0005-0000-0000-0000EB490000}"/>
    <cellStyle name="Примечание 10" xfId="6188" xr:uid="{00000000-0005-0000-0000-0000EC490000}"/>
    <cellStyle name="Примечание 10 2" xfId="11841" xr:uid="{00000000-0005-0000-0000-0000ED490000}"/>
    <cellStyle name="Примечание 10 3" xfId="11278" xr:uid="{00000000-0005-0000-0000-0000EE490000}"/>
    <cellStyle name="Примечание 11" xfId="8079" xr:uid="{00000000-0005-0000-0000-0000EF490000}"/>
    <cellStyle name="Примечание 11 2" xfId="15075" xr:uid="{00000000-0005-0000-0000-0000F0490000}"/>
    <cellStyle name="Примечание 11 3" xfId="14844" xr:uid="{00000000-0005-0000-0000-0000F1490000}"/>
    <cellStyle name="Примечание 12" xfId="6905" xr:uid="{00000000-0005-0000-0000-0000F2490000}"/>
    <cellStyle name="Примечание 12 2" xfId="14866" xr:uid="{00000000-0005-0000-0000-0000F3490000}"/>
    <cellStyle name="Примечание 12 3" xfId="12241" xr:uid="{00000000-0005-0000-0000-0000F4490000}"/>
    <cellStyle name="Примечание 13" xfId="5777" xr:uid="{00000000-0005-0000-0000-0000F5490000}"/>
    <cellStyle name="Примечание 13 2" xfId="6190" xr:uid="{00000000-0005-0000-0000-0000F6490000}"/>
    <cellStyle name="Примечание 13 2 2" xfId="8081" xr:uid="{00000000-0005-0000-0000-0000F7490000}"/>
    <cellStyle name="Примечание 13 2 2 2" xfId="13391" xr:uid="{00000000-0005-0000-0000-0000F8490000}"/>
    <cellStyle name="Примечание 13 2 2 3" xfId="15079" xr:uid="{00000000-0005-0000-0000-0000F9490000}"/>
    <cellStyle name="Примечание 13 2 3" xfId="15076" xr:uid="{00000000-0005-0000-0000-0000FA490000}"/>
    <cellStyle name="Примечание 13 2 4" xfId="14896" xr:uid="{00000000-0005-0000-0000-0000FB490000}"/>
    <cellStyle name="Примечание 13 3" xfId="5778" xr:uid="{00000000-0005-0000-0000-0000FC490000}"/>
    <cellStyle name="Примечание 13 3 2" xfId="12021" xr:uid="{00000000-0005-0000-0000-0000FD490000}"/>
    <cellStyle name="Примечание 13 3 3" xfId="12263" xr:uid="{00000000-0005-0000-0000-0000FE490000}"/>
    <cellStyle name="Примечание 13 4" xfId="11430" xr:uid="{00000000-0005-0000-0000-0000FF490000}"/>
    <cellStyle name="Примечание 13 5" xfId="12215" xr:uid="{00000000-0005-0000-0000-0000004A0000}"/>
    <cellStyle name="Примечание 14" xfId="6189" xr:uid="{00000000-0005-0000-0000-0000014A0000}"/>
    <cellStyle name="Примечание 14 2" xfId="8078" xr:uid="{00000000-0005-0000-0000-0000024A0000}"/>
    <cellStyle name="Примечание 14 2 2" xfId="11431" xr:uid="{00000000-0005-0000-0000-0000034A0000}"/>
    <cellStyle name="Примечание 14 2 3" xfId="14786" xr:uid="{00000000-0005-0000-0000-0000044A0000}"/>
    <cellStyle name="Примечание 14 3" xfId="14708" xr:uid="{00000000-0005-0000-0000-0000054A0000}"/>
    <cellStyle name="Примечание 14 4" xfId="11684" xr:uid="{00000000-0005-0000-0000-0000064A0000}"/>
    <cellStyle name="Примечание 15" xfId="5779" xr:uid="{00000000-0005-0000-0000-0000074A0000}"/>
    <cellStyle name="Примечание 15 2" xfId="14776" xr:uid="{00000000-0005-0000-0000-0000084A0000}"/>
    <cellStyle name="Примечание 15 3" xfId="12045" xr:uid="{00000000-0005-0000-0000-0000094A0000}"/>
    <cellStyle name="Примечание 2" xfId="190" xr:uid="{00000000-0005-0000-0000-00000A4A0000}"/>
    <cellStyle name="Примечание 2 2" xfId="5781" xr:uid="{00000000-0005-0000-0000-00000B4A0000}"/>
    <cellStyle name="Примечание 2 2 2" xfId="5782" xr:uid="{00000000-0005-0000-0000-00000C4A0000}"/>
    <cellStyle name="Примечание 2 2 2 2" xfId="5783" xr:uid="{00000000-0005-0000-0000-00000D4A0000}"/>
    <cellStyle name="Примечание 2 2 2 2 2" xfId="6202" xr:uid="{00000000-0005-0000-0000-00000E4A0000}"/>
    <cellStyle name="Примечание 2 2 2 2 2 2" xfId="15074" xr:uid="{00000000-0005-0000-0000-00000F4A0000}"/>
    <cellStyle name="Примечание 2 2 2 2 2 3" xfId="11279" xr:uid="{00000000-0005-0000-0000-0000104A0000}"/>
    <cellStyle name="Примечание 2 2 2 2 3" xfId="11432" xr:uid="{00000000-0005-0000-0000-0000114A0000}"/>
    <cellStyle name="Примечание 2 2 2 2 4" xfId="13350" xr:uid="{00000000-0005-0000-0000-0000124A0000}"/>
    <cellStyle name="Примечание 2 2 2 3" xfId="14865" xr:uid="{00000000-0005-0000-0000-0000134A0000}"/>
    <cellStyle name="Примечание 2 2 2 4" xfId="13183" xr:uid="{00000000-0005-0000-0000-0000144A0000}"/>
    <cellStyle name="Примечание 2 2 2 5" xfId="16076" xr:uid="{00000000-0005-0000-0000-0000154A0000}"/>
    <cellStyle name="Примечание 2 2 3" xfId="6191" xr:uid="{00000000-0005-0000-0000-0000164A0000}"/>
    <cellStyle name="Примечание 2 2 3 2" xfId="13392" xr:uid="{00000000-0005-0000-0000-0000174A0000}"/>
    <cellStyle name="Примечание 2 2 3 3" xfId="11888" xr:uid="{00000000-0005-0000-0000-0000184A0000}"/>
    <cellStyle name="Примечание 2 2 4" xfId="7395" xr:uid="{00000000-0005-0000-0000-0000194A0000}"/>
    <cellStyle name="Примечание 2 2 5" xfId="14894" xr:uid="{00000000-0005-0000-0000-00001A4A0000}"/>
    <cellStyle name="Примечание 2 2 6" xfId="11683" xr:uid="{00000000-0005-0000-0000-00001B4A0000}"/>
    <cellStyle name="Примечание 2 2 7" xfId="14689" xr:uid="{00000000-0005-0000-0000-00001C4A0000}"/>
    <cellStyle name="Примечание 2 3" xfId="5784" xr:uid="{00000000-0005-0000-0000-00001D4A0000}"/>
    <cellStyle name="Примечание 2 3 2" xfId="8077" xr:uid="{00000000-0005-0000-0000-00001E4A0000}"/>
    <cellStyle name="Примечание 2 3 2 2" xfId="8084" xr:uid="{00000000-0005-0000-0000-00001F4A0000}"/>
    <cellStyle name="Примечание 2 3 2 2 2" xfId="14863" xr:uid="{00000000-0005-0000-0000-0000204A0000}"/>
    <cellStyle name="Примечание 2 3 2 2 3" xfId="15305" xr:uid="{00000000-0005-0000-0000-0000214A0000}"/>
    <cellStyle name="Примечание 2 3 2 3" xfId="13533" xr:uid="{00000000-0005-0000-0000-0000224A0000}"/>
    <cellStyle name="Примечание 2 3 2 3 2" xfId="15006" xr:uid="{00000000-0005-0000-0000-0000234A0000}"/>
    <cellStyle name="Примечание 2 3 2 3 3" xfId="11695" xr:uid="{00000000-0005-0000-0000-0000244A0000}"/>
    <cellStyle name="Примечание 2 3 2 3 4" xfId="15522" xr:uid="{00000000-0005-0000-0000-0000254A0000}"/>
    <cellStyle name="Примечание 2 3 2 3 5" xfId="15712" xr:uid="{00000000-0005-0000-0000-0000264A0000}"/>
    <cellStyle name="Примечание 2 3 3" xfId="5785" xr:uid="{00000000-0005-0000-0000-0000274A0000}"/>
    <cellStyle name="Примечание 2 3 3 2" xfId="13652" xr:uid="{00000000-0005-0000-0000-0000284A0000}"/>
    <cellStyle name="Примечание 2 3 3 2 2" xfId="15081" xr:uid="{00000000-0005-0000-0000-0000294A0000}"/>
    <cellStyle name="Примечание 2 3 3 2 3" xfId="14879" xr:uid="{00000000-0005-0000-0000-00002A4A0000}"/>
    <cellStyle name="Примечание 2 3 3 2 4" xfId="11398" xr:uid="{00000000-0005-0000-0000-00002B4A0000}"/>
    <cellStyle name="Примечание 2 3 3 2 5" xfId="11583" xr:uid="{00000000-0005-0000-0000-00002C4A0000}"/>
    <cellStyle name="Примечание 2 3 4" xfId="9380" xr:uid="{00000000-0005-0000-0000-00002D4A0000}"/>
    <cellStyle name="Примечание 2 3 4 2" xfId="12316" xr:uid="{00000000-0005-0000-0000-00002E4A0000}"/>
    <cellStyle name="Примечание 2 3 4 3" xfId="11961" xr:uid="{00000000-0005-0000-0000-00002F4A0000}"/>
    <cellStyle name="Примечание 2 3 5" xfId="13406" xr:uid="{00000000-0005-0000-0000-0000304A0000}"/>
    <cellStyle name="Примечание 2 3 5 2" xfId="14876" xr:uid="{00000000-0005-0000-0000-0000314A0000}"/>
    <cellStyle name="Примечание 2 3 5 3" xfId="15307" xr:uid="{00000000-0005-0000-0000-0000324A0000}"/>
    <cellStyle name="Примечание 2 3 5 4" xfId="15508" xr:uid="{00000000-0005-0000-0000-0000334A0000}"/>
    <cellStyle name="Примечание 2 3 5 5" xfId="15699" xr:uid="{00000000-0005-0000-0000-0000344A0000}"/>
    <cellStyle name="Примечание 2 3 6" xfId="13907" xr:uid="{00000000-0005-0000-0000-0000354A0000}"/>
    <cellStyle name="Примечание 2 3 6 2" xfId="15262" xr:uid="{00000000-0005-0000-0000-0000364A0000}"/>
    <cellStyle name="Примечание 2 3 6 3" xfId="15282" xr:uid="{00000000-0005-0000-0000-0000374A0000}"/>
    <cellStyle name="Примечание 2 3 6 4" xfId="13337" xr:uid="{00000000-0005-0000-0000-0000384A0000}"/>
    <cellStyle name="Примечание 2 3 6 5" xfId="14797" xr:uid="{00000000-0005-0000-0000-0000394A0000}"/>
    <cellStyle name="Примечание 2 4" xfId="5786" xr:uid="{00000000-0005-0000-0000-00003A4A0000}"/>
    <cellStyle name="Примечание 2 4 2" xfId="8086" xr:uid="{00000000-0005-0000-0000-00003B4A0000}"/>
    <cellStyle name="Примечание 2 4 2 2" xfId="14809" xr:uid="{00000000-0005-0000-0000-00003C4A0000}"/>
    <cellStyle name="Примечание 2 4 2 3" xfId="12302" xr:uid="{00000000-0005-0000-0000-00003D4A0000}"/>
    <cellStyle name="Примечание 2 4 3" xfId="10896" xr:uid="{00000000-0005-0000-0000-00003E4A0000}"/>
    <cellStyle name="Примечание 2 4 4" xfId="14830" xr:uid="{00000000-0005-0000-0000-00003F4A0000}"/>
    <cellStyle name="Примечание 2 4 5" xfId="11704" xr:uid="{00000000-0005-0000-0000-0000404A0000}"/>
    <cellStyle name="Примечание 2 5" xfId="6571" xr:uid="{00000000-0005-0000-0000-0000414A0000}"/>
    <cellStyle name="Примечание 2 5 2" xfId="10897" xr:uid="{00000000-0005-0000-0000-0000424A0000}"/>
    <cellStyle name="Примечание 2 5 2 2" xfId="13626" xr:uid="{00000000-0005-0000-0000-0000434A0000}"/>
    <cellStyle name="Примечание 2 5 2 3" xfId="15070" xr:uid="{00000000-0005-0000-0000-0000444A0000}"/>
    <cellStyle name="Примечание 2 5 2 4" xfId="11606" xr:uid="{00000000-0005-0000-0000-0000454A0000}"/>
    <cellStyle name="Примечание 2 5 2 5" xfId="12035" xr:uid="{00000000-0005-0000-0000-0000464A0000}"/>
    <cellStyle name="Примечание 2 5 2 6" xfId="14794" xr:uid="{00000000-0005-0000-0000-0000474A0000}"/>
    <cellStyle name="Примечание 2 5 3" xfId="14808" xr:uid="{00000000-0005-0000-0000-0000484A0000}"/>
    <cellStyle name="Примечание 2 5 4" xfId="15513" xr:uid="{00000000-0005-0000-0000-0000494A0000}"/>
    <cellStyle name="Примечание 2 6" xfId="11795" xr:uid="{00000000-0005-0000-0000-00004A4A0000}"/>
    <cellStyle name="Примечание 2 6 2" xfId="13246" xr:uid="{00000000-0005-0000-0000-00004B4A0000}"/>
    <cellStyle name="Примечание 2 6 2 2" xfId="14780" xr:uid="{00000000-0005-0000-0000-00004C4A0000}"/>
    <cellStyle name="Примечание 2 6 2 3" xfId="12081" xr:uid="{00000000-0005-0000-0000-00004D4A0000}"/>
    <cellStyle name="Примечание 2 6 2 4" xfId="11591" xr:uid="{00000000-0005-0000-0000-00004E4A0000}"/>
    <cellStyle name="Примечание 2 6 2 5" xfId="15692" xr:uid="{00000000-0005-0000-0000-00004F4A0000}"/>
    <cellStyle name="Примечание 2 6 3" xfId="11434" xr:uid="{00000000-0005-0000-0000-0000504A0000}"/>
    <cellStyle name="Примечание 2 6 4" xfId="14713" xr:uid="{00000000-0005-0000-0000-0000514A0000}"/>
    <cellStyle name="Примечание 2 6 5" xfId="15306" xr:uid="{00000000-0005-0000-0000-0000524A0000}"/>
    <cellStyle name="Примечание 2 7" xfId="13699" xr:uid="{00000000-0005-0000-0000-0000534A0000}"/>
    <cellStyle name="Примечание 2 7 2" xfId="15106" xr:uid="{00000000-0005-0000-0000-0000544A0000}"/>
    <cellStyle name="Примечание 2 7 3" xfId="11124" xr:uid="{00000000-0005-0000-0000-0000554A0000}"/>
    <cellStyle name="Примечание 2 7 4" xfId="11910" xr:uid="{00000000-0005-0000-0000-0000564A0000}"/>
    <cellStyle name="Примечание 2 7 5" xfId="11362" xr:uid="{00000000-0005-0000-0000-0000574A0000}"/>
    <cellStyle name="Примечание 2 8" xfId="15656" xr:uid="{00000000-0005-0000-0000-0000584A0000}"/>
    <cellStyle name="Примечание 2 9" xfId="5780" xr:uid="{00000000-0005-0000-0000-0000594A0000}"/>
    <cellStyle name="Примечание 3" xfId="235" xr:uid="{00000000-0005-0000-0000-00005A4A0000}"/>
    <cellStyle name="Примечание 3 2" xfId="5787" xr:uid="{00000000-0005-0000-0000-00005B4A0000}"/>
    <cellStyle name="Примечание 3 2 2" xfId="9263" xr:uid="{00000000-0005-0000-0000-00005C4A0000}"/>
    <cellStyle name="Примечание 3 2 3" xfId="14807" xr:uid="{00000000-0005-0000-0000-00005D4A0000}"/>
    <cellStyle name="Примечание 3 2 4" xfId="12044" xr:uid="{00000000-0005-0000-0000-00005E4A0000}"/>
    <cellStyle name="Примечание 3 3" xfId="6570" xr:uid="{00000000-0005-0000-0000-00005F4A0000}"/>
    <cellStyle name="Примечание 3 3 2" xfId="10899" xr:uid="{00000000-0005-0000-0000-0000604A0000}"/>
    <cellStyle name="Примечание 3 3 2 2" xfId="13515" xr:uid="{00000000-0005-0000-0000-0000614A0000}"/>
    <cellStyle name="Примечание 3 3 2 3" xfId="14989" xr:uid="{00000000-0005-0000-0000-0000624A0000}"/>
    <cellStyle name="Примечание 3 3 2 4" xfId="15304" xr:uid="{00000000-0005-0000-0000-0000634A0000}"/>
    <cellStyle name="Примечание 3 3 2 5" xfId="11385" xr:uid="{00000000-0005-0000-0000-0000644A0000}"/>
    <cellStyle name="Примечание 3 3 2 6" xfId="11272" xr:uid="{00000000-0005-0000-0000-0000654A0000}"/>
    <cellStyle name="Примечание 3 3 3" xfId="13978" xr:uid="{00000000-0005-0000-0000-0000664A0000}"/>
    <cellStyle name="Примечание 3 3 3 2" xfId="15295" xr:uid="{00000000-0005-0000-0000-0000674A0000}"/>
    <cellStyle name="Примечание 3 3 3 3" xfId="14699" xr:uid="{00000000-0005-0000-0000-0000684A0000}"/>
    <cellStyle name="Примечание 3 3 3 4" xfId="15034" xr:uid="{00000000-0005-0000-0000-0000694A0000}"/>
    <cellStyle name="Примечание 3 3 3 5" xfId="11254" xr:uid="{00000000-0005-0000-0000-00006A4A0000}"/>
    <cellStyle name="Примечание 3 4" xfId="10898" xr:uid="{00000000-0005-0000-0000-00006B4A0000}"/>
    <cellStyle name="Примечание 3 4 2" xfId="13653" xr:uid="{00000000-0005-0000-0000-00006C4A0000}"/>
    <cellStyle name="Примечание 3 4 3" xfId="15082" xr:uid="{00000000-0005-0000-0000-00006D4A0000}"/>
    <cellStyle name="Примечание 3 4 4" xfId="12268" xr:uid="{00000000-0005-0000-0000-00006E4A0000}"/>
    <cellStyle name="Примечание 3 4 5" xfId="15534" xr:uid="{00000000-0005-0000-0000-00006F4A0000}"/>
    <cellStyle name="Примечание 3 4 6" xfId="12222" xr:uid="{00000000-0005-0000-0000-0000704A0000}"/>
    <cellStyle name="Примечание 3 5" xfId="13247" xr:uid="{00000000-0005-0000-0000-0000714A0000}"/>
    <cellStyle name="Примечание 3 5 2" xfId="14781" xr:uid="{00000000-0005-0000-0000-0000724A0000}"/>
    <cellStyle name="Примечание 3 5 3" xfId="14881" xr:uid="{00000000-0005-0000-0000-0000734A0000}"/>
    <cellStyle name="Примечание 3 5 4" xfId="11681" xr:uid="{00000000-0005-0000-0000-0000744A0000}"/>
    <cellStyle name="Примечание 3 5 5" xfId="13425" xr:uid="{00000000-0005-0000-0000-0000754A0000}"/>
    <cellStyle name="Примечание 3 6" xfId="13801" xr:uid="{00000000-0005-0000-0000-0000764A0000}"/>
    <cellStyle name="Примечание 3 6 2" xfId="15196" xr:uid="{00000000-0005-0000-0000-0000774A0000}"/>
    <cellStyle name="Примечание 3 6 3" xfId="15485" xr:uid="{00000000-0005-0000-0000-0000784A0000}"/>
    <cellStyle name="Примечание 3 6 4" xfId="12077" xr:uid="{00000000-0005-0000-0000-0000794A0000}"/>
    <cellStyle name="Примечание 3 6 5" xfId="15541" xr:uid="{00000000-0005-0000-0000-00007A4A0000}"/>
    <cellStyle name="Примечание 3 7" xfId="6192" xr:uid="{00000000-0005-0000-0000-00007B4A0000}"/>
    <cellStyle name="Примечание 4" xfId="287" xr:uid="{00000000-0005-0000-0000-00007C4A0000}"/>
    <cellStyle name="Примечание 4 2" xfId="8416" xr:uid="{00000000-0005-0000-0000-00007D4A0000}"/>
    <cellStyle name="Примечание 4 2 2" xfId="6760" xr:uid="{00000000-0005-0000-0000-00007E4A0000}"/>
    <cellStyle name="Примечание 4 2 2 2" xfId="13524" xr:uid="{00000000-0005-0000-0000-00007F4A0000}"/>
    <cellStyle name="Примечание 4 2 2 2 2" xfId="14998" xr:uid="{00000000-0005-0000-0000-0000804A0000}"/>
    <cellStyle name="Примечание 4 2 2 2 3" xfId="11230" xr:uid="{00000000-0005-0000-0000-0000814A0000}"/>
    <cellStyle name="Примечание 4 2 2 2 4" xfId="12322" xr:uid="{00000000-0005-0000-0000-0000824A0000}"/>
    <cellStyle name="Примечание 4 2 2 2 5" xfId="11242" xr:uid="{00000000-0005-0000-0000-0000834A0000}"/>
    <cellStyle name="Примечание 4 2 3" xfId="6655" xr:uid="{00000000-0005-0000-0000-0000844A0000}"/>
    <cellStyle name="Примечание 4 2 3 2" xfId="13328" xr:uid="{00000000-0005-0000-0000-0000854A0000}"/>
    <cellStyle name="Примечание 4 2 3 2 2" xfId="14838" xr:uid="{00000000-0005-0000-0000-0000864A0000}"/>
    <cellStyle name="Примечание 4 2 3 2 3" xfId="11373" xr:uid="{00000000-0005-0000-0000-0000874A0000}"/>
    <cellStyle name="Примечание 4 2 3 2 4" xfId="11826" xr:uid="{00000000-0005-0000-0000-0000884A0000}"/>
    <cellStyle name="Примечание 4 2 3 2 5" xfId="12053" xr:uid="{00000000-0005-0000-0000-0000894A0000}"/>
    <cellStyle name="Примечание 4 3" xfId="9156" xr:uid="{00000000-0005-0000-0000-00008A4A0000}"/>
    <cellStyle name="Примечание 4 3 2" xfId="10901" xr:uid="{00000000-0005-0000-0000-00008B4A0000}"/>
    <cellStyle name="Примечание 4 3 3" xfId="13908" xr:uid="{00000000-0005-0000-0000-00008C4A0000}"/>
    <cellStyle name="Примечание 4 3 3 2" xfId="15263" xr:uid="{00000000-0005-0000-0000-00008D4A0000}"/>
    <cellStyle name="Примечание 4 3 3 3" xfId="12292" xr:uid="{00000000-0005-0000-0000-00008E4A0000}"/>
    <cellStyle name="Примечание 4 3 3 4" xfId="14609" xr:uid="{00000000-0005-0000-0000-00008F4A0000}"/>
    <cellStyle name="Примечание 4 3 3 5" xfId="12258" xr:uid="{00000000-0005-0000-0000-0000904A0000}"/>
    <cellStyle name="Примечание 4 4" xfId="10902" xr:uid="{00000000-0005-0000-0000-0000914A0000}"/>
    <cellStyle name="Примечание 4 4 2" xfId="13522" xr:uid="{00000000-0005-0000-0000-0000924A0000}"/>
    <cellStyle name="Примечание 4 4 3" xfId="14996" xr:uid="{00000000-0005-0000-0000-0000934A0000}"/>
    <cellStyle name="Примечание 4 4 4" xfId="14667" xr:uid="{00000000-0005-0000-0000-0000944A0000}"/>
    <cellStyle name="Примечание 4 4 5" xfId="15506" xr:uid="{00000000-0005-0000-0000-0000954A0000}"/>
    <cellStyle name="Примечание 4 4 6" xfId="15697" xr:uid="{00000000-0005-0000-0000-0000964A0000}"/>
    <cellStyle name="Примечание 4 5" xfId="10900" xr:uid="{00000000-0005-0000-0000-0000974A0000}"/>
    <cellStyle name="Примечание 4 5 2" xfId="13654" xr:uid="{00000000-0005-0000-0000-0000984A0000}"/>
    <cellStyle name="Примечание 4 5 3" xfId="15083" xr:uid="{00000000-0005-0000-0000-0000994A0000}"/>
    <cellStyle name="Примечание 4 5 4" xfId="11698" xr:uid="{00000000-0005-0000-0000-00009A4A0000}"/>
    <cellStyle name="Примечание 4 5 5" xfId="15310" xr:uid="{00000000-0005-0000-0000-00009B4A0000}"/>
    <cellStyle name="Примечание 4 5 6" xfId="15643" xr:uid="{00000000-0005-0000-0000-00009C4A0000}"/>
    <cellStyle name="Примечание 4 6" xfId="13311" xr:uid="{00000000-0005-0000-0000-00009D4A0000}"/>
    <cellStyle name="Примечание 4 6 2" xfId="14826" xr:uid="{00000000-0005-0000-0000-00009E4A0000}"/>
    <cellStyle name="Примечание 4 6 3" xfId="12173" xr:uid="{00000000-0005-0000-0000-00009F4A0000}"/>
    <cellStyle name="Примечание 4 6 4" xfId="12160" xr:uid="{00000000-0005-0000-0000-0000A04A0000}"/>
    <cellStyle name="Примечание 4 6 5" xfId="12060" xr:uid="{00000000-0005-0000-0000-0000A14A0000}"/>
    <cellStyle name="Примечание 4 7" xfId="6194" xr:uid="{00000000-0005-0000-0000-0000A24A0000}"/>
    <cellStyle name="Примечание 5" xfId="342" xr:uid="{00000000-0005-0000-0000-0000A34A0000}"/>
    <cellStyle name="Примечание 5 2" xfId="8463" xr:uid="{00000000-0005-0000-0000-0000A44A0000}"/>
    <cellStyle name="Примечание 5 2 2" xfId="14805" xr:uid="{00000000-0005-0000-0000-0000A54A0000}"/>
    <cellStyle name="Примечание 5 2 3" xfId="11461" xr:uid="{00000000-0005-0000-0000-0000A64A0000}"/>
    <cellStyle name="Примечание 5 3" xfId="13655" xr:uid="{00000000-0005-0000-0000-0000A74A0000}"/>
    <cellStyle name="Примечание 5 3 2" xfId="15084" xr:uid="{00000000-0005-0000-0000-0000A84A0000}"/>
    <cellStyle name="Примечание 5 3 3" xfId="15370" xr:uid="{00000000-0005-0000-0000-0000A94A0000}"/>
    <cellStyle name="Примечание 5 3 4" xfId="11588" xr:uid="{00000000-0005-0000-0000-0000AA4A0000}"/>
    <cellStyle name="Примечание 5 3 5" xfId="11218" xr:uid="{00000000-0005-0000-0000-0000AB4A0000}"/>
    <cellStyle name="Примечание 5 4" xfId="6193" xr:uid="{00000000-0005-0000-0000-0000AC4A0000}"/>
    <cellStyle name="Примечание 6" xfId="144" xr:uid="{00000000-0005-0000-0000-0000AD4A0000}"/>
    <cellStyle name="Примечание 6 2" xfId="8728" xr:uid="{00000000-0005-0000-0000-0000AE4A0000}"/>
    <cellStyle name="Примечание 6 2 2" xfId="15419" xr:uid="{00000000-0005-0000-0000-0000AF4A0000}"/>
    <cellStyle name="Примечание 6 2 3" xfId="14918" xr:uid="{00000000-0005-0000-0000-0000B04A0000}"/>
    <cellStyle name="Примечание 6 3" xfId="14029" xr:uid="{00000000-0005-0000-0000-0000B14A0000}"/>
    <cellStyle name="Примечание 6 3 2" xfId="15318" xr:uid="{00000000-0005-0000-0000-0000B24A0000}"/>
    <cellStyle name="Примечание 6 3 3" xfId="11383" xr:uid="{00000000-0005-0000-0000-0000B34A0000}"/>
    <cellStyle name="Примечание 6 3 4" xfId="14922" xr:uid="{00000000-0005-0000-0000-0000B44A0000}"/>
    <cellStyle name="Примечание 6 3 5" xfId="15460" xr:uid="{00000000-0005-0000-0000-0000B54A0000}"/>
    <cellStyle name="Примечание 6 4" xfId="14804" xr:uid="{00000000-0005-0000-0000-0000B64A0000}"/>
    <cellStyle name="Примечание 6 5" xfId="15571" xr:uid="{00000000-0005-0000-0000-0000B74A0000}"/>
    <cellStyle name="Примечание 6 6" xfId="11885" xr:uid="{00000000-0005-0000-0000-0000B84A0000}"/>
    <cellStyle name="Примечание 6 7" xfId="15937" xr:uid="{00000000-0005-0000-0000-0000B94A0000}"/>
    <cellStyle name="Примечание 6 8" xfId="5788" xr:uid="{00000000-0005-0000-0000-0000BA4A0000}"/>
    <cellStyle name="Примечание 7" xfId="5789" xr:uid="{00000000-0005-0000-0000-0000BB4A0000}"/>
    <cellStyle name="Примечание 7 2" xfId="10903" xr:uid="{00000000-0005-0000-0000-0000BC4A0000}"/>
    <cellStyle name="Примечание 7 2 2" xfId="13656" xr:uid="{00000000-0005-0000-0000-0000BD4A0000}"/>
    <cellStyle name="Примечание 7 3" xfId="13363" xr:uid="{00000000-0005-0000-0000-0000BE4A0000}"/>
    <cellStyle name="Примечание 7 4" xfId="14709" xr:uid="{00000000-0005-0000-0000-0000BF4A0000}"/>
    <cellStyle name="Примечание 7 5" xfId="11141" xr:uid="{00000000-0005-0000-0000-0000C04A0000}"/>
    <cellStyle name="Примечание 8" xfId="5790" xr:uid="{00000000-0005-0000-0000-0000C14A0000}"/>
    <cellStyle name="Примечание 8 2" xfId="14864" xr:uid="{00000000-0005-0000-0000-0000C24A0000}"/>
    <cellStyle name="Примечание 8 3" xfId="13343" xr:uid="{00000000-0005-0000-0000-0000C34A0000}"/>
    <cellStyle name="Примечание 9" xfId="8088" xr:uid="{00000000-0005-0000-0000-0000C44A0000}"/>
    <cellStyle name="Примечание 9 2" xfId="11433" xr:uid="{00000000-0005-0000-0000-0000C54A0000}"/>
    <cellStyle name="Примечание 9 3" xfId="13354" xr:uid="{00000000-0005-0000-0000-0000C64A0000}"/>
    <cellStyle name="Примітка 2" xfId="1229" xr:uid="{00000000-0005-0000-0000-0000C74A0000}"/>
    <cellStyle name="Примітка 2 2" xfId="10905" xr:uid="{00000000-0005-0000-0000-0000C84A0000}"/>
    <cellStyle name="Примітка 2 3" xfId="10906" xr:uid="{00000000-0005-0000-0000-0000C94A0000}"/>
    <cellStyle name="Примітка 2 3 2" xfId="13523" xr:uid="{00000000-0005-0000-0000-0000CA4A0000}"/>
    <cellStyle name="Примітка 2 3 3" xfId="14997" xr:uid="{00000000-0005-0000-0000-0000CB4A0000}"/>
    <cellStyle name="Примітка 2 3 4" xfId="12088" xr:uid="{00000000-0005-0000-0000-0000CC4A0000}"/>
    <cellStyle name="Примітка 2 3 5" xfId="12305" xr:uid="{00000000-0005-0000-0000-0000CD4A0000}"/>
    <cellStyle name="Примітка 2 3 6" xfId="13454" xr:uid="{00000000-0005-0000-0000-0000CE4A0000}"/>
    <cellStyle name="Примітка 2 4" xfId="10904" xr:uid="{00000000-0005-0000-0000-0000CF4A0000}"/>
    <cellStyle name="Примітка 2 4 2" xfId="13657" xr:uid="{00000000-0005-0000-0000-0000D04A0000}"/>
    <cellStyle name="Примітка 2 4 3" xfId="15086" xr:uid="{00000000-0005-0000-0000-0000D14A0000}"/>
    <cellStyle name="Примітка 2 4 4" xfId="15435" xr:uid="{00000000-0005-0000-0000-0000D24A0000}"/>
    <cellStyle name="Примітка 2 4 5" xfId="15352" xr:uid="{00000000-0005-0000-0000-0000D34A0000}"/>
    <cellStyle name="Примітка 2 4 6" xfId="11152" xr:uid="{00000000-0005-0000-0000-0000D44A0000}"/>
    <cellStyle name="Примітка 2 5" xfId="13312" xr:uid="{00000000-0005-0000-0000-0000D54A0000}"/>
    <cellStyle name="Примітка 2 5 2" xfId="14827" xr:uid="{00000000-0005-0000-0000-0000D64A0000}"/>
    <cellStyle name="Примітка 2 5 3" xfId="11528" xr:uid="{00000000-0005-0000-0000-0000D74A0000}"/>
    <cellStyle name="Примітка 2 5 4" xfId="11600" xr:uid="{00000000-0005-0000-0000-0000D84A0000}"/>
    <cellStyle name="Примітка 2 5 5" xfId="12338" xr:uid="{00000000-0005-0000-0000-0000D94A0000}"/>
    <cellStyle name="Примітка 2 6" xfId="13802" xr:uid="{00000000-0005-0000-0000-0000DA4A0000}"/>
    <cellStyle name="Примітка 2 6 2" xfId="15197" xr:uid="{00000000-0005-0000-0000-0000DB4A0000}"/>
    <cellStyle name="Примітка 2 6 3" xfId="15475" xr:uid="{00000000-0005-0000-0000-0000DC4A0000}"/>
    <cellStyle name="Примітка 2 6 4" xfId="11924" xr:uid="{00000000-0005-0000-0000-0000DD4A0000}"/>
    <cellStyle name="Примітка 2 6 5" xfId="11504" xr:uid="{00000000-0005-0000-0000-0000DE4A0000}"/>
    <cellStyle name="Примітка 2 7" xfId="15785" xr:uid="{00000000-0005-0000-0000-0000DF4A0000}"/>
    <cellStyle name="Примітка 2 8" xfId="6527" xr:uid="{00000000-0005-0000-0000-0000E04A0000}"/>
    <cellStyle name="Примітка 3" xfId="6094" xr:uid="{00000000-0005-0000-0000-0000E14A0000}"/>
    <cellStyle name="Примітка 3 2" xfId="6759" xr:uid="{00000000-0005-0000-0000-0000E24A0000}"/>
    <cellStyle name="Примітка 3 2 2" xfId="13516" xr:uid="{00000000-0005-0000-0000-0000E34A0000}"/>
    <cellStyle name="Примітка 3 2 3" xfId="14990" xr:uid="{00000000-0005-0000-0000-0000E44A0000}"/>
    <cellStyle name="Примітка 3 2 4" xfId="11555" xr:uid="{00000000-0005-0000-0000-0000E54A0000}"/>
    <cellStyle name="Примітка 3 2 5" xfId="11542" xr:uid="{00000000-0005-0000-0000-0000E64A0000}"/>
    <cellStyle name="Примітка 3 2 6" xfId="11947" xr:uid="{00000000-0005-0000-0000-0000E74A0000}"/>
    <cellStyle name="Примітка 3 3" xfId="10907" xr:uid="{00000000-0005-0000-0000-0000E84A0000}"/>
    <cellStyle name="Примітка 3 3 2" xfId="13909" xr:uid="{00000000-0005-0000-0000-0000E94A0000}"/>
    <cellStyle name="Примітка 3 3 3" xfId="15264" xr:uid="{00000000-0005-0000-0000-0000EA4A0000}"/>
    <cellStyle name="Примітка 3 3 4" xfId="15397" xr:uid="{00000000-0005-0000-0000-0000EB4A0000}"/>
    <cellStyle name="Примітка 3 3 5" xfId="15401" xr:uid="{00000000-0005-0000-0000-0000EC4A0000}"/>
    <cellStyle name="Примітка 3 3 6" xfId="11563" xr:uid="{00000000-0005-0000-0000-0000ED4A0000}"/>
    <cellStyle name="Примітка 4" xfId="13248" xr:uid="{00000000-0005-0000-0000-0000EE4A0000}"/>
    <cellStyle name="Примітка 4 2" xfId="14782" xr:uid="{00000000-0005-0000-0000-0000EF4A0000}"/>
    <cellStyle name="Примітка 4 3" xfId="11680" xr:uid="{00000000-0005-0000-0000-0000F04A0000}"/>
    <cellStyle name="Примітка 4 4" xfId="12133" xr:uid="{00000000-0005-0000-0000-0000F14A0000}"/>
    <cellStyle name="Примітка 4 5" xfId="11736" xr:uid="{00000000-0005-0000-0000-0000F24A0000}"/>
    <cellStyle name="Примітка 4 6" xfId="16004" xr:uid="{00000000-0005-0000-0000-0000F34A0000}"/>
    <cellStyle name="Примітка 5" xfId="9111" xr:uid="{00000000-0005-0000-0000-0000F44A0000}"/>
    <cellStyle name="Процентный 2" xfId="191" xr:uid="{00000000-0005-0000-0000-0000F54A0000}"/>
    <cellStyle name="Процентный 2 10" xfId="8415" xr:uid="{00000000-0005-0000-0000-0000F64A0000}"/>
    <cellStyle name="Процентный 2 10 2" xfId="13658" xr:uid="{00000000-0005-0000-0000-0000F74A0000}"/>
    <cellStyle name="Процентный 2 10 3" xfId="13432" xr:uid="{00000000-0005-0000-0000-0000F84A0000}"/>
    <cellStyle name="Процентный 2 11" xfId="7251" xr:uid="{00000000-0005-0000-0000-0000F94A0000}"/>
    <cellStyle name="Процентный 2 12" xfId="9113" xr:uid="{00000000-0005-0000-0000-0000FA4A0000}"/>
    <cellStyle name="Процентный 2 13" xfId="6529" xr:uid="{00000000-0005-0000-0000-0000FB4A0000}"/>
    <cellStyle name="Процентный 2 14" xfId="8417" xr:uid="{00000000-0005-0000-0000-0000FC4A0000}"/>
    <cellStyle name="Процентный 2 15" xfId="9107" xr:uid="{00000000-0005-0000-0000-0000FD4A0000}"/>
    <cellStyle name="Процентный 2 16" xfId="6528" xr:uid="{00000000-0005-0000-0000-0000FE4A0000}"/>
    <cellStyle name="Процентный 2 17" xfId="8539" xr:uid="{00000000-0005-0000-0000-0000FF4A0000}"/>
    <cellStyle name="Процентный 2 18" xfId="10521" xr:uid="{00000000-0005-0000-0000-0000004B0000}"/>
    <cellStyle name="Процентный 2 2" xfId="1231" xr:uid="{00000000-0005-0000-0000-0000014B0000}"/>
    <cellStyle name="Процентный 2 2 2" xfId="10908" xr:uid="{00000000-0005-0000-0000-0000024B0000}"/>
    <cellStyle name="Процентный 2 3" xfId="1232" xr:uid="{00000000-0005-0000-0000-0000034B0000}"/>
    <cellStyle name="Процентный 2 4" xfId="1233" xr:uid="{00000000-0005-0000-0000-0000044B0000}"/>
    <cellStyle name="Процентный 2 5" xfId="1234" xr:uid="{00000000-0005-0000-0000-0000054B0000}"/>
    <cellStyle name="Процентный 2 6" xfId="1235" xr:uid="{00000000-0005-0000-0000-0000064B0000}"/>
    <cellStyle name="Процентный 2 7" xfId="1236" xr:uid="{00000000-0005-0000-0000-0000074B0000}"/>
    <cellStyle name="Процентный 2 8" xfId="9116" xr:uid="{00000000-0005-0000-0000-0000084B0000}"/>
    <cellStyle name="Процентный 2 9" xfId="6530" xr:uid="{00000000-0005-0000-0000-0000094B0000}"/>
    <cellStyle name="Процентный 2 9 2" xfId="10909" xr:uid="{00000000-0005-0000-0000-00000A4B0000}"/>
    <cellStyle name="Процентный 3" xfId="236" xr:uid="{00000000-0005-0000-0000-00000B4B0000}"/>
    <cellStyle name="Процентный 3 2" xfId="1237" xr:uid="{00000000-0005-0000-0000-00000C4B0000}"/>
    <cellStyle name="Процентный 3 2 2" xfId="9379" xr:uid="{00000000-0005-0000-0000-00000D4B0000}"/>
    <cellStyle name="Процентный 3 2 2 2" xfId="13333" xr:uid="{00000000-0005-0000-0000-00000E4B0000}"/>
    <cellStyle name="Процентный 3 2 3" xfId="15893" xr:uid="{00000000-0005-0000-0000-00000F4B0000}"/>
    <cellStyle name="Процентный 3 3" xfId="10910" xr:uid="{00000000-0005-0000-0000-0000104B0000}"/>
    <cellStyle name="Процентный 3 3 2" xfId="13145" xr:uid="{00000000-0005-0000-0000-0000114B0000}"/>
    <cellStyle name="Процентный 3 3 3" xfId="11796" xr:uid="{00000000-0005-0000-0000-0000124B0000}"/>
    <cellStyle name="Процентный 3 4" xfId="10493" xr:uid="{00000000-0005-0000-0000-0000134B0000}"/>
    <cellStyle name="Процентный 3 5" xfId="11865" xr:uid="{00000000-0005-0000-0000-0000144B0000}"/>
    <cellStyle name="Процентный 3 6" xfId="5791" xr:uid="{00000000-0005-0000-0000-0000154B0000}"/>
    <cellStyle name="Процентный 4" xfId="247" xr:uid="{00000000-0005-0000-0000-0000164B0000}"/>
    <cellStyle name="Процентный 4 2" xfId="8418" xr:uid="{00000000-0005-0000-0000-0000174B0000}"/>
    <cellStyle name="Процентный 4 2 2" xfId="9115" xr:uid="{00000000-0005-0000-0000-0000184B0000}"/>
    <cellStyle name="Процентный 4 2 3" xfId="7252" xr:uid="{00000000-0005-0000-0000-0000194B0000}"/>
    <cellStyle name="Процентный 4 2 4" xfId="10491" xr:uid="{00000000-0005-0000-0000-00001A4B0000}"/>
    <cellStyle name="Процентный 4 3" xfId="6532" xr:uid="{00000000-0005-0000-0000-00001B4B0000}"/>
    <cellStyle name="Процентный 4 3 2" xfId="10911" xr:uid="{00000000-0005-0000-0000-00001C4B0000}"/>
    <cellStyle name="Процентный 4 4" xfId="8419" xr:uid="{00000000-0005-0000-0000-00001D4B0000}"/>
    <cellStyle name="Процентный 4 4 2" xfId="11527" xr:uid="{00000000-0005-0000-0000-00001E4B0000}"/>
    <cellStyle name="Процентный 4 5" xfId="9117" xr:uid="{00000000-0005-0000-0000-00001F4B0000}"/>
    <cellStyle name="Процентный 4 6" xfId="10492" xr:uid="{00000000-0005-0000-0000-0000204B0000}"/>
    <cellStyle name="Процентный 4 6 2" xfId="13334" xr:uid="{00000000-0005-0000-0000-0000214B0000}"/>
    <cellStyle name="Процентный 4 6 3" xfId="11802" xr:uid="{00000000-0005-0000-0000-0000224B0000}"/>
    <cellStyle name="Процентный 4 7" xfId="14814" xr:uid="{00000000-0005-0000-0000-0000234B0000}"/>
    <cellStyle name="Процентный 4 8" xfId="8087" xr:uid="{00000000-0005-0000-0000-0000244B0000}"/>
    <cellStyle name="Процентный 5" xfId="288" xr:uid="{00000000-0005-0000-0000-0000254B0000}"/>
    <cellStyle name="Процентный 5 2" xfId="7573" xr:uid="{00000000-0005-0000-0000-0000264B0000}"/>
    <cellStyle name="Процентный 5 2 2" xfId="14893" xr:uid="{00000000-0005-0000-0000-0000274B0000}"/>
    <cellStyle name="Процентный 5 3" xfId="9404" xr:uid="{00000000-0005-0000-0000-0000284B0000}"/>
    <cellStyle name="Процентный 5 4" xfId="10912" xr:uid="{00000000-0005-0000-0000-0000294B0000}"/>
    <cellStyle name="Процентный 5 5" xfId="15678" xr:uid="{00000000-0005-0000-0000-00002A4B0000}"/>
    <cellStyle name="Процентный 5 6" xfId="6531" xr:uid="{00000000-0005-0000-0000-00002B4B0000}"/>
    <cellStyle name="Процентный 6" xfId="343" xr:uid="{00000000-0005-0000-0000-00002C4B0000}"/>
    <cellStyle name="Процентный 6 2" xfId="11621" xr:uid="{00000000-0005-0000-0000-00002D4B0000}"/>
    <cellStyle name="Процентный 6 3" xfId="8095" xr:uid="{00000000-0005-0000-0000-00002E4B0000}"/>
    <cellStyle name="Процентный 7" xfId="145" xr:uid="{00000000-0005-0000-0000-00002F4B0000}"/>
    <cellStyle name="Процентный 7 2" xfId="9260" xr:uid="{00000000-0005-0000-0000-0000304B0000}"/>
    <cellStyle name="Процентный 7 3" xfId="8392" xr:uid="{00000000-0005-0000-0000-0000314B0000}"/>
    <cellStyle name="Процентный 8" xfId="6652" xr:uid="{00000000-0005-0000-0000-0000324B0000}"/>
    <cellStyle name="Результат 2" xfId="1238" xr:uid="{00000000-0005-0000-0000-0000334B0000}"/>
    <cellStyle name="Результат 2 2" xfId="10913" xr:uid="{00000000-0005-0000-0000-0000344B0000}"/>
    <cellStyle name="Результат 2 3" xfId="13803" xr:uid="{00000000-0005-0000-0000-0000354B0000}"/>
    <cellStyle name="Результат 2 3 2" xfId="15198" xr:uid="{00000000-0005-0000-0000-0000364B0000}"/>
    <cellStyle name="Результат 2 3 3" xfId="14677" xr:uid="{00000000-0005-0000-0000-0000374B0000}"/>
    <cellStyle name="Результат 2 3 4" xfId="11470" xr:uid="{00000000-0005-0000-0000-0000384B0000}"/>
    <cellStyle name="Результат 2 3 5" xfId="14929" xr:uid="{00000000-0005-0000-0000-0000394B0000}"/>
    <cellStyle name="Результат 2 4" xfId="15507" xr:uid="{00000000-0005-0000-0000-00003A4B0000}"/>
    <cellStyle name="Результат 2 5" xfId="7253" xr:uid="{00000000-0005-0000-0000-00003B4B0000}"/>
    <cellStyle name="Результат 3" xfId="6095" xr:uid="{00000000-0005-0000-0000-00003C4B0000}"/>
    <cellStyle name="Результат 3 2" xfId="7514" xr:uid="{00000000-0005-0000-0000-00003D4B0000}"/>
    <cellStyle name="Результат 3 2 2" xfId="13517" xr:uid="{00000000-0005-0000-0000-00003E4B0000}"/>
    <cellStyle name="Результат 3 2 3" xfId="14991" xr:uid="{00000000-0005-0000-0000-00003F4B0000}"/>
    <cellStyle name="Результат 3 2 4" xfId="15410" xr:uid="{00000000-0005-0000-0000-0000404B0000}"/>
    <cellStyle name="Результат 3 2 5" xfId="15537" xr:uid="{00000000-0005-0000-0000-0000414B0000}"/>
    <cellStyle name="Результат 3 2 6" xfId="13409" xr:uid="{00000000-0005-0000-0000-0000424B0000}"/>
    <cellStyle name="Результат 3 3" xfId="10914" xr:uid="{00000000-0005-0000-0000-0000434B0000}"/>
    <cellStyle name="Результат 3 3 2" xfId="13910" xr:uid="{00000000-0005-0000-0000-0000444B0000}"/>
    <cellStyle name="Результат 3 3 3" xfId="15265" xr:uid="{00000000-0005-0000-0000-0000454B0000}"/>
    <cellStyle name="Результат 3 3 4" xfId="14604" xr:uid="{00000000-0005-0000-0000-0000464B0000}"/>
    <cellStyle name="Результат 3 3 5" xfId="12016" xr:uid="{00000000-0005-0000-0000-0000474B0000}"/>
    <cellStyle name="Результат 3 3 6" xfId="12071" xr:uid="{00000000-0005-0000-0000-0000484B0000}"/>
    <cellStyle name="Результат 4" xfId="13249" xr:uid="{00000000-0005-0000-0000-0000494B0000}"/>
    <cellStyle name="Результат 4 2" xfId="14783" xr:uid="{00000000-0005-0000-0000-00004A4B0000}"/>
    <cellStyle name="Результат 4 3" xfId="12306" xr:uid="{00000000-0005-0000-0000-00004B4B0000}"/>
    <cellStyle name="Результат 4 4" xfId="11235" xr:uid="{00000000-0005-0000-0000-00004C4B0000}"/>
    <cellStyle name="Результат 4 5" xfId="15519" xr:uid="{00000000-0005-0000-0000-00004D4B0000}"/>
    <cellStyle name="Результат 5" xfId="12328" xr:uid="{00000000-0005-0000-0000-00004E4B0000}"/>
    <cellStyle name="Результат 6" xfId="9114" xr:uid="{00000000-0005-0000-0000-00004F4B0000}"/>
    <cellStyle name="РівеньРядків_2 3" xfId="7254" xr:uid="{00000000-0005-0000-0000-0000504B0000}"/>
    <cellStyle name="РівеньСтовпців_1 2" xfId="9119" xr:uid="{00000000-0005-0000-0000-0000514B0000}"/>
    <cellStyle name="Связанная ячейка 10" xfId="6195" xr:uid="{00000000-0005-0000-0000-0000524B0000}"/>
    <cellStyle name="Связанная ячейка 11" xfId="5792" xr:uid="{00000000-0005-0000-0000-0000534B0000}"/>
    <cellStyle name="Связанная ячейка 12" xfId="5793" xr:uid="{00000000-0005-0000-0000-0000544B0000}"/>
    <cellStyle name="Связанная ячейка 2" xfId="192" xr:uid="{00000000-0005-0000-0000-0000554B0000}"/>
    <cellStyle name="Связанная ячейка 2 2" xfId="1369" xr:uid="{00000000-0005-0000-0000-0000564B0000}"/>
    <cellStyle name="Связанная ячейка 2 2 2" xfId="15468" xr:uid="{00000000-0005-0000-0000-0000574B0000}"/>
    <cellStyle name="Связанная ячейка 2 2 3" xfId="15771" xr:uid="{00000000-0005-0000-0000-0000584B0000}"/>
    <cellStyle name="Связанная ячейка 2 2 4" xfId="8085" xr:uid="{00000000-0005-0000-0000-0000594B0000}"/>
    <cellStyle name="Связанная ячейка 2 3" xfId="5794" xr:uid="{00000000-0005-0000-0000-00005A4B0000}"/>
    <cellStyle name="Связанная ячейка 2 4" xfId="11797" xr:uid="{00000000-0005-0000-0000-00005B4B0000}"/>
    <cellStyle name="Связанная ячейка 2_Kalendar_01_12_2014_new" xfId="6197" xr:uid="{00000000-0005-0000-0000-00005C4B0000}"/>
    <cellStyle name="Связанная ячейка 3" xfId="237" xr:uid="{00000000-0005-0000-0000-00005D4B0000}"/>
    <cellStyle name="Связанная ячейка 3 2" xfId="1370" xr:uid="{00000000-0005-0000-0000-00005E4B0000}"/>
    <cellStyle name="Связанная ячейка 3 2 2" xfId="10915" xr:uid="{00000000-0005-0000-0000-00005F4B0000}"/>
    <cellStyle name="Связанная ячейка 3 2 3" xfId="11271" xr:uid="{00000000-0005-0000-0000-0000604B0000}"/>
    <cellStyle name="Связанная ячейка 3 2 4" xfId="7301" xr:uid="{00000000-0005-0000-0000-0000614B0000}"/>
    <cellStyle name="Связанная ячейка 3 3" xfId="6196" xr:uid="{00000000-0005-0000-0000-0000624B0000}"/>
    <cellStyle name="Связанная ячейка 4" xfId="289" xr:uid="{00000000-0005-0000-0000-0000634B0000}"/>
    <cellStyle name="Связанная ячейка 4 2" xfId="7300" xr:uid="{00000000-0005-0000-0000-0000644B0000}"/>
    <cellStyle name="Связанная ячейка 4 3" xfId="8677" xr:uid="{00000000-0005-0000-0000-0000654B0000}"/>
    <cellStyle name="Связанная ячейка 4 4" xfId="5795" xr:uid="{00000000-0005-0000-0000-0000664B0000}"/>
    <cellStyle name="Связанная ячейка 5" xfId="344" xr:uid="{00000000-0005-0000-0000-0000674B0000}"/>
    <cellStyle name="Связанная ячейка 5 2" xfId="12032" xr:uid="{00000000-0005-0000-0000-0000684B0000}"/>
    <cellStyle name="Связанная ячейка 5 3" xfId="5796" xr:uid="{00000000-0005-0000-0000-0000694B0000}"/>
    <cellStyle name="Связанная ячейка 6" xfId="146" xr:uid="{00000000-0005-0000-0000-00006A4B0000}"/>
    <cellStyle name="Связанная ячейка 6 2" xfId="15687" xr:uid="{00000000-0005-0000-0000-00006B4B0000}"/>
    <cellStyle name="Связанная ячейка 6 3" xfId="15935" xr:uid="{00000000-0005-0000-0000-00006C4B0000}"/>
    <cellStyle name="Связанная ячейка 6 4" xfId="5797" xr:uid="{00000000-0005-0000-0000-00006D4B0000}"/>
    <cellStyle name="Связанная ячейка 7" xfId="5798" xr:uid="{00000000-0005-0000-0000-00006E4B0000}"/>
    <cellStyle name="Связанная ячейка 8" xfId="6201" xr:uid="{00000000-0005-0000-0000-00006F4B0000}"/>
    <cellStyle name="Связанная ячейка 9" xfId="6198" xr:uid="{00000000-0005-0000-0000-0000704B0000}"/>
    <cellStyle name="Середній" xfId="1239" xr:uid="{00000000-0005-0000-0000-0000714B0000}"/>
    <cellStyle name="Середній 2" xfId="7255" xr:uid="{00000000-0005-0000-0000-0000724B0000}"/>
    <cellStyle name="Середній 2 2" xfId="10916" xr:uid="{00000000-0005-0000-0000-0000734B0000}"/>
    <cellStyle name="Середній 3" xfId="6096" xr:uid="{00000000-0005-0000-0000-0000744B0000}"/>
    <cellStyle name="Середній 3 2" xfId="6762" xr:uid="{00000000-0005-0000-0000-0000754B0000}"/>
    <cellStyle name="Середній 3 3" xfId="14692" xr:uid="{00000000-0005-0000-0000-0000764B0000}"/>
    <cellStyle name="Середній 4" xfId="9118" xr:uid="{00000000-0005-0000-0000-0000774B0000}"/>
    <cellStyle name="Стиль 1" xfId="1240" xr:uid="{00000000-0005-0000-0000-0000784B0000}"/>
    <cellStyle name="Стиль 1 2" xfId="8423" xr:uid="{00000000-0005-0000-0000-0000794B0000}"/>
    <cellStyle name="Стиль 1 2 2" xfId="6813" xr:uid="{00000000-0005-0000-0000-00007A4B0000}"/>
    <cellStyle name="Стиль 1 2 3" xfId="8674" xr:uid="{00000000-0005-0000-0000-00007B4B0000}"/>
    <cellStyle name="Стиль 1 2 4" xfId="11955" xr:uid="{00000000-0005-0000-0000-00007C4B0000}"/>
    <cellStyle name="Стиль 1 3" xfId="9091" xr:uid="{00000000-0005-0000-0000-00007D4B0000}"/>
    <cellStyle name="Стиль 1 3 2" xfId="11345" xr:uid="{00000000-0005-0000-0000-00007E4B0000}"/>
    <cellStyle name="Стиль 1 4" xfId="8425" xr:uid="{00000000-0005-0000-0000-00007F4B0000}"/>
    <cellStyle name="Стиль 1 5" xfId="6535" xr:uid="{00000000-0005-0000-0000-0000804B0000}"/>
    <cellStyle name="Стиль 1 6" xfId="7256" xr:uid="{00000000-0005-0000-0000-0000814B0000}"/>
    <cellStyle name="Стиль 1 7" xfId="7257" xr:uid="{00000000-0005-0000-0000-0000824B0000}"/>
    <cellStyle name="Стиль 1 8" xfId="6097" xr:uid="{00000000-0005-0000-0000-0000834B0000}"/>
    <cellStyle name="Стиль 1 9" xfId="9120" xr:uid="{00000000-0005-0000-0000-0000844B0000}"/>
    <cellStyle name="ТЕКСТ" xfId="1241" xr:uid="{00000000-0005-0000-0000-0000854B0000}"/>
    <cellStyle name="ТЕКСТ 2" xfId="8422" xr:uid="{00000000-0005-0000-0000-0000864B0000}"/>
    <cellStyle name="ТЕКСТ 3" xfId="7369" xr:uid="{00000000-0005-0000-0000-0000874B0000}"/>
    <cellStyle name="ТЕКСТ 4" xfId="8427" xr:uid="{00000000-0005-0000-0000-0000884B0000}"/>
    <cellStyle name="Текст попередження 2" xfId="1242" xr:uid="{00000000-0005-0000-0000-0000894B0000}"/>
    <cellStyle name="Текст попередження 2 2" xfId="10917" xr:uid="{00000000-0005-0000-0000-00008A4B0000}"/>
    <cellStyle name="Текст попередження 2 3" xfId="11425" xr:uid="{00000000-0005-0000-0000-00008B4B0000}"/>
    <cellStyle name="Текст попередження 2 4" xfId="6537" xr:uid="{00000000-0005-0000-0000-00008C4B0000}"/>
    <cellStyle name="Текст попередження 3" xfId="6098" xr:uid="{00000000-0005-0000-0000-00008D4B0000}"/>
    <cellStyle name="Текст попередження 3 2" xfId="6761" xr:uid="{00000000-0005-0000-0000-00008E4B0000}"/>
    <cellStyle name="Текст попередження 3 2 2" xfId="13627" xr:uid="{00000000-0005-0000-0000-00008F4B0000}"/>
    <cellStyle name="Текст попередження 3 3" xfId="14803" xr:uid="{00000000-0005-0000-0000-0000904B0000}"/>
    <cellStyle name="Текст попередження 4" xfId="9469" xr:uid="{00000000-0005-0000-0000-0000914B0000}"/>
    <cellStyle name="Текст попередження 5" xfId="7258" xr:uid="{00000000-0005-0000-0000-0000924B0000}"/>
    <cellStyle name="Текст пояснення 2" xfId="1243" xr:uid="{00000000-0005-0000-0000-0000934B0000}"/>
    <cellStyle name="Текст пояснення 2 2" xfId="10918" xr:uid="{00000000-0005-0000-0000-0000944B0000}"/>
    <cellStyle name="Текст пояснення 2 3" xfId="15741" xr:uid="{00000000-0005-0000-0000-0000954B0000}"/>
    <cellStyle name="Текст пояснення 2 4" xfId="7259" xr:uid="{00000000-0005-0000-0000-0000964B0000}"/>
    <cellStyle name="Текст пояснення 3" xfId="6099" xr:uid="{00000000-0005-0000-0000-0000974B0000}"/>
    <cellStyle name="Текст пояснення 3 2" xfId="9381" xr:uid="{00000000-0005-0000-0000-0000984B0000}"/>
    <cellStyle name="Текст пояснення 3 3" xfId="15879" xr:uid="{00000000-0005-0000-0000-0000994B0000}"/>
    <cellStyle name="Текст пояснення 4" xfId="6536" xr:uid="{00000000-0005-0000-0000-00009A4B0000}"/>
    <cellStyle name="Текст предупреждения 10" xfId="5799" xr:uid="{00000000-0005-0000-0000-00009B4B0000}"/>
    <cellStyle name="Текст предупреждения 11" xfId="8033" xr:uid="{00000000-0005-0000-0000-00009C4B0000}"/>
    <cellStyle name="Текст предупреждения 12" xfId="8089" xr:uid="{00000000-0005-0000-0000-00009D4B0000}"/>
    <cellStyle name="Текст предупреждения 2" xfId="193" xr:uid="{00000000-0005-0000-0000-00009E4B0000}"/>
    <cellStyle name="Текст предупреждения 2 2" xfId="6907" xr:uid="{00000000-0005-0000-0000-00009F4B0000}"/>
    <cellStyle name="Текст предупреждения 2 3" xfId="762" xr:uid="{00000000-0005-0000-0000-0000A04B0000}"/>
    <cellStyle name="Текст предупреждения 2_Kalendar_01_12_2014_new" xfId="6138" xr:uid="{00000000-0005-0000-0000-0000A14B0000}"/>
    <cellStyle name="Текст предупреждения 3" xfId="238" xr:uid="{00000000-0005-0000-0000-0000A24B0000}"/>
    <cellStyle name="Текст предупреждения 3 2" xfId="6572" xr:uid="{00000000-0005-0000-0000-0000A34B0000}"/>
    <cellStyle name="Текст предупреждения 3 2 2" xfId="10919" xr:uid="{00000000-0005-0000-0000-0000A44B0000}"/>
    <cellStyle name="Текст предупреждения 3 3" xfId="6906" xr:uid="{00000000-0005-0000-0000-0000A54B0000}"/>
    <cellStyle name="Текст предупреждения 4" xfId="290" xr:uid="{00000000-0005-0000-0000-0000A64B0000}"/>
    <cellStyle name="Текст предупреждения 4 2" xfId="6573" xr:uid="{00000000-0005-0000-0000-0000A74B0000}"/>
    <cellStyle name="Текст предупреждения 4 3" xfId="7541" xr:uid="{00000000-0005-0000-0000-0000A84B0000}"/>
    <cellStyle name="Текст предупреждения 4 4" xfId="764" xr:uid="{00000000-0005-0000-0000-0000A94B0000}"/>
    <cellStyle name="Текст предупреждения 5" xfId="345" xr:uid="{00000000-0005-0000-0000-0000AA4B0000}"/>
    <cellStyle name="Текст предупреждения 5 2" xfId="15215" xr:uid="{00000000-0005-0000-0000-0000AB4B0000}"/>
    <cellStyle name="Текст предупреждения 5 3" xfId="825" xr:uid="{00000000-0005-0000-0000-0000AC4B0000}"/>
    <cellStyle name="Текст предупреждения 6" xfId="147" xr:uid="{00000000-0005-0000-0000-0000AD4B0000}"/>
    <cellStyle name="Текст предупреждения 6 2" xfId="15067" xr:uid="{00000000-0005-0000-0000-0000AE4B0000}"/>
    <cellStyle name="Текст предупреждения 6 3" xfId="15941" xr:uid="{00000000-0005-0000-0000-0000AF4B0000}"/>
    <cellStyle name="Текст предупреждения 6 4" xfId="5800" xr:uid="{00000000-0005-0000-0000-0000B04B0000}"/>
    <cellStyle name="Текст предупреждения 7" xfId="5801" xr:uid="{00000000-0005-0000-0000-0000B14B0000}"/>
    <cellStyle name="Текст предупреждения 8" xfId="5802" xr:uid="{00000000-0005-0000-0000-0000B24B0000}"/>
    <cellStyle name="Текст предупреждения 9" xfId="6200" xr:uid="{00000000-0005-0000-0000-0000B34B0000}"/>
    <cellStyle name="Тысячи [0]_1.62" xfId="7260" xr:uid="{00000000-0005-0000-0000-0000B44B0000}"/>
    <cellStyle name="Тысячи_1.62" xfId="9124" xr:uid="{00000000-0005-0000-0000-0000B54B0000}"/>
    <cellStyle name="УровеньСтолб_1_Структура державного боргу" xfId="8431" xr:uid="{00000000-0005-0000-0000-0000B64B0000}"/>
    <cellStyle name="УровеньСтрок_1_Структура державного боргу" xfId="8426" xr:uid="{00000000-0005-0000-0000-0000B74B0000}"/>
    <cellStyle name="ФИКСИРОВАННЫЙ" xfId="1246" xr:uid="{00000000-0005-0000-0000-0000B84B0000}"/>
    <cellStyle name="Финансовый [0] 2" xfId="10920" xr:uid="{00000000-0005-0000-0000-0000B94B0000}"/>
    <cellStyle name="Финансовый 10" xfId="8538" xr:uid="{00000000-0005-0000-0000-0000BA4B0000}"/>
    <cellStyle name="Финансовый 10 2" xfId="10922" xr:uid="{00000000-0005-0000-0000-0000BB4B0000}"/>
    <cellStyle name="Финансовый 10 3" xfId="10921" xr:uid="{00000000-0005-0000-0000-0000BC4B0000}"/>
    <cellStyle name="Финансовый 10 4" xfId="13083" xr:uid="{00000000-0005-0000-0000-0000BD4B0000}"/>
    <cellStyle name="Финансовый 11" xfId="10923" xr:uid="{00000000-0005-0000-0000-0000BE4B0000}"/>
    <cellStyle name="Финансовый 11 2" xfId="10924" xr:uid="{00000000-0005-0000-0000-0000BF4B0000}"/>
    <cellStyle name="Финансовый 12" xfId="10925" xr:uid="{00000000-0005-0000-0000-0000C04B0000}"/>
    <cellStyle name="Финансовый 12 2" xfId="10926" xr:uid="{00000000-0005-0000-0000-0000C14B0000}"/>
    <cellStyle name="Финансовый 13" xfId="10927" xr:uid="{00000000-0005-0000-0000-0000C24B0000}"/>
    <cellStyle name="Финансовый 13 2" xfId="10928" xr:uid="{00000000-0005-0000-0000-0000C34B0000}"/>
    <cellStyle name="Финансовый 14" xfId="10929" xr:uid="{00000000-0005-0000-0000-0000C44B0000}"/>
    <cellStyle name="Финансовый 14 2" xfId="10930" xr:uid="{00000000-0005-0000-0000-0000C54B0000}"/>
    <cellStyle name="Финансовый 15" xfId="10931" xr:uid="{00000000-0005-0000-0000-0000C64B0000}"/>
    <cellStyle name="Финансовый 15 2" xfId="10932" xr:uid="{00000000-0005-0000-0000-0000C74B0000}"/>
    <cellStyle name="Финансовый 16" xfId="10933" xr:uid="{00000000-0005-0000-0000-0000C84B0000}"/>
    <cellStyle name="Финансовый 16 2" xfId="10934" xr:uid="{00000000-0005-0000-0000-0000C94B0000}"/>
    <cellStyle name="Финансовый 17" xfId="10935" xr:uid="{00000000-0005-0000-0000-0000CA4B0000}"/>
    <cellStyle name="Финансовый 17 2" xfId="10936" xr:uid="{00000000-0005-0000-0000-0000CB4B0000}"/>
    <cellStyle name="Финансовый 18" xfId="10937" xr:uid="{00000000-0005-0000-0000-0000CC4B0000}"/>
    <cellStyle name="Финансовый 18 2" xfId="10938" xr:uid="{00000000-0005-0000-0000-0000CD4B0000}"/>
    <cellStyle name="Финансовый 19" xfId="10939" xr:uid="{00000000-0005-0000-0000-0000CE4B0000}"/>
    <cellStyle name="Финансовый 19 2" xfId="10940" xr:uid="{00000000-0005-0000-0000-0000CF4B0000}"/>
    <cellStyle name="Финансовый 2" xfId="1247" xr:uid="{00000000-0005-0000-0000-0000D04B0000}"/>
    <cellStyle name="Финансовый 2 10" xfId="8428" xr:uid="{00000000-0005-0000-0000-0000D14B0000}"/>
    <cellStyle name="Финансовый 2 10 2" xfId="6538" xr:uid="{00000000-0005-0000-0000-0000D24B0000}"/>
    <cellStyle name="Финансовый 2 10 2 2" xfId="9440" xr:uid="{00000000-0005-0000-0000-0000D34B0000}"/>
    <cellStyle name="Финансовый 2 10 2 2 2" xfId="7663" xr:uid="{00000000-0005-0000-0000-0000D44B0000}"/>
    <cellStyle name="Финансовый 2 10 2 2 2 2" xfId="10243" xr:uid="{00000000-0005-0000-0000-0000D54B0000}"/>
    <cellStyle name="Финансовый 2 10 2 2 3" xfId="5620" xr:uid="{00000000-0005-0000-0000-0000D64B0000}"/>
    <cellStyle name="Финансовый 2 10 2 3" xfId="7542" xr:uid="{00000000-0005-0000-0000-0000D74B0000}"/>
    <cellStyle name="Финансовый 2 10 2 3 2" xfId="6039" xr:uid="{00000000-0005-0000-0000-0000D84B0000}"/>
    <cellStyle name="Финансовый 2 10 2 3 2 2" xfId="10143" xr:uid="{00000000-0005-0000-0000-0000D94B0000}"/>
    <cellStyle name="Финансовый 2 10 2 3 3" xfId="5998" xr:uid="{00000000-0005-0000-0000-0000DA4B0000}"/>
    <cellStyle name="Финансовый 2 10 2 4" xfId="9467" xr:uid="{00000000-0005-0000-0000-0000DB4B0000}"/>
    <cellStyle name="Финансовый 2 10 2 4 2" xfId="10002" xr:uid="{00000000-0005-0000-0000-0000DC4B0000}"/>
    <cellStyle name="Финансовый 2 10 2 5" xfId="6122" xr:uid="{00000000-0005-0000-0000-0000DD4B0000}"/>
    <cellStyle name="Финансовый 2 10 3" xfId="7261" xr:uid="{00000000-0005-0000-0000-0000DE4B0000}"/>
    <cellStyle name="Финансовый 2 10 3 2" xfId="9439" xr:uid="{00000000-0005-0000-0000-0000DF4B0000}"/>
    <cellStyle name="Финансовый 2 10 3 2 2" xfId="7664" xr:uid="{00000000-0005-0000-0000-0000E04B0000}"/>
    <cellStyle name="Финансовый 2 10 3 2 2 2" xfId="10244" xr:uid="{00000000-0005-0000-0000-0000E14B0000}"/>
    <cellStyle name="Финансовый 2 10 3 2 3" xfId="7742" xr:uid="{00000000-0005-0000-0000-0000E24B0000}"/>
    <cellStyle name="Финансовый 2 10 3 3" xfId="9409" xr:uid="{00000000-0005-0000-0000-0000E34B0000}"/>
    <cellStyle name="Финансовый 2 10 3 3 2" xfId="9506" xr:uid="{00000000-0005-0000-0000-0000E44B0000}"/>
    <cellStyle name="Финансовый 2 10 3 3 2 2" xfId="10144" xr:uid="{00000000-0005-0000-0000-0000E54B0000}"/>
    <cellStyle name="Финансовый 2 10 3 3 3" xfId="6123" xr:uid="{00000000-0005-0000-0000-0000E64B0000}"/>
    <cellStyle name="Финансовый 2 10 3 4" xfId="7604" xr:uid="{00000000-0005-0000-0000-0000E74B0000}"/>
    <cellStyle name="Финансовый 2 10 3 4 2" xfId="10003" xr:uid="{00000000-0005-0000-0000-0000E84B0000}"/>
    <cellStyle name="Финансовый 2 10 3 5" xfId="9587" xr:uid="{00000000-0005-0000-0000-0000E94B0000}"/>
    <cellStyle name="Финансовый 2 10 4" xfId="5424" xr:uid="{00000000-0005-0000-0000-0000EA4B0000}"/>
    <cellStyle name="Финансовый 2 10 4 2" xfId="5472" xr:uid="{00000000-0005-0000-0000-0000EB4B0000}"/>
    <cellStyle name="Финансовый 2 10 4 2 2" xfId="10242" xr:uid="{00000000-0005-0000-0000-0000EC4B0000}"/>
    <cellStyle name="Финансовый 2 10 4 3" xfId="5621" xr:uid="{00000000-0005-0000-0000-0000ED4B0000}"/>
    <cellStyle name="Финансовый 2 10 5" xfId="8671" xr:uid="{00000000-0005-0000-0000-0000EE4B0000}"/>
    <cellStyle name="Финансовый 2 10 5 2" xfId="5461" xr:uid="{00000000-0005-0000-0000-0000EF4B0000}"/>
    <cellStyle name="Финансовый 2 10 5 2 2" xfId="10142" xr:uid="{00000000-0005-0000-0000-0000F04B0000}"/>
    <cellStyle name="Финансовый 2 10 5 3" xfId="7720" xr:uid="{00000000-0005-0000-0000-0000F14B0000}"/>
    <cellStyle name="Финансовый 2 10 6" xfId="9470" xr:uid="{00000000-0005-0000-0000-0000F24B0000}"/>
    <cellStyle name="Финансовый 2 10 6 2" xfId="10001" xr:uid="{00000000-0005-0000-0000-0000F34B0000}"/>
    <cellStyle name="Финансовый 2 10 7" xfId="5997" xr:uid="{00000000-0005-0000-0000-0000F44B0000}"/>
    <cellStyle name="Финансовый 2 11" xfId="9125" xr:uid="{00000000-0005-0000-0000-0000F54B0000}"/>
    <cellStyle name="Финансовый 2 11 2" xfId="6541" xr:uid="{00000000-0005-0000-0000-0000F64B0000}"/>
    <cellStyle name="Финансовый 2 11 2 2" xfId="6814" xr:uid="{00000000-0005-0000-0000-0000F74B0000}"/>
    <cellStyle name="Финансовый 2 11 2 2 2" xfId="7666" xr:uid="{00000000-0005-0000-0000-0000F84B0000}"/>
    <cellStyle name="Финансовый 2 11 2 2 2 2" xfId="10246" xr:uid="{00000000-0005-0000-0000-0000F94B0000}"/>
    <cellStyle name="Финансовый 2 11 2 2 3" xfId="7744" xr:uid="{00000000-0005-0000-0000-0000FA4B0000}"/>
    <cellStyle name="Финансовый 2 11 2 3" xfId="6788" xr:uid="{00000000-0005-0000-0000-0000FB4B0000}"/>
    <cellStyle name="Финансовый 2 11 2 3 2" xfId="6040" xr:uid="{00000000-0005-0000-0000-0000FC4B0000}"/>
    <cellStyle name="Финансовый 2 11 2 3 2 2" xfId="10146" xr:uid="{00000000-0005-0000-0000-0000FD4B0000}"/>
    <cellStyle name="Финансовый 2 11 2 3 3" xfId="1244" xr:uid="{00000000-0005-0000-0000-0000FE4B0000}"/>
    <cellStyle name="Финансовый 2 11 2 4" xfId="8732" xr:uid="{00000000-0005-0000-0000-0000FF4B0000}"/>
    <cellStyle name="Финансовый 2 11 2 4 2" xfId="10005" xr:uid="{00000000-0005-0000-0000-0000004C0000}"/>
    <cellStyle name="Финансовый 2 11 2 5" xfId="5521" xr:uid="{00000000-0005-0000-0000-0000014C0000}"/>
    <cellStyle name="Финансовый 2 11 3" xfId="8421" xr:uid="{00000000-0005-0000-0000-0000024C0000}"/>
    <cellStyle name="Финансовый 2 11 3 2" xfId="7574" xr:uid="{00000000-0005-0000-0000-0000034C0000}"/>
    <cellStyle name="Финансовый 2 11 3 2 2" xfId="5490" xr:uid="{00000000-0005-0000-0000-0000044C0000}"/>
    <cellStyle name="Финансовый 2 11 3 2 2 2" xfId="10247" xr:uid="{00000000-0005-0000-0000-0000054C0000}"/>
    <cellStyle name="Финансовый 2 11 3 2 3" xfId="7745" xr:uid="{00000000-0005-0000-0000-0000064C0000}"/>
    <cellStyle name="Финансовый 2 11 3 3" xfId="9408" xr:uid="{00000000-0005-0000-0000-0000074C0000}"/>
    <cellStyle name="Финансовый 2 11 3 3 2" xfId="7641" xr:uid="{00000000-0005-0000-0000-0000084C0000}"/>
    <cellStyle name="Финансовый 2 11 3 3 2 2" xfId="10147" xr:uid="{00000000-0005-0000-0000-0000094C0000}"/>
    <cellStyle name="Финансовый 2 11 3 3 3" xfId="6000" xr:uid="{00000000-0005-0000-0000-00000A4C0000}"/>
    <cellStyle name="Финансовый 2 11 3 4" xfId="7605" xr:uid="{00000000-0005-0000-0000-00000B4C0000}"/>
    <cellStyle name="Финансовый 2 11 3 4 2" xfId="10006" xr:uid="{00000000-0005-0000-0000-00000C4C0000}"/>
    <cellStyle name="Финансовый 2 11 3 5" xfId="9556" xr:uid="{00000000-0005-0000-0000-00000D4C0000}"/>
    <cellStyle name="Финансовый 2 11 4" xfId="6817" xr:uid="{00000000-0005-0000-0000-00000E4C0000}"/>
    <cellStyle name="Финансовый 2 11 4 2" xfId="7665" xr:uid="{00000000-0005-0000-0000-00000F4C0000}"/>
    <cellStyle name="Финансовый 2 11 4 2 2" xfId="10245" xr:uid="{00000000-0005-0000-0000-0000104C0000}"/>
    <cellStyle name="Финансовый 2 11 4 3" xfId="7743" xr:uid="{00000000-0005-0000-0000-0000114C0000}"/>
    <cellStyle name="Финансовый 2 11 5" xfId="6789" xr:uid="{00000000-0005-0000-0000-0000124C0000}"/>
    <cellStyle name="Финансовый 2 11 5 2" xfId="1245" xr:uid="{00000000-0005-0000-0000-0000134C0000}"/>
    <cellStyle name="Финансовый 2 11 5 2 2" xfId="10145" xr:uid="{00000000-0005-0000-0000-0000144C0000}"/>
    <cellStyle name="Финансовый 2 11 5 3" xfId="5999" xr:uid="{00000000-0005-0000-0000-0000154C0000}"/>
    <cellStyle name="Финансовый 2 11 6" xfId="8737" xr:uid="{00000000-0005-0000-0000-0000164C0000}"/>
    <cellStyle name="Финансовый 2 11 6 2" xfId="10004" xr:uid="{00000000-0005-0000-0000-0000174C0000}"/>
    <cellStyle name="Финансовый 2 11 7" xfId="5579" xr:uid="{00000000-0005-0000-0000-0000184C0000}"/>
    <cellStyle name="Финансовый 2 12" xfId="9123" xr:uid="{00000000-0005-0000-0000-0000194C0000}"/>
    <cellStyle name="Финансовый 2 12 2" xfId="6540" xr:uid="{00000000-0005-0000-0000-00001A4C0000}"/>
    <cellStyle name="Финансовый 2 12 2 2" xfId="6815" xr:uid="{00000000-0005-0000-0000-00001B4C0000}"/>
    <cellStyle name="Финансовый 2 12 2 2 2" xfId="9533" xr:uid="{00000000-0005-0000-0000-00001C4C0000}"/>
    <cellStyle name="Финансовый 2 12 2 2 2 2" xfId="10249" xr:uid="{00000000-0005-0000-0000-00001D4C0000}"/>
    <cellStyle name="Финансовый 2 12 2 2 3" xfId="5624" xr:uid="{00000000-0005-0000-0000-00001E4C0000}"/>
    <cellStyle name="Финансовый 2 12 2 3" xfId="8676" xr:uid="{00000000-0005-0000-0000-00001F4C0000}"/>
    <cellStyle name="Финансовый 2 12 2 3 2" xfId="5438" xr:uid="{00000000-0005-0000-0000-0000204C0000}"/>
    <cellStyle name="Финансовый 2 12 2 3 2 2" xfId="10149" xr:uid="{00000000-0005-0000-0000-0000214C0000}"/>
    <cellStyle name="Финансовый 2 12 2 3 3" xfId="6125" xr:uid="{00000000-0005-0000-0000-0000224C0000}"/>
    <cellStyle name="Финансовый 2 12 2 4" xfId="8701" xr:uid="{00000000-0005-0000-0000-0000234C0000}"/>
    <cellStyle name="Финансовый 2 12 2 4 2" xfId="10008" xr:uid="{00000000-0005-0000-0000-0000244C0000}"/>
    <cellStyle name="Финансовый 2 12 2 5" xfId="5522" xr:uid="{00000000-0005-0000-0000-0000254C0000}"/>
    <cellStyle name="Финансовый 2 12 3" xfId="6539" xr:uid="{00000000-0005-0000-0000-0000264C0000}"/>
    <cellStyle name="Финансовый 2 12 3 2" xfId="9441" xr:uid="{00000000-0005-0000-0000-0000274C0000}"/>
    <cellStyle name="Финансовый 2 12 3 2 2" xfId="5478" xr:uid="{00000000-0005-0000-0000-0000284C0000}"/>
    <cellStyle name="Финансовый 2 12 3 2 2 2" xfId="10250" xr:uid="{00000000-0005-0000-0000-0000294C0000}"/>
    <cellStyle name="Финансовый 2 12 3 2 3" xfId="9612" xr:uid="{00000000-0005-0000-0000-00002A4C0000}"/>
    <cellStyle name="Финансовый 2 12 3 3" xfId="7543" xr:uid="{00000000-0005-0000-0000-00002B4C0000}"/>
    <cellStyle name="Финансовый 2 12 3 3 2" xfId="5434" xr:uid="{00000000-0005-0000-0000-00002C4C0000}"/>
    <cellStyle name="Финансовый 2 12 3 3 2 2" xfId="10150" xr:uid="{00000000-0005-0000-0000-00002D4C0000}"/>
    <cellStyle name="Финансовый 2 12 3 3 3" xfId="6001" xr:uid="{00000000-0005-0000-0000-00002E4C0000}"/>
    <cellStyle name="Финансовый 2 12 3 4" xfId="9472" xr:uid="{00000000-0005-0000-0000-00002F4C0000}"/>
    <cellStyle name="Финансовый 2 12 3 4 2" xfId="10009" xr:uid="{00000000-0005-0000-0000-0000304C0000}"/>
    <cellStyle name="Финансовый 2 12 3 5" xfId="9553" xr:uid="{00000000-0005-0000-0000-0000314C0000}"/>
    <cellStyle name="Финансовый 2 12 4" xfId="6816" xr:uid="{00000000-0005-0000-0000-0000324C0000}"/>
    <cellStyle name="Финансовый 2 12 4 2" xfId="5476" xr:uid="{00000000-0005-0000-0000-0000334C0000}"/>
    <cellStyle name="Финансовый 2 12 4 2 2" xfId="10248" xr:uid="{00000000-0005-0000-0000-0000344C0000}"/>
    <cellStyle name="Финансовый 2 12 4 3" xfId="5636" xr:uid="{00000000-0005-0000-0000-0000354C0000}"/>
    <cellStyle name="Финансовый 2 12 5" xfId="8675" xr:uid="{00000000-0005-0000-0000-0000364C0000}"/>
    <cellStyle name="Финансовый 2 12 5 2" xfId="9508" xr:uid="{00000000-0005-0000-0000-0000374C0000}"/>
    <cellStyle name="Финансовый 2 12 5 2 2" xfId="10148" xr:uid="{00000000-0005-0000-0000-0000384C0000}"/>
    <cellStyle name="Финансовый 2 12 5 3" xfId="6124" xr:uid="{00000000-0005-0000-0000-0000394C0000}"/>
    <cellStyle name="Финансовый 2 12 6" xfId="6845" xr:uid="{00000000-0005-0000-0000-00003A4C0000}"/>
    <cellStyle name="Финансовый 2 12 6 2" xfId="10007" xr:uid="{00000000-0005-0000-0000-00003B4C0000}"/>
    <cellStyle name="Финансовый 2 12 7" xfId="5523" xr:uid="{00000000-0005-0000-0000-00003C4C0000}"/>
    <cellStyle name="Финансовый 2 13" xfId="7262" xr:uid="{00000000-0005-0000-0000-00003D4C0000}"/>
    <cellStyle name="Финансовый 2 13 2" xfId="7263" xr:uid="{00000000-0005-0000-0000-00003E4C0000}"/>
    <cellStyle name="Финансовый 2 13 2 2" xfId="7575" xr:uid="{00000000-0005-0000-0000-00003F4C0000}"/>
    <cellStyle name="Финансовый 2 13 2 2 2" xfId="9532" xr:uid="{00000000-0005-0000-0000-0000404C0000}"/>
    <cellStyle name="Финансовый 2 13 2 2 2 2" xfId="10252" xr:uid="{00000000-0005-0000-0000-0000414C0000}"/>
    <cellStyle name="Финансовый 2 13 2 2 3" xfId="5625" xr:uid="{00000000-0005-0000-0000-0000424C0000}"/>
    <cellStyle name="Финансовый 2 13 2 3" xfId="9403" xr:uid="{00000000-0005-0000-0000-0000434C0000}"/>
    <cellStyle name="Финансовый 2 13 2 3 2" xfId="5436" xr:uid="{00000000-0005-0000-0000-0000444C0000}"/>
    <cellStyle name="Финансовый 2 13 2 3 2 2" xfId="10152" xr:uid="{00000000-0005-0000-0000-0000454C0000}"/>
    <cellStyle name="Финансовый 2 13 2 3 3" xfId="6127" xr:uid="{00000000-0005-0000-0000-0000464C0000}"/>
    <cellStyle name="Финансовый 2 13 2 4" xfId="6849" xr:uid="{00000000-0005-0000-0000-0000474C0000}"/>
    <cellStyle name="Финансовый 2 13 2 4 2" xfId="10011" xr:uid="{00000000-0005-0000-0000-0000484C0000}"/>
    <cellStyle name="Финансовый 2 13 2 5" xfId="5527" xr:uid="{00000000-0005-0000-0000-0000494C0000}"/>
    <cellStyle name="Финансовый 2 13 3" xfId="9127" xr:uid="{00000000-0005-0000-0000-00004A4C0000}"/>
    <cellStyle name="Финансовый 2 13 3 2" xfId="7576" xr:uid="{00000000-0005-0000-0000-00004B4C0000}"/>
    <cellStyle name="Финансовый 2 13 3 2 2" xfId="7667" xr:uid="{00000000-0005-0000-0000-00004C4C0000}"/>
    <cellStyle name="Финансовый 2 13 3 2 2 2" xfId="10253" xr:uid="{00000000-0005-0000-0000-00004D4C0000}"/>
    <cellStyle name="Финансовый 2 13 3 2 3" xfId="9611" xr:uid="{00000000-0005-0000-0000-00004E4C0000}"/>
    <cellStyle name="Финансовый 2 13 3 3" xfId="7544" xr:uid="{00000000-0005-0000-0000-00004F4C0000}"/>
    <cellStyle name="Финансовый 2 13 3 3 2" xfId="5435" xr:uid="{00000000-0005-0000-0000-0000504C0000}"/>
    <cellStyle name="Финансовый 2 13 3 3 2 2" xfId="10153" xr:uid="{00000000-0005-0000-0000-0000514C0000}"/>
    <cellStyle name="Финансовый 2 13 3 3 3" xfId="7753" xr:uid="{00000000-0005-0000-0000-0000524C0000}"/>
    <cellStyle name="Финансовый 2 13 3 4" xfId="6846" xr:uid="{00000000-0005-0000-0000-0000534C0000}"/>
    <cellStyle name="Финансовый 2 13 3 4 2" xfId="10012" xr:uid="{00000000-0005-0000-0000-0000544C0000}"/>
    <cellStyle name="Финансовый 2 13 3 5" xfId="5524" xr:uid="{00000000-0005-0000-0000-0000554C0000}"/>
    <cellStyle name="Финансовый 2 13 4" xfId="9434" xr:uid="{00000000-0005-0000-0000-0000564C0000}"/>
    <cellStyle name="Финансовый 2 13 4 2" xfId="5477" xr:uid="{00000000-0005-0000-0000-0000574C0000}"/>
    <cellStyle name="Финансовый 2 13 4 2 2" xfId="10251" xr:uid="{00000000-0005-0000-0000-0000584C0000}"/>
    <cellStyle name="Финансовый 2 13 4 3" xfId="5626" xr:uid="{00000000-0005-0000-0000-0000594C0000}"/>
    <cellStyle name="Финансовый 2 13 5" xfId="9410" xr:uid="{00000000-0005-0000-0000-00005A4C0000}"/>
    <cellStyle name="Финансовый 2 13 5 2" xfId="9505" xr:uid="{00000000-0005-0000-0000-00005B4C0000}"/>
    <cellStyle name="Финансовый 2 13 5 2 2" xfId="10151" xr:uid="{00000000-0005-0000-0000-00005C4C0000}"/>
    <cellStyle name="Финансовый 2 13 5 3" xfId="6126" xr:uid="{00000000-0005-0000-0000-00005D4C0000}"/>
    <cellStyle name="Финансовый 2 13 6" xfId="9471" xr:uid="{00000000-0005-0000-0000-00005E4C0000}"/>
    <cellStyle name="Финансовый 2 13 6 2" xfId="10010" xr:uid="{00000000-0005-0000-0000-00005F4C0000}"/>
    <cellStyle name="Финансовый 2 13 7" xfId="7690" xr:uid="{00000000-0005-0000-0000-0000604C0000}"/>
    <cellStyle name="Финансовый 2 14" xfId="9126" xr:uid="{00000000-0005-0000-0000-0000614C0000}"/>
    <cellStyle name="Финансовый 2 14 2" xfId="8439" xr:uid="{00000000-0005-0000-0000-0000624C0000}"/>
    <cellStyle name="Финансовый 2 14 2 2" xfId="8720" xr:uid="{00000000-0005-0000-0000-0000634C0000}"/>
    <cellStyle name="Финансовый 2 14 2 2 2" xfId="5479" xr:uid="{00000000-0005-0000-0000-0000644C0000}"/>
    <cellStyle name="Финансовый 2 14 2 2 2 2" xfId="10255" xr:uid="{00000000-0005-0000-0000-0000654C0000}"/>
    <cellStyle name="Финансовый 2 14 2 2 3" xfId="5630" xr:uid="{00000000-0005-0000-0000-0000664C0000}"/>
    <cellStyle name="Финансовый 2 14 2 3" xfId="6805" xr:uid="{00000000-0005-0000-0000-0000674C0000}"/>
    <cellStyle name="Финансовый 2 14 2 3 2" xfId="7643" xr:uid="{00000000-0005-0000-0000-0000684C0000}"/>
    <cellStyle name="Финансовый 2 14 2 3 2 2" xfId="10155" xr:uid="{00000000-0005-0000-0000-0000694C0000}"/>
    <cellStyle name="Финансовый 2 14 2 3 3" xfId="5580" xr:uid="{00000000-0005-0000-0000-00006A4C0000}"/>
    <cellStyle name="Финансовый 2 14 2 4" xfId="6848" xr:uid="{00000000-0005-0000-0000-00006B4C0000}"/>
    <cellStyle name="Финансовый 2 14 2 4 2" xfId="10014" xr:uid="{00000000-0005-0000-0000-00006C4C0000}"/>
    <cellStyle name="Финансовый 2 14 2 5" xfId="5526" xr:uid="{00000000-0005-0000-0000-00006D4C0000}"/>
    <cellStyle name="Финансовый 2 14 3" xfId="8430" xr:uid="{00000000-0005-0000-0000-00006E4C0000}"/>
    <cellStyle name="Финансовый 2 14 3 2" xfId="8705" xr:uid="{00000000-0005-0000-0000-00006F4C0000}"/>
    <cellStyle name="Финансовый 2 14 3 2 2" xfId="9534" xr:uid="{00000000-0005-0000-0000-0000704C0000}"/>
    <cellStyle name="Финансовый 2 14 3 2 2 2" xfId="10256" xr:uid="{00000000-0005-0000-0000-0000714C0000}"/>
    <cellStyle name="Финансовый 2 14 3 2 3" xfId="5627" xr:uid="{00000000-0005-0000-0000-0000724C0000}"/>
    <cellStyle name="Финансовый 2 14 3 3" xfId="6790" xr:uid="{00000000-0005-0000-0000-0000734C0000}"/>
    <cellStyle name="Финансовый 2 14 3 3 2" xfId="9510" xr:uid="{00000000-0005-0000-0000-0000744C0000}"/>
    <cellStyle name="Финансовый 2 14 3 3 2 2" xfId="10156" xr:uid="{00000000-0005-0000-0000-0000754C0000}"/>
    <cellStyle name="Финансовый 2 14 3 3 3" xfId="9584" xr:uid="{00000000-0005-0000-0000-0000764C0000}"/>
    <cellStyle name="Финансовый 2 14 3 4" xfId="6847" xr:uid="{00000000-0005-0000-0000-0000774C0000}"/>
    <cellStyle name="Финансовый 2 14 3 4 2" xfId="10015" xr:uid="{00000000-0005-0000-0000-0000784C0000}"/>
    <cellStyle name="Финансовый 2 14 3 5" xfId="5525" xr:uid="{00000000-0005-0000-0000-0000794C0000}"/>
    <cellStyle name="Финансовый 2 14 4" xfId="7577" xr:uid="{00000000-0005-0000-0000-00007A4C0000}"/>
    <cellStyle name="Финансовый 2 14 4 2" xfId="6880" xr:uid="{00000000-0005-0000-0000-00007B4C0000}"/>
    <cellStyle name="Финансовый 2 14 4 2 2" xfId="10254" xr:uid="{00000000-0005-0000-0000-00007C4C0000}"/>
    <cellStyle name="Финансовый 2 14 4 3" xfId="7746" xr:uid="{00000000-0005-0000-0000-00007D4C0000}"/>
    <cellStyle name="Финансовый 2 14 5" xfId="7545" xr:uid="{00000000-0005-0000-0000-00007E4C0000}"/>
    <cellStyle name="Финансовый 2 14 5 2" xfId="7642" xr:uid="{00000000-0005-0000-0000-00007F4C0000}"/>
    <cellStyle name="Финансовый 2 14 5 2 2" xfId="10154" xr:uid="{00000000-0005-0000-0000-0000804C0000}"/>
    <cellStyle name="Финансовый 2 14 5 3" xfId="6137" xr:uid="{00000000-0005-0000-0000-0000814C0000}"/>
    <cellStyle name="Финансовый 2 14 6" xfId="7606" xr:uid="{00000000-0005-0000-0000-0000824C0000}"/>
    <cellStyle name="Финансовый 2 14 6 2" xfId="10013" xr:uid="{00000000-0005-0000-0000-0000834C0000}"/>
    <cellStyle name="Финансовый 2 14 7" xfId="7691" xr:uid="{00000000-0005-0000-0000-0000844C0000}"/>
    <cellStyle name="Финансовый 2 15" xfId="7264" xr:uid="{00000000-0005-0000-0000-0000854C0000}"/>
    <cellStyle name="Финансовый 2 15 2" xfId="8432" xr:uid="{00000000-0005-0000-0000-0000864C0000}"/>
    <cellStyle name="Финансовый 2 15 2 2" xfId="8707" xr:uid="{00000000-0005-0000-0000-0000874C0000}"/>
    <cellStyle name="Финансовый 2 15 2 2 2" xfId="5480" xr:uid="{00000000-0005-0000-0000-0000884C0000}"/>
    <cellStyle name="Финансовый 2 15 2 2 2 2" xfId="10258" xr:uid="{00000000-0005-0000-0000-0000894C0000}"/>
    <cellStyle name="Финансовый 2 15 2 2 3" xfId="9907" xr:uid="{00000000-0005-0000-0000-00008A4C0000}"/>
    <cellStyle name="Финансовый 2 15 2 3" xfId="6792" xr:uid="{00000000-0005-0000-0000-00008B4C0000}"/>
    <cellStyle name="Финансовый 2 15 2 3 2" xfId="5439" xr:uid="{00000000-0005-0000-0000-00008C4C0000}"/>
    <cellStyle name="Финансовый 2 15 2 3 2 2" xfId="10158" xr:uid="{00000000-0005-0000-0000-00008D4C0000}"/>
    <cellStyle name="Финансовый 2 15 2 3 3" xfId="5581" xr:uid="{00000000-0005-0000-0000-00008E4C0000}"/>
    <cellStyle name="Финансовый 2 15 2 4" xfId="9466" xr:uid="{00000000-0005-0000-0000-00008F4C0000}"/>
    <cellStyle name="Финансовый 2 15 2 4 2" xfId="10017" xr:uid="{00000000-0005-0000-0000-0000904C0000}"/>
    <cellStyle name="Финансовый 2 15 2 5" xfId="9557" xr:uid="{00000000-0005-0000-0000-0000914C0000}"/>
    <cellStyle name="Финансовый 2 15 3" xfId="6542" xr:uid="{00000000-0005-0000-0000-0000924C0000}"/>
    <cellStyle name="Финансовый 2 15 3 2" xfId="6819" xr:uid="{00000000-0005-0000-0000-0000934C0000}"/>
    <cellStyle name="Финансовый 2 15 3 2 2" xfId="9531" xr:uid="{00000000-0005-0000-0000-0000944C0000}"/>
    <cellStyle name="Финансовый 2 15 3 2 2 2" xfId="10259" xr:uid="{00000000-0005-0000-0000-0000954C0000}"/>
    <cellStyle name="Финансовый 2 15 3 2 3" xfId="5628" xr:uid="{00000000-0005-0000-0000-0000964C0000}"/>
    <cellStyle name="Финансовый 2 15 3 3" xfId="6791" xr:uid="{00000000-0005-0000-0000-0000974C0000}"/>
    <cellStyle name="Финансовый 2 15 3 3 2" xfId="9509" xr:uid="{00000000-0005-0000-0000-0000984C0000}"/>
    <cellStyle name="Финансовый 2 15 3 3 2 2" xfId="10159" xr:uid="{00000000-0005-0000-0000-0000994C0000}"/>
    <cellStyle name="Финансовый 2 15 3 3 3" xfId="7721" xr:uid="{00000000-0005-0000-0000-00009A4C0000}"/>
    <cellStyle name="Финансовый 2 15 3 4" xfId="7607" xr:uid="{00000000-0005-0000-0000-00009B4C0000}"/>
    <cellStyle name="Финансовый 2 15 3 4 2" xfId="10018" xr:uid="{00000000-0005-0000-0000-00009C4C0000}"/>
    <cellStyle name="Финансовый 2 15 3 5" xfId="7692" xr:uid="{00000000-0005-0000-0000-00009D4C0000}"/>
    <cellStyle name="Финансовый 2 15 4" xfId="9444" xr:uid="{00000000-0005-0000-0000-00009E4C0000}"/>
    <cellStyle name="Финансовый 2 15 4 2" xfId="5481" xr:uid="{00000000-0005-0000-0000-00009F4C0000}"/>
    <cellStyle name="Финансовый 2 15 4 2 2" xfId="10257" xr:uid="{00000000-0005-0000-0000-0000A04C0000}"/>
    <cellStyle name="Финансовый 2 15 4 3" xfId="9613" xr:uid="{00000000-0005-0000-0000-0000A14C0000}"/>
    <cellStyle name="Финансовый 2 15 5" xfId="7546" xr:uid="{00000000-0005-0000-0000-0000A24C0000}"/>
    <cellStyle name="Финансовый 2 15 5 2" xfId="5445" xr:uid="{00000000-0005-0000-0000-0000A34C0000}"/>
    <cellStyle name="Финансовый 2 15 5 2 2" xfId="10157" xr:uid="{00000000-0005-0000-0000-0000A44C0000}"/>
    <cellStyle name="Финансовый 2 15 5 3" xfId="5582" xr:uid="{00000000-0005-0000-0000-0000A54C0000}"/>
    <cellStyle name="Финансовый 2 15 6" xfId="9473" xr:uid="{00000000-0005-0000-0000-0000A64C0000}"/>
    <cellStyle name="Финансовый 2 15 6 2" xfId="10016" xr:uid="{00000000-0005-0000-0000-0000A74C0000}"/>
    <cellStyle name="Финансовый 2 15 7" xfId="9558" xr:uid="{00000000-0005-0000-0000-0000A84C0000}"/>
    <cellStyle name="Финансовый 2 16" xfId="9128" xr:uid="{00000000-0005-0000-0000-0000A94C0000}"/>
    <cellStyle name="Финансовый 2 16 2" xfId="9122" xr:uid="{00000000-0005-0000-0000-0000AA4C0000}"/>
    <cellStyle name="Финансовый 2 16 2 2" xfId="7578" xr:uid="{00000000-0005-0000-0000-0000AB4C0000}"/>
    <cellStyle name="Финансовый 2 16 2 2 2" xfId="7669" xr:uid="{00000000-0005-0000-0000-0000AC4C0000}"/>
    <cellStyle name="Финансовый 2 16 2 2 2 2" xfId="10261" xr:uid="{00000000-0005-0000-0000-0000AD4C0000}"/>
    <cellStyle name="Финансовый 2 16 2 2 3" xfId="7747" xr:uid="{00000000-0005-0000-0000-0000AE4C0000}"/>
    <cellStyle name="Финансовый 2 16 2 3" xfId="9412" xr:uid="{00000000-0005-0000-0000-0000AF4C0000}"/>
    <cellStyle name="Финансовый 2 16 2 3 2" xfId="5440" xr:uid="{00000000-0005-0000-0000-0000B04C0000}"/>
    <cellStyle name="Финансовый 2 16 2 3 2 2" xfId="10161" xr:uid="{00000000-0005-0000-0000-0000B14C0000}"/>
    <cellStyle name="Финансовый 2 16 2 3 3" xfId="5585" xr:uid="{00000000-0005-0000-0000-0000B24C0000}"/>
    <cellStyle name="Финансовый 2 16 2 4" xfId="7609" xr:uid="{00000000-0005-0000-0000-0000B34C0000}"/>
    <cellStyle name="Финансовый 2 16 2 4 2" xfId="10020" xr:uid="{00000000-0005-0000-0000-0000B44C0000}"/>
    <cellStyle name="Финансовый 2 16 2 5" xfId="6884" xr:uid="{00000000-0005-0000-0000-0000B54C0000}"/>
    <cellStyle name="Финансовый 2 16 3" xfId="8434" xr:uid="{00000000-0005-0000-0000-0000B64C0000}"/>
    <cellStyle name="Финансовый 2 16 3 2" xfId="8709" xr:uid="{00000000-0005-0000-0000-0000B74C0000}"/>
    <cellStyle name="Финансовый 2 16 3 2 2" xfId="5489" xr:uid="{00000000-0005-0000-0000-0000B84C0000}"/>
    <cellStyle name="Финансовый 2 16 3 2 2 2" xfId="10262" xr:uid="{00000000-0005-0000-0000-0000B94C0000}"/>
    <cellStyle name="Финансовый 2 16 3 2 3" xfId="7748" xr:uid="{00000000-0005-0000-0000-0000BA4C0000}"/>
    <cellStyle name="Финансовый 2 16 3 3" xfId="8681" xr:uid="{00000000-0005-0000-0000-0000BB4C0000}"/>
    <cellStyle name="Финансовый 2 16 3 3 2" xfId="7644" xr:uid="{00000000-0005-0000-0000-0000BC4C0000}"/>
    <cellStyle name="Финансовый 2 16 3 3 2 2" xfId="10162" xr:uid="{00000000-0005-0000-0000-0000BD4C0000}"/>
    <cellStyle name="Финансовый 2 16 3 3 3" xfId="5583" xr:uid="{00000000-0005-0000-0000-0000BE4C0000}"/>
    <cellStyle name="Финансовый 2 16 3 4" xfId="6865" xr:uid="{00000000-0005-0000-0000-0000BF4C0000}"/>
    <cellStyle name="Финансовый 2 16 3 4 2" xfId="10021" xr:uid="{00000000-0005-0000-0000-0000C04C0000}"/>
    <cellStyle name="Финансовый 2 16 3 5" xfId="9559" xr:uid="{00000000-0005-0000-0000-0000C14C0000}"/>
    <cellStyle name="Финансовый 2 16 4" xfId="9443" xr:uid="{00000000-0005-0000-0000-0000C24C0000}"/>
    <cellStyle name="Финансовый 2 16 4 2" xfId="7668" xr:uid="{00000000-0005-0000-0000-0000C34C0000}"/>
    <cellStyle name="Финансовый 2 16 4 2 2" xfId="10260" xr:uid="{00000000-0005-0000-0000-0000C44C0000}"/>
    <cellStyle name="Финансовый 2 16 4 3" xfId="9610" xr:uid="{00000000-0005-0000-0000-0000C54C0000}"/>
    <cellStyle name="Финансовый 2 16 5" xfId="9413" xr:uid="{00000000-0005-0000-0000-0000C64C0000}"/>
    <cellStyle name="Финансовый 2 16 5 2" xfId="5441" xr:uid="{00000000-0005-0000-0000-0000C74C0000}"/>
    <cellStyle name="Финансовый 2 16 5 2 2" xfId="10160" xr:uid="{00000000-0005-0000-0000-0000C84C0000}"/>
    <cellStyle name="Финансовый 2 16 5 3" xfId="7722" xr:uid="{00000000-0005-0000-0000-0000C94C0000}"/>
    <cellStyle name="Финансовый 2 16 6" xfId="7608" xr:uid="{00000000-0005-0000-0000-0000CA4C0000}"/>
    <cellStyle name="Финансовый 2 16 6 2" xfId="10019" xr:uid="{00000000-0005-0000-0000-0000CB4C0000}"/>
    <cellStyle name="Финансовый 2 16 7" xfId="5534" xr:uid="{00000000-0005-0000-0000-0000CC4C0000}"/>
    <cellStyle name="Финансовый 2 17" xfId="8429" xr:uid="{00000000-0005-0000-0000-0000CD4C0000}"/>
    <cellStyle name="Финансовый 2 17 2" xfId="7265" xr:uid="{00000000-0005-0000-0000-0000CE4C0000}"/>
    <cellStyle name="Финансовый 2 17 3" xfId="6544" xr:uid="{00000000-0005-0000-0000-0000CF4C0000}"/>
    <cellStyle name="Финансовый 2 18" xfId="6543" xr:uid="{00000000-0005-0000-0000-0000D04C0000}"/>
    <cellStyle name="Финансовый 2 18 2" xfId="8704" xr:uid="{00000000-0005-0000-0000-0000D14C0000}"/>
    <cellStyle name="Финансовый 2 18 2 2" xfId="5482" xr:uid="{00000000-0005-0000-0000-0000D24C0000}"/>
    <cellStyle name="Финансовый 2 18 2 2 2" xfId="10263" xr:uid="{00000000-0005-0000-0000-0000D34C0000}"/>
    <cellStyle name="Финансовый 2 18 2 3" xfId="9909" xr:uid="{00000000-0005-0000-0000-0000D44C0000}"/>
    <cellStyle name="Финансовый 2 18 3" xfId="8680" xr:uid="{00000000-0005-0000-0000-0000D54C0000}"/>
    <cellStyle name="Финансовый 2 18 3 2" xfId="9511" xr:uid="{00000000-0005-0000-0000-0000D64C0000}"/>
    <cellStyle name="Финансовый 2 18 3 2 2" xfId="10163" xr:uid="{00000000-0005-0000-0000-0000D74C0000}"/>
    <cellStyle name="Финансовый 2 18 3 3" xfId="9589" xr:uid="{00000000-0005-0000-0000-0000D84C0000}"/>
    <cellStyle name="Финансовый 2 18 4" xfId="6850" xr:uid="{00000000-0005-0000-0000-0000D94C0000}"/>
    <cellStyle name="Финансовый 2 18 4 2" xfId="10022" xr:uid="{00000000-0005-0000-0000-0000DA4C0000}"/>
    <cellStyle name="Финансовый 2 18 5" xfId="5529" xr:uid="{00000000-0005-0000-0000-0000DB4C0000}"/>
    <cellStyle name="Финансовый 2 19" xfId="7266" xr:uid="{00000000-0005-0000-0000-0000DC4C0000}"/>
    <cellStyle name="Финансовый 2 19 2" xfId="9445" xr:uid="{00000000-0005-0000-0000-0000DD4C0000}"/>
    <cellStyle name="Финансовый 2 19 2 2" xfId="9536" xr:uid="{00000000-0005-0000-0000-0000DE4C0000}"/>
    <cellStyle name="Финансовый 2 19 2 2 2" xfId="10264" xr:uid="{00000000-0005-0000-0000-0000DF4C0000}"/>
    <cellStyle name="Финансовый 2 19 2 3" xfId="5631" xr:uid="{00000000-0005-0000-0000-0000E04C0000}"/>
    <cellStyle name="Финансовый 2 19 3" xfId="7547" xr:uid="{00000000-0005-0000-0000-0000E14C0000}"/>
    <cellStyle name="Финансовый 2 19 3 2" xfId="5444" xr:uid="{00000000-0005-0000-0000-0000E24C0000}"/>
    <cellStyle name="Финансовый 2 19 3 2 2" xfId="10164" xr:uid="{00000000-0005-0000-0000-0000E34C0000}"/>
    <cellStyle name="Финансовый 2 19 3 3" xfId="6889" xr:uid="{00000000-0005-0000-0000-0000E44C0000}"/>
    <cellStyle name="Финансовый 2 19 4" xfId="9476" xr:uid="{00000000-0005-0000-0000-0000E54C0000}"/>
    <cellStyle name="Финансовый 2 19 4 2" xfId="10023" xr:uid="{00000000-0005-0000-0000-0000E64C0000}"/>
    <cellStyle name="Финансовый 2 19 5" xfId="5528" xr:uid="{00000000-0005-0000-0000-0000E74C0000}"/>
    <cellStyle name="Финансовый 2 2" xfId="7267" xr:uid="{00000000-0005-0000-0000-0000E84C0000}"/>
    <cellStyle name="Финансовый 2 2 2" xfId="9131" xr:uid="{00000000-0005-0000-0000-0000E94C0000}"/>
    <cellStyle name="Финансовый 2 2 2 2" xfId="7396" xr:uid="{00000000-0005-0000-0000-0000EA4C0000}"/>
    <cellStyle name="Финансовый 2 2 2 3" xfId="7397" xr:uid="{00000000-0005-0000-0000-0000EB4C0000}"/>
    <cellStyle name="Финансовый 2 2 2 4" xfId="6820" xr:uid="{00000000-0005-0000-0000-0000EC4C0000}"/>
    <cellStyle name="Финансовый 2 2 2 4 2" xfId="5483" xr:uid="{00000000-0005-0000-0000-0000ED4C0000}"/>
    <cellStyle name="Финансовый 2 2 2 4 2 2" xfId="10266" xr:uid="{00000000-0005-0000-0000-0000EE4C0000}"/>
    <cellStyle name="Финансовый 2 2 2 4 3" xfId="6891" xr:uid="{00000000-0005-0000-0000-0000EF4C0000}"/>
    <cellStyle name="Финансовый 2 2 2 5" xfId="8679" xr:uid="{00000000-0005-0000-0000-0000F04C0000}"/>
    <cellStyle name="Финансовый 2 2 2 5 2" xfId="6876" xr:uid="{00000000-0005-0000-0000-0000F14C0000}"/>
    <cellStyle name="Финансовый 2 2 2 5 2 2" xfId="10165" xr:uid="{00000000-0005-0000-0000-0000F24C0000}"/>
    <cellStyle name="Финансовый 2 2 2 5 3" xfId="5584" xr:uid="{00000000-0005-0000-0000-0000F34C0000}"/>
    <cellStyle name="Финансовый 2 2 2 6" xfId="8738" xr:uid="{00000000-0005-0000-0000-0000F44C0000}"/>
    <cellStyle name="Финансовый 2 2 2 6 2" xfId="10025" xr:uid="{00000000-0005-0000-0000-0000F54C0000}"/>
    <cellStyle name="Финансовый 2 2 2 7" xfId="7693" xr:uid="{00000000-0005-0000-0000-0000F64C0000}"/>
    <cellStyle name="Финансовый 2 2 3" xfId="6549" xr:uid="{00000000-0005-0000-0000-0000F74C0000}"/>
    <cellStyle name="Финансовый 2 2 3 2" xfId="6654" xr:uid="{00000000-0005-0000-0000-0000F84C0000}"/>
    <cellStyle name="Финансовый 2 2 3 3" xfId="9442" xr:uid="{00000000-0005-0000-0000-0000F94C0000}"/>
    <cellStyle name="Финансовый 2 2 3 3 2" xfId="9535" xr:uid="{00000000-0005-0000-0000-0000FA4C0000}"/>
    <cellStyle name="Финансовый 2 2 3 3 2 2" xfId="10267" xr:uid="{00000000-0005-0000-0000-0000FB4C0000}"/>
    <cellStyle name="Финансовый 2 2 3 3 3" xfId="8764" xr:uid="{00000000-0005-0000-0000-0000FC4C0000}"/>
    <cellStyle name="Финансовый 2 2 3 3 4" xfId="13428" xr:uid="{00000000-0005-0000-0000-0000FD4C0000}"/>
    <cellStyle name="Финансовый 2 2 3 4" xfId="9414" xr:uid="{00000000-0005-0000-0000-0000FE4C0000}"/>
    <cellStyle name="Финансовый 2 2 3 4 2" xfId="9496" xr:uid="{00000000-0005-0000-0000-0000FF4C0000}"/>
    <cellStyle name="Финансовый 2 2 3 4 2 2" xfId="10166" xr:uid="{00000000-0005-0000-0000-0000004D0000}"/>
    <cellStyle name="Финансовый 2 2 3 4 3" xfId="9588" xr:uid="{00000000-0005-0000-0000-0000014D0000}"/>
    <cellStyle name="Финансовый 2 2 3 5" xfId="9475" xr:uid="{00000000-0005-0000-0000-0000024D0000}"/>
    <cellStyle name="Финансовый 2 2 3 5 2" xfId="10026" xr:uid="{00000000-0005-0000-0000-0000034D0000}"/>
    <cellStyle name="Финансовый 2 2 3 6" xfId="5533" xr:uid="{00000000-0005-0000-0000-0000044D0000}"/>
    <cellStyle name="Финансовый 2 2 3 7" xfId="10941" xr:uid="{00000000-0005-0000-0000-0000054D0000}"/>
    <cellStyle name="Финансовый 2 2 4" xfId="8540" xr:uid="{00000000-0005-0000-0000-0000064D0000}"/>
    <cellStyle name="Финансовый 2 2 4 2" xfId="8722" xr:uid="{00000000-0005-0000-0000-0000074D0000}"/>
    <cellStyle name="Финансовый 2 2 4 2 2" xfId="7685" xr:uid="{00000000-0005-0000-0000-0000084D0000}"/>
    <cellStyle name="Финансовый 2 2 4 2 2 2" xfId="10330" xr:uid="{00000000-0005-0000-0000-0000094D0000}"/>
    <cellStyle name="Финансовый 2 2 4 2 3" xfId="9983" xr:uid="{00000000-0005-0000-0000-00000A4D0000}"/>
    <cellStyle name="Финансовый 2 2 4 3" xfId="9411" xr:uid="{00000000-0005-0000-0000-00000B4D0000}"/>
    <cellStyle name="Финансовый 2 2 4 3 2" xfId="5443" xr:uid="{00000000-0005-0000-0000-00000C4D0000}"/>
    <cellStyle name="Финансовый 2 2 4 3 2 2" xfId="10167" xr:uid="{00000000-0005-0000-0000-00000D4D0000}"/>
    <cellStyle name="Финансовый 2 2 4 3 3" xfId="7723" xr:uid="{00000000-0005-0000-0000-00000E4D0000}"/>
    <cellStyle name="Финансовый 2 2 4 4" xfId="6117" xr:uid="{00000000-0005-0000-0000-00000F4D0000}"/>
    <cellStyle name="Финансовый 2 2 4 4 2" xfId="10085" xr:uid="{00000000-0005-0000-0000-0000104D0000}"/>
    <cellStyle name="Финансовый 2 2 4 5" xfId="6887" xr:uid="{00000000-0005-0000-0000-0000114D0000}"/>
    <cellStyle name="Финансовый 2 2 4 6" xfId="10942" xr:uid="{00000000-0005-0000-0000-0000124D0000}"/>
    <cellStyle name="Финансовый 2 2 5" xfId="6821" xr:uid="{00000000-0005-0000-0000-0000134D0000}"/>
    <cellStyle name="Финансовый 2 2 5 2" xfId="5484" xr:uid="{00000000-0005-0000-0000-0000144D0000}"/>
    <cellStyle name="Финансовый 2 2 5 2 2" xfId="10265" xr:uid="{00000000-0005-0000-0000-0000154D0000}"/>
    <cellStyle name="Финансовый 2 2 5 3" xfId="9615" xr:uid="{00000000-0005-0000-0000-0000164D0000}"/>
    <cellStyle name="Финансовый 2 2 5 4" xfId="11253" xr:uid="{00000000-0005-0000-0000-0000174D0000}"/>
    <cellStyle name="Финансовый 2 2 6" xfId="6793" xr:uid="{00000000-0005-0000-0000-0000184D0000}"/>
    <cellStyle name="Финансовый 2 2 7" xfId="8735" xr:uid="{00000000-0005-0000-0000-0000194D0000}"/>
    <cellStyle name="Финансовый 2 2 7 2" xfId="10024" xr:uid="{00000000-0005-0000-0000-00001A4D0000}"/>
    <cellStyle name="Финансовый 2 2 8" xfId="9528" xr:uid="{00000000-0005-0000-0000-00001B4D0000}"/>
    <cellStyle name="Финансовый 2 2 9" xfId="10490" xr:uid="{00000000-0005-0000-0000-00001C4D0000}"/>
    <cellStyle name="Финансовый 2 20" xfId="8433" xr:uid="{00000000-0005-0000-0000-00001D4D0000}"/>
    <cellStyle name="Финансовый 2 20 2" xfId="7579" xr:uid="{00000000-0005-0000-0000-00001E4D0000}"/>
    <cellStyle name="Финансовый 2 20 2 2" xfId="7670" xr:uid="{00000000-0005-0000-0000-00001F4D0000}"/>
    <cellStyle name="Финансовый 2 20 2 2 2" xfId="10268" xr:uid="{00000000-0005-0000-0000-0000204D0000}"/>
    <cellStyle name="Финансовый 2 20 2 3" xfId="9614" xr:uid="{00000000-0005-0000-0000-0000214D0000}"/>
    <cellStyle name="Финансовый 2 20 3" xfId="7548" xr:uid="{00000000-0005-0000-0000-0000224D0000}"/>
    <cellStyle name="Финансовый 2 20 3 2" xfId="5442" xr:uid="{00000000-0005-0000-0000-0000234D0000}"/>
    <cellStyle name="Финансовый 2 20 3 2 2" xfId="10168" xr:uid="{00000000-0005-0000-0000-0000244D0000}"/>
    <cellStyle name="Финансовый 2 20 3 3" xfId="9590" xr:uid="{00000000-0005-0000-0000-0000254D0000}"/>
    <cellStyle name="Финансовый 2 20 4" xfId="8520" xr:uid="{00000000-0005-0000-0000-0000264D0000}"/>
    <cellStyle name="Финансовый 2 20 4 2" xfId="11815" xr:uid="{00000000-0005-0000-0000-0000274D0000}"/>
    <cellStyle name="Финансовый 2 21" xfId="6100" xr:uid="{00000000-0005-0000-0000-0000284D0000}"/>
    <cellStyle name="Финансовый 2 21 2" xfId="9265" xr:uid="{00000000-0005-0000-0000-0000294D0000}"/>
    <cellStyle name="Финансовый 2 22" xfId="6787" xr:uid="{00000000-0005-0000-0000-00002A4D0000}"/>
    <cellStyle name="Финансовый 2 22 2" xfId="13112" xr:uid="{00000000-0005-0000-0000-00002B4D0000}"/>
    <cellStyle name="Финансовый 2 23" xfId="11798" xr:uid="{00000000-0005-0000-0000-00002C4D0000}"/>
    <cellStyle name="Финансовый 2 24" xfId="1267" xr:uid="{00000000-0005-0000-0000-00002D4D0000}"/>
    <cellStyle name="Финансовый 2 25" xfId="9267" xr:uid="{00000000-0005-0000-0000-00002E4D0000}"/>
    <cellStyle name="Финансовый 2 3" xfId="9130" xr:uid="{00000000-0005-0000-0000-00002F4D0000}"/>
    <cellStyle name="Финансовый 2 3 2" xfId="8435" xr:uid="{00000000-0005-0000-0000-0000304D0000}"/>
    <cellStyle name="Финансовый 2 3 2 2" xfId="8713" xr:uid="{00000000-0005-0000-0000-0000314D0000}"/>
    <cellStyle name="Финансовый 2 3 2 2 2" xfId="5485" xr:uid="{00000000-0005-0000-0000-0000324D0000}"/>
    <cellStyle name="Финансовый 2 3 2 2 2 2" xfId="10270" xr:uid="{00000000-0005-0000-0000-0000334D0000}"/>
    <cellStyle name="Финансовый 2 3 2 2 3" xfId="6892" xr:uid="{00000000-0005-0000-0000-0000344D0000}"/>
    <cellStyle name="Финансовый 2 3 2 2 4" xfId="13356" xr:uid="{00000000-0005-0000-0000-0000354D0000}"/>
    <cellStyle name="Финансовый 2 3 2 3" xfId="8678" xr:uid="{00000000-0005-0000-0000-0000364D0000}"/>
    <cellStyle name="Финансовый 2 3 2 3 2" xfId="7646" xr:uid="{00000000-0005-0000-0000-0000374D0000}"/>
    <cellStyle name="Финансовый 2 3 2 3 2 2" xfId="10170" xr:uid="{00000000-0005-0000-0000-0000384D0000}"/>
    <cellStyle name="Финансовый 2 3 2 3 3" xfId="5586" xr:uid="{00000000-0005-0000-0000-0000394D0000}"/>
    <cellStyle name="Финансовый 2 3 2 4" xfId="8739" xr:uid="{00000000-0005-0000-0000-00003A4D0000}"/>
    <cellStyle name="Финансовый 2 3 2 4 2" xfId="10028" xr:uid="{00000000-0005-0000-0000-00003B4D0000}"/>
    <cellStyle name="Финансовый 2 3 2 5" xfId="7694" xr:uid="{00000000-0005-0000-0000-00003C4D0000}"/>
    <cellStyle name="Финансовый 2 3 2 6" xfId="10944" xr:uid="{00000000-0005-0000-0000-00003D4D0000}"/>
    <cellStyle name="Финансовый 2 3 3" xfId="6545" xr:uid="{00000000-0005-0000-0000-00003E4D0000}"/>
    <cellStyle name="Финансовый 2 3 3 2" xfId="8708" xr:uid="{00000000-0005-0000-0000-00003F4D0000}"/>
    <cellStyle name="Финансовый 2 3 3 2 2" xfId="9537" xr:uid="{00000000-0005-0000-0000-0000404D0000}"/>
    <cellStyle name="Финансовый 2 3 3 2 2 2" xfId="10271" xr:uid="{00000000-0005-0000-0000-0000414D0000}"/>
    <cellStyle name="Финансовый 2 3 3 2 3" xfId="9908" xr:uid="{00000000-0005-0000-0000-0000424D0000}"/>
    <cellStyle name="Финансовый 2 3 3 2 4" xfId="13429" xr:uid="{00000000-0005-0000-0000-0000434D0000}"/>
    <cellStyle name="Финансовый 2 3 3 3" xfId="7549" xr:uid="{00000000-0005-0000-0000-0000444D0000}"/>
    <cellStyle name="Финансовый 2 3 3 3 2" xfId="7647" xr:uid="{00000000-0005-0000-0000-0000454D0000}"/>
    <cellStyle name="Финансовый 2 3 3 3 2 2" xfId="10171" xr:uid="{00000000-0005-0000-0000-0000464D0000}"/>
    <cellStyle name="Финансовый 2 3 3 3 3" xfId="9527" xr:uid="{00000000-0005-0000-0000-0000474D0000}"/>
    <cellStyle name="Финансовый 2 3 3 4" xfId="6851" xr:uid="{00000000-0005-0000-0000-0000484D0000}"/>
    <cellStyle name="Финансовый 2 3 3 4 2" xfId="10029" xr:uid="{00000000-0005-0000-0000-0000494D0000}"/>
    <cellStyle name="Финансовый 2 3 3 5" xfId="5532" xr:uid="{00000000-0005-0000-0000-00004A4D0000}"/>
    <cellStyle name="Финансовый 2 3 3 6" xfId="10945" xr:uid="{00000000-0005-0000-0000-00004B4D0000}"/>
    <cellStyle name="Финансовый 2 3 4" xfId="7580" xr:uid="{00000000-0005-0000-0000-00004C4D0000}"/>
    <cellStyle name="Финансовый 2 3 4 2" xfId="5488" xr:uid="{00000000-0005-0000-0000-00004D4D0000}"/>
    <cellStyle name="Финансовый 2 3 4 2 2" xfId="10269" xr:uid="{00000000-0005-0000-0000-00004E4D0000}"/>
    <cellStyle name="Финансовый 2 3 4 3" xfId="7749" xr:uid="{00000000-0005-0000-0000-00004F4D0000}"/>
    <cellStyle name="Финансовый 2 3 4 4" xfId="13329" xr:uid="{00000000-0005-0000-0000-0000504D0000}"/>
    <cellStyle name="Финансовый 2 3 5" xfId="8669" xr:uid="{00000000-0005-0000-0000-0000514D0000}"/>
    <cellStyle name="Финансовый 2 3 5 2" xfId="7645" xr:uid="{00000000-0005-0000-0000-0000524D0000}"/>
    <cellStyle name="Финансовый 2 3 5 2 2" xfId="10169" xr:uid="{00000000-0005-0000-0000-0000534D0000}"/>
    <cellStyle name="Финансовый 2 3 5 3" xfId="5593" xr:uid="{00000000-0005-0000-0000-0000544D0000}"/>
    <cellStyle name="Финансовый 2 3 6" xfId="7610" xr:uid="{00000000-0005-0000-0000-0000554D0000}"/>
    <cellStyle name="Финансовый 2 3 6 2" xfId="10027" xr:uid="{00000000-0005-0000-0000-0000564D0000}"/>
    <cellStyle name="Финансовый 2 3 7" xfId="5530" xr:uid="{00000000-0005-0000-0000-0000574D0000}"/>
    <cellStyle name="Финансовый 2 3 8" xfId="10943" xr:uid="{00000000-0005-0000-0000-0000584D0000}"/>
    <cellStyle name="Финансовый 2 4" xfId="7268" xr:uid="{00000000-0005-0000-0000-0000594D0000}"/>
    <cellStyle name="Финансовый 2 4 2" xfId="9132" xr:uid="{00000000-0005-0000-0000-00005A4D0000}"/>
    <cellStyle name="Финансовый 2 4 2 2" xfId="8710" xr:uid="{00000000-0005-0000-0000-00005B4D0000}"/>
    <cellStyle name="Финансовый 2 4 2 2 2" xfId="5486" xr:uid="{00000000-0005-0000-0000-00005C4D0000}"/>
    <cellStyle name="Финансовый 2 4 2 2 2 2" xfId="10273" xr:uid="{00000000-0005-0000-0000-00005D4D0000}"/>
    <cellStyle name="Финансовый 2 4 2 2 3" xfId="9911" xr:uid="{00000000-0005-0000-0000-00005E4D0000}"/>
    <cellStyle name="Финансовый 2 4 2 3" xfId="6794" xr:uid="{00000000-0005-0000-0000-00005F4D0000}"/>
    <cellStyle name="Финансовый 2 4 2 3 2" xfId="5460" xr:uid="{00000000-0005-0000-0000-0000604D0000}"/>
    <cellStyle name="Финансовый 2 4 2 3 2 2" xfId="10173" xr:uid="{00000000-0005-0000-0000-0000614D0000}"/>
    <cellStyle name="Финансовый 2 4 2 3 3" xfId="5587" xr:uid="{00000000-0005-0000-0000-0000624D0000}"/>
    <cellStyle name="Финансовый 2 4 2 4" xfId="8740" xr:uid="{00000000-0005-0000-0000-0000634D0000}"/>
    <cellStyle name="Финансовый 2 4 2 4 2" xfId="10031" xr:uid="{00000000-0005-0000-0000-0000644D0000}"/>
    <cellStyle name="Финансовый 2 4 2 5" xfId="7695" xr:uid="{00000000-0005-0000-0000-0000654D0000}"/>
    <cellStyle name="Финансовый 2 4 3" xfId="6548" xr:uid="{00000000-0005-0000-0000-0000664D0000}"/>
    <cellStyle name="Финансовый 2 4 3 2" xfId="6822" xr:uid="{00000000-0005-0000-0000-0000674D0000}"/>
    <cellStyle name="Финансовый 2 4 3 2 2" xfId="9530" xr:uid="{00000000-0005-0000-0000-0000684D0000}"/>
    <cellStyle name="Финансовый 2 4 3 2 2 2" xfId="10274" xr:uid="{00000000-0005-0000-0000-0000694D0000}"/>
    <cellStyle name="Финансовый 2 4 3 2 3" xfId="9910" xr:uid="{00000000-0005-0000-0000-00006A4D0000}"/>
    <cellStyle name="Финансовый 2 4 3 3" xfId="9416" xr:uid="{00000000-0005-0000-0000-00006B4D0000}"/>
    <cellStyle name="Финансовый 2 4 3 3 2" xfId="5446" xr:uid="{00000000-0005-0000-0000-00006C4D0000}"/>
    <cellStyle name="Финансовый 2 4 3 3 2 2" xfId="10174" xr:uid="{00000000-0005-0000-0000-00006D4D0000}"/>
    <cellStyle name="Финансовый 2 4 3 3 3" xfId="7724" xr:uid="{00000000-0005-0000-0000-00006E4D0000}"/>
    <cellStyle name="Финансовый 2 4 3 4" xfId="6852" xr:uid="{00000000-0005-0000-0000-00006F4D0000}"/>
    <cellStyle name="Финансовый 2 4 3 4 2" xfId="10032" xr:uid="{00000000-0005-0000-0000-0000704D0000}"/>
    <cellStyle name="Финансовый 2 4 3 5" xfId="7696" xr:uid="{00000000-0005-0000-0000-0000714D0000}"/>
    <cellStyle name="Финансовый 2 4 4" xfId="9447" xr:uid="{00000000-0005-0000-0000-0000724D0000}"/>
    <cellStyle name="Финансовый 2 4 4 2" xfId="5487" xr:uid="{00000000-0005-0000-0000-0000734D0000}"/>
    <cellStyle name="Финансовый 2 4 4 2 2" xfId="10272" xr:uid="{00000000-0005-0000-0000-0000744D0000}"/>
    <cellStyle name="Финансовый 2 4 4 3" xfId="9616" xr:uid="{00000000-0005-0000-0000-0000754D0000}"/>
    <cellStyle name="Финансовый 2 4 4 4" xfId="13357" xr:uid="{00000000-0005-0000-0000-0000764D0000}"/>
    <cellStyle name="Финансовый 2 4 5" xfId="6795" xr:uid="{00000000-0005-0000-0000-0000774D0000}"/>
    <cellStyle name="Финансовый 2 4 5 2" xfId="7648" xr:uid="{00000000-0005-0000-0000-0000784D0000}"/>
    <cellStyle name="Финансовый 2 4 5 2 2" xfId="10172" xr:uid="{00000000-0005-0000-0000-0000794D0000}"/>
    <cellStyle name="Финансовый 2 4 5 3" xfId="5588" xr:uid="{00000000-0005-0000-0000-00007A4D0000}"/>
    <cellStyle name="Финансовый 2 4 6" xfId="9477" xr:uid="{00000000-0005-0000-0000-00007B4D0000}"/>
    <cellStyle name="Финансовый 2 4 6 2" xfId="10030" xr:uid="{00000000-0005-0000-0000-00007C4D0000}"/>
    <cellStyle name="Финансовый 2 4 7" xfId="5531" xr:uid="{00000000-0005-0000-0000-00007D4D0000}"/>
    <cellStyle name="Финансовый 2 4 8" xfId="10946" xr:uid="{00000000-0005-0000-0000-00007E4D0000}"/>
    <cellStyle name="Финансовый 2 5" xfId="8420" xr:uid="{00000000-0005-0000-0000-00007F4D0000}"/>
    <cellStyle name="Финансовый 2 5 2" xfId="9129" xr:uid="{00000000-0005-0000-0000-0000804D0000}"/>
    <cellStyle name="Финансовый 2 5 2 2" xfId="7581" xr:uid="{00000000-0005-0000-0000-0000814D0000}"/>
    <cellStyle name="Финансовый 2 5 2 2 2" xfId="7672" xr:uid="{00000000-0005-0000-0000-0000824D0000}"/>
    <cellStyle name="Финансовый 2 5 2 2 2 2" xfId="10276" xr:uid="{00000000-0005-0000-0000-0000834D0000}"/>
    <cellStyle name="Финансовый 2 5 2 2 3" xfId="7750" xr:uid="{00000000-0005-0000-0000-0000844D0000}"/>
    <cellStyle name="Финансовый 2 5 2 3" xfId="8684" xr:uid="{00000000-0005-0000-0000-0000854D0000}"/>
    <cellStyle name="Финансовый 2 5 2 3 2" xfId="5448" xr:uid="{00000000-0005-0000-0000-0000864D0000}"/>
    <cellStyle name="Финансовый 2 5 2 3 2 2" xfId="10176" xr:uid="{00000000-0005-0000-0000-0000874D0000}"/>
    <cellStyle name="Финансовый 2 5 2 3 3" xfId="5592" xr:uid="{00000000-0005-0000-0000-0000884D0000}"/>
    <cellStyle name="Финансовый 2 5 2 4" xfId="7611" xr:uid="{00000000-0005-0000-0000-0000894D0000}"/>
    <cellStyle name="Финансовый 2 5 2 4 2" xfId="10034" xr:uid="{00000000-0005-0000-0000-00008A4D0000}"/>
    <cellStyle name="Финансовый 2 5 2 5" xfId="9564" xr:uid="{00000000-0005-0000-0000-00008B4D0000}"/>
    <cellStyle name="Финансовый 2 5 3" xfId="6547" xr:uid="{00000000-0005-0000-0000-00008C4D0000}"/>
    <cellStyle name="Финансовый 2 5 3 2" xfId="6825" xr:uid="{00000000-0005-0000-0000-00008D4D0000}"/>
    <cellStyle name="Финансовый 2 5 3 2 2" xfId="7673" xr:uid="{00000000-0005-0000-0000-00008E4D0000}"/>
    <cellStyle name="Финансовый 2 5 3 2 2 2" xfId="10277" xr:uid="{00000000-0005-0000-0000-00008F4D0000}"/>
    <cellStyle name="Финансовый 2 5 3 2 3" xfId="7751" xr:uid="{00000000-0005-0000-0000-0000904D0000}"/>
    <cellStyle name="Финансовый 2 5 3 3" xfId="8683" xr:uid="{00000000-0005-0000-0000-0000914D0000}"/>
    <cellStyle name="Финансовый 2 5 3 3 2" xfId="5447" xr:uid="{00000000-0005-0000-0000-0000924D0000}"/>
    <cellStyle name="Финансовый 2 5 3 3 2 2" xfId="10177" xr:uid="{00000000-0005-0000-0000-0000934D0000}"/>
    <cellStyle name="Финансовый 2 5 3 3 3" xfId="5589" xr:uid="{00000000-0005-0000-0000-0000944D0000}"/>
    <cellStyle name="Финансовый 2 5 3 4" xfId="7612" xr:uid="{00000000-0005-0000-0000-0000954D0000}"/>
    <cellStyle name="Финансовый 2 5 3 4 2" xfId="10035" xr:uid="{00000000-0005-0000-0000-0000964D0000}"/>
    <cellStyle name="Финансовый 2 5 3 5" xfId="5548" xr:uid="{00000000-0005-0000-0000-0000974D0000}"/>
    <cellStyle name="Финансовый 2 5 4" xfId="9446" xr:uid="{00000000-0005-0000-0000-0000984D0000}"/>
    <cellStyle name="Финансовый 2 5 4 2" xfId="7671" xr:uid="{00000000-0005-0000-0000-0000994D0000}"/>
    <cellStyle name="Финансовый 2 5 4 2 2" xfId="10275" xr:uid="{00000000-0005-0000-0000-00009A4D0000}"/>
    <cellStyle name="Финансовый 2 5 4 3" xfId="9609" xr:uid="{00000000-0005-0000-0000-00009B4D0000}"/>
    <cellStyle name="Финансовый 2 5 4 4" xfId="13659" xr:uid="{00000000-0005-0000-0000-00009C4D0000}"/>
    <cellStyle name="Финансовый 2 5 5" xfId="9415" xr:uid="{00000000-0005-0000-0000-00009D4D0000}"/>
    <cellStyle name="Финансовый 2 5 5 2" xfId="9515" xr:uid="{00000000-0005-0000-0000-00009E4D0000}"/>
    <cellStyle name="Финансовый 2 5 5 2 2" xfId="10175" xr:uid="{00000000-0005-0000-0000-00009F4D0000}"/>
    <cellStyle name="Финансовый 2 5 5 3" xfId="7725" xr:uid="{00000000-0005-0000-0000-0000A04D0000}"/>
    <cellStyle name="Финансовый 2 5 6" xfId="9474" xr:uid="{00000000-0005-0000-0000-0000A14D0000}"/>
    <cellStyle name="Финансовый 2 5 6 2" xfId="10033" xr:uid="{00000000-0005-0000-0000-0000A24D0000}"/>
    <cellStyle name="Финансовый 2 5 7" xfId="7697" xr:uid="{00000000-0005-0000-0000-0000A34D0000}"/>
    <cellStyle name="Финансовый 2 5 8" xfId="15715" xr:uid="{00000000-0005-0000-0000-0000A44D0000}"/>
    <cellStyle name="Финансовый 2 6" xfId="6546" xr:uid="{00000000-0005-0000-0000-0000A54D0000}"/>
    <cellStyle name="Финансовый 2 6 2" xfId="7269" xr:uid="{00000000-0005-0000-0000-0000A64D0000}"/>
    <cellStyle name="Финансовый 2 6 2 2" xfId="9448" xr:uid="{00000000-0005-0000-0000-0000A74D0000}"/>
    <cellStyle name="Финансовый 2 6 2 2 2" xfId="5519" xr:uid="{00000000-0005-0000-0000-0000A84D0000}"/>
    <cellStyle name="Финансовый 2 6 2 2 2 2" xfId="10279" xr:uid="{00000000-0005-0000-0000-0000A94D0000}"/>
    <cellStyle name="Финансовый 2 6 2 2 3" xfId="9619" xr:uid="{00000000-0005-0000-0000-0000AA4D0000}"/>
    <cellStyle name="Финансовый 2 6 2 3" xfId="6796" xr:uid="{00000000-0005-0000-0000-0000AB4D0000}"/>
    <cellStyle name="Финансовый 2 6 2 3 2" xfId="7649" xr:uid="{00000000-0005-0000-0000-0000AC4D0000}"/>
    <cellStyle name="Финансовый 2 6 2 3 2 2" xfId="10179" xr:uid="{00000000-0005-0000-0000-0000AD4D0000}"/>
    <cellStyle name="Финансовый 2 6 2 3 3" xfId="5591" xr:uid="{00000000-0005-0000-0000-0000AE4D0000}"/>
    <cellStyle name="Финансовый 2 6 2 4" xfId="6853" xr:uid="{00000000-0005-0000-0000-0000AF4D0000}"/>
    <cellStyle name="Финансовый 2 6 2 4 2" xfId="10037" xr:uid="{00000000-0005-0000-0000-0000B04D0000}"/>
    <cellStyle name="Финансовый 2 6 2 5" xfId="9563" xr:uid="{00000000-0005-0000-0000-0000B14D0000}"/>
    <cellStyle name="Финансовый 2 6 3" xfId="7270" xr:uid="{00000000-0005-0000-0000-0000B24D0000}"/>
    <cellStyle name="Финансовый 2 6 3 2" xfId="6824" xr:uid="{00000000-0005-0000-0000-0000B34D0000}"/>
    <cellStyle name="Финансовый 2 6 3 2 2" xfId="5491" xr:uid="{00000000-0005-0000-0000-0000B44D0000}"/>
    <cellStyle name="Финансовый 2 6 3 2 2 2" xfId="10280" xr:uid="{00000000-0005-0000-0000-0000B54D0000}"/>
    <cellStyle name="Финансовый 2 6 3 2 3" xfId="9618" xr:uid="{00000000-0005-0000-0000-0000B64D0000}"/>
    <cellStyle name="Финансовый 2 6 3 3" xfId="8682" xr:uid="{00000000-0005-0000-0000-0000B74D0000}"/>
    <cellStyle name="Финансовый 2 6 3 3 2" xfId="6877" xr:uid="{00000000-0005-0000-0000-0000B84D0000}"/>
    <cellStyle name="Финансовый 2 6 3 3 2 2" xfId="10180" xr:uid="{00000000-0005-0000-0000-0000B94D0000}"/>
    <cellStyle name="Финансовый 2 6 3 3 3" xfId="5590" xr:uid="{00000000-0005-0000-0000-0000BA4D0000}"/>
    <cellStyle name="Финансовый 2 6 3 4" xfId="9479" xr:uid="{00000000-0005-0000-0000-0000BB4D0000}"/>
    <cellStyle name="Финансовый 2 6 3 4 2" xfId="10038" xr:uid="{00000000-0005-0000-0000-0000BC4D0000}"/>
    <cellStyle name="Финансовый 2 6 3 5" xfId="5537" xr:uid="{00000000-0005-0000-0000-0000BD4D0000}"/>
    <cellStyle name="Финансовый 2 6 4" xfId="8703" xr:uid="{00000000-0005-0000-0000-0000BE4D0000}"/>
    <cellStyle name="Финансовый 2 6 4 2" xfId="9540" xr:uid="{00000000-0005-0000-0000-0000BF4D0000}"/>
    <cellStyle name="Финансовый 2 6 4 2 2" xfId="10278" xr:uid="{00000000-0005-0000-0000-0000C04D0000}"/>
    <cellStyle name="Финансовый 2 6 4 3" xfId="7752" xr:uid="{00000000-0005-0000-0000-0000C14D0000}"/>
    <cellStyle name="Финансовый 2 6 5" xfId="7550" xr:uid="{00000000-0005-0000-0000-0000C24D0000}"/>
    <cellStyle name="Финансовый 2 6 5 2" xfId="9514" xr:uid="{00000000-0005-0000-0000-0000C34D0000}"/>
    <cellStyle name="Финансовый 2 6 5 2 2" xfId="10178" xr:uid="{00000000-0005-0000-0000-0000C44D0000}"/>
    <cellStyle name="Финансовый 2 6 5 3" xfId="7726" xr:uid="{00000000-0005-0000-0000-0000C54D0000}"/>
    <cellStyle name="Финансовый 2 6 6" xfId="8743" xr:uid="{00000000-0005-0000-0000-0000C64D0000}"/>
    <cellStyle name="Финансовый 2 6 6 2" xfId="10036" xr:uid="{00000000-0005-0000-0000-0000C74D0000}"/>
    <cellStyle name="Финансовый 2 6 7" xfId="5535" xr:uid="{00000000-0005-0000-0000-0000C84D0000}"/>
    <cellStyle name="Финансовый 2 7" xfId="9134" xr:uid="{00000000-0005-0000-0000-0000C94D0000}"/>
    <cellStyle name="Финансовый 2 7 2" xfId="9133" xr:uid="{00000000-0005-0000-0000-0000CA4D0000}"/>
    <cellStyle name="Финансовый 2 7 2 2" xfId="9433" xr:uid="{00000000-0005-0000-0000-0000CB4D0000}"/>
    <cellStyle name="Финансовый 2 7 2 2 2" xfId="5492" xr:uid="{00000000-0005-0000-0000-0000CC4D0000}"/>
    <cellStyle name="Финансовый 2 7 2 2 2 2" xfId="10282" xr:uid="{00000000-0005-0000-0000-0000CD4D0000}"/>
    <cellStyle name="Финансовый 2 7 2 2 3" xfId="6129" xr:uid="{00000000-0005-0000-0000-0000CE4D0000}"/>
    <cellStyle name="Финансовый 2 7 2 3" xfId="9402" xr:uid="{00000000-0005-0000-0000-0000CF4D0000}"/>
    <cellStyle name="Финансовый 2 7 2 3 2" xfId="9516" xr:uid="{00000000-0005-0000-0000-0000D04D0000}"/>
    <cellStyle name="Финансовый 2 7 2 3 2 2" xfId="10182" xr:uid="{00000000-0005-0000-0000-0000D14D0000}"/>
    <cellStyle name="Финансовый 2 7 2 3 3" xfId="7728" xr:uid="{00000000-0005-0000-0000-0000D24D0000}"/>
    <cellStyle name="Финансовый 2 7 2 4" xfId="8741" xr:uid="{00000000-0005-0000-0000-0000D34D0000}"/>
    <cellStyle name="Финансовый 2 7 2 4 2" xfId="10040" xr:uid="{00000000-0005-0000-0000-0000D44D0000}"/>
    <cellStyle name="Финансовый 2 7 2 5" xfId="7698" xr:uid="{00000000-0005-0000-0000-0000D54D0000}"/>
    <cellStyle name="Финансовый 2 7 3" xfId="7271" xr:uid="{00000000-0005-0000-0000-0000D64D0000}"/>
    <cellStyle name="Финансовый 2 7 3 2" xfId="7582" xr:uid="{00000000-0005-0000-0000-0000D74D0000}"/>
    <cellStyle name="Финансовый 2 7 3 2 2" xfId="6881" xr:uid="{00000000-0005-0000-0000-0000D84D0000}"/>
    <cellStyle name="Финансовый 2 7 3 2 2 2" xfId="10283" xr:uid="{00000000-0005-0000-0000-0000D94D0000}"/>
    <cellStyle name="Финансовый 2 7 3 2 3" xfId="6002" xr:uid="{00000000-0005-0000-0000-0000DA4D0000}"/>
    <cellStyle name="Финансовый 2 7 3 3" xfId="7551" xr:uid="{00000000-0005-0000-0000-0000DB4D0000}"/>
    <cellStyle name="Финансовый 2 7 3 3 2" xfId="5451" xr:uid="{00000000-0005-0000-0000-0000DC4D0000}"/>
    <cellStyle name="Финансовый 2 7 3 3 2 2" xfId="10183" xr:uid="{00000000-0005-0000-0000-0000DD4D0000}"/>
    <cellStyle name="Финансовый 2 7 3 3 3" xfId="7729" xr:uid="{00000000-0005-0000-0000-0000DE4D0000}"/>
    <cellStyle name="Финансовый 2 7 3 4" xfId="9478" xr:uid="{00000000-0005-0000-0000-0000DF4D0000}"/>
    <cellStyle name="Финансовый 2 7 3 4 2" xfId="10041" xr:uid="{00000000-0005-0000-0000-0000E04D0000}"/>
    <cellStyle name="Финансовый 2 7 3 5" xfId="9565" xr:uid="{00000000-0005-0000-0000-0000E14D0000}"/>
    <cellStyle name="Финансовый 2 7 4" xfId="6823" xr:uid="{00000000-0005-0000-0000-0000E24D0000}"/>
    <cellStyle name="Финансовый 2 7 4 2" xfId="9539" xr:uid="{00000000-0005-0000-0000-0000E34D0000}"/>
    <cellStyle name="Финансовый 2 7 4 2 2" xfId="10281" xr:uid="{00000000-0005-0000-0000-0000E44D0000}"/>
    <cellStyle name="Финансовый 2 7 4 3" xfId="6128" xr:uid="{00000000-0005-0000-0000-0000E54D0000}"/>
    <cellStyle name="Финансовый 2 7 5" xfId="9417" xr:uid="{00000000-0005-0000-0000-0000E64D0000}"/>
    <cellStyle name="Финансовый 2 7 5 2" xfId="5449" xr:uid="{00000000-0005-0000-0000-0000E74D0000}"/>
    <cellStyle name="Финансовый 2 7 5 2 2" xfId="10181" xr:uid="{00000000-0005-0000-0000-0000E84D0000}"/>
    <cellStyle name="Финансовый 2 7 5 3" xfId="7727" xr:uid="{00000000-0005-0000-0000-0000E94D0000}"/>
    <cellStyle name="Финансовый 2 7 6" xfId="8734" xr:uid="{00000000-0005-0000-0000-0000EA4D0000}"/>
    <cellStyle name="Финансовый 2 7 6 2" xfId="10039" xr:uid="{00000000-0005-0000-0000-0000EB4D0000}"/>
    <cellStyle name="Финансовый 2 7 7" xfId="5536" xr:uid="{00000000-0005-0000-0000-0000EC4D0000}"/>
    <cellStyle name="Финансовый 2 8" xfId="5381" xr:uid="{00000000-0005-0000-0000-0000ED4D0000}"/>
    <cellStyle name="Финансовый 2 8 2" xfId="8438" xr:uid="{00000000-0005-0000-0000-0000EE4D0000}"/>
    <cellStyle name="Финансовый 2 8 2 2" xfId="7584" xr:uid="{00000000-0005-0000-0000-0000EF4D0000}"/>
    <cellStyle name="Финансовый 2 8 2 2 2" xfId="9541" xr:uid="{00000000-0005-0000-0000-0000F04D0000}"/>
    <cellStyle name="Финансовый 2 8 2 2 2 2" xfId="10285" xr:uid="{00000000-0005-0000-0000-0000F14D0000}"/>
    <cellStyle name="Финансовый 2 8 2 2 3" xfId="6004" xr:uid="{00000000-0005-0000-0000-0000F24D0000}"/>
    <cellStyle name="Финансовый 2 8 2 3" xfId="8685" xr:uid="{00000000-0005-0000-0000-0000F34D0000}"/>
    <cellStyle name="Финансовый 2 8 2 3 2" xfId="9513" xr:uid="{00000000-0005-0000-0000-0000F44D0000}"/>
    <cellStyle name="Финансовый 2 8 2 3 2 2" xfId="10185" xr:uid="{00000000-0005-0000-0000-0000F54D0000}"/>
    <cellStyle name="Финансовый 2 8 2 3 3" xfId="5608" xr:uid="{00000000-0005-0000-0000-0000F64D0000}"/>
    <cellStyle name="Финансовый 2 8 2 4" xfId="8744" xr:uid="{00000000-0005-0000-0000-0000F74D0000}"/>
    <cellStyle name="Финансовый 2 8 2 4 2" xfId="10043" xr:uid="{00000000-0005-0000-0000-0000F84D0000}"/>
    <cellStyle name="Финансовый 2 8 2 5" xfId="6885" xr:uid="{00000000-0005-0000-0000-0000F94D0000}"/>
    <cellStyle name="Финансовый 2 8 3" xfId="9135" xr:uid="{00000000-0005-0000-0000-0000FA4D0000}"/>
    <cellStyle name="Финансовый 2 8 3 2" xfId="8721" xr:uid="{00000000-0005-0000-0000-0000FB4D0000}"/>
    <cellStyle name="Финансовый 2 8 3 2 2" xfId="5496" xr:uid="{00000000-0005-0000-0000-0000FC4D0000}"/>
    <cellStyle name="Финансовый 2 8 3 2 2 2" xfId="10286" xr:uid="{00000000-0005-0000-0000-0000FD4D0000}"/>
    <cellStyle name="Финансовый 2 8 3 2 3" xfId="6005" xr:uid="{00000000-0005-0000-0000-0000FE4D0000}"/>
    <cellStyle name="Финансовый 2 8 3 3" xfId="6797" xr:uid="{00000000-0005-0000-0000-0000FF4D0000}"/>
    <cellStyle name="Финансовый 2 8 3 3 2" xfId="7650" xr:uid="{00000000-0005-0000-0000-0000004E0000}"/>
    <cellStyle name="Финансовый 2 8 3 3 2 2" xfId="10186" xr:uid="{00000000-0005-0000-0000-0000014E0000}"/>
    <cellStyle name="Финансовый 2 8 3 3 3" xfId="5594" xr:uid="{00000000-0005-0000-0000-0000024E0000}"/>
    <cellStyle name="Финансовый 2 8 3 4" xfId="6854" xr:uid="{00000000-0005-0000-0000-0000034E0000}"/>
    <cellStyle name="Финансовый 2 8 3 4 2" xfId="10044" xr:uid="{00000000-0005-0000-0000-0000044E0000}"/>
    <cellStyle name="Финансовый 2 8 3 5" xfId="9562" xr:uid="{00000000-0005-0000-0000-0000054E0000}"/>
    <cellStyle name="Финансовый 2 8 4" xfId="7583" xr:uid="{00000000-0005-0000-0000-0000064E0000}"/>
    <cellStyle name="Финансовый 2 8 4 2" xfId="7674" xr:uid="{00000000-0005-0000-0000-0000074E0000}"/>
    <cellStyle name="Финансовый 2 8 4 2 2" xfId="10284" xr:uid="{00000000-0005-0000-0000-0000084E0000}"/>
    <cellStyle name="Финансовый 2 8 4 3" xfId="6003" xr:uid="{00000000-0005-0000-0000-0000094E0000}"/>
    <cellStyle name="Финансовый 2 8 5" xfId="7552" xr:uid="{00000000-0005-0000-0000-00000A4E0000}"/>
    <cellStyle name="Финансовый 2 8 5 2" xfId="5450" xr:uid="{00000000-0005-0000-0000-00000B4E0000}"/>
    <cellStyle name="Финансовый 2 8 5 2 2" xfId="10184" xr:uid="{00000000-0005-0000-0000-00000C4E0000}"/>
    <cellStyle name="Финансовый 2 8 5 3" xfId="7730" xr:uid="{00000000-0005-0000-0000-00000D4E0000}"/>
    <cellStyle name="Финансовый 2 8 6" xfId="7613" xr:uid="{00000000-0005-0000-0000-00000E4E0000}"/>
    <cellStyle name="Финансовый 2 8 6 2" xfId="10042" xr:uid="{00000000-0005-0000-0000-00000F4E0000}"/>
    <cellStyle name="Финансовый 2 8 7" xfId="5540" xr:uid="{00000000-0005-0000-0000-0000104E0000}"/>
    <cellStyle name="Финансовый 2 9" xfId="8440" xr:uid="{00000000-0005-0000-0000-0000114E0000}"/>
    <cellStyle name="Финансовый 2 9 2" xfId="6550" xr:uid="{00000000-0005-0000-0000-0000124E0000}"/>
    <cellStyle name="Финансовый 2 9 2 2" xfId="7585" xr:uid="{00000000-0005-0000-0000-0000134E0000}"/>
    <cellStyle name="Финансовый 2 9 2 2 2" xfId="9538" xr:uid="{00000000-0005-0000-0000-0000144E0000}"/>
    <cellStyle name="Финансовый 2 9 2 2 2 2" xfId="10288" xr:uid="{00000000-0005-0000-0000-0000154E0000}"/>
    <cellStyle name="Финансовый 2 9 2 2 3" xfId="6007" xr:uid="{00000000-0005-0000-0000-0000164E0000}"/>
    <cellStyle name="Финансовый 2 9 2 3" xfId="6799" xr:uid="{00000000-0005-0000-0000-0000174E0000}"/>
    <cellStyle name="Финансовый 2 9 2 3 2" xfId="5459" xr:uid="{00000000-0005-0000-0000-0000184E0000}"/>
    <cellStyle name="Финансовый 2 9 2 3 2 2" xfId="10188" xr:uid="{00000000-0005-0000-0000-0000194E0000}"/>
    <cellStyle name="Финансовый 2 9 2 3 3" xfId="6890" xr:uid="{00000000-0005-0000-0000-00001A4E0000}"/>
    <cellStyle name="Финансовый 2 9 2 4" xfId="6856" xr:uid="{00000000-0005-0000-0000-00001B4E0000}"/>
    <cellStyle name="Финансовый 2 9 2 4 2" xfId="10046" xr:uid="{00000000-0005-0000-0000-00001C4E0000}"/>
    <cellStyle name="Финансовый 2 9 2 5" xfId="5538" xr:uid="{00000000-0005-0000-0000-00001D4E0000}"/>
    <cellStyle name="Финансовый 2 9 3" xfId="9121" xr:uid="{00000000-0005-0000-0000-00001E4E0000}"/>
    <cellStyle name="Финансовый 2 9 3 2" xfId="8714" xr:uid="{00000000-0005-0000-0000-00001F4E0000}"/>
    <cellStyle name="Финансовый 2 9 3 2 2" xfId="5495" xr:uid="{00000000-0005-0000-0000-0000204E0000}"/>
    <cellStyle name="Финансовый 2 9 3 2 2 2" xfId="10289" xr:uid="{00000000-0005-0000-0000-0000214E0000}"/>
    <cellStyle name="Финансовый 2 9 3 2 3" xfId="6008" xr:uid="{00000000-0005-0000-0000-0000224E0000}"/>
    <cellStyle name="Финансовый 2 9 3 3" xfId="6798" xr:uid="{00000000-0005-0000-0000-0000234E0000}"/>
    <cellStyle name="Финансовый 2 9 3 3 2" xfId="5452" xr:uid="{00000000-0005-0000-0000-0000244E0000}"/>
    <cellStyle name="Финансовый 2 9 3 3 2 2" xfId="10189" xr:uid="{00000000-0005-0000-0000-0000254E0000}"/>
    <cellStyle name="Финансовый 2 9 3 3 3" xfId="5595" xr:uid="{00000000-0005-0000-0000-0000264E0000}"/>
    <cellStyle name="Финансовый 2 9 3 4" xfId="6855" xr:uid="{00000000-0005-0000-0000-0000274E0000}"/>
    <cellStyle name="Финансовый 2 9 3 4 2" xfId="10047" xr:uid="{00000000-0005-0000-0000-0000284E0000}"/>
    <cellStyle name="Финансовый 2 9 3 5" xfId="7699" xr:uid="{00000000-0005-0000-0000-0000294E0000}"/>
    <cellStyle name="Финансовый 2 9 4" xfId="8712" xr:uid="{00000000-0005-0000-0000-00002A4E0000}"/>
    <cellStyle name="Финансовый 2 9 4 2" xfId="5493" xr:uid="{00000000-0005-0000-0000-00002B4E0000}"/>
    <cellStyle name="Финансовый 2 9 4 2 2" xfId="10287" xr:uid="{00000000-0005-0000-0000-00002C4E0000}"/>
    <cellStyle name="Финансовый 2 9 4 3" xfId="6006" xr:uid="{00000000-0005-0000-0000-00002D4E0000}"/>
    <cellStyle name="Финансовый 2 9 5" xfId="7553" xr:uid="{00000000-0005-0000-0000-00002E4E0000}"/>
    <cellStyle name="Финансовый 2 9 5 2" xfId="7651" xr:uid="{00000000-0005-0000-0000-00002F4E0000}"/>
    <cellStyle name="Финансовый 2 9 5 2 2" xfId="10187" xr:uid="{00000000-0005-0000-0000-0000304E0000}"/>
    <cellStyle name="Финансовый 2 9 5 3" xfId="9597" xr:uid="{00000000-0005-0000-0000-0000314E0000}"/>
    <cellStyle name="Финансовый 2 9 6" xfId="9480" xr:uid="{00000000-0005-0000-0000-0000324E0000}"/>
    <cellStyle name="Финансовый 2 9 6 2" xfId="10045" xr:uid="{00000000-0005-0000-0000-0000334E0000}"/>
    <cellStyle name="Финансовый 2 9 7" xfId="5539" xr:uid="{00000000-0005-0000-0000-0000344E0000}"/>
    <cellStyle name="Финансовый 20" xfId="10947" xr:uid="{00000000-0005-0000-0000-0000354E0000}"/>
    <cellStyle name="Финансовый 20 2" xfId="10948" xr:uid="{00000000-0005-0000-0000-0000364E0000}"/>
    <cellStyle name="Финансовый 21" xfId="10949" xr:uid="{00000000-0005-0000-0000-0000374E0000}"/>
    <cellStyle name="Финансовый 22" xfId="10950" xr:uid="{00000000-0005-0000-0000-0000384E0000}"/>
    <cellStyle name="Финансовый 23" xfId="10951" xr:uid="{00000000-0005-0000-0000-0000394E0000}"/>
    <cellStyle name="Финансовый 24" xfId="10952" xr:uid="{00000000-0005-0000-0000-00003A4E0000}"/>
    <cellStyle name="Финансовый 25" xfId="10953" xr:uid="{00000000-0005-0000-0000-00003B4E0000}"/>
    <cellStyle name="Финансовый 26" xfId="10954" xr:uid="{00000000-0005-0000-0000-00003C4E0000}"/>
    <cellStyle name="Финансовый 27" xfId="10955" xr:uid="{00000000-0005-0000-0000-00003D4E0000}"/>
    <cellStyle name="Финансовый 28" xfId="10956" xr:uid="{00000000-0005-0000-0000-00003E4E0000}"/>
    <cellStyle name="Финансовый 29" xfId="10957" xr:uid="{00000000-0005-0000-0000-00003F4E0000}"/>
    <cellStyle name="Финансовый 3" xfId="17" xr:uid="{00000000-0005-0000-0000-0000404E0000}"/>
    <cellStyle name="Финансовый 3 2" xfId="8442" xr:uid="{00000000-0005-0000-0000-0000414E0000}"/>
    <cellStyle name="Финансовый 3 2 2" xfId="13660" xr:uid="{00000000-0005-0000-0000-0000424E0000}"/>
    <cellStyle name="Финансовый 3 2 3" xfId="16060" xr:uid="{00000000-0005-0000-0000-0000434E0000}"/>
    <cellStyle name="Финансовый 3 3" xfId="6631" xr:uid="{00000000-0005-0000-0000-0000444E0000}"/>
    <cellStyle name="Финансовый 3 3 2" xfId="13250" xr:uid="{00000000-0005-0000-0000-0000454E0000}"/>
    <cellStyle name="Финансовый 3 4" xfId="10958" xr:uid="{00000000-0005-0000-0000-0000464E0000}"/>
    <cellStyle name="Финансовый 3 5" xfId="13126" xr:uid="{00000000-0005-0000-0000-0000474E0000}"/>
    <cellStyle name="Финансовый 3 6" xfId="7272" xr:uid="{00000000-0005-0000-0000-0000484E0000}"/>
    <cellStyle name="Финансовый 30" xfId="10959" xr:uid="{00000000-0005-0000-0000-0000494E0000}"/>
    <cellStyle name="Финансовый 31" xfId="10960" xr:uid="{00000000-0005-0000-0000-00004A4E0000}"/>
    <cellStyle name="Финансовый 31 2" xfId="10961" xr:uid="{00000000-0005-0000-0000-00004B4E0000}"/>
    <cellStyle name="Финансовый 32" xfId="10962" xr:uid="{00000000-0005-0000-0000-00004C4E0000}"/>
    <cellStyle name="Финансовый 32 2" xfId="10963" xr:uid="{00000000-0005-0000-0000-00004D4E0000}"/>
    <cellStyle name="Финансовый 33" xfId="10964" xr:uid="{00000000-0005-0000-0000-00004E4E0000}"/>
    <cellStyle name="Финансовый 33 2" xfId="10965" xr:uid="{00000000-0005-0000-0000-00004F4E0000}"/>
    <cellStyle name="Финансовый 34" xfId="10966" xr:uid="{00000000-0005-0000-0000-0000504E0000}"/>
    <cellStyle name="Финансовый 34 2" xfId="10967" xr:uid="{00000000-0005-0000-0000-0000514E0000}"/>
    <cellStyle name="Финансовый 35" xfId="10968" xr:uid="{00000000-0005-0000-0000-0000524E0000}"/>
    <cellStyle name="Финансовый 35 2" xfId="10969" xr:uid="{00000000-0005-0000-0000-0000534E0000}"/>
    <cellStyle name="Финансовый 36" xfId="10970" xr:uid="{00000000-0005-0000-0000-0000544E0000}"/>
    <cellStyle name="Финансовый 36 2" xfId="10971" xr:uid="{00000000-0005-0000-0000-0000554E0000}"/>
    <cellStyle name="Финансовый 37" xfId="10972" xr:uid="{00000000-0005-0000-0000-0000564E0000}"/>
    <cellStyle name="Финансовый 37 2" xfId="10973" xr:uid="{00000000-0005-0000-0000-0000574E0000}"/>
    <cellStyle name="Финансовый 38" xfId="10974" xr:uid="{00000000-0005-0000-0000-0000584E0000}"/>
    <cellStyle name="Финансовый 38 2" xfId="10975" xr:uid="{00000000-0005-0000-0000-0000594E0000}"/>
    <cellStyle name="Финансовый 39" xfId="10976" xr:uid="{00000000-0005-0000-0000-00005A4E0000}"/>
    <cellStyle name="Финансовый 39 2" xfId="10977" xr:uid="{00000000-0005-0000-0000-00005B4E0000}"/>
    <cellStyle name="Финансовый 4" xfId="8437" xr:uid="{00000000-0005-0000-0000-00005C4E0000}"/>
    <cellStyle name="Финансовый 4 2" xfId="7273" xr:uid="{00000000-0005-0000-0000-00005D4E0000}"/>
    <cellStyle name="Финансовый 4 2 2" xfId="6552" xr:uid="{00000000-0005-0000-0000-00005E4E0000}"/>
    <cellStyle name="Финансовый 4 2 3" xfId="6551" xr:uid="{00000000-0005-0000-0000-00005F4E0000}"/>
    <cellStyle name="Финансовый 4 2 4" xfId="7274" xr:uid="{00000000-0005-0000-0000-0000604E0000}"/>
    <cellStyle name="Финансовый 4 2 5" xfId="10979" xr:uid="{00000000-0005-0000-0000-0000614E0000}"/>
    <cellStyle name="Финансовый 4 3" xfId="7275" xr:uid="{00000000-0005-0000-0000-0000624E0000}"/>
    <cellStyle name="Финансовый 4 3 2" xfId="9139" xr:uid="{00000000-0005-0000-0000-0000634E0000}"/>
    <cellStyle name="Финансовый 4 3 3" xfId="8446" xr:uid="{00000000-0005-0000-0000-0000644E0000}"/>
    <cellStyle name="Финансовый 4 3 4" xfId="13661" xr:uid="{00000000-0005-0000-0000-0000654E0000}"/>
    <cellStyle name="Финансовый 4 4" xfId="10978" xr:uid="{00000000-0005-0000-0000-0000664E0000}"/>
    <cellStyle name="Финансовый 40" xfId="10980" xr:uid="{00000000-0005-0000-0000-0000674E0000}"/>
    <cellStyle name="Финансовый 40 2" xfId="10981" xr:uid="{00000000-0005-0000-0000-0000684E0000}"/>
    <cellStyle name="Финансовый 41" xfId="10982" xr:uid="{00000000-0005-0000-0000-0000694E0000}"/>
    <cellStyle name="Финансовый 41 2" xfId="10983" xr:uid="{00000000-0005-0000-0000-00006A4E0000}"/>
    <cellStyle name="Финансовый 42" xfId="10984" xr:uid="{00000000-0005-0000-0000-00006B4E0000}"/>
    <cellStyle name="Финансовый 42 2" xfId="10985" xr:uid="{00000000-0005-0000-0000-00006C4E0000}"/>
    <cellStyle name="Финансовый 43" xfId="10986" xr:uid="{00000000-0005-0000-0000-00006D4E0000}"/>
    <cellStyle name="Финансовый 43 2" xfId="10987" xr:uid="{00000000-0005-0000-0000-00006E4E0000}"/>
    <cellStyle name="Финансовый 44" xfId="10988" xr:uid="{00000000-0005-0000-0000-00006F4E0000}"/>
    <cellStyle name="Финансовый 44 2" xfId="10989" xr:uid="{00000000-0005-0000-0000-0000704E0000}"/>
    <cellStyle name="Финансовый 45" xfId="10990" xr:uid="{00000000-0005-0000-0000-0000714E0000}"/>
    <cellStyle name="Финансовый 45 2" xfId="10991" xr:uid="{00000000-0005-0000-0000-0000724E0000}"/>
    <cellStyle name="Финансовый 46" xfId="10992" xr:uid="{00000000-0005-0000-0000-0000734E0000}"/>
    <cellStyle name="Финансовый 46 2" xfId="10993" xr:uid="{00000000-0005-0000-0000-0000744E0000}"/>
    <cellStyle name="Финансовый 47" xfId="10994" xr:uid="{00000000-0005-0000-0000-0000754E0000}"/>
    <cellStyle name="Финансовый 47 2" xfId="10995" xr:uid="{00000000-0005-0000-0000-0000764E0000}"/>
    <cellStyle name="Финансовый 48" xfId="10996" xr:uid="{00000000-0005-0000-0000-0000774E0000}"/>
    <cellStyle name="Финансовый 48 2" xfId="10997" xr:uid="{00000000-0005-0000-0000-0000784E0000}"/>
    <cellStyle name="Финансовый 49" xfId="10998" xr:uid="{00000000-0005-0000-0000-0000794E0000}"/>
    <cellStyle name="Финансовый 49 2" xfId="10999" xr:uid="{00000000-0005-0000-0000-00007A4E0000}"/>
    <cellStyle name="Финансовый 5" xfId="8441" xr:uid="{00000000-0005-0000-0000-00007B4E0000}"/>
    <cellStyle name="Финансовый 5 2" xfId="9138" xr:uid="{00000000-0005-0000-0000-00007C4E0000}"/>
    <cellStyle name="Финансовый 5 2 2" xfId="11001" xr:uid="{00000000-0005-0000-0000-00007D4E0000}"/>
    <cellStyle name="Финансовый 5 3" xfId="8443" xr:uid="{00000000-0005-0000-0000-00007E4E0000}"/>
    <cellStyle name="Финансовый 5 3 2" xfId="13662" xr:uid="{00000000-0005-0000-0000-00007F4E0000}"/>
    <cellStyle name="Финансовый 5 4" xfId="11000" xr:uid="{00000000-0005-0000-0000-0000804E0000}"/>
    <cellStyle name="Финансовый 5 4 2" xfId="13106" xr:uid="{00000000-0005-0000-0000-0000814E0000}"/>
    <cellStyle name="Финансовый 5 5" xfId="13408" xr:uid="{00000000-0005-0000-0000-0000824E0000}"/>
    <cellStyle name="Финансовый 50" xfId="11002" xr:uid="{00000000-0005-0000-0000-0000834E0000}"/>
    <cellStyle name="Финансовый 50 2" xfId="11003" xr:uid="{00000000-0005-0000-0000-0000844E0000}"/>
    <cellStyle name="Финансовый 51" xfId="11004" xr:uid="{00000000-0005-0000-0000-0000854E0000}"/>
    <cellStyle name="Финансовый 51 2" xfId="11005" xr:uid="{00000000-0005-0000-0000-0000864E0000}"/>
    <cellStyle name="Финансовый 52" xfId="11006" xr:uid="{00000000-0005-0000-0000-0000874E0000}"/>
    <cellStyle name="Финансовый 52 2" xfId="11007" xr:uid="{00000000-0005-0000-0000-0000884E0000}"/>
    <cellStyle name="Финансовый 53" xfId="11008" xr:uid="{00000000-0005-0000-0000-0000894E0000}"/>
    <cellStyle name="Финансовый 53 2" xfId="11009" xr:uid="{00000000-0005-0000-0000-00008A4E0000}"/>
    <cellStyle name="Финансовый 54" xfId="11010" xr:uid="{00000000-0005-0000-0000-00008B4E0000}"/>
    <cellStyle name="Финансовый 54 2" xfId="11011" xr:uid="{00000000-0005-0000-0000-00008C4E0000}"/>
    <cellStyle name="Финансовый 55" xfId="11012" xr:uid="{00000000-0005-0000-0000-00008D4E0000}"/>
    <cellStyle name="Финансовый 55 2" xfId="11013" xr:uid="{00000000-0005-0000-0000-00008E4E0000}"/>
    <cellStyle name="Финансовый 56" xfId="11014" xr:uid="{00000000-0005-0000-0000-00008F4E0000}"/>
    <cellStyle name="Финансовый 56 2" xfId="11015" xr:uid="{00000000-0005-0000-0000-0000904E0000}"/>
    <cellStyle name="Финансовый 57" xfId="11016" xr:uid="{00000000-0005-0000-0000-0000914E0000}"/>
    <cellStyle name="Финансовый 57 2" xfId="11017" xr:uid="{00000000-0005-0000-0000-0000924E0000}"/>
    <cellStyle name="Финансовый 58" xfId="11018" xr:uid="{00000000-0005-0000-0000-0000934E0000}"/>
    <cellStyle name="Финансовый 58 2" xfId="11019" xr:uid="{00000000-0005-0000-0000-0000944E0000}"/>
    <cellStyle name="Финансовый 59" xfId="11020" xr:uid="{00000000-0005-0000-0000-0000954E0000}"/>
    <cellStyle name="Финансовый 59 2" xfId="11021" xr:uid="{00000000-0005-0000-0000-0000964E0000}"/>
    <cellStyle name="Финансовый 6" xfId="6553" xr:uid="{00000000-0005-0000-0000-0000974E0000}"/>
    <cellStyle name="Финансовый 6 2" xfId="11023" xr:uid="{00000000-0005-0000-0000-0000984E0000}"/>
    <cellStyle name="Финансовый 6 3" xfId="11022" xr:uid="{00000000-0005-0000-0000-0000994E0000}"/>
    <cellStyle name="Финансовый 6 3 2" xfId="13663" xr:uid="{00000000-0005-0000-0000-00009A4E0000}"/>
    <cellStyle name="Финансовый 6 4" xfId="13430" xr:uid="{00000000-0005-0000-0000-00009B4E0000}"/>
    <cellStyle name="Финансовый 60" xfId="11024" xr:uid="{00000000-0005-0000-0000-00009C4E0000}"/>
    <cellStyle name="Финансовый 60 2" xfId="11025" xr:uid="{00000000-0005-0000-0000-00009D4E0000}"/>
    <cellStyle name="Финансовый 61" xfId="11026" xr:uid="{00000000-0005-0000-0000-00009E4E0000}"/>
    <cellStyle name="Финансовый 61 2" xfId="11027" xr:uid="{00000000-0005-0000-0000-00009F4E0000}"/>
    <cellStyle name="Финансовый 62" xfId="11028" xr:uid="{00000000-0005-0000-0000-0000A04E0000}"/>
    <cellStyle name="Финансовый 62 2" xfId="11029" xr:uid="{00000000-0005-0000-0000-0000A14E0000}"/>
    <cellStyle name="Финансовый 63" xfId="11030" xr:uid="{00000000-0005-0000-0000-0000A24E0000}"/>
    <cellStyle name="Финансовый 63 2" xfId="11031" xr:uid="{00000000-0005-0000-0000-0000A34E0000}"/>
    <cellStyle name="Финансовый 64" xfId="11032" xr:uid="{00000000-0005-0000-0000-0000A44E0000}"/>
    <cellStyle name="Финансовый 64 2" xfId="11033" xr:uid="{00000000-0005-0000-0000-0000A54E0000}"/>
    <cellStyle name="Финансовый 65" xfId="11034" xr:uid="{00000000-0005-0000-0000-0000A64E0000}"/>
    <cellStyle name="Финансовый 65 2" xfId="11035" xr:uid="{00000000-0005-0000-0000-0000A74E0000}"/>
    <cellStyle name="Финансовый 66" xfId="11036" xr:uid="{00000000-0005-0000-0000-0000A84E0000}"/>
    <cellStyle name="Финансовый 66 2" xfId="11037" xr:uid="{00000000-0005-0000-0000-0000A94E0000}"/>
    <cellStyle name="Финансовый 67" xfId="11038" xr:uid="{00000000-0005-0000-0000-0000AA4E0000}"/>
    <cellStyle name="Финансовый 67 2" xfId="11039" xr:uid="{00000000-0005-0000-0000-0000AB4E0000}"/>
    <cellStyle name="Финансовый 68" xfId="11040" xr:uid="{00000000-0005-0000-0000-0000AC4E0000}"/>
    <cellStyle name="Финансовый 68 2" xfId="11041" xr:uid="{00000000-0005-0000-0000-0000AD4E0000}"/>
    <cellStyle name="Финансовый 69" xfId="11042" xr:uid="{00000000-0005-0000-0000-0000AE4E0000}"/>
    <cellStyle name="Финансовый 69 2" xfId="11043" xr:uid="{00000000-0005-0000-0000-0000AF4E0000}"/>
    <cellStyle name="Финансовый 7" xfId="7276" xr:uid="{00000000-0005-0000-0000-0000B04E0000}"/>
    <cellStyle name="Финансовый 7 2" xfId="11045" xr:uid="{00000000-0005-0000-0000-0000B14E0000}"/>
    <cellStyle name="Финансовый 7 3" xfId="11044" xr:uid="{00000000-0005-0000-0000-0000B24E0000}"/>
    <cellStyle name="Финансовый 7 3 2" xfId="13664" xr:uid="{00000000-0005-0000-0000-0000B34E0000}"/>
    <cellStyle name="Финансовый 7 4" xfId="13431" xr:uid="{00000000-0005-0000-0000-0000B44E0000}"/>
    <cellStyle name="Финансовый 70" xfId="11046" xr:uid="{00000000-0005-0000-0000-0000B54E0000}"/>
    <cellStyle name="Финансовый 70 2" xfId="11047" xr:uid="{00000000-0005-0000-0000-0000B64E0000}"/>
    <cellStyle name="Финансовый 71" xfId="11048" xr:uid="{00000000-0005-0000-0000-0000B74E0000}"/>
    <cellStyle name="Финансовый 71 2" xfId="11049" xr:uid="{00000000-0005-0000-0000-0000B84E0000}"/>
    <cellStyle name="Финансовый 72" xfId="11050" xr:uid="{00000000-0005-0000-0000-0000B94E0000}"/>
    <cellStyle name="Финансовый 72 2" xfId="11051" xr:uid="{00000000-0005-0000-0000-0000BA4E0000}"/>
    <cellStyle name="Финансовый 73" xfId="11052" xr:uid="{00000000-0005-0000-0000-0000BB4E0000}"/>
    <cellStyle name="Финансовый 73 2" xfId="11053" xr:uid="{00000000-0005-0000-0000-0000BC4E0000}"/>
    <cellStyle name="Финансовый 74" xfId="11054" xr:uid="{00000000-0005-0000-0000-0000BD4E0000}"/>
    <cellStyle name="Финансовый 74 2" xfId="11055" xr:uid="{00000000-0005-0000-0000-0000BE4E0000}"/>
    <cellStyle name="Финансовый 75" xfId="11056" xr:uid="{00000000-0005-0000-0000-0000BF4E0000}"/>
    <cellStyle name="Финансовый 75 2" xfId="11057" xr:uid="{00000000-0005-0000-0000-0000C04E0000}"/>
    <cellStyle name="Финансовый 76" xfId="11058" xr:uid="{00000000-0005-0000-0000-0000C14E0000}"/>
    <cellStyle name="Финансовый 76 2" xfId="11059" xr:uid="{00000000-0005-0000-0000-0000C24E0000}"/>
    <cellStyle name="Финансовый 77" xfId="11060" xr:uid="{00000000-0005-0000-0000-0000C34E0000}"/>
    <cellStyle name="Финансовый 77 2" xfId="11061" xr:uid="{00000000-0005-0000-0000-0000C44E0000}"/>
    <cellStyle name="Финансовый 78" xfId="11062" xr:uid="{00000000-0005-0000-0000-0000C54E0000}"/>
    <cellStyle name="Финансовый 78 2" xfId="11063" xr:uid="{00000000-0005-0000-0000-0000C64E0000}"/>
    <cellStyle name="Финансовый 79" xfId="11064" xr:uid="{00000000-0005-0000-0000-0000C74E0000}"/>
    <cellStyle name="Финансовый 79 2" xfId="11065" xr:uid="{00000000-0005-0000-0000-0000C84E0000}"/>
    <cellStyle name="Финансовый 8" xfId="9140" xr:uid="{00000000-0005-0000-0000-0000C94E0000}"/>
    <cellStyle name="Финансовый 8 2" xfId="6653" xr:uid="{00000000-0005-0000-0000-0000CA4E0000}"/>
    <cellStyle name="Финансовый 8 2 2" xfId="11067" xr:uid="{00000000-0005-0000-0000-0000CB4E0000}"/>
    <cellStyle name="Финансовый 8 3" xfId="8509" xr:uid="{00000000-0005-0000-0000-0000CC4E0000}"/>
    <cellStyle name="Финансовый 8 3 2" xfId="13665" xr:uid="{00000000-0005-0000-0000-0000CD4E0000}"/>
    <cellStyle name="Финансовый 8 4" xfId="11066" xr:uid="{00000000-0005-0000-0000-0000CE4E0000}"/>
    <cellStyle name="Финансовый 80" xfId="11068" xr:uid="{00000000-0005-0000-0000-0000CF4E0000}"/>
    <cellStyle name="Финансовый 80 2" xfId="11069" xr:uid="{00000000-0005-0000-0000-0000D04E0000}"/>
    <cellStyle name="Финансовый 81" xfId="11070" xr:uid="{00000000-0005-0000-0000-0000D14E0000}"/>
    <cellStyle name="Финансовый 81 2" xfId="11071" xr:uid="{00000000-0005-0000-0000-0000D24E0000}"/>
    <cellStyle name="Финансовый 82" xfId="11072" xr:uid="{00000000-0005-0000-0000-0000D34E0000}"/>
    <cellStyle name="Финансовый 82 2" xfId="11073" xr:uid="{00000000-0005-0000-0000-0000D44E0000}"/>
    <cellStyle name="Финансовый 83" xfId="11074" xr:uid="{00000000-0005-0000-0000-0000D54E0000}"/>
    <cellStyle name="Финансовый 83 2" xfId="11075" xr:uid="{00000000-0005-0000-0000-0000D64E0000}"/>
    <cellStyle name="Финансовый 84" xfId="11076" xr:uid="{00000000-0005-0000-0000-0000D74E0000}"/>
    <cellStyle name="Финансовый 84 2" xfId="11077" xr:uid="{00000000-0005-0000-0000-0000D84E0000}"/>
    <cellStyle name="Финансовый 85" xfId="11078" xr:uid="{00000000-0005-0000-0000-0000D94E0000}"/>
    <cellStyle name="Финансовый 85 2" xfId="11079" xr:uid="{00000000-0005-0000-0000-0000DA4E0000}"/>
    <cellStyle name="Финансовый 86" xfId="11080" xr:uid="{00000000-0005-0000-0000-0000DB4E0000}"/>
    <cellStyle name="Финансовый 86 2" xfId="11081" xr:uid="{00000000-0005-0000-0000-0000DC4E0000}"/>
    <cellStyle name="Финансовый 87" xfId="11082" xr:uid="{00000000-0005-0000-0000-0000DD4E0000}"/>
    <cellStyle name="Финансовый 87 2" xfId="11083" xr:uid="{00000000-0005-0000-0000-0000DE4E0000}"/>
    <cellStyle name="Финансовый 88" xfId="11084" xr:uid="{00000000-0005-0000-0000-0000DF4E0000}"/>
    <cellStyle name="Финансовый 88 2" xfId="11085" xr:uid="{00000000-0005-0000-0000-0000E04E0000}"/>
    <cellStyle name="Финансовый 89" xfId="11086" xr:uid="{00000000-0005-0000-0000-0000E14E0000}"/>
    <cellStyle name="Финансовый 9" xfId="6555" xr:uid="{00000000-0005-0000-0000-0000E24E0000}"/>
    <cellStyle name="Финансовый 9 2" xfId="9264" xr:uid="{00000000-0005-0000-0000-0000E34E0000}"/>
    <cellStyle name="Финансовый 9 2 2" xfId="11088" xr:uid="{00000000-0005-0000-0000-0000E44E0000}"/>
    <cellStyle name="Финансовый 9 3" xfId="7398" xr:uid="{00000000-0005-0000-0000-0000E54E0000}"/>
    <cellStyle name="Финансовый 9 4" xfId="11087" xr:uid="{00000000-0005-0000-0000-0000E64E0000}"/>
    <cellStyle name="Финансовый 90" xfId="16094" xr:uid="{00000000-0005-0000-0000-0000E74E0000}"/>
    <cellStyle name="Финансовый 91" xfId="20076" xr:uid="{00000000-0005-0000-0000-0000E84E0000}"/>
    <cellStyle name="Фінансовий 2" xfId="13" xr:uid="{00000000-0005-0000-0000-0000E94E0000}"/>
    <cellStyle name="Фінансовий 2 2" xfId="13578" xr:uid="{00000000-0005-0000-0000-0000EA4E0000}"/>
    <cellStyle name="Фінансовий 2 3" xfId="13121" xr:uid="{00000000-0005-0000-0000-0000EB4E0000}"/>
    <cellStyle name="Фінансовий 3" xfId="46" xr:uid="{00000000-0005-0000-0000-0000EC4E0000}"/>
    <cellStyle name="Фінансовий 3 2" xfId="13582" xr:uid="{00000000-0005-0000-0000-0000ED4E0000}"/>
    <cellStyle name="Фінансовий 4" xfId="13146" xr:uid="{00000000-0005-0000-0000-0000EE4E0000}"/>
    <cellStyle name="Фінансовий 5" xfId="13105" xr:uid="{00000000-0005-0000-0000-0000EF4E0000}"/>
    <cellStyle name="Фᦸнансовый" xfId="148" xr:uid="{00000000-0005-0000-0000-0000F04E0000}"/>
    <cellStyle name="Хороший 10" xfId="1261" xr:uid="{00000000-0005-0000-0000-0000F14E0000}"/>
    <cellStyle name="Хороший 11" xfId="1266" xr:uid="{00000000-0005-0000-0000-0000F24E0000}"/>
    <cellStyle name="Хороший 12" xfId="5803" xr:uid="{00000000-0005-0000-0000-0000F34E0000}"/>
    <cellStyle name="Хороший 2" xfId="194" xr:uid="{00000000-0005-0000-0000-0000F44E0000}"/>
    <cellStyle name="Хороший 2 2" xfId="1373" xr:uid="{00000000-0005-0000-0000-0000F54E0000}"/>
    <cellStyle name="Хороший 2 2 2" xfId="12121" xr:uid="{00000000-0005-0000-0000-0000F64E0000}"/>
    <cellStyle name="Хороший 2 2 3" xfId="14878" xr:uid="{00000000-0005-0000-0000-0000F74E0000}"/>
    <cellStyle name="Хороший 2 2 4" xfId="5319" xr:uid="{00000000-0005-0000-0000-0000F84E0000}"/>
    <cellStyle name="Хороший 2 3" xfId="1260" xr:uid="{00000000-0005-0000-0000-0000F94E0000}"/>
    <cellStyle name="Хороший 2 4" xfId="11799" xr:uid="{00000000-0005-0000-0000-0000FA4E0000}"/>
    <cellStyle name="Хороший 2_Kalendar_01_12_2014_new" xfId="5804" xr:uid="{00000000-0005-0000-0000-0000FB4E0000}"/>
    <cellStyle name="Хороший 3" xfId="239" xr:uid="{00000000-0005-0000-0000-0000FC4E0000}"/>
    <cellStyle name="Хороший 3 2" xfId="1374" xr:uid="{00000000-0005-0000-0000-0000FD4E0000}"/>
    <cellStyle name="Хороший 3 2 2" xfId="11089" xr:uid="{00000000-0005-0000-0000-0000FE4E0000}"/>
    <cellStyle name="Хороший 3 2 3" xfId="11694" xr:uid="{00000000-0005-0000-0000-0000FF4E0000}"/>
    <cellStyle name="Хороший 3 2 4" xfId="8462" xr:uid="{00000000-0005-0000-0000-0000004F0000}"/>
    <cellStyle name="Хороший 3 3" xfId="5318" xr:uid="{00000000-0005-0000-0000-0000014F0000}"/>
    <cellStyle name="Хороший 4" xfId="291" xr:uid="{00000000-0005-0000-0000-0000024F0000}"/>
    <cellStyle name="Хороший 4 2" xfId="7302" xr:uid="{00000000-0005-0000-0000-0000034F0000}"/>
    <cellStyle name="Хороший 4 3" xfId="7554" xr:uid="{00000000-0005-0000-0000-0000044F0000}"/>
    <cellStyle name="Хороший 4 4" xfId="493" xr:uid="{00000000-0005-0000-0000-0000054F0000}"/>
    <cellStyle name="Хороший 5" xfId="346" xr:uid="{00000000-0005-0000-0000-0000064F0000}"/>
    <cellStyle name="Хороший 5 2" xfId="15641" xr:uid="{00000000-0005-0000-0000-0000074F0000}"/>
    <cellStyle name="Хороший 5 3" xfId="5805" xr:uid="{00000000-0005-0000-0000-0000084F0000}"/>
    <cellStyle name="Хороший 6" xfId="149" xr:uid="{00000000-0005-0000-0000-0000094F0000}"/>
    <cellStyle name="Хороший 6 2" xfId="11819" xr:uid="{00000000-0005-0000-0000-00000A4F0000}"/>
    <cellStyle name="Хороший 6 3" xfId="15929" xr:uid="{00000000-0005-0000-0000-00000B4F0000}"/>
    <cellStyle name="Хороший 6 4" xfId="5806" xr:uid="{00000000-0005-0000-0000-00000C4F0000}"/>
    <cellStyle name="Хороший 7" xfId="5807" xr:uid="{00000000-0005-0000-0000-00000D4F0000}"/>
    <cellStyle name="Хороший 8" xfId="5808" xr:uid="{00000000-0005-0000-0000-00000E4F0000}"/>
    <cellStyle name="Хороший 9" xfId="6909" xr:uid="{00000000-0005-0000-0000-00000F4F0000}"/>
    <cellStyle name="числовой" xfId="8436" xr:uid="{00000000-0005-0000-0000-0000104F0000}"/>
    <cellStyle name="числовой 2" xfId="13808" xr:uid="{00000000-0005-0000-0000-0000114F0000}"/>
    <cellStyle name="числовой 2 2" xfId="15200" xr:uid="{00000000-0005-0000-0000-0000124F0000}"/>
    <cellStyle name="числовой 2 3" xfId="15481" xr:uid="{00000000-0005-0000-0000-0000134F0000}"/>
    <cellStyle name="числовой 2 4" xfId="14747" xr:uid="{00000000-0005-0000-0000-0000144F0000}"/>
    <cellStyle name="числовой 2 5" xfId="11174" xr:uid="{00000000-0005-0000-0000-0000154F0000}"/>
    <cellStyle name="Шапка" xfId="150" xr:uid="{00000000-0005-0000-0000-0000164F0000}"/>
    <cellStyle name="Шапка 2" xfId="1250" xr:uid="{00000000-0005-0000-0000-0000174F0000}"/>
    <cellStyle name="Шапка 2 2" xfId="11090" xr:uid="{00000000-0005-0000-0000-0000184F0000}"/>
    <cellStyle name="Шапка 2 2 2" xfId="13534" xr:uid="{00000000-0005-0000-0000-0000194F0000}"/>
    <cellStyle name="Шапка 2 2 3" xfId="15007" xr:uid="{00000000-0005-0000-0000-00001A4F0000}"/>
    <cellStyle name="Шапка 2 2 4" xfId="13317" xr:uid="{00000000-0005-0000-0000-00001B4F0000}"/>
    <cellStyle name="Шапка 2 2 5" xfId="12261" xr:uid="{00000000-0005-0000-0000-00001C4F0000}"/>
    <cellStyle name="Шапка 2 2 6" xfId="14596" xr:uid="{00000000-0005-0000-0000-00001D4F0000}"/>
    <cellStyle name="Шапка 2 3" xfId="13407" xr:uid="{00000000-0005-0000-0000-00001E4F0000}"/>
    <cellStyle name="Шапка 2 4" xfId="14877" xr:uid="{00000000-0005-0000-0000-00001F4F0000}"/>
    <cellStyle name="Шапка 2 5" xfId="13152" xr:uid="{00000000-0005-0000-0000-0000204F0000}"/>
    <cellStyle name="Шапка 2 6" xfId="11364" xr:uid="{00000000-0005-0000-0000-0000214F0000}"/>
    <cellStyle name="Шапка 2 7" xfId="12146" xr:uid="{00000000-0005-0000-0000-0000224F0000}"/>
    <cellStyle name="Шапка 3" xfId="11091" xr:uid="{00000000-0005-0000-0000-0000234F0000}"/>
    <cellStyle name="Шапка 3 2" xfId="11092" xr:uid="{00000000-0005-0000-0000-0000244F0000}"/>
    <cellStyle name="Шапка 3 2 2" xfId="13555" xr:uid="{00000000-0005-0000-0000-0000254F0000}"/>
    <cellStyle name="Шапка 3 2 3" xfId="15029" xr:uid="{00000000-0005-0000-0000-0000264F0000}"/>
    <cellStyle name="Шапка 3 2 4" xfId="15376" xr:uid="{00000000-0005-0000-0000-0000274F0000}"/>
    <cellStyle name="Шапка 3 2 5" xfId="12023" xr:uid="{00000000-0005-0000-0000-0000284F0000}"/>
    <cellStyle name="Шапка 3 2 6" xfId="11325" xr:uid="{00000000-0005-0000-0000-0000294F0000}"/>
    <cellStyle name="Шапка 3 3" xfId="13447" xr:uid="{00000000-0005-0000-0000-00002A4F0000}"/>
    <cellStyle name="Шапка 3 4" xfId="14915" xr:uid="{00000000-0005-0000-0000-00002B4F0000}"/>
    <cellStyle name="Шапка 3 5" xfId="11692" xr:uid="{00000000-0005-0000-0000-00002C4F0000}"/>
    <cellStyle name="Шапка 3 6" xfId="11925" xr:uid="{00000000-0005-0000-0000-00002D4F0000}"/>
    <cellStyle name="Шапка 3 7" xfId="11539" xr:uid="{00000000-0005-0000-0000-00002E4F0000}"/>
    <cellStyle name="Шапка 4" xfId="13629" xr:uid="{00000000-0005-0000-0000-00002F4F0000}"/>
    <cellStyle name="Шапка 4 2" xfId="15071" xr:uid="{00000000-0005-0000-0000-0000304F0000}"/>
    <cellStyle name="Шапка 4 3" xfId="15205" xr:uid="{00000000-0005-0000-0000-0000314F0000}"/>
    <cellStyle name="Шапка 4 4" xfId="15561" xr:uid="{00000000-0005-0000-0000-0000324F0000}"/>
    <cellStyle name="Шапка 4 5" xfId="15037" xr:uid="{00000000-0005-0000-0000-0000334F0000}"/>
    <cellStyle name="Шапка 5" xfId="13666" xr:uid="{00000000-0005-0000-0000-0000344F0000}"/>
    <cellStyle name="Шапка 5 2" xfId="15088" xr:uid="{00000000-0005-0000-0000-0000354F0000}"/>
    <cellStyle name="Шапка 5 3" xfId="13419" xr:uid="{00000000-0005-0000-0000-0000364F0000}"/>
    <cellStyle name="Шапка 5 4" xfId="12091" xr:uid="{00000000-0005-0000-0000-0000374F0000}"/>
    <cellStyle name="Шапка 5 5" xfId="15655" xr:uid="{00000000-0005-0000-0000-0000384F0000}"/>
    <cellStyle name="Шапка 6" xfId="13147" xr:uid="{00000000-0005-0000-0000-0000394F0000}"/>
    <cellStyle name="Шапка 6 2" xfId="14712" xr:uid="{00000000-0005-0000-0000-00003A4F0000}"/>
    <cellStyle name="Шапка 6 3" xfId="14607" xr:uid="{00000000-0005-0000-0000-00003B4F0000}"/>
    <cellStyle name="Шапка 6 4" xfId="14634" xr:uid="{00000000-0005-0000-0000-00003C4F0000}"/>
    <cellStyle name="Шапка 6 5" xfId="11953" xr:uid="{00000000-0005-0000-0000-00003D4F0000}"/>
    <cellStyle name="Шапка 7" xfId="16150" xr:uid="{00000000-0005-0000-0000-00003E4F0000}"/>
    <cellStyle name="Ю" xfId="9137" xr:uid="{00000000-0005-0000-0000-00003F4F0000}"/>
    <cellStyle name="Ю-FreeSet_10" xfId="6554" xr:uid="{00000000-0005-0000-0000-0000404F0000}"/>
  </cellStyles>
  <dxfs count="9">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s>
  <tableStyles count="0" defaultTableStyle="TableStyleMedium2" defaultPivotStyle="PivotStyleLight16"/>
  <colors>
    <mruColors>
      <color rgb="FFED7D31"/>
      <color rgb="FF2E75B6"/>
      <color rgb="FF548235"/>
      <color rgb="FF9DC3E6"/>
      <color rgb="FFA9D18E"/>
      <color rgb="FFC55A11"/>
      <color rgb="FFF4B183"/>
      <color rgb="FFF4B111"/>
      <color rgb="FF057D46"/>
      <color rgb="FF0055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7.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externalLink" Target="externalLinks/externalLink7.xml"/><Relationship Id="rId134" Type="http://schemas.openxmlformats.org/officeDocument/2006/relationships/externalLink" Target="externalLinks/externalLink23.xml"/><Relationship Id="rId139" Type="http://schemas.openxmlformats.org/officeDocument/2006/relationships/externalLink" Target="externalLinks/externalLink28.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3.xml"/><Relationship Id="rId129" Type="http://schemas.openxmlformats.org/officeDocument/2006/relationships/externalLink" Target="externalLinks/externalLink1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9.xml"/><Relationship Id="rId145"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119" Type="http://schemas.openxmlformats.org/officeDocument/2006/relationships/externalLink" Target="externalLinks/externalLink8.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9.xml"/><Relationship Id="rId135" Type="http://schemas.openxmlformats.org/officeDocument/2006/relationships/externalLink" Target="externalLinks/externalLink24.xml"/><Relationship Id="rId151"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9.xml"/><Relationship Id="rId125" Type="http://schemas.openxmlformats.org/officeDocument/2006/relationships/externalLink" Target="externalLinks/externalLink14.xml"/><Relationship Id="rId141" Type="http://schemas.openxmlformats.org/officeDocument/2006/relationships/externalLink" Target="externalLinks/externalLink30.xml"/><Relationship Id="rId146"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131" Type="http://schemas.openxmlformats.org/officeDocument/2006/relationships/externalLink" Target="externalLinks/externalLink20.xml"/><Relationship Id="rId136" Type="http://schemas.openxmlformats.org/officeDocument/2006/relationships/externalLink" Target="externalLinks/externalLink2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5.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0.xml"/><Relationship Id="rId142" Type="http://schemas.openxmlformats.org/officeDocument/2006/relationships/externalLink" Target="externalLinks/externalLink3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5.xml"/><Relationship Id="rId13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1.xml"/><Relationship Id="rId153"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1.xml"/><Relationship Id="rId143" Type="http://schemas.openxmlformats.org/officeDocument/2006/relationships/externalLink" Target="externalLinks/externalLink32.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xml"/><Relationship Id="rId133" Type="http://schemas.openxmlformats.org/officeDocument/2006/relationships/externalLink" Target="externalLinks/externalLink2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2.xml"/><Relationship Id="rId144" Type="http://schemas.openxmlformats.org/officeDocument/2006/relationships/externalLink" Target="externalLinks/externalLink33.xml"/><Relationship Id="rId90" Type="http://schemas.openxmlformats.org/officeDocument/2006/relationships/worksheet" Target="worksheets/sheet9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openxmlformats.org/officeDocument/2006/relationships/chartUserShapes" Target="../drawings/drawing132.xml"/><Relationship Id="rId1" Type="http://schemas.openxmlformats.org/officeDocument/2006/relationships/image" Target="../media/image20.png"/></Relationships>
</file>

<file path=xl/charts/_rels/chart101.xml.rels><?xml version="1.0" encoding="UTF-8" standalone="yes"?>
<Relationships xmlns="http://schemas.openxmlformats.org/package/2006/relationships"><Relationship Id="rId1" Type="http://schemas.openxmlformats.org/officeDocument/2006/relationships/image" Target="../media/image20.png"/></Relationships>
</file>

<file path=xl/charts/_rels/chart102.xml.rels><?xml version="1.0" encoding="UTF-8" standalone="yes"?>
<Relationships xmlns="http://schemas.openxmlformats.org/package/2006/relationships"><Relationship Id="rId2" Type="http://schemas.openxmlformats.org/officeDocument/2006/relationships/chartUserShapes" Target="../drawings/drawing135.xml"/><Relationship Id="rId1" Type="http://schemas.openxmlformats.org/officeDocument/2006/relationships/image" Target="../media/image20.png"/></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openxmlformats.org/officeDocument/2006/relationships/image" Target="../media/image5.jpg"/><Relationship Id="rId1" Type="http://schemas.openxmlformats.org/officeDocument/2006/relationships/themeOverride" Target="../theme/themeOverride21.xml"/></Relationships>
</file>

<file path=xl/charts/_rels/chart104.xml.rels><?xml version="1.0" encoding="UTF-8" standalone="yes"?>
<Relationships xmlns="http://schemas.openxmlformats.org/package/2006/relationships"><Relationship Id="rId2" Type="http://schemas.openxmlformats.org/officeDocument/2006/relationships/chartUserShapes" Target="../drawings/drawing139.xml"/><Relationship Id="rId1" Type="http://schemas.openxmlformats.org/officeDocument/2006/relationships/image" Target="../media/image5.jpg"/></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7.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openxmlformats.org/officeDocument/2006/relationships/image" Target="../media/image13.png"/><Relationship Id="rId1" Type="http://schemas.openxmlformats.org/officeDocument/2006/relationships/themeOverride" Target="../theme/themeOverride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image" Target="../media/image14.tiff"/></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11.xml"/></Relationships>
</file>

<file path=xl/charts/_rels/chart3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themeOverride" Target="../theme/themeOverride12.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xml.rels><?xml version="1.0" encoding="UTF-8" standalone="yes"?>
<Relationships xmlns="http://schemas.openxmlformats.org/package/2006/relationships"><Relationship Id="rId1" Type="http://schemas.openxmlformats.org/officeDocument/2006/relationships/image" Target="../media/image5.jpg"/></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6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image" Target="../media/image12.png"/></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85.xml.rels><?xml version="1.0" encoding="UTF-8" standalone="yes"?>
<Relationships xmlns="http://schemas.openxmlformats.org/package/2006/relationships"><Relationship Id="rId1" Type="http://schemas.openxmlformats.org/officeDocument/2006/relationships/image" Target="../media/image5.jpg"/></Relationships>
</file>

<file path=xl/charts/_rels/chart86.xml.rels><?xml version="1.0" encoding="UTF-8" standalone="yes"?>
<Relationships xmlns="http://schemas.openxmlformats.org/package/2006/relationships"><Relationship Id="rId1" Type="http://schemas.openxmlformats.org/officeDocument/2006/relationships/image" Target="../media/image5.jpg"/></Relationships>
</file>

<file path=xl/charts/_rels/chart87.xml.rels><?xml version="1.0" encoding="UTF-8" standalone="yes"?>
<Relationships xmlns="http://schemas.openxmlformats.org/package/2006/relationships"><Relationship Id="rId1" Type="http://schemas.openxmlformats.org/officeDocument/2006/relationships/image" Target="../media/image5.jpg"/></Relationships>
</file>

<file path=xl/charts/_rels/chart88.xml.rels><?xml version="1.0" encoding="UTF-8" standalone="yes"?>
<Relationships xmlns="http://schemas.openxmlformats.org/package/2006/relationships"><Relationship Id="rId1" Type="http://schemas.openxmlformats.org/officeDocument/2006/relationships/image" Target="../media/image5.jpg"/></Relationships>
</file>

<file path=xl/charts/_rels/chart89.xml.rels><?xml version="1.0" encoding="UTF-8" standalone="yes"?>
<Relationships xmlns="http://schemas.openxmlformats.org/package/2006/relationships"><Relationship Id="rId1" Type="http://schemas.openxmlformats.org/officeDocument/2006/relationships/image" Target="../media/image5.jpg"/></Relationships>
</file>

<file path=xl/charts/_rels/chart90.xml.rels><?xml version="1.0" encoding="UTF-8" standalone="yes"?>
<Relationships xmlns="http://schemas.openxmlformats.org/package/2006/relationships"><Relationship Id="rId1" Type="http://schemas.openxmlformats.org/officeDocument/2006/relationships/image" Target="../media/image5.jpg"/></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121.xml"/><Relationship Id="rId1" Type="http://schemas.openxmlformats.org/officeDocument/2006/relationships/image" Target="../media/image5.jpg"/></Relationships>
</file>

<file path=xl/charts/_rels/chart92.xml.rels><?xml version="1.0" encoding="UTF-8" standalone="yes"?>
<Relationships xmlns="http://schemas.openxmlformats.org/package/2006/relationships"><Relationship Id="rId1" Type="http://schemas.openxmlformats.org/officeDocument/2006/relationships/image" Target="../media/image5.jpg"/></Relationships>
</file>

<file path=xl/charts/_rels/chart93.xml.rels><?xml version="1.0" encoding="UTF-8" standalone="yes"?>
<Relationships xmlns="http://schemas.openxmlformats.org/package/2006/relationships"><Relationship Id="rId1" Type="http://schemas.openxmlformats.org/officeDocument/2006/relationships/image" Target="../media/image5.jpg"/></Relationships>
</file>

<file path=xl/charts/_rels/chart94.xml.rels><?xml version="1.0" encoding="UTF-8" standalone="yes"?>
<Relationships xmlns="http://schemas.openxmlformats.org/package/2006/relationships"><Relationship Id="rId2" Type="http://schemas.openxmlformats.org/officeDocument/2006/relationships/chartUserShapes" Target="../drawings/drawing125.xml"/><Relationship Id="rId1" Type="http://schemas.openxmlformats.org/officeDocument/2006/relationships/image" Target="../media/image5.jpg"/></Relationships>
</file>

<file path=xl/charts/_rels/chart95.xml.rels><?xml version="1.0" encoding="UTF-8" standalone="yes"?>
<Relationships xmlns="http://schemas.openxmlformats.org/package/2006/relationships"><Relationship Id="rId1" Type="http://schemas.openxmlformats.org/officeDocument/2006/relationships/image" Target="../media/image5.jpg"/></Relationships>
</file>

<file path=xl/charts/_rels/chart96.xml.rels><?xml version="1.0" encoding="UTF-8" standalone="yes"?>
<Relationships xmlns="http://schemas.openxmlformats.org/package/2006/relationships"><Relationship Id="rId1" Type="http://schemas.openxmlformats.org/officeDocument/2006/relationships/image" Target="../media/image5.jpg"/></Relationships>
</file>

<file path=xl/charts/_rels/chart97.xml.rels><?xml version="1.0" encoding="UTF-8" standalone="yes"?>
<Relationships xmlns="http://schemas.openxmlformats.org/package/2006/relationships"><Relationship Id="rId1" Type="http://schemas.openxmlformats.org/officeDocument/2006/relationships/image" Target="../media/image5.jpg"/></Relationships>
</file>

<file path=xl/charts/_rels/chart98.xml.rels><?xml version="1.0" encoding="UTF-8" standalone="yes"?>
<Relationships xmlns="http://schemas.openxmlformats.org/package/2006/relationships"><Relationship Id="rId1" Type="http://schemas.openxmlformats.org/officeDocument/2006/relationships/image" Target="../media/image5.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'0'!$E$4:$E$63</c:f>
              <c:numCache>
                <c:formatCode>General</c:formatCode>
                <c:ptCount val="60"/>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9FFA-3B40-93AD-465F0FF4F2F7}"/>
            </c:ext>
          </c:extLst>
        </c:ser>
        <c:ser>
          <c:idx val="4"/>
          <c:order val="2"/>
          <c:tx>
            <c:strRef>
              <c:f>'0'!$E$1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9FFA-3B40-93AD-465F0FF4F2F7}"/>
            </c:ext>
          </c:extLst>
        </c:ser>
        <c:dLbls>
          <c:showLegendKey val="0"/>
          <c:showVal val="0"/>
          <c:showCatName val="0"/>
          <c:showSerName val="0"/>
          <c:showPercent val="0"/>
          <c:showBubbleSize val="0"/>
        </c:dLbls>
        <c:axId val="112795008"/>
        <c:axId val="112809472"/>
      </c:areaChart>
      <c:lineChart>
        <c:grouping val="standard"/>
        <c:varyColors val="0"/>
        <c:ser>
          <c:idx val="1"/>
          <c:order val="0"/>
          <c:tx>
            <c:strRef>
              <c:f>'0'!$D$1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9FFA-3B40-93AD-465F0FF4F2F7}"/>
              </c:ext>
            </c:extLst>
          </c:dPt>
          <c:dPt>
            <c:idx val="26"/>
            <c:bubble3D val="0"/>
            <c:extLst>
              <c:ext xmlns:c16="http://schemas.microsoft.com/office/drawing/2014/chart" uri="{C3380CC4-5D6E-409C-BE32-E72D297353CC}">
                <c16:uniqueId val="{00000003-9FFA-3B40-93AD-465F0FF4F2F7}"/>
              </c:ext>
            </c:extLst>
          </c:dPt>
          <c:dPt>
            <c:idx val="38"/>
            <c:bubble3D val="0"/>
            <c:extLst>
              <c:ext xmlns:c16="http://schemas.microsoft.com/office/drawing/2014/chart" uri="{C3380CC4-5D6E-409C-BE32-E72D297353CC}">
                <c16:uniqueId val="{00000004-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'0'!$D$4:$D$63</c:f>
              <c:numCache>
                <c:formatCode>General</c:formatCode>
                <c:ptCount val="60"/>
                <c:pt idx="20" formatCode="0.0">
                  <c:v>2.2999999999999998</c:v>
                </c:pt>
                <c:pt idx="23" formatCode="0.0">
                  <c:v>5</c:v>
                </c:pt>
                <c:pt idx="26" formatCode="0.0">
                  <c:v>7.6</c:v>
                </c:pt>
                <c:pt idx="29" formatCode="0.0">
                  <c:v>8.4</c:v>
                </c:pt>
                <c:pt idx="32" formatCode="0.0">
                  <c:v>8.3000000000000007</c:v>
                </c:pt>
                <c:pt idx="35" formatCode="0.0">
                  <c:v>7</c:v>
                </c:pt>
                <c:pt idx="38" formatCode="0.0">
                  <c:v>6</c:v>
                </c:pt>
                <c:pt idx="41" formatCode="0.0">
                  <c:v>5.4</c:v>
                </c:pt>
                <c:pt idx="44" formatCode="0.0">
                  <c:v>5.4</c:v>
                </c:pt>
                <c:pt idx="47" formatCode="0.0">
                  <c:v>5</c:v>
                </c:pt>
                <c:pt idx="50">
                  <c:v>5</c:v>
                </c:pt>
                <c:pt idx="53">
                  <c:v>5</c:v>
                </c:pt>
                <c:pt idx="56">
                  <c:v>5.0999999999999996</c:v>
                </c:pt>
                <c:pt idx="59">
                  <c:v>5</c:v>
                </c:pt>
              </c:numCache>
            </c:numRef>
          </c:val>
          <c:smooth val="0"/>
          <c:extLst>
            <c:ext xmlns:c16="http://schemas.microsoft.com/office/drawing/2014/chart" uri="{C3380CC4-5D6E-409C-BE32-E72D297353CC}">
              <c16:uniqueId val="{00000005-9FFA-3B40-93AD-465F0FF4F2F7}"/>
            </c:ext>
          </c:extLst>
        </c:ser>
        <c:ser>
          <c:idx val="5"/>
          <c:order val="3"/>
          <c:tx>
            <c:strRef>
              <c:f>'0'!$I$1</c:f>
              <c:strCache>
                <c:ptCount val="1"/>
                <c:pt idx="0">
                  <c:v>Ціль</c:v>
                </c:pt>
              </c:strCache>
            </c:strRef>
          </c:tx>
          <c:spPr>
            <a:ln w="25400" cmpd="sng">
              <a:solidFill>
                <a:srgbClr val="057D46"/>
              </a:solidFill>
              <a:prstDash val="solid"/>
            </a:ln>
          </c:spPr>
          <c:marker>
            <c:symbol val="none"/>
          </c:marker>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'0'!$I$4:$I$63</c:f>
              <c:numCache>
                <c:formatCode>General</c:formatCode>
                <c:ptCount val="60"/>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6-9FFA-3B40-93AD-465F0FF4F2F7}"/>
            </c:ext>
          </c:extLst>
        </c:ser>
        <c:ser>
          <c:idx val="0"/>
          <c:order val="5"/>
          <c:tx>
            <c:strRef>
              <c:f>'0'!$C$1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9FFA-3B40-93AD-465F0FF4F2F7}"/>
              </c:ext>
            </c:extLst>
          </c:dPt>
          <c:dPt>
            <c:idx val="5"/>
            <c:bubble3D val="0"/>
            <c:extLst>
              <c:ext xmlns:c16="http://schemas.microsoft.com/office/drawing/2014/chart" uri="{C3380CC4-5D6E-409C-BE32-E72D297353CC}">
                <c16:uniqueId val="{00000008-9FFA-3B40-93AD-465F0FF4F2F7}"/>
              </c:ext>
            </c:extLst>
          </c:dPt>
          <c:dPt>
            <c:idx val="6"/>
            <c:bubble3D val="0"/>
            <c:extLst>
              <c:ext xmlns:c16="http://schemas.microsoft.com/office/drawing/2014/chart" uri="{C3380CC4-5D6E-409C-BE32-E72D297353CC}">
                <c16:uniqueId val="{00000009-9FFA-3B40-93AD-465F0FF4F2F7}"/>
              </c:ext>
            </c:extLst>
          </c:dPt>
          <c:dPt>
            <c:idx val="8"/>
            <c:bubble3D val="0"/>
            <c:extLst>
              <c:ext xmlns:c16="http://schemas.microsoft.com/office/drawing/2014/chart" uri="{C3380CC4-5D6E-409C-BE32-E72D297353CC}">
                <c16:uniqueId val="{0000000A-9FFA-3B40-93AD-465F0FF4F2F7}"/>
              </c:ext>
            </c:extLst>
          </c:dPt>
          <c:dPt>
            <c:idx val="11"/>
            <c:bubble3D val="0"/>
            <c:extLst>
              <c:ext xmlns:c16="http://schemas.microsoft.com/office/drawing/2014/chart" uri="{C3380CC4-5D6E-409C-BE32-E72D297353CC}">
                <c16:uniqueId val="{0000000B-9FFA-3B40-93AD-465F0FF4F2F7}"/>
              </c:ext>
            </c:extLst>
          </c:dPt>
          <c:dPt>
            <c:idx val="14"/>
            <c:bubble3D val="0"/>
            <c:extLst>
              <c:ext xmlns:c16="http://schemas.microsoft.com/office/drawing/2014/chart" uri="{C3380CC4-5D6E-409C-BE32-E72D297353CC}">
                <c16:uniqueId val="{0000000C-9FFA-3B40-93AD-465F0FF4F2F7}"/>
              </c:ext>
            </c:extLst>
          </c:dPt>
          <c:dPt>
            <c:idx val="17"/>
            <c:bubble3D val="0"/>
            <c:extLst>
              <c:ext xmlns:c16="http://schemas.microsoft.com/office/drawing/2014/chart" uri="{C3380CC4-5D6E-409C-BE32-E72D297353CC}">
                <c16:uniqueId val="{0000000D-9FFA-3B40-93AD-465F0FF4F2F7}"/>
              </c:ext>
            </c:extLst>
          </c:dPt>
          <c:dPt>
            <c:idx val="20"/>
            <c:bubble3D val="0"/>
            <c:extLst>
              <c:ext xmlns:c16="http://schemas.microsoft.com/office/drawing/2014/chart" uri="{C3380CC4-5D6E-409C-BE32-E72D297353CC}">
                <c16:uniqueId val="{0000000E-9FFA-3B40-93AD-465F0FF4F2F7}"/>
              </c:ext>
            </c:extLst>
          </c:dPt>
          <c:dPt>
            <c:idx val="23"/>
            <c:bubble3D val="0"/>
            <c:extLst>
              <c:ext xmlns:c16="http://schemas.microsoft.com/office/drawing/2014/chart" uri="{C3380CC4-5D6E-409C-BE32-E72D297353CC}">
                <c16:uniqueId val="{0000000F-9FFA-3B40-93AD-465F0FF4F2F7}"/>
              </c:ext>
            </c:extLst>
          </c:dPt>
          <c:dPt>
            <c:idx val="26"/>
            <c:bubble3D val="0"/>
            <c:extLst>
              <c:ext xmlns:c16="http://schemas.microsoft.com/office/drawing/2014/chart" uri="{C3380CC4-5D6E-409C-BE32-E72D297353CC}">
                <c16:uniqueId val="{00000010-9FFA-3B40-93AD-465F0FF4F2F7}"/>
              </c:ext>
            </c:extLst>
          </c:dPt>
          <c:dPt>
            <c:idx val="29"/>
            <c:bubble3D val="0"/>
            <c:extLst>
              <c:ext xmlns:c16="http://schemas.microsoft.com/office/drawing/2014/chart" uri="{C3380CC4-5D6E-409C-BE32-E72D297353CC}">
                <c16:uniqueId val="{00000011-9FFA-3B40-93AD-465F0FF4F2F7}"/>
              </c:ext>
            </c:extLst>
          </c:dPt>
          <c:dPt>
            <c:idx val="32"/>
            <c:bubble3D val="0"/>
            <c:extLst>
              <c:ext xmlns:c16="http://schemas.microsoft.com/office/drawing/2014/chart" uri="{C3380CC4-5D6E-409C-BE32-E72D297353CC}">
                <c16:uniqueId val="{00000012-9FFA-3B40-93AD-465F0FF4F2F7}"/>
              </c:ext>
            </c:extLst>
          </c:dPt>
          <c:dPt>
            <c:idx val="35"/>
            <c:bubble3D val="0"/>
            <c:extLst>
              <c:ext xmlns:c16="http://schemas.microsoft.com/office/drawing/2014/chart" uri="{C3380CC4-5D6E-409C-BE32-E72D297353CC}">
                <c16:uniqueId val="{00000013-9FFA-3B40-93AD-465F0FF4F2F7}"/>
              </c:ext>
            </c:extLst>
          </c:dPt>
          <c:dPt>
            <c:idx val="38"/>
            <c:bubble3D val="0"/>
            <c:extLst>
              <c:ext xmlns:c16="http://schemas.microsoft.com/office/drawing/2014/chart" uri="{C3380CC4-5D6E-409C-BE32-E72D297353CC}">
                <c16:uniqueId val="{00000014-9FFA-3B40-93AD-465F0FF4F2F7}"/>
              </c:ext>
            </c:extLst>
          </c:dPt>
          <c:dPt>
            <c:idx val="41"/>
            <c:bubble3D val="0"/>
            <c:extLst>
              <c:ext xmlns:c16="http://schemas.microsoft.com/office/drawing/2014/chart" uri="{C3380CC4-5D6E-409C-BE32-E72D297353CC}">
                <c16:uniqueId val="{00000015-9FFA-3B40-93AD-465F0FF4F2F7}"/>
              </c:ext>
            </c:extLst>
          </c:dPt>
          <c:dPt>
            <c:idx val="44"/>
            <c:bubble3D val="0"/>
            <c:extLst>
              <c:ext xmlns:c16="http://schemas.microsoft.com/office/drawing/2014/chart" uri="{C3380CC4-5D6E-409C-BE32-E72D297353CC}">
                <c16:uniqueId val="{00000016-9FFA-3B40-93AD-465F0FF4F2F7}"/>
              </c:ext>
            </c:extLst>
          </c:dPt>
          <c:dPt>
            <c:idx val="47"/>
            <c:bubble3D val="0"/>
            <c:extLst>
              <c:ext xmlns:c16="http://schemas.microsoft.com/office/drawing/2014/chart" uri="{C3380CC4-5D6E-409C-BE32-E72D297353CC}">
                <c16:uniqueId val="{00000017-9FFA-3B40-93AD-465F0FF4F2F7}"/>
              </c:ext>
            </c:extLst>
          </c:dPt>
          <c:dPt>
            <c:idx val="50"/>
            <c:bubble3D val="0"/>
            <c:extLst>
              <c:ext xmlns:c16="http://schemas.microsoft.com/office/drawing/2014/chart" uri="{C3380CC4-5D6E-409C-BE32-E72D297353CC}">
                <c16:uniqueId val="{00000018-9FFA-3B40-93AD-465F0FF4F2F7}"/>
              </c:ext>
            </c:extLst>
          </c:dPt>
          <c:dPt>
            <c:idx val="53"/>
            <c:bubble3D val="0"/>
            <c:extLst>
              <c:ext xmlns:c16="http://schemas.microsoft.com/office/drawing/2014/chart" uri="{C3380CC4-5D6E-409C-BE32-E72D297353CC}">
                <c16:uniqueId val="{00000019-9FFA-3B40-93AD-465F0FF4F2F7}"/>
              </c:ext>
            </c:extLst>
          </c:dPt>
          <c:dPt>
            <c:idx val="56"/>
            <c:bubble3D val="0"/>
            <c:extLst>
              <c:ext xmlns:c16="http://schemas.microsoft.com/office/drawing/2014/chart" uri="{C3380CC4-5D6E-409C-BE32-E72D297353CC}">
                <c16:uniqueId val="{0000001A-9FFA-3B40-93AD-465F0FF4F2F7}"/>
              </c:ext>
            </c:extLst>
          </c:dPt>
          <c:dPt>
            <c:idx val="59"/>
            <c:bubble3D val="0"/>
            <c:extLst>
              <c:ext xmlns:c16="http://schemas.microsoft.com/office/drawing/2014/chart" uri="{C3380CC4-5D6E-409C-BE32-E72D297353CC}">
                <c16:uniqueId val="{0000001B-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'0'!$C$4:$C$63</c:f>
              <c:numCache>
                <c:formatCode>General</c:formatCode>
                <c:ptCount val="60"/>
                <c:pt idx="2" formatCode="0.0">
                  <c:v>8.6</c:v>
                </c:pt>
                <c:pt idx="5" formatCode="0.0">
                  <c:v>9</c:v>
                </c:pt>
                <c:pt idx="8" formatCode="0.0">
                  <c:v>7.5</c:v>
                </c:pt>
                <c:pt idx="11" formatCode="0.0">
                  <c:v>4.0999999999999996</c:v>
                </c:pt>
                <c:pt idx="14" formatCode="0.0">
                  <c:v>2.2999999999999998</c:v>
                </c:pt>
                <c:pt idx="17" formatCode="0.0">
                  <c:v>2.4</c:v>
                </c:pt>
                <c:pt idx="20" formatCode="0.0">
                  <c:v>2.2999999999999998</c:v>
                </c:pt>
                <c:pt idx="23" formatCode="0.0">
                  <c:v>5</c:v>
                </c:pt>
                <c:pt idx="26" formatCode="0.0">
                  <c:v>8.5</c:v>
                </c:pt>
                <c:pt idx="29" formatCode="0.0">
                  <c:v>9.1999999999999993</c:v>
                </c:pt>
                <c:pt idx="32" formatCode="0.0">
                  <c:v>9.6</c:v>
                </c:pt>
                <c:pt idx="35" formatCode="0.0">
                  <c:v>8</c:v>
                </c:pt>
                <c:pt idx="38" formatCode="0.0">
                  <c:v>6.1</c:v>
                </c:pt>
                <c:pt idx="41" formatCode="0.0">
                  <c:v>5.3</c:v>
                </c:pt>
                <c:pt idx="44" formatCode="0.0">
                  <c:v>5</c:v>
                </c:pt>
                <c:pt idx="47" formatCode="0.0">
                  <c:v>5</c:v>
                </c:pt>
                <c:pt idx="50">
                  <c:v>4.9000000000000004</c:v>
                </c:pt>
                <c:pt idx="53">
                  <c:v>4.9000000000000004</c:v>
                </c:pt>
                <c:pt idx="56">
                  <c:v>4.9000000000000004</c:v>
                </c:pt>
                <c:pt idx="59">
                  <c:v>5</c:v>
                </c:pt>
              </c:numCache>
            </c:numRef>
          </c:val>
          <c:smooth val="0"/>
          <c:extLst>
            <c:ext xmlns:c16="http://schemas.microsoft.com/office/drawing/2014/chart" uri="{C3380CC4-5D6E-409C-BE32-E72D297353CC}">
              <c16:uniqueId val="{0000001C-9FFA-3B40-93AD-465F0FF4F2F7}"/>
            </c:ext>
          </c:extLst>
        </c:ser>
        <c:dLbls>
          <c:showLegendKey val="0"/>
          <c:showVal val="0"/>
          <c:showCatName val="0"/>
          <c:showSerName val="0"/>
          <c:showPercent val="0"/>
          <c:showBubbleSize val="0"/>
        </c:dLbls>
        <c:marker val="1"/>
        <c:smooth val="0"/>
        <c:axId val="112795008"/>
        <c:axId val="112809472"/>
      </c:lineChart>
      <c:scatterChart>
        <c:scatterStyle val="lineMarker"/>
        <c:varyColors val="0"/>
        <c:ser>
          <c:idx val="3"/>
          <c:order val="4"/>
          <c:tx>
            <c:strRef>
              <c:f>'0'!$I$1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xVal>
          <c:yVal>
            <c:numRef>
              <c:f>'0'!$H$4:$H$63</c:f>
              <c:numCache>
                <c:formatCode>General</c:formatCode>
                <c:ptCount val="60"/>
                <c:pt idx="2" formatCode="0.0">
                  <c:v>5.75</c:v>
                </c:pt>
                <c:pt idx="5" formatCode="0.0">
                  <c:v>5.5</c:v>
                </c:pt>
                <c:pt idx="8" formatCode="0.0">
                  <c:v>5.25</c:v>
                </c:pt>
              </c:numCache>
            </c:numRef>
          </c:yVal>
          <c:smooth val="0"/>
          <c:extLst>
            <c:ext xmlns:c16="http://schemas.microsoft.com/office/drawing/2014/chart" uri="{C3380CC4-5D6E-409C-BE32-E72D297353CC}">
              <c16:uniqueId val="{0000001D-9FFA-3B40-93AD-465F0FF4F2F7}"/>
            </c:ext>
          </c:extLst>
        </c:ser>
        <c:dLbls>
          <c:showLegendKey val="0"/>
          <c:showVal val="0"/>
          <c:showCatName val="0"/>
          <c:showSerName val="0"/>
          <c:showPercent val="0"/>
          <c:showBubbleSize val="0"/>
        </c:dLbls>
        <c:axId val="112795008"/>
        <c:axId val="112809472"/>
      </c:scatterChart>
      <c:dateAx>
        <c:axId val="112795008"/>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2809472"/>
        <c:crosses val="autoZero"/>
        <c:auto val="0"/>
        <c:lblOffset val="100"/>
        <c:baseTimeUnit val="days"/>
        <c:minorUnit val="12"/>
      </c:dateAx>
      <c:valAx>
        <c:axId val="11280947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2795008"/>
        <c:crosses val="autoZero"/>
        <c:crossBetween val="between"/>
      </c:valAx>
      <c:spPr>
        <a:blipFill dpi="0" rotWithShape="1">
          <a:blip xmlns:r="http://schemas.openxmlformats.org/officeDocument/2006/relationships" r:embed="rId2"/>
          <a:srcRect/>
          <a:stretch>
            <a:fillRect l="45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97510373443983E-2"/>
          <c:y val="2.4640661068192061E-2"/>
          <c:w val="0.950207468879668"/>
          <c:h val="0.81314181525033791"/>
        </c:manualLayout>
      </c:layout>
      <c:barChart>
        <c:barDir val="col"/>
        <c:grouping val="clustered"/>
        <c:varyColors val="0"/>
        <c:ser>
          <c:idx val="0"/>
          <c:order val="0"/>
          <c:tx>
            <c:strRef>
              <c:f>'B.1.4'!$E$1</c:f>
              <c:strCache>
                <c:ptCount val="1"/>
                <c:pt idx="0">
                  <c:v>Робоча сила</c:v>
                </c:pt>
              </c:strCache>
            </c:strRef>
          </c:tx>
          <c:spPr>
            <a:solidFill>
              <a:srgbClr val="057D46"/>
            </a:solidFill>
            <a:ln w="25400">
              <a:noFill/>
            </a:ln>
          </c:spPr>
          <c:invertIfNegative val="0"/>
          <c:cat>
            <c:multiLvlStrRef>
              <c:f>'B.1.4'!$A$4:$B$17</c:f>
              <c:multiLvlStrCache>
                <c:ptCount val="14"/>
                <c:lvl>
                  <c:pt idx="0">
                    <c:v>EA</c:v>
                  </c:pt>
                  <c:pt idx="1">
                    <c:v>CZ</c:v>
                  </c:pt>
                  <c:pt idx="2">
                    <c:v>HU</c:v>
                  </c:pt>
                  <c:pt idx="3">
                    <c:v>PL</c:v>
                  </c:pt>
                  <c:pt idx="4">
                    <c:v>RO</c:v>
                  </c:pt>
                  <c:pt idx="5">
                    <c:v>US</c:v>
                  </c:pt>
                  <c:pt idx="6">
                    <c:v>TR</c:v>
                  </c:pt>
                  <c:pt idx="7">
                    <c:v>RU</c:v>
                  </c:pt>
                  <c:pt idx="8">
                    <c:v>EA</c:v>
                  </c:pt>
                  <c:pt idx="9">
                    <c:v>CZ</c:v>
                  </c:pt>
                  <c:pt idx="10">
                    <c:v>HU</c:v>
                  </c:pt>
                  <c:pt idx="11">
                    <c:v>PL</c:v>
                  </c:pt>
                  <c:pt idx="12">
                    <c:v>RO</c:v>
                  </c:pt>
                  <c:pt idx="13">
                    <c:v>US*</c:v>
                  </c:pt>
                </c:lvl>
                <c:lvl>
                  <c:pt idx="0">
                    <c:v>Ринок праці</c:v>
                  </c:pt>
                  <c:pt idx="8">
                    <c:v>Години роботи</c:v>
                  </c:pt>
                </c:lvl>
              </c:multiLvlStrCache>
            </c:multiLvlStrRef>
          </c:cat>
          <c:val>
            <c:numRef>
              <c:f>'B.1.4'!$E$4:$E$17</c:f>
              <c:numCache>
                <c:formatCode>0.0</c:formatCode>
                <c:ptCount val="14"/>
                <c:pt idx="0">
                  <c:v>-1.1000000000000001</c:v>
                </c:pt>
                <c:pt idx="1">
                  <c:v>-0.6</c:v>
                </c:pt>
                <c:pt idx="2">
                  <c:v>0.1</c:v>
                </c:pt>
                <c:pt idx="3">
                  <c:v>0.8</c:v>
                </c:pt>
                <c:pt idx="4">
                  <c:v>-0.4</c:v>
                </c:pt>
                <c:pt idx="5">
                  <c:v>-2.2999999999999998</c:v>
                </c:pt>
                <c:pt idx="6">
                  <c:v>-4.4000000000000004</c:v>
                </c:pt>
                <c:pt idx="7">
                  <c:v>-0.9</c:v>
                </c:pt>
              </c:numCache>
            </c:numRef>
          </c:val>
          <c:extLst>
            <c:ext xmlns:c16="http://schemas.microsoft.com/office/drawing/2014/chart" uri="{C3380CC4-5D6E-409C-BE32-E72D297353CC}">
              <c16:uniqueId val="{00000000-CFBF-41BF-9E08-166E1B804E5B}"/>
            </c:ext>
          </c:extLst>
        </c:ser>
        <c:ser>
          <c:idx val="1"/>
          <c:order val="1"/>
          <c:tx>
            <c:strRef>
              <c:f>'B.1.4'!$F$1</c:f>
              <c:strCache>
                <c:ptCount val="1"/>
                <c:pt idx="0">
                  <c:v>Зайняті</c:v>
                </c:pt>
              </c:strCache>
            </c:strRef>
          </c:tx>
          <c:spPr>
            <a:solidFill>
              <a:srgbClr val="91C864"/>
            </a:solidFill>
            <a:ln w="25400">
              <a:noFill/>
            </a:ln>
          </c:spPr>
          <c:invertIfNegative val="0"/>
          <c:cat>
            <c:multiLvlStrRef>
              <c:f>'B.1.4'!$A$4:$B$17</c:f>
              <c:multiLvlStrCache>
                <c:ptCount val="14"/>
                <c:lvl>
                  <c:pt idx="0">
                    <c:v>EA</c:v>
                  </c:pt>
                  <c:pt idx="1">
                    <c:v>CZ</c:v>
                  </c:pt>
                  <c:pt idx="2">
                    <c:v>HU</c:v>
                  </c:pt>
                  <c:pt idx="3">
                    <c:v>PL</c:v>
                  </c:pt>
                  <c:pt idx="4">
                    <c:v>RO</c:v>
                  </c:pt>
                  <c:pt idx="5">
                    <c:v>US</c:v>
                  </c:pt>
                  <c:pt idx="6">
                    <c:v>TR</c:v>
                  </c:pt>
                  <c:pt idx="7">
                    <c:v>RU</c:v>
                  </c:pt>
                  <c:pt idx="8">
                    <c:v>EA</c:v>
                  </c:pt>
                  <c:pt idx="9">
                    <c:v>CZ</c:v>
                  </c:pt>
                  <c:pt idx="10">
                    <c:v>HU</c:v>
                  </c:pt>
                  <c:pt idx="11">
                    <c:v>PL</c:v>
                  </c:pt>
                  <c:pt idx="12">
                    <c:v>RO</c:v>
                  </c:pt>
                  <c:pt idx="13">
                    <c:v>US*</c:v>
                  </c:pt>
                </c:lvl>
                <c:lvl>
                  <c:pt idx="0">
                    <c:v>Ринок праці</c:v>
                  </c:pt>
                  <c:pt idx="8">
                    <c:v>Години роботи</c:v>
                  </c:pt>
                </c:lvl>
              </c:multiLvlStrCache>
            </c:multiLvlStrRef>
          </c:cat>
          <c:val>
            <c:numRef>
              <c:f>'B.1.4'!$F$4:$F$17</c:f>
              <c:numCache>
                <c:formatCode>0.0</c:formatCode>
                <c:ptCount val="14"/>
                <c:pt idx="0">
                  <c:v>-1.7</c:v>
                </c:pt>
                <c:pt idx="1">
                  <c:v>-1.6</c:v>
                </c:pt>
                <c:pt idx="2">
                  <c:v>-0.8</c:v>
                </c:pt>
                <c:pt idx="3">
                  <c:v>0.5</c:v>
                </c:pt>
                <c:pt idx="4">
                  <c:v>-1.7</c:v>
                </c:pt>
                <c:pt idx="5">
                  <c:v>-5.5</c:v>
                </c:pt>
                <c:pt idx="6">
                  <c:v>-3.9</c:v>
                </c:pt>
                <c:pt idx="7">
                  <c:v>-2.5</c:v>
                </c:pt>
              </c:numCache>
            </c:numRef>
          </c:val>
          <c:extLst>
            <c:ext xmlns:c16="http://schemas.microsoft.com/office/drawing/2014/chart" uri="{C3380CC4-5D6E-409C-BE32-E72D297353CC}">
              <c16:uniqueId val="{00000001-CFBF-41BF-9E08-166E1B804E5B}"/>
            </c:ext>
          </c:extLst>
        </c:ser>
        <c:dLbls>
          <c:showLegendKey val="0"/>
          <c:showVal val="0"/>
          <c:showCatName val="0"/>
          <c:showSerName val="0"/>
          <c:showPercent val="0"/>
          <c:showBubbleSize val="0"/>
        </c:dLbls>
        <c:gapWidth val="80"/>
        <c:axId val="111950848"/>
        <c:axId val="111977216"/>
      </c:barChart>
      <c:barChart>
        <c:barDir val="col"/>
        <c:grouping val="stacked"/>
        <c:varyColors val="0"/>
        <c:ser>
          <c:idx val="2"/>
          <c:order val="2"/>
          <c:tx>
            <c:strRef>
              <c:f>'B.1.4'!$G$1</c:f>
              <c:strCache>
                <c:ptCount val="1"/>
                <c:pt idx="0">
                  <c:v>Неконтактні сектори, в.п.</c:v>
                </c:pt>
              </c:strCache>
            </c:strRef>
          </c:tx>
          <c:spPr>
            <a:solidFill>
              <a:srgbClr val="7D0532"/>
            </a:solidFill>
            <a:ln w="25400">
              <a:noFill/>
            </a:ln>
          </c:spPr>
          <c:invertIfNegative val="0"/>
          <c:cat>
            <c:multiLvlStrRef>
              <c:f>'B.1.4'!$A$4:$B$17</c:f>
              <c:multiLvlStrCache>
                <c:ptCount val="14"/>
                <c:lvl>
                  <c:pt idx="0">
                    <c:v>EA</c:v>
                  </c:pt>
                  <c:pt idx="1">
                    <c:v>CZ</c:v>
                  </c:pt>
                  <c:pt idx="2">
                    <c:v>HU</c:v>
                  </c:pt>
                  <c:pt idx="3">
                    <c:v>PL</c:v>
                  </c:pt>
                  <c:pt idx="4">
                    <c:v>RO</c:v>
                  </c:pt>
                  <c:pt idx="5">
                    <c:v>US</c:v>
                  </c:pt>
                  <c:pt idx="6">
                    <c:v>TR</c:v>
                  </c:pt>
                  <c:pt idx="7">
                    <c:v>RU</c:v>
                  </c:pt>
                  <c:pt idx="8">
                    <c:v>EA</c:v>
                  </c:pt>
                  <c:pt idx="9">
                    <c:v>CZ</c:v>
                  </c:pt>
                  <c:pt idx="10">
                    <c:v>HU</c:v>
                  </c:pt>
                  <c:pt idx="11">
                    <c:v>PL</c:v>
                  </c:pt>
                  <c:pt idx="12">
                    <c:v>RO</c:v>
                  </c:pt>
                  <c:pt idx="13">
                    <c:v>US*</c:v>
                  </c:pt>
                </c:lvl>
                <c:lvl>
                  <c:pt idx="0">
                    <c:v>Ринок праці</c:v>
                  </c:pt>
                  <c:pt idx="8">
                    <c:v>Години роботи</c:v>
                  </c:pt>
                </c:lvl>
              </c:multiLvlStrCache>
            </c:multiLvlStrRef>
          </c:cat>
          <c:val>
            <c:numRef>
              <c:f>'B.1.4'!$G$4:$G$17</c:f>
              <c:numCache>
                <c:formatCode>0.0</c:formatCode>
                <c:ptCount val="14"/>
                <c:pt idx="8">
                  <c:v>-1.6</c:v>
                </c:pt>
                <c:pt idx="9">
                  <c:v>-2.4</c:v>
                </c:pt>
                <c:pt idx="10">
                  <c:v>-1.3</c:v>
                </c:pt>
                <c:pt idx="11">
                  <c:v>1.4</c:v>
                </c:pt>
                <c:pt idx="12">
                  <c:v>-1.9</c:v>
                </c:pt>
                <c:pt idx="13">
                  <c:v>-2.4</c:v>
                </c:pt>
              </c:numCache>
            </c:numRef>
          </c:val>
          <c:extLst>
            <c:ext xmlns:c16="http://schemas.microsoft.com/office/drawing/2014/chart" uri="{C3380CC4-5D6E-409C-BE32-E72D297353CC}">
              <c16:uniqueId val="{00000002-CFBF-41BF-9E08-166E1B804E5B}"/>
            </c:ext>
          </c:extLst>
        </c:ser>
        <c:ser>
          <c:idx val="3"/>
          <c:order val="3"/>
          <c:tx>
            <c:strRef>
              <c:f>'B.1.4'!$H$1</c:f>
              <c:strCache>
                <c:ptCount val="1"/>
                <c:pt idx="0">
                  <c:v>Контактні сектори, в.п.</c:v>
                </c:pt>
              </c:strCache>
            </c:strRef>
          </c:tx>
          <c:spPr>
            <a:solidFill>
              <a:srgbClr val="DC4B64"/>
            </a:solidFill>
            <a:ln w="25400">
              <a:noFill/>
            </a:ln>
          </c:spPr>
          <c:invertIfNegative val="0"/>
          <c:cat>
            <c:multiLvlStrRef>
              <c:f>'B.1.4'!$A$4:$B$17</c:f>
              <c:multiLvlStrCache>
                <c:ptCount val="14"/>
                <c:lvl>
                  <c:pt idx="0">
                    <c:v>EA</c:v>
                  </c:pt>
                  <c:pt idx="1">
                    <c:v>CZ</c:v>
                  </c:pt>
                  <c:pt idx="2">
                    <c:v>HU</c:v>
                  </c:pt>
                  <c:pt idx="3">
                    <c:v>PL</c:v>
                  </c:pt>
                  <c:pt idx="4">
                    <c:v>RO</c:v>
                  </c:pt>
                  <c:pt idx="5">
                    <c:v>US</c:v>
                  </c:pt>
                  <c:pt idx="6">
                    <c:v>TR</c:v>
                  </c:pt>
                  <c:pt idx="7">
                    <c:v>RU</c:v>
                  </c:pt>
                  <c:pt idx="8">
                    <c:v>EA</c:v>
                  </c:pt>
                  <c:pt idx="9">
                    <c:v>CZ</c:v>
                  </c:pt>
                  <c:pt idx="10">
                    <c:v>HU</c:v>
                  </c:pt>
                  <c:pt idx="11">
                    <c:v>PL</c:v>
                  </c:pt>
                  <c:pt idx="12">
                    <c:v>RO</c:v>
                  </c:pt>
                  <c:pt idx="13">
                    <c:v>US*</c:v>
                  </c:pt>
                </c:lvl>
                <c:lvl>
                  <c:pt idx="0">
                    <c:v>Ринок праці</c:v>
                  </c:pt>
                  <c:pt idx="8">
                    <c:v>Години роботи</c:v>
                  </c:pt>
                </c:lvl>
              </c:multiLvlStrCache>
            </c:multiLvlStrRef>
          </c:cat>
          <c:val>
            <c:numRef>
              <c:f>'B.1.4'!$H$4:$H$17</c:f>
              <c:numCache>
                <c:formatCode>0.0</c:formatCode>
                <c:ptCount val="14"/>
                <c:pt idx="8">
                  <c:v>-4</c:v>
                </c:pt>
                <c:pt idx="9">
                  <c:v>-4.7</c:v>
                </c:pt>
                <c:pt idx="10">
                  <c:v>-1.6</c:v>
                </c:pt>
                <c:pt idx="11">
                  <c:v>-0.8</c:v>
                </c:pt>
                <c:pt idx="12">
                  <c:v>0.7</c:v>
                </c:pt>
                <c:pt idx="13">
                  <c:v>-2.4</c:v>
                </c:pt>
              </c:numCache>
            </c:numRef>
          </c:val>
          <c:extLst>
            <c:ext xmlns:c16="http://schemas.microsoft.com/office/drawing/2014/chart" uri="{C3380CC4-5D6E-409C-BE32-E72D297353CC}">
              <c16:uniqueId val="{00000003-CFBF-41BF-9E08-166E1B804E5B}"/>
            </c:ext>
          </c:extLst>
        </c:ser>
        <c:dLbls>
          <c:showLegendKey val="0"/>
          <c:showVal val="0"/>
          <c:showCatName val="0"/>
          <c:showSerName val="0"/>
          <c:showPercent val="0"/>
          <c:showBubbleSize val="0"/>
        </c:dLbls>
        <c:gapWidth val="80"/>
        <c:overlap val="100"/>
        <c:axId val="111978752"/>
        <c:axId val="111984640"/>
      </c:barChart>
      <c:scatterChart>
        <c:scatterStyle val="lineMarker"/>
        <c:varyColors val="0"/>
        <c:ser>
          <c:idx val="4"/>
          <c:order val="4"/>
          <c:tx>
            <c:strRef>
              <c:f>'B.1.4'!$K$29</c:f>
              <c:strCache>
                <c:ptCount val="1"/>
                <c:pt idx="0">
                  <c:v>X</c:v>
                </c:pt>
              </c:strCache>
            </c:strRef>
          </c:tx>
          <c:spPr>
            <a:ln w="19050">
              <a:noFill/>
            </a:ln>
          </c:spPr>
          <c:marker>
            <c:symbol val="circle"/>
            <c:size val="5"/>
            <c:spPr>
              <a:noFill/>
              <a:ln w="9525">
                <a:noFill/>
              </a:ln>
            </c:spPr>
          </c:marker>
          <c:errBars>
            <c:errDir val="x"/>
            <c:errBarType val="both"/>
            <c:errValType val="percentage"/>
            <c:noEndCap val="0"/>
            <c:val val="0"/>
            <c:spPr>
              <a:ln w="3175">
                <a:solidFill>
                  <a:srgbClr val="333333"/>
                </a:solidFill>
                <a:prstDash val="solid"/>
              </a:ln>
            </c:spPr>
          </c:errBars>
          <c:errBars>
            <c:errDir val="y"/>
            <c:errBarType val="minus"/>
            <c:errValType val="percentage"/>
            <c:noEndCap val="1"/>
            <c:val val="500"/>
            <c:spPr>
              <a:ln w="3175">
                <a:solidFill>
                  <a:srgbClr val="333333"/>
                </a:solidFill>
                <a:prstDash val="solid"/>
              </a:ln>
            </c:spPr>
          </c:errBars>
          <c:xVal>
            <c:numRef>
              <c:f>'B.1.4'!$K$30</c:f>
              <c:numCache>
                <c:formatCode>0.0</c:formatCode>
                <c:ptCount val="1"/>
                <c:pt idx="0">
                  <c:v>8.5</c:v>
                </c:pt>
              </c:numCache>
            </c:numRef>
          </c:xVal>
          <c:yVal>
            <c:numRef>
              <c:f>'B.1.4'!$L$30</c:f>
              <c:numCache>
                <c:formatCode>0.0</c:formatCode>
                <c:ptCount val="1"/>
                <c:pt idx="0">
                  <c:v>2</c:v>
                </c:pt>
              </c:numCache>
            </c:numRef>
          </c:yVal>
          <c:smooth val="0"/>
          <c:extLst>
            <c:ext xmlns:c16="http://schemas.microsoft.com/office/drawing/2014/chart" uri="{C3380CC4-5D6E-409C-BE32-E72D297353CC}">
              <c16:uniqueId val="{00000004-CFBF-41BF-9E08-166E1B804E5B}"/>
            </c:ext>
          </c:extLst>
        </c:ser>
        <c:dLbls>
          <c:showLegendKey val="0"/>
          <c:showVal val="0"/>
          <c:showCatName val="0"/>
          <c:showSerName val="0"/>
          <c:showPercent val="0"/>
          <c:showBubbleSize val="0"/>
        </c:dLbls>
        <c:axId val="111950848"/>
        <c:axId val="111977216"/>
      </c:scatterChart>
      <c:catAx>
        <c:axId val="1119508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A"/>
          </a:p>
        </c:txPr>
        <c:crossAx val="111977216"/>
        <c:crosses val="autoZero"/>
        <c:auto val="1"/>
        <c:lblAlgn val="ctr"/>
        <c:lblOffset val="100"/>
        <c:noMultiLvlLbl val="0"/>
      </c:catAx>
      <c:valAx>
        <c:axId val="111977216"/>
        <c:scaling>
          <c:orientation val="minMax"/>
          <c:max val="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ln w="9525">
            <a:noFill/>
          </a:ln>
        </c:spPr>
        <c:txPr>
          <a:bodyPr rot="0" vert="horz"/>
          <a:lstStyle/>
          <a:p>
            <a:pPr>
              <a:defRPr sz="750" b="0" i="0" u="none" strike="noStrike" baseline="0">
                <a:solidFill>
                  <a:srgbClr val="000000"/>
                </a:solidFill>
                <a:latin typeface="Arial"/>
                <a:ea typeface="Arial"/>
                <a:cs typeface="Arial"/>
              </a:defRPr>
            </a:pPr>
            <a:endParaRPr lang="en-UA"/>
          </a:p>
        </c:txPr>
        <c:crossAx val="111950848"/>
        <c:crosses val="autoZero"/>
        <c:crossBetween val="between"/>
        <c:majorUnit val="2"/>
      </c:valAx>
      <c:catAx>
        <c:axId val="111978752"/>
        <c:scaling>
          <c:orientation val="minMax"/>
        </c:scaling>
        <c:delete val="1"/>
        <c:axPos val="b"/>
        <c:numFmt formatCode="General" sourceLinked="1"/>
        <c:majorTickMark val="out"/>
        <c:minorTickMark val="none"/>
        <c:tickLblPos val="nextTo"/>
        <c:crossAx val="111984640"/>
        <c:crosses val="autoZero"/>
        <c:auto val="1"/>
        <c:lblAlgn val="ctr"/>
        <c:lblOffset val="100"/>
        <c:noMultiLvlLbl val="0"/>
      </c:catAx>
      <c:valAx>
        <c:axId val="111984640"/>
        <c:scaling>
          <c:orientation val="minMax"/>
        </c:scaling>
        <c:delete val="0"/>
        <c:axPos val="r"/>
        <c:numFmt formatCode="0.0" sourceLinked="1"/>
        <c:majorTickMark val="in"/>
        <c:minorTickMark val="none"/>
        <c:tickLblPos val="none"/>
        <c:spPr>
          <a:ln w="9525">
            <a:noFill/>
          </a:ln>
        </c:spPr>
        <c:crossAx val="111978752"/>
        <c:crosses val="max"/>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3195149671711596E-2"/>
          <c:y val="0.8382944493049479"/>
          <c:w val="0.92946059312679374"/>
          <c:h val="0.1540040828229805"/>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en-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'3.4.1'!$C$4:$C$23</c:f>
              <c:numCache>
                <c:formatCode>0.0</c:formatCode>
                <c:ptCount val="20"/>
                <c:pt idx="0">
                  <c:v>18</c:v>
                </c:pt>
                <c:pt idx="1">
                  <c:v>17.600000000000001</c:v>
                </c:pt>
                <c:pt idx="2">
                  <c:v>17</c:v>
                </c:pt>
                <c:pt idx="3">
                  <c:v>15.3</c:v>
                </c:pt>
                <c:pt idx="4">
                  <c:v>11.6</c:v>
                </c:pt>
                <c:pt idx="5">
                  <c:v>8.1</c:v>
                </c:pt>
                <c:pt idx="6">
                  <c:v>6</c:v>
                </c:pt>
                <c:pt idx="7">
                  <c:v>6</c:v>
                </c:pt>
                <c:pt idx="8">
                  <c:v>6.1</c:v>
                </c:pt>
                <c:pt idx="9">
                  <c:v>6.2</c:v>
                </c:pt>
                <c:pt idx="10">
                  <c:v>5.2</c:v>
                </c:pt>
                <c:pt idx="11">
                  <c:v>3.4</c:v>
                </c:pt>
                <c:pt idx="12">
                  <c:v>2.1</c:v>
                </c:pt>
                <c:pt idx="13">
                  <c:v>0</c:v>
                </c:pt>
                <c:pt idx="14">
                  <c:v>0</c:v>
                </c:pt>
                <c:pt idx="15">
                  <c:v>0</c:v>
                </c:pt>
                <c:pt idx="16">
                  <c:v>-0.1</c:v>
                </c:pt>
                <c:pt idx="17">
                  <c:v>0</c:v>
                </c:pt>
                <c:pt idx="18">
                  <c:v>-0.4</c:v>
                </c:pt>
                <c:pt idx="19">
                  <c:v>-0.1</c:v>
                </c:pt>
              </c:numCache>
            </c:numRef>
          </c:val>
          <c:extLst>
            <c:ext xmlns:c16="http://schemas.microsoft.com/office/drawing/2014/chart" uri="{C3380CC4-5D6E-409C-BE32-E72D297353CC}">
              <c16:uniqueId val="{00000000-F7F8-4974-A18D-A46FEA372229}"/>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'3.4.1'!$D$4:$D$23</c:f>
              <c:numCache>
                <c:formatCode>0.0</c:formatCode>
                <c:ptCount val="20"/>
                <c:pt idx="8">
                  <c:v>0</c:v>
                </c:pt>
                <c:pt idx="9">
                  <c:v>0.41</c:v>
                </c:pt>
                <c:pt idx="10">
                  <c:v>0.85</c:v>
                </c:pt>
                <c:pt idx="11">
                  <c:v>1.49</c:v>
                </c:pt>
                <c:pt idx="12">
                  <c:v>1.98</c:v>
                </c:pt>
                <c:pt idx="13">
                  <c:v>2.4700000000000002</c:v>
                </c:pt>
                <c:pt idx="14">
                  <c:v>2.0699999999999998</c:v>
                </c:pt>
                <c:pt idx="15">
                  <c:v>1.83</c:v>
                </c:pt>
                <c:pt idx="16">
                  <c:v>1.65</c:v>
                </c:pt>
                <c:pt idx="17">
                  <c:v>1.44</c:v>
                </c:pt>
                <c:pt idx="18">
                  <c:v>1.36</c:v>
                </c:pt>
                <c:pt idx="19">
                  <c:v>0.86</c:v>
                </c:pt>
              </c:numCache>
            </c:numRef>
          </c:val>
          <c:extLst>
            <c:ext xmlns:c16="http://schemas.microsoft.com/office/drawing/2014/chart" uri="{C3380CC4-5D6E-409C-BE32-E72D297353CC}">
              <c16:uniqueId val="{00000001-F7F8-4974-A18D-A46FEA372229}"/>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'3.4.1'!$E$4:$E$23</c:f>
              <c:numCache>
                <c:formatCode>0.0</c:formatCode>
                <c:ptCount val="20"/>
                <c:pt idx="8">
                  <c:v>0</c:v>
                </c:pt>
                <c:pt idx="9">
                  <c:v>0.26</c:v>
                </c:pt>
                <c:pt idx="10">
                  <c:v>0.53</c:v>
                </c:pt>
                <c:pt idx="11">
                  <c:v>0.94</c:v>
                </c:pt>
                <c:pt idx="12">
                  <c:v>1.25</c:v>
                </c:pt>
                <c:pt idx="13">
                  <c:v>1.68</c:v>
                </c:pt>
                <c:pt idx="14">
                  <c:v>1.81</c:v>
                </c:pt>
                <c:pt idx="15">
                  <c:v>1.91</c:v>
                </c:pt>
                <c:pt idx="16">
                  <c:v>1.99</c:v>
                </c:pt>
                <c:pt idx="17">
                  <c:v>2.0499999999999998</c:v>
                </c:pt>
                <c:pt idx="18">
                  <c:v>2.09</c:v>
                </c:pt>
                <c:pt idx="19">
                  <c:v>2.12</c:v>
                </c:pt>
              </c:numCache>
            </c:numRef>
          </c:val>
          <c:extLst>
            <c:ext xmlns:c16="http://schemas.microsoft.com/office/drawing/2014/chart" uri="{C3380CC4-5D6E-409C-BE32-E72D297353CC}">
              <c16:uniqueId val="{00000002-F7F8-4974-A18D-A46FEA372229}"/>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'3.4.1'!$F$4:$F$23</c:f>
              <c:numCache>
                <c:formatCode>0.0</c:formatCode>
                <c:ptCount val="20"/>
                <c:pt idx="8">
                  <c:v>0</c:v>
                </c:pt>
                <c:pt idx="9">
                  <c:v>0.22</c:v>
                </c:pt>
                <c:pt idx="10">
                  <c:v>0.44</c:v>
                </c:pt>
                <c:pt idx="11">
                  <c:v>0.78</c:v>
                </c:pt>
                <c:pt idx="12">
                  <c:v>1.04</c:v>
                </c:pt>
                <c:pt idx="13">
                  <c:v>1.4</c:v>
                </c:pt>
                <c:pt idx="14">
                  <c:v>1.5</c:v>
                </c:pt>
                <c:pt idx="15">
                  <c:v>1.59</c:v>
                </c:pt>
                <c:pt idx="16">
                  <c:v>1.65</c:v>
                </c:pt>
                <c:pt idx="17">
                  <c:v>1.7</c:v>
                </c:pt>
                <c:pt idx="18">
                  <c:v>1.73</c:v>
                </c:pt>
                <c:pt idx="19">
                  <c:v>1.76</c:v>
                </c:pt>
              </c:numCache>
            </c:numRef>
          </c:val>
          <c:extLst>
            <c:ext xmlns:c16="http://schemas.microsoft.com/office/drawing/2014/chart" uri="{C3380CC4-5D6E-409C-BE32-E72D297353CC}">
              <c16:uniqueId val="{00000003-F7F8-4974-A18D-A46FEA372229}"/>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'3.4.1'!$G$4:$G$23</c:f>
              <c:numCache>
                <c:formatCode>0.0</c:formatCode>
                <c:ptCount val="20"/>
                <c:pt idx="8">
                  <c:v>0</c:v>
                </c:pt>
                <c:pt idx="9">
                  <c:v>0.23</c:v>
                </c:pt>
                <c:pt idx="10">
                  <c:v>0.48</c:v>
                </c:pt>
                <c:pt idx="11">
                  <c:v>0.85</c:v>
                </c:pt>
                <c:pt idx="12">
                  <c:v>1.1200000000000001</c:v>
                </c:pt>
                <c:pt idx="13">
                  <c:v>1.51</c:v>
                </c:pt>
                <c:pt idx="14">
                  <c:v>1.63</c:v>
                </c:pt>
                <c:pt idx="15">
                  <c:v>1.72</c:v>
                </c:pt>
                <c:pt idx="16">
                  <c:v>1.79</c:v>
                </c:pt>
                <c:pt idx="17">
                  <c:v>1.84</c:v>
                </c:pt>
                <c:pt idx="18">
                  <c:v>1.88</c:v>
                </c:pt>
                <c:pt idx="19">
                  <c:v>1.91</c:v>
                </c:pt>
              </c:numCache>
            </c:numRef>
          </c:val>
          <c:extLst>
            <c:ext xmlns:c16="http://schemas.microsoft.com/office/drawing/2014/chart" uri="{C3380CC4-5D6E-409C-BE32-E72D297353CC}">
              <c16:uniqueId val="{00000004-F7F8-4974-A18D-A46FEA372229}"/>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'3.4.1'!$H$4:$H$23</c:f>
              <c:numCache>
                <c:formatCode>0.0</c:formatCode>
                <c:ptCount val="20"/>
                <c:pt idx="8">
                  <c:v>0</c:v>
                </c:pt>
                <c:pt idx="9">
                  <c:v>0.23</c:v>
                </c:pt>
                <c:pt idx="10">
                  <c:v>0.48</c:v>
                </c:pt>
                <c:pt idx="11">
                  <c:v>0.85</c:v>
                </c:pt>
                <c:pt idx="12">
                  <c:v>1.1200000000000001</c:v>
                </c:pt>
                <c:pt idx="13">
                  <c:v>1.51</c:v>
                </c:pt>
                <c:pt idx="14">
                  <c:v>1.63</c:v>
                </c:pt>
                <c:pt idx="15">
                  <c:v>1.72</c:v>
                </c:pt>
                <c:pt idx="16">
                  <c:v>1.79</c:v>
                </c:pt>
                <c:pt idx="17">
                  <c:v>1.84</c:v>
                </c:pt>
                <c:pt idx="18">
                  <c:v>1.88</c:v>
                </c:pt>
                <c:pt idx="19">
                  <c:v>1.91</c:v>
                </c:pt>
              </c:numCache>
            </c:numRef>
          </c:val>
          <c:extLst>
            <c:ext xmlns:c16="http://schemas.microsoft.com/office/drawing/2014/chart" uri="{C3380CC4-5D6E-409C-BE32-E72D297353CC}">
              <c16:uniqueId val="{00000005-F7F8-4974-A18D-A46FEA372229}"/>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'3.4.1'!$I$4:$I$23</c:f>
              <c:numCache>
                <c:formatCode>0.0</c:formatCode>
                <c:ptCount val="20"/>
                <c:pt idx="8">
                  <c:v>0</c:v>
                </c:pt>
                <c:pt idx="9">
                  <c:v>0.22</c:v>
                </c:pt>
                <c:pt idx="10">
                  <c:v>0.44</c:v>
                </c:pt>
                <c:pt idx="11">
                  <c:v>0.78</c:v>
                </c:pt>
                <c:pt idx="12">
                  <c:v>1.04</c:v>
                </c:pt>
                <c:pt idx="13">
                  <c:v>1.4</c:v>
                </c:pt>
                <c:pt idx="14">
                  <c:v>1.5</c:v>
                </c:pt>
                <c:pt idx="15">
                  <c:v>1.59</c:v>
                </c:pt>
                <c:pt idx="16">
                  <c:v>1.65</c:v>
                </c:pt>
                <c:pt idx="17">
                  <c:v>1.7</c:v>
                </c:pt>
                <c:pt idx="18">
                  <c:v>1.73</c:v>
                </c:pt>
                <c:pt idx="19">
                  <c:v>1.76</c:v>
                </c:pt>
              </c:numCache>
            </c:numRef>
          </c:val>
          <c:extLst>
            <c:ext xmlns:c16="http://schemas.microsoft.com/office/drawing/2014/chart" uri="{C3380CC4-5D6E-409C-BE32-E72D297353CC}">
              <c16:uniqueId val="{00000006-F7F8-4974-A18D-A46FEA372229}"/>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'3.4.1'!$J$4:$J$23</c:f>
              <c:numCache>
                <c:formatCode>0.0</c:formatCode>
                <c:ptCount val="20"/>
                <c:pt idx="8">
                  <c:v>0</c:v>
                </c:pt>
                <c:pt idx="9">
                  <c:v>0.26</c:v>
                </c:pt>
                <c:pt idx="10">
                  <c:v>0.53</c:v>
                </c:pt>
                <c:pt idx="11">
                  <c:v>0.94</c:v>
                </c:pt>
                <c:pt idx="12">
                  <c:v>1.25</c:v>
                </c:pt>
                <c:pt idx="13">
                  <c:v>1.68</c:v>
                </c:pt>
                <c:pt idx="14">
                  <c:v>1.81</c:v>
                </c:pt>
                <c:pt idx="15">
                  <c:v>1.91</c:v>
                </c:pt>
                <c:pt idx="16">
                  <c:v>1.99</c:v>
                </c:pt>
                <c:pt idx="17">
                  <c:v>2.0499999999999998</c:v>
                </c:pt>
                <c:pt idx="18">
                  <c:v>2.09</c:v>
                </c:pt>
                <c:pt idx="19">
                  <c:v>2.12</c:v>
                </c:pt>
              </c:numCache>
            </c:numRef>
          </c:val>
          <c:extLst>
            <c:ext xmlns:c16="http://schemas.microsoft.com/office/drawing/2014/chart" uri="{C3380CC4-5D6E-409C-BE32-E72D297353CC}">
              <c16:uniqueId val="{00000007-F7F8-4974-A18D-A46FEA372229}"/>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'3.4.1'!$K$4:$K$23</c:f>
              <c:numCache>
                <c:formatCode>0.0</c:formatCode>
                <c:ptCount val="20"/>
                <c:pt idx="8">
                  <c:v>0</c:v>
                </c:pt>
                <c:pt idx="9">
                  <c:v>0.41</c:v>
                </c:pt>
                <c:pt idx="10">
                  <c:v>0.85</c:v>
                </c:pt>
                <c:pt idx="11">
                  <c:v>1.49</c:v>
                </c:pt>
                <c:pt idx="12">
                  <c:v>1.98</c:v>
                </c:pt>
                <c:pt idx="13">
                  <c:v>2.67</c:v>
                </c:pt>
                <c:pt idx="14">
                  <c:v>2.87</c:v>
                </c:pt>
                <c:pt idx="15">
                  <c:v>3.03</c:v>
                </c:pt>
                <c:pt idx="16">
                  <c:v>3.15</c:v>
                </c:pt>
                <c:pt idx="17">
                  <c:v>3.24</c:v>
                </c:pt>
                <c:pt idx="18">
                  <c:v>3.31</c:v>
                </c:pt>
                <c:pt idx="19">
                  <c:v>3.36</c:v>
                </c:pt>
              </c:numCache>
            </c:numRef>
          </c:val>
          <c:extLst>
            <c:ext xmlns:c16="http://schemas.microsoft.com/office/drawing/2014/chart" uri="{C3380CC4-5D6E-409C-BE32-E72D297353CC}">
              <c16:uniqueId val="{00000008-F7F8-4974-A18D-A46FEA372229}"/>
            </c:ext>
          </c:extLst>
        </c:ser>
        <c:dLbls>
          <c:showLegendKey val="0"/>
          <c:showVal val="0"/>
          <c:showCatName val="0"/>
          <c:showSerName val="0"/>
          <c:showPercent val="0"/>
          <c:showBubbleSize val="0"/>
        </c:dLbls>
        <c:axId val="130814720"/>
        <c:axId val="130816256"/>
      </c:areaChart>
      <c:lineChart>
        <c:grouping val="standard"/>
        <c:varyColors val="0"/>
        <c:ser>
          <c:idx val="8"/>
          <c:order val="9"/>
          <c:tx>
            <c:strRef>
              <c:f>'3.4.1'!$B$1</c:f>
              <c:strCache>
                <c:ptCount val="1"/>
                <c:pt idx="0">
                  <c:v>Поточний прогноз</c:v>
                </c:pt>
              </c:strCache>
            </c:strRef>
          </c:tx>
          <c:spPr>
            <a:ln w="28575">
              <a:solidFill>
                <a:srgbClr val="057D46"/>
              </a:solidFill>
            </a:ln>
          </c:spPr>
          <c:marker>
            <c:symbol val="none"/>
          </c:marke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'3.4.1'!$B$4:$B$23</c:f>
              <c:numCache>
                <c:formatCode>0.0</c:formatCode>
                <c:ptCount val="20"/>
                <c:pt idx="0">
                  <c:v>18</c:v>
                </c:pt>
                <c:pt idx="1">
                  <c:v>17.600000000000001</c:v>
                </c:pt>
                <c:pt idx="2">
                  <c:v>17</c:v>
                </c:pt>
                <c:pt idx="3">
                  <c:v>15.3</c:v>
                </c:pt>
                <c:pt idx="4">
                  <c:v>11.6</c:v>
                </c:pt>
                <c:pt idx="5">
                  <c:v>8.1</c:v>
                </c:pt>
                <c:pt idx="6">
                  <c:v>6</c:v>
                </c:pt>
                <c:pt idx="7">
                  <c:v>6</c:v>
                </c:pt>
                <c:pt idx="8">
                  <c:v>6.1</c:v>
                </c:pt>
                <c:pt idx="9">
                  <c:v>7.3</c:v>
                </c:pt>
                <c:pt idx="10">
                  <c:v>7.5</c:v>
                </c:pt>
                <c:pt idx="11">
                  <c:v>7.5</c:v>
                </c:pt>
                <c:pt idx="12">
                  <c:v>7.5</c:v>
                </c:pt>
                <c:pt idx="13">
                  <c:v>7.1</c:v>
                </c:pt>
                <c:pt idx="14">
                  <c:v>7</c:v>
                </c:pt>
                <c:pt idx="15">
                  <c:v>7</c:v>
                </c:pt>
                <c:pt idx="16">
                  <c:v>7</c:v>
                </c:pt>
                <c:pt idx="17">
                  <c:v>7</c:v>
                </c:pt>
                <c:pt idx="18">
                  <c:v>6.6</c:v>
                </c:pt>
                <c:pt idx="19">
                  <c:v>6.5</c:v>
                </c:pt>
              </c:numCache>
            </c:numRef>
          </c:val>
          <c:smooth val="0"/>
          <c:extLst>
            <c:ext xmlns:c16="http://schemas.microsoft.com/office/drawing/2014/chart" uri="{C3380CC4-5D6E-409C-BE32-E72D297353CC}">
              <c16:uniqueId val="{00000009-F7F8-4974-A18D-A46FEA372229}"/>
            </c:ext>
          </c:extLst>
        </c:ser>
        <c:ser>
          <c:idx val="10"/>
          <c:order val="10"/>
          <c:tx>
            <c:strRef>
              <c:f>'3.4.1'!$L$1</c:f>
              <c:strCache>
                <c:ptCount val="1"/>
                <c:pt idx="0">
                  <c:v>Попередній прогноз</c:v>
                </c:pt>
              </c:strCache>
            </c:strRef>
          </c:tx>
          <c:spPr>
            <a:ln w="25400">
              <a:solidFill>
                <a:srgbClr val="DC4B64"/>
              </a:solidFill>
              <a:prstDash val="sysDot"/>
            </a:ln>
          </c:spPr>
          <c:marker>
            <c:symbol val="none"/>
          </c:marke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'3.4.1'!$L$4:$L$23</c:f>
              <c:numCache>
                <c:formatCode>0.0</c:formatCode>
                <c:ptCount val="20"/>
                <c:pt idx="8">
                  <c:v>6.15</c:v>
                </c:pt>
                <c:pt idx="9">
                  <c:v>6.92</c:v>
                </c:pt>
                <c:pt idx="10">
                  <c:v>7</c:v>
                </c:pt>
                <c:pt idx="11">
                  <c:v>7</c:v>
                </c:pt>
                <c:pt idx="12">
                  <c:v>7</c:v>
                </c:pt>
                <c:pt idx="13">
                  <c:v>7</c:v>
                </c:pt>
                <c:pt idx="14">
                  <c:v>7</c:v>
                </c:pt>
                <c:pt idx="15">
                  <c:v>7</c:v>
                </c:pt>
                <c:pt idx="16">
                  <c:v>7</c:v>
                </c:pt>
                <c:pt idx="17">
                  <c:v>7</c:v>
                </c:pt>
                <c:pt idx="18">
                  <c:v>6.62</c:v>
                </c:pt>
                <c:pt idx="19">
                  <c:v>6.5</c:v>
                </c:pt>
              </c:numCache>
            </c:numRef>
          </c:val>
          <c:smooth val="0"/>
          <c:extLst>
            <c:ext xmlns:c16="http://schemas.microsoft.com/office/drawing/2014/chart" uri="{C3380CC4-5D6E-409C-BE32-E72D297353CC}">
              <c16:uniqueId val="{0000000A-F7F8-4974-A18D-A46FEA372229}"/>
            </c:ext>
          </c:extLst>
        </c:ser>
        <c:dLbls>
          <c:showLegendKey val="0"/>
          <c:showVal val="0"/>
          <c:showCatName val="0"/>
          <c:showSerName val="0"/>
          <c:showPercent val="0"/>
          <c:showBubbleSize val="0"/>
        </c:dLbls>
        <c:marker val="1"/>
        <c:smooth val="0"/>
        <c:axId val="130814720"/>
        <c:axId val="130816256"/>
      </c:lineChart>
      <c:catAx>
        <c:axId val="1308147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30816256"/>
        <c:crossesAt val="-4"/>
        <c:auto val="1"/>
        <c:lblAlgn val="ctr"/>
        <c:lblOffset val="100"/>
        <c:tickLblSkip val="1"/>
        <c:tickMarkSkip val="4"/>
        <c:noMultiLvlLbl val="0"/>
      </c:catAx>
      <c:valAx>
        <c:axId val="130816256"/>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30814720"/>
        <c:crosses val="autoZero"/>
        <c:crossBetween val="between"/>
        <c:majorUnit val="4"/>
      </c:valAx>
      <c:spPr>
        <a:blipFill dpi="0" rotWithShape="1">
          <a:blip xmlns:r="http://schemas.openxmlformats.org/officeDocument/2006/relationships" r:embed="rId1"/>
          <a:srcRect/>
          <a:stretch>
            <a:fillRect l="4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4921259845" footer="0.4921259845"/>
    <c:pageSetup/>
  </c:printSettings>
  <c:userShapes r:id="rId2"/>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Реальна ставка</c:v>
                </c:pt>
              </c:strCache>
            </c:strRef>
          </c:tx>
          <c:spPr>
            <a:ln w="25400" cmpd="sng">
              <a:solidFill>
                <a:srgbClr val="057D46"/>
              </a:solidFill>
              <a:prstDash val="solid"/>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'3.4.2'!$B$4:$B$23</c:f>
              <c:numCache>
                <c:formatCode>#\ ##0.0</c:formatCode>
                <c:ptCount val="20"/>
                <c:pt idx="0">
                  <c:v>12.5</c:v>
                </c:pt>
                <c:pt idx="1">
                  <c:v>13.7</c:v>
                </c:pt>
                <c:pt idx="2">
                  <c:v>13.8</c:v>
                </c:pt>
                <c:pt idx="3">
                  <c:v>13.5</c:v>
                </c:pt>
                <c:pt idx="4">
                  <c:v>11.1</c:v>
                </c:pt>
                <c:pt idx="5">
                  <c:v>7.5</c:v>
                </c:pt>
                <c:pt idx="6">
                  <c:v>1.5</c:v>
                </c:pt>
                <c:pt idx="7">
                  <c:v>0.6</c:v>
                </c:pt>
                <c:pt idx="8">
                  <c:v>-1.3</c:v>
                </c:pt>
                <c:pt idx="9">
                  <c:v>-0.1</c:v>
                </c:pt>
                <c:pt idx="10">
                  <c:v>0.9</c:v>
                </c:pt>
                <c:pt idx="11">
                  <c:v>1.1000000000000001</c:v>
                </c:pt>
                <c:pt idx="12">
                  <c:v>1.5</c:v>
                </c:pt>
                <c:pt idx="13">
                  <c:v>1.7</c:v>
                </c:pt>
                <c:pt idx="14">
                  <c:v>1.8</c:v>
                </c:pt>
                <c:pt idx="15">
                  <c:v>1.7</c:v>
                </c:pt>
                <c:pt idx="16">
                  <c:v>1.6</c:v>
                </c:pt>
                <c:pt idx="17">
                  <c:v>1.8</c:v>
                </c:pt>
                <c:pt idx="18">
                  <c:v>1.7</c:v>
                </c:pt>
                <c:pt idx="19">
                  <c:v>1.5</c:v>
                </c:pt>
              </c:numCache>
            </c:numRef>
          </c:val>
          <c:smooth val="0"/>
          <c:extLst>
            <c:ext xmlns:c16="http://schemas.microsoft.com/office/drawing/2014/chart" uri="{C3380CC4-5D6E-409C-BE32-E72D297353CC}">
              <c16:uniqueId val="{00000000-B0E6-4615-9A9B-B9E63CB2BB3F}"/>
            </c:ext>
          </c:extLst>
        </c:ser>
        <c:ser>
          <c:idx val="1"/>
          <c:order val="1"/>
          <c:tx>
            <c:strRef>
              <c:f>'3.4.2'!$C$1</c:f>
              <c:strCache>
                <c:ptCount val="1"/>
                <c:pt idx="0">
                  <c:v>Нейтральний рівень</c:v>
                </c:pt>
              </c:strCache>
            </c:strRef>
          </c:tx>
          <c:spPr>
            <a:ln w="25400" cmpd="sng">
              <a:solidFill>
                <a:srgbClr val="91C864"/>
              </a:solidFill>
              <a:prstDash val="solid"/>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'3.4.2'!$C$4:$C$23</c:f>
              <c:numCache>
                <c:formatCode>#\ ##0.0</c:formatCode>
                <c:ptCount val="20"/>
                <c:pt idx="0">
                  <c:v>-0.7</c:v>
                </c:pt>
                <c:pt idx="1">
                  <c:v>-1</c:v>
                </c:pt>
                <c:pt idx="2">
                  <c:v>-1.2</c:v>
                </c:pt>
                <c:pt idx="3">
                  <c:v>-0.7</c:v>
                </c:pt>
                <c:pt idx="4">
                  <c:v>1.4</c:v>
                </c:pt>
                <c:pt idx="5">
                  <c:v>3</c:v>
                </c:pt>
                <c:pt idx="6">
                  <c:v>3.1</c:v>
                </c:pt>
                <c:pt idx="7">
                  <c:v>3.1</c:v>
                </c:pt>
                <c:pt idx="8">
                  <c:v>3</c:v>
                </c:pt>
                <c:pt idx="9">
                  <c:v>2.9</c:v>
                </c:pt>
                <c:pt idx="10">
                  <c:v>2.7</c:v>
                </c:pt>
                <c:pt idx="11">
                  <c:v>2.5</c:v>
                </c:pt>
                <c:pt idx="12">
                  <c:v>2.2999999999999998</c:v>
                </c:pt>
                <c:pt idx="13">
                  <c:v>2.1</c:v>
                </c:pt>
                <c:pt idx="14">
                  <c:v>2</c:v>
                </c:pt>
                <c:pt idx="15">
                  <c:v>1.8</c:v>
                </c:pt>
                <c:pt idx="16">
                  <c:v>1.6</c:v>
                </c:pt>
                <c:pt idx="17">
                  <c:v>1.5</c:v>
                </c:pt>
                <c:pt idx="18">
                  <c:v>1.4</c:v>
                </c:pt>
                <c:pt idx="19">
                  <c:v>1.3</c:v>
                </c:pt>
              </c:numCache>
            </c:numRef>
          </c:val>
          <c:smooth val="0"/>
          <c:extLst>
            <c:ext xmlns:c16="http://schemas.microsoft.com/office/drawing/2014/chart" uri="{C3380CC4-5D6E-409C-BE32-E72D297353CC}">
              <c16:uniqueId val="{00000001-B0E6-4615-9A9B-B9E63CB2BB3F}"/>
            </c:ext>
          </c:extLst>
        </c:ser>
        <c:ser>
          <c:idx val="2"/>
          <c:order val="2"/>
          <c:tx>
            <c:strRef>
              <c:f>'3.4.2'!$D$1</c:f>
              <c:strCache>
                <c:ptCount val="1"/>
                <c:pt idx="0">
                  <c:v>Реальна ставка (попередній прогноз)</c:v>
                </c:pt>
              </c:strCache>
            </c:strRef>
          </c:tx>
          <c:spPr>
            <a:ln w="25400">
              <a:solidFill>
                <a:srgbClr val="057D46"/>
              </a:solidFill>
              <a:prstDash val="sysDot"/>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'3.4.2'!$D$4:$D$23</c:f>
              <c:numCache>
                <c:formatCode>#\ ##0.0</c:formatCode>
                <c:ptCount val="20"/>
                <c:pt idx="0">
                  <c:v>11.6</c:v>
                </c:pt>
                <c:pt idx="1">
                  <c:v>13.3</c:v>
                </c:pt>
                <c:pt idx="2">
                  <c:v>13.3</c:v>
                </c:pt>
                <c:pt idx="3">
                  <c:v>12.7</c:v>
                </c:pt>
                <c:pt idx="4">
                  <c:v>10.7</c:v>
                </c:pt>
                <c:pt idx="5">
                  <c:v>5.9</c:v>
                </c:pt>
                <c:pt idx="6">
                  <c:v>1.6</c:v>
                </c:pt>
                <c:pt idx="7">
                  <c:v>-0.4</c:v>
                </c:pt>
                <c:pt idx="8">
                  <c:v>0.2</c:v>
                </c:pt>
                <c:pt idx="9">
                  <c:v>1</c:v>
                </c:pt>
                <c:pt idx="10">
                  <c:v>1.3</c:v>
                </c:pt>
                <c:pt idx="11">
                  <c:v>1.2</c:v>
                </c:pt>
                <c:pt idx="12">
                  <c:v>1.3</c:v>
                </c:pt>
                <c:pt idx="13">
                  <c:v>1.7</c:v>
                </c:pt>
                <c:pt idx="14">
                  <c:v>2</c:v>
                </c:pt>
                <c:pt idx="15">
                  <c:v>2.2000000000000002</c:v>
                </c:pt>
                <c:pt idx="16">
                  <c:v>2.2999999999999998</c:v>
                </c:pt>
                <c:pt idx="17">
                  <c:v>2.2000000000000002</c:v>
                </c:pt>
                <c:pt idx="18">
                  <c:v>2</c:v>
                </c:pt>
                <c:pt idx="19">
                  <c:v>2</c:v>
                </c:pt>
              </c:numCache>
            </c:numRef>
          </c:val>
          <c:smooth val="0"/>
          <c:extLst>
            <c:ext xmlns:c16="http://schemas.microsoft.com/office/drawing/2014/chart" uri="{C3380CC4-5D6E-409C-BE32-E72D297353CC}">
              <c16:uniqueId val="{00000002-B0E6-4615-9A9B-B9E63CB2BB3F}"/>
            </c:ext>
          </c:extLst>
        </c:ser>
        <c:ser>
          <c:idx val="3"/>
          <c:order val="3"/>
          <c:tx>
            <c:strRef>
              <c:f>'3.4.2'!$E$1</c:f>
              <c:strCache>
                <c:ptCount val="1"/>
                <c:pt idx="0">
                  <c:v>Нейтральна ставка (попередній прогноз)</c:v>
                </c:pt>
              </c:strCache>
            </c:strRef>
          </c:tx>
          <c:spPr>
            <a:ln w="25400">
              <a:solidFill>
                <a:srgbClr val="91C864"/>
              </a:solidFill>
              <a:prstDash val="sysDot"/>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'3.4.2'!$E$4:$E$23</c:f>
              <c:numCache>
                <c:formatCode>#\ ##0.0</c:formatCode>
                <c:ptCount val="20"/>
                <c:pt idx="0">
                  <c:v>-1.1000000000000001</c:v>
                </c:pt>
                <c:pt idx="1">
                  <c:v>-1.5</c:v>
                </c:pt>
                <c:pt idx="2">
                  <c:v>-1.6</c:v>
                </c:pt>
                <c:pt idx="3">
                  <c:v>-1.2</c:v>
                </c:pt>
                <c:pt idx="4">
                  <c:v>1</c:v>
                </c:pt>
                <c:pt idx="5">
                  <c:v>2.7</c:v>
                </c:pt>
                <c:pt idx="6">
                  <c:v>2.8</c:v>
                </c:pt>
                <c:pt idx="7">
                  <c:v>2.9</c:v>
                </c:pt>
                <c:pt idx="8">
                  <c:v>2.8</c:v>
                </c:pt>
                <c:pt idx="9">
                  <c:v>2.7</c:v>
                </c:pt>
                <c:pt idx="10">
                  <c:v>2.6</c:v>
                </c:pt>
                <c:pt idx="11">
                  <c:v>2.5</c:v>
                </c:pt>
                <c:pt idx="12">
                  <c:v>2.2999999999999998</c:v>
                </c:pt>
                <c:pt idx="13">
                  <c:v>2.1</c:v>
                </c:pt>
                <c:pt idx="14">
                  <c:v>2</c:v>
                </c:pt>
                <c:pt idx="15">
                  <c:v>1.8</c:v>
                </c:pt>
                <c:pt idx="16">
                  <c:v>1.7</c:v>
                </c:pt>
                <c:pt idx="17">
                  <c:v>1.6</c:v>
                </c:pt>
                <c:pt idx="18">
                  <c:v>1.5</c:v>
                </c:pt>
                <c:pt idx="19">
                  <c:v>1.4</c:v>
                </c:pt>
              </c:numCache>
            </c:numRef>
          </c:val>
          <c:smooth val="0"/>
          <c:extLst>
            <c:ext xmlns:c16="http://schemas.microsoft.com/office/drawing/2014/chart" uri="{C3380CC4-5D6E-409C-BE32-E72D297353CC}">
              <c16:uniqueId val="{00000003-B0E6-4615-9A9B-B9E63CB2BB3F}"/>
            </c:ext>
          </c:extLst>
        </c:ser>
        <c:dLbls>
          <c:showLegendKey val="0"/>
          <c:showVal val="0"/>
          <c:showCatName val="0"/>
          <c:showSerName val="0"/>
          <c:showPercent val="0"/>
          <c:showBubbleSize val="0"/>
        </c:dLbls>
        <c:smooth val="0"/>
        <c:axId val="130930944"/>
        <c:axId val="130945024"/>
      </c:lineChart>
      <c:catAx>
        <c:axId val="130930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30945024"/>
        <c:crosses val="autoZero"/>
        <c:auto val="1"/>
        <c:lblAlgn val="ctr"/>
        <c:lblOffset val="100"/>
        <c:tickMarkSkip val="4"/>
        <c:noMultiLvlLbl val="0"/>
      </c:catAx>
      <c:valAx>
        <c:axId val="130945024"/>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30930944"/>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Поточний прогноз</c:v>
                </c:pt>
              </c:strCache>
            </c:strRef>
          </c:tx>
          <c:spPr>
            <a:ln w="25400" cmpd="sng">
              <a:solidFill>
                <a:srgbClr val="057D46"/>
              </a:solidFill>
              <a:prstDash val="solid"/>
            </a:ln>
          </c:spPr>
          <c:marker>
            <c:symbol val="none"/>
          </c:marker>
          <c:cat>
            <c:strRef>
              <c:f>'3.4.3'!$D$4:$D$23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'3.4.3'!$B$4:$B$23</c:f>
              <c:numCache>
                <c:formatCode>#,##0.00</c:formatCode>
                <c:ptCount val="20"/>
                <c:pt idx="0">
                  <c:v>1.04</c:v>
                </c:pt>
                <c:pt idx="1">
                  <c:v>1.0900000000000001</c:v>
                </c:pt>
                <c:pt idx="2">
                  <c:v>1.1399999999999999</c:v>
                </c:pt>
                <c:pt idx="3">
                  <c:v>1.19</c:v>
                </c:pt>
                <c:pt idx="4">
                  <c:v>1.1499999999999999</c:v>
                </c:pt>
                <c:pt idx="5">
                  <c:v>1.1299999999999999</c:v>
                </c:pt>
                <c:pt idx="6">
                  <c:v>1.06</c:v>
                </c:pt>
                <c:pt idx="7">
                  <c:v>1.05</c:v>
                </c:pt>
                <c:pt idx="8">
                  <c:v>1.07</c:v>
                </c:pt>
                <c:pt idx="9">
                  <c:v>1.1000000000000001</c:v>
                </c:pt>
                <c:pt idx="10">
                  <c:v>1.0900000000000001</c:v>
                </c:pt>
                <c:pt idx="11">
                  <c:v>1.1000000000000001</c:v>
                </c:pt>
                <c:pt idx="12">
                  <c:v>1.1200000000000001</c:v>
                </c:pt>
                <c:pt idx="13">
                  <c:v>1.1200000000000001</c:v>
                </c:pt>
                <c:pt idx="14">
                  <c:v>1.1100000000000001</c:v>
                </c:pt>
                <c:pt idx="15">
                  <c:v>1.1200000000000001</c:v>
                </c:pt>
                <c:pt idx="16">
                  <c:v>1.1299999999999999</c:v>
                </c:pt>
                <c:pt idx="17">
                  <c:v>1.1399999999999999</c:v>
                </c:pt>
                <c:pt idx="18">
                  <c:v>1.1200000000000001</c:v>
                </c:pt>
                <c:pt idx="19">
                  <c:v>1.1299999999999999</c:v>
                </c:pt>
              </c:numCache>
            </c:numRef>
          </c:val>
          <c:smooth val="0"/>
          <c:extLst>
            <c:ext xmlns:c16="http://schemas.microsoft.com/office/drawing/2014/chart" uri="{C3380CC4-5D6E-409C-BE32-E72D297353CC}">
              <c16:uniqueId val="{00000000-B509-4C95-BDC5-866E2488761A}"/>
            </c:ext>
          </c:extLst>
        </c:ser>
        <c:ser>
          <c:idx val="1"/>
          <c:order val="1"/>
          <c:tx>
            <c:strRef>
              <c:f>'3.4.3'!$C$1</c:f>
              <c:strCache>
                <c:ptCount val="1"/>
                <c:pt idx="0">
                  <c:v>Попередній прогноз</c:v>
                </c:pt>
              </c:strCache>
            </c:strRef>
          </c:tx>
          <c:spPr>
            <a:ln w="25400" cmpd="sng">
              <a:solidFill>
                <a:srgbClr val="057D46"/>
              </a:solidFill>
              <a:prstDash val="sysDot"/>
            </a:ln>
          </c:spPr>
          <c:marker>
            <c:symbol val="none"/>
          </c:marker>
          <c:cat>
            <c:strRef>
              <c:f>'3.4.3'!$D$4:$D$23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'3.4.3'!$C$4:$C$23</c:f>
              <c:numCache>
                <c:formatCode>#,##0.00</c:formatCode>
                <c:ptCount val="20"/>
                <c:pt idx="0">
                  <c:v>1.04</c:v>
                </c:pt>
                <c:pt idx="1">
                  <c:v>1.0900000000000001</c:v>
                </c:pt>
                <c:pt idx="2">
                  <c:v>1.1399999999999999</c:v>
                </c:pt>
                <c:pt idx="3">
                  <c:v>1.19</c:v>
                </c:pt>
                <c:pt idx="4">
                  <c:v>1.1499999999999999</c:v>
                </c:pt>
                <c:pt idx="5">
                  <c:v>1.1299999999999999</c:v>
                </c:pt>
                <c:pt idx="6">
                  <c:v>1.06</c:v>
                </c:pt>
                <c:pt idx="7">
                  <c:v>1.05</c:v>
                </c:pt>
                <c:pt idx="8">
                  <c:v>1.08</c:v>
                </c:pt>
                <c:pt idx="9">
                  <c:v>1.08</c:v>
                </c:pt>
                <c:pt idx="10">
                  <c:v>1.06</c:v>
                </c:pt>
                <c:pt idx="11">
                  <c:v>1.07</c:v>
                </c:pt>
                <c:pt idx="12">
                  <c:v>1.1000000000000001</c:v>
                </c:pt>
                <c:pt idx="13">
                  <c:v>1.1100000000000001</c:v>
                </c:pt>
                <c:pt idx="14">
                  <c:v>1.0900000000000001</c:v>
                </c:pt>
                <c:pt idx="15">
                  <c:v>1.1100000000000001</c:v>
                </c:pt>
                <c:pt idx="16">
                  <c:v>1.1299999999999999</c:v>
                </c:pt>
                <c:pt idx="17">
                  <c:v>1.1399999999999999</c:v>
                </c:pt>
                <c:pt idx="18">
                  <c:v>1.1299999999999999</c:v>
                </c:pt>
                <c:pt idx="19">
                  <c:v>1.1399999999999999</c:v>
                </c:pt>
              </c:numCache>
            </c:numRef>
          </c:val>
          <c:smooth val="0"/>
          <c:extLst>
            <c:ext xmlns:c16="http://schemas.microsoft.com/office/drawing/2014/chart" uri="{C3380CC4-5D6E-409C-BE32-E72D297353CC}">
              <c16:uniqueId val="{00000001-B509-4C95-BDC5-866E2488761A}"/>
            </c:ext>
          </c:extLst>
        </c:ser>
        <c:dLbls>
          <c:showLegendKey val="0"/>
          <c:showVal val="0"/>
          <c:showCatName val="0"/>
          <c:showSerName val="0"/>
          <c:showPercent val="0"/>
          <c:showBubbleSize val="0"/>
        </c:dLbls>
        <c:smooth val="0"/>
        <c:axId val="130976000"/>
        <c:axId val="130990080"/>
      </c:lineChart>
      <c:catAx>
        <c:axId val="130976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30990080"/>
        <c:crosses val="autoZero"/>
        <c:auto val="1"/>
        <c:lblAlgn val="ctr"/>
        <c:lblOffset val="100"/>
        <c:tickMarkSkip val="4"/>
        <c:noMultiLvlLbl val="0"/>
      </c:catAx>
      <c:valAx>
        <c:axId val="130990080"/>
        <c:scaling>
          <c:orientation val="minMax"/>
          <c:max val="1.2"/>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30976000"/>
        <c:crosses val="autoZero"/>
        <c:crossBetween val="between"/>
      </c:valAx>
      <c:spPr>
        <a:blipFill dpi="0" rotWithShape="1">
          <a:blip xmlns:r="http://schemas.openxmlformats.org/officeDocument/2006/relationships" r:embed="rId1"/>
          <a:srcRect/>
          <a:stretch>
            <a:fillRect l="4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'3.5.1'!$C$5:$C$10</c:f>
              <c:numCache>
                <c:formatCode>0.0</c:formatCode>
                <c:ptCount val="6"/>
                <c:pt idx="2">
                  <c:v>-4.0199999999999996</c:v>
                </c:pt>
                <c:pt idx="3">
                  <c:v>0.9</c:v>
                </c:pt>
                <c:pt idx="4">
                  <c:v>-1.23</c:v>
                </c:pt>
                <c:pt idx="5">
                  <c:v>-1.98</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'3.5.1'!$D$5:$D$10</c:f>
              <c:numCache>
                <c:formatCode>0.0</c:formatCode>
                <c:ptCount val="6"/>
                <c:pt idx="3">
                  <c:v>1.07</c:v>
                </c:pt>
                <c:pt idx="4">
                  <c:v>1.93</c:v>
                </c:pt>
                <c:pt idx="5">
                  <c:v>2.21</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'3.5.1'!$E$5:$E$10</c:f>
              <c:numCache>
                <c:formatCode>0.0</c:formatCode>
                <c:ptCount val="6"/>
                <c:pt idx="3">
                  <c:v>0.64</c:v>
                </c:pt>
                <c:pt idx="4">
                  <c:v>1.1499999999999999</c:v>
                </c:pt>
                <c:pt idx="5">
                  <c:v>1.32</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'3.5.1'!$F$5:$F$10</c:f>
              <c:numCache>
                <c:formatCode>0.0</c:formatCode>
                <c:ptCount val="6"/>
                <c:pt idx="3">
                  <c:v>0.51</c:v>
                </c:pt>
                <c:pt idx="4">
                  <c:v>0.92</c:v>
                </c:pt>
                <c:pt idx="5">
                  <c:v>1.05</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'3.5.1'!$G$5:$G$10</c:f>
              <c:numCache>
                <c:formatCode>0.0</c:formatCode>
                <c:ptCount val="6"/>
                <c:pt idx="3">
                  <c:v>0.68</c:v>
                </c:pt>
                <c:pt idx="4">
                  <c:v>1.22</c:v>
                </c:pt>
                <c:pt idx="5">
                  <c:v>1.4</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'3.5.1'!$H$5:$H$10</c:f>
              <c:numCache>
                <c:formatCode>0.0</c:formatCode>
                <c:ptCount val="6"/>
                <c:pt idx="3">
                  <c:v>0.52</c:v>
                </c:pt>
                <c:pt idx="4">
                  <c:v>0.94</c:v>
                </c:pt>
                <c:pt idx="5">
                  <c:v>1.08</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'3.5.1'!$I$5:$I$10</c:f>
              <c:numCache>
                <c:formatCode>0.0</c:formatCode>
                <c:ptCount val="6"/>
                <c:pt idx="3">
                  <c:v>0.39</c:v>
                </c:pt>
                <c:pt idx="4">
                  <c:v>0.71</c:v>
                </c:pt>
                <c:pt idx="5">
                  <c:v>0.81</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'3.5.1'!$J$5:$J$10</c:f>
              <c:numCache>
                <c:formatCode>0.0</c:formatCode>
                <c:ptCount val="6"/>
                <c:pt idx="3">
                  <c:v>0.49</c:v>
                </c:pt>
                <c:pt idx="4">
                  <c:v>0.88</c:v>
                </c:pt>
                <c:pt idx="5">
                  <c:v>1.01</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2018</c:v>
                </c:pt>
                <c:pt idx="1">
                  <c:v>2019</c:v>
                </c:pt>
                <c:pt idx="2">
                  <c:v>2020</c:v>
                </c:pt>
                <c:pt idx="3">
                  <c:v>2021</c:v>
                </c:pt>
                <c:pt idx="4">
                  <c:v>2022</c:v>
                </c:pt>
                <c:pt idx="5">
                  <c:v>2023</c:v>
                </c:pt>
              </c:numCache>
            </c:numRef>
          </c:cat>
          <c:val>
            <c:numRef>
              <c:f>'3.5.1'!$K$5:$K$10</c:f>
              <c:numCache>
                <c:formatCode>General</c:formatCode>
                <c:ptCount val="6"/>
                <c:pt idx="3" formatCode="0.0">
                  <c:v>0.83</c:v>
                </c:pt>
                <c:pt idx="4" formatCode="0.0">
                  <c:v>1.49</c:v>
                </c:pt>
                <c:pt idx="5" formatCode="0.0">
                  <c:v>1.7</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129350272"/>
        <c:axId val="129364352"/>
      </c:areaChart>
      <c:lineChart>
        <c:grouping val="standard"/>
        <c:varyColors val="0"/>
        <c:ser>
          <c:idx val="8"/>
          <c:order val="8"/>
          <c:tx>
            <c:strRef>
              <c:f>'3.5.1'!$B$1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en-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2018</c:v>
                </c:pt>
                <c:pt idx="1">
                  <c:v>2019</c:v>
                </c:pt>
                <c:pt idx="2">
                  <c:v>2020</c:v>
                </c:pt>
                <c:pt idx="3">
                  <c:v>2021</c:v>
                </c:pt>
                <c:pt idx="4">
                  <c:v>2022</c:v>
                </c:pt>
                <c:pt idx="5">
                  <c:v>2023</c:v>
                </c:pt>
              </c:numCache>
            </c:numRef>
          </c:cat>
          <c:val>
            <c:numRef>
              <c:f>'3.5.1'!$B$5:$B$10</c:f>
              <c:numCache>
                <c:formatCode>0.0</c:formatCode>
                <c:ptCount val="6"/>
                <c:pt idx="0">
                  <c:v>3.4</c:v>
                </c:pt>
                <c:pt idx="1">
                  <c:v>3.2</c:v>
                </c:pt>
                <c:pt idx="2">
                  <c:v>-4</c:v>
                </c:pt>
                <c:pt idx="3">
                  <c:v>3.8</c:v>
                </c:pt>
                <c:pt idx="4">
                  <c:v>4</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129350272"/>
        <c:axId val="129364352"/>
      </c:lineChart>
      <c:dateAx>
        <c:axId val="1293502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364352"/>
        <c:crossesAt val="0"/>
        <c:auto val="0"/>
        <c:lblOffset val="100"/>
        <c:baseTimeUnit val="days"/>
        <c:majorUnit val="1"/>
        <c:minorUnit val="1"/>
      </c:dateAx>
      <c:valAx>
        <c:axId val="1293643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350272"/>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4921259845" footer="0.4921259845"/>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'3.5.2'!$C$4:$C$23</c:f>
              <c:numCache>
                <c:formatCode>0.0</c:formatCode>
                <c:ptCount val="20"/>
                <c:pt idx="4">
                  <c:v>0</c:v>
                </c:pt>
                <c:pt idx="5">
                  <c:v>0</c:v>
                </c:pt>
                <c:pt idx="6">
                  <c:v>0</c:v>
                </c:pt>
                <c:pt idx="7">
                  <c:v>4.9815934620411753</c:v>
                </c:pt>
                <c:pt idx="8">
                  <c:v>8.5</c:v>
                </c:pt>
                <c:pt idx="9">
                  <c:v>6.7679999999999998</c:v>
                </c:pt>
                <c:pt idx="10">
                  <c:v>5.2229999999999999</c:v>
                </c:pt>
                <c:pt idx="11">
                  <c:v>2.2480000000000002</c:v>
                </c:pt>
                <c:pt idx="12">
                  <c:v>-0.51</c:v>
                </c:pt>
                <c:pt idx="13">
                  <c:v>-1.5580000000000001</c:v>
                </c:pt>
                <c:pt idx="14">
                  <c:v>-2.27</c:v>
                </c:pt>
                <c:pt idx="15">
                  <c:v>-2.7610000000000001</c:v>
                </c:pt>
                <c:pt idx="16">
                  <c:v>-3.153</c:v>
                </c:pt>
                <c:pt idx="17">
                  <c:v>-3.2530000000000001</c:v>
                </c:pt>
                <c:pt idx="18">
                  <c:v>-3.206</c:v>
                </c:pt>
                <c:pt idx="19">
                  <c:v>-3.13</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'3.5.2'!$D$4:$D$23</c:f>
              <c:numCache>
                <c:formatCode>0.0</c:formatCode>
                <c:ptCount val="20"/>
                <c:pt idx="9">
                  <c:v>0.89500000000000002</c:v>
                </c:pt>
                <c:pt idx="10">
                  <c:v>1.6080000000000001</c:v>
                </c:pt>
                <c:pt idx="11">
                  <c:v>2.1309999999999998</c:v>
                </c:pt>
                <c:pt idx="12">
                  <c:v>2.452</c:v>
                </c:pt>
                <c:pt idx="13">
                  <c:v>2.5419999999999998</c:v>
                </c:pt>
                <c:pt idx="14">
                  <c:v>2.706</c:v>
                </c:pt>
                <c:pt idx="15">
                  <c:v>2.8860000000000001</c:v>
                </c:pt>
                <c:pt idx="16">
                  <c:v>2.984</c:v>
                </c:pt>
                <c:pt idx="17">
                  <c:v>3.0089999999999999</c:v>
                </c:pt>
                <c:pt idx="18">
                  <c:v>3.0089999999999999</c:v>
                </c:pt>
                <c:pt idx="19">
                  <c:v>3.0089999999999999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'3.5.2'!$E$4:$E$23</c:f>
              <c:numCache>
                <c:formatCode>0.0</c:formatCode>
                <c:ptCount val="20"/>
                <c:pt idx="9">
                  <c:v>0.53200000000000003</c:v>
                </c:pt>
                <c:pt idx="10">
                  <c:v>0.95599999999999996</c:v>
                </c:pt>
                <c:pt idx="11">
                  <c:v>1.268</c:v>
                </c:pt>
                <c:pt idx="12">
                  <c:v>1.4590000000000001</c:v>
                </c:pt>
                <c:pt idx="13">
                  <c:v>1.512</c:v>
                </c:pt>
                <c:pt idx="14">
                  <c:v>1.61</c:v>
                </c:pt>
                <c:pt idx="15">
                  <c:v>1.7170000000000001</c:v>
                </c:pt>
                <c:pt idx="16">
                  <c:v>1.7749999999999999</c:v>
                </c:pt>
                <c:pt idx="17">
                  <c:v>1.79</c:v>
                </c:pt>
                <c:pt idx="18">
                  <c:v>1.79</c:v>
                </c:pt>
                <c:pt idx="19">
                  <c:v>1.79</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'3.5.2'!$F$4:$F$23</c:f>
              <c:numCache>
                <c:formatCode>0.0</c:formatCode>
                <c:ptCount val="20"/>
                <c:pt idx="9">
                  <c:v>0.42499999999999999</c:v>
                </c:pt>
                <c:pt idx="10">
                  <c:v>0.76400000000000001</c:v>
                </c:pt>
                <c:pt idx="11">
                  <c:v>1.0129999999999999</c:v>
                </c:pt>
                <c:pt idx="12">
                  <c:v>1.1659999999999999</c:v>
                </c:pt>
                <c:pt idx="13">
                  <c:v>1.208</c:v>
                </c:pt>
                <c:pt idx="14">
                  <c:v>1.286</c:v>
                </c:pt>
                <c:pt idx="15">
                  <c:v>1.3720000000000001</c:v>
                </c:pt>
                <c:pt idx="16">
                  <c:v>1.4179999999999999</c:v>
                </c:pt>
                <c:pt idx="17">
                  <c:v>1.43</c:v>
                </c:pt>
                <c:pt idx="18">
                  <c:v>1.43</c:v>
                </c:pt>
                <c:pt idx="19">
                  <c:v>1.43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'3.5.2'!$G$4:$G$23</c:f>
              <c:numCache>
                <c:formatCode>0.0</c:formatCode>
                <c:ptCount val="20"/>
                <c:pt idx="9">
                  <c:v>0.56699999999999995</c:v>
                </c:pt>
                <c:pt idx="10">
                  <c:v>1.018</c:v>
                </c:pt>
                <c:pt idx="11">
                  <c:v>1.349</c:v>
                </c:pt>
                <c:pt idx="12">
                  <c:v>1.5529999999999999</c:v>
                </c:pt>
                <c:pt idx="13">
                  <c:v>1.61</c:v>
                </c:pt>
                <c:pt idx="14">
                  <c:v>1.714</c:v>
                </c:pt>
                <c:pt idx="15">
                  <c:v>1.8280000000000001</c:v>
                </c:pt>
                <c:pt idx="16">
                  <c:v>1.89</c:v>
                </c:pt>
                <c:pt idx="17">
                  <c:v>1.9059999999999999</c:v>
                </c:pt>
                <c:pt idx="18">
                  <c:v>1.9059999999999999</c:v>
                </c:pt>
                <c:pt idx="19">
                  <c:v>1.9059999999999999</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'3.5.2'!$H$4:$H$23</c:f>
              <c:numCache>
                <c:formatCode>0.0</c:formatCode>
                <c:ptCount val="20"/>
                <c:pt idx="9">
                  <c:v>0.56699999999999995</c:v>
                </c:pt>
                <c:pt idx="10">
                  <c:v>1.018</c:v>
                </c:pt>
                <c:pt idx="11">
                  <c:v>1.349</c:v>
                </c:pt>
                <c:pt idx="12">
                  <c:v>1.5529999999999999</c:v>
                </c:pt>
                <c:pt idx="13">
                  <c:v>1.61</c:v>
                </c:pt>
                <c:pt idx="14">
                  <c:v>1.714</c:v>
                </c:pt>
                <c:pt idx="15">
                  <c:v>1.8280000000000001</c:v>
                </c:pt>
                <c:pt idx="16">
                  <c:v>1.89</c:v>
                </c:pt>
                <c:pt idx="17">
                  <c:v>1.9059999999999999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'3.5.2'!$I$4:$I$23</c:f>
              <c:numCache>
                <c:formatCode>0.0</c:formatCode>
                <c:ptCount val="20"/>
                <c:pt idx="9">
                  <c:v>0.42499999999999999</c:v>
                </c:pt>
                <c:pt idx="10">
                  <c:v>0.76400000000000001</c:v>
                </c:pt>
                <c:pt idx="11">
                  <c:v>1.0129999999999999</c:v>
                </c:pt>
                <c:pt idx="12">
                  <c:v>1.1659999999999999</c:v>
                </c:pt>
                <c:pt idx="13">
                  <c:v>1.208</c:v>
                </c:pt>
                <c:pt idx="14">
                  <c:v>1.286</c:v>
                </c:pt>
                <c:pt idx="15">
                  <c:v>1.3720000000000001</c:v>
                </c:pt>
                <c:pt idx="16">
                  <c:v>1.4179999999999999</c:v>
                </c:pt>
                <c:pt idx="17">
                  <c:v>1.43</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'3.5.2'!$J$4:$J$23</c:f>
              <c:numCache>
                <c:formatCode>0.0</c:formatCode>
                <c:ptCount val="20"/>
                <c:pt idx="9">
                  <c:v>0.53200000000000003</c:v>
                </c:pt>
                <c:pt idx="10">
                  <c:v>0.95599999999999996</c:v>
                </c:pt>
                <c:pt idx="11">
                  <c:v>1.268</c:v>
                </c:pt>
                <c:pt idx="12">
                  <c:v>1.4590000000000001</c:v>
                </c:pt>
                <c:pt idx="13">
                  <c:v>1.512</c:v>
                </c:pt>
                <c:pt idx="14">
                  <c:v>1.61</c:v>
                </c:pt>
                <c:pt idx="15">
                  <c:v>1.7170000000000001</c:v>
                </c:pt>
                <c:pt idx="16">
                  <c:v>1.7749999999999999</c:v>
                </c:pt>
                <c:pt idx="17">
                  <c:v>1.79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'3.5.2'!$K$4:$K$23</c:f>
              <c:numCache>
                <c:formatCode>0.0</c:formatCode>
                <c:ptCount val="20"/>
                <c:pt idx="9">
                  <c:v>0.89500000000000002</c:v>
                </c:pt>
                <c:pt idx="10">
                  <c:v>1.6080000000000001</c:v>
                </c:pt>
                <c:pt idx="11">
                  <c:v>2.1309999999999998</c:v>
                </c:pt>
                <c:pt idx="12">
                  <c:v>2.452</c:v>
                </c:pt>
                <c:pt idx="13">
                  <c:v>2.5419999999999998</c:v>
                </c:pt>
                <c:pt idx="14">
                  <c:v>2.706</c:v>
                </c:pt>
                <c:pt idx="15">
                  <c:v>2.8860000000000001</c:v>
                </c:pt>
                <c:pt idx="16">
                  <c:v>2.984</c:v>
                </c:pt>
                <c:pt idx="17">
                  <c:v>3.0089999999999999</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130383232"/>
        <c:axId val="130385024"/>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'3.5.2'!$N$4:$N$23</c:f>
              <c:numCache>
                <c:formatCode>0.0</c:formatCode>
                <c:ptCount val="20"/>
                <c:pt idx="0" formatCode="General">
                  <c:v>5.75</c:v>
                </c:pt>
                <c:pt idx="1">
                  <c:v>5.5</c:v>
                </c:pt>
                <c:pt idx="2">
                  <c:v>5.25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'3.5.2'!$M$4:$M$23</c:f>
              <c:numCache>
                <c:formatCode>0.0</c:formatCode>
                <c:ptCount val="20"/>
                <c:pt idx="0" formatCode="General">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'3.5.2'!$O$4:$O$23</c:f>
              <c:numCache>
                <c:formatCode>0.0</c:formatCode>
                <c:ptCount val="20"/>
                <c:pt idx="0" formatCode="General">
                  <c:v>7.75</c:v>
                </c:pt>
                <c:pt idx="1">
                  <c:v>7.5</c:v>
                </c:pt>
                <c:pt idx="2">
                  <c:v>7.25</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ІСЦ</c:v>
                </c:pt>
              </c:strCache>
            </c:strRef>
          </c:tx>
          <c:spPr>
            <a:ln>
              <a:solidFill>
                <a:schemeClr val="tx2"/>
              </a:solidFill>
            </a:ln>
          </c:spPr>
          <c:marker>
            <c:symbol val="none"/>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'3.5.2'!$B$4:$B$23</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9.1999999999999993</c:v>
                </c:pt>
                <c:pt idx="10">
                  <c:v>9.6</c:v>
                </c:pt>
                <c:pt idx="11">
                  <c:v>8</c:v>
                </c:pt>
                <c:pt idx="12">
                  <c:v>6.1</c:v>
                </c:pt>
                <c:pt idx="13">
                  <c:v>5.3</c:v>
                </c:pt>
                <c:pt idx="14">
                  <c:v>5</c:v>
                </c:pt>
                <c:pt idx="15">
                  <c:v>5</c:v>
                </c:pt>
                <c:pt idx="16">
                  <c:v>4.9000000000000004</c:v>
                </c:pt>
                <c:pt idx="17">
                  <c:v>4.9000000000000004</c:v>
                </c:pt>
                <c:pt idx="18">
                  <c:v>4.9000000000000004</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130383232"/>
        <c:axId val="130385024"/>
      </c:lineChart>
      <c:catAx>
        <c:axId val="13038323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A"/>
          </a:p>
        </c:txPr>
        <c:crossAx val="130385024"/>
        <c:crossesAt val="0"/>
        <c:auto val="1"/>
        <c:lblAlgn val="ctr"/>
        <c:lblOffset val="100"/>
        <c:tickLblSkip val="1"/>
        <c:tickMarkSkip val="4"/>
        <c:noMultiLvlLbl val="0"/>
      </c:catAx>
      <c:valAx>
        <c:axId val="130385024"/>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A"/>
          </a:p>
        </c:txPr>
        <c:crossAx val="130383232"/>
        <c:crosses val="autoZero"/>
        <c:crossBetween val="between"/>
        <c:majorUnit val="5"/>
      </c:valAx>
      <c:spPr>
        <a:blipFill dpi="0" rotWithShape="1">
          <a:blip xmlns:r="http://schemas.openxmlformats.org/officeDocument/2006/relationships" r:embed="rId1">
            <a:alphaModFix amt="75000"/>
          </a:blip>
          <a:srcRect/>
          <a:stretch>
            <a:fillRect l="4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A"/>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6265560165975106"/>
          <c:h val="0.76300578034682076"/>
        </c:manualLayout>
      </c:layout>
      <c:lineChart>
        <c:grouping val="standard"/>
        <c:varyColors val="0"/>
        <c:ser>
          <c:idx val="0"/>
          <c:order val="0"/>
          <c:tx>
            <c:strRef>
              <c:f>'B.1.5'!$B$1</c:f>
              <c:strCache>
                <c:ptCount val="1"/>
                <c:pt idx="0">
                  <c:v>США</c:v>
                </c:pt>
              </c:strCache>
            </c:strRef>
          </c:tx>
          <c:spPr>
            <a:ln w="25400" cap="rnd" cmpd="sng">
              <a:solidFill>
                <a:srgbClr val="057D46"/>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'B.1.5'!$B$4:$B$43</c:f>
              <c:numCache>
                <c:formatCode>0.0</c:formatCode>
                <c:ptCount val="40"/>
                <c:pt idx="0">
                  <c:v>#N/A</c:v>
                </c:pt>
                <c:pt idx="1">
                  <c:v>2.2000000000000002</c:v>
                </c:pt>
                <c:pt idx="2">
                  <c:v>#N/A</c:v>
                </c:pt>
                <c:pt idx="3">
                  <c:v>#N/A</c:v>
                </c:pt>
                <c:pt idx="4">
                  <c:v>2.2999999999999998</c:v>
                </c:pt>
                <c:pt idx="5">
                  <c:v>#N/A</c:v>
                </c:pt>
                <c:pt idx="6">
                  <c:v>#N/A</c:v>
                </c:pt>
                <c:pt idx="7">
                  <c:v>2.2999999999999998</c:v>
                </c:pt>
                <c:pt idx="8">
                  <c:v>#N/A</c:v>
                </c:pt>
                <c:pt idx="9" formatCode="General">
                  <c:v>#N/A</c:v>
                </c:pt>
                <c:pt idx="10" formatCode="General">
                  <c:v>2.4</c:v>
                </c:pt>
                <c:pt idx="11" formatCode="General">
                  <c:v>#N/A</c:v>
                </c:pt>
                <c:pt idx="12" formatCode="General">
                  <c:v>#N/A</c:v>
                </c:pt>
                <c:pt idx="13" formatCode="General">
                  <c:v>2.2999999999999998</c:v>
                </c:pt>
                <c:pt idx="14" formatCode="General">
                  <c:v>#N/A</c:v>
                </c:pt>
                <c:pt idx="15">
                  <c:v>#N/A</c:v>
                </c:pt>
                <c:pt idx="16">
                  <c:v>2.1</c:v>
                </c:pt>
                <c:pt idx="17">
                  <c:v>#N/A</c:v>
                </c:pt>
                <c:pt idx="18" formatCode="General">
                  <c:v>#N/A</c:v>
                </c:pt>
                <c:pt idx="19" formatCode="General">
                  <c:v>2</c:v>
                </c:pt>
                <c:pt idx="20" formatCode="General">
                  <c:v>#N/A</c:v>
                </c:pt>
                <c:pt idx="21" formatCode="General">
                  <c:v>#N/A</c:v>
                </c:pt>
                <c:pt idx="22" formatCode="General">
                  <c:v>2.1</c:v>
                </c:pt>
                <c:pt idx="23" formatCode="General">
                  <c:v>#N/A</c:v>
                </c:pt>
                <c:pt idx="24" formatCode="General">
                  <c:v>#N/A</c:v>
                </c:pt>
                <c:pt idx="25" formatCode="General">
                  <c:v>2.2000000000000002</c:v>
                </c:pt>
                <c:pt idx="26" formatCode="General">
                  <c:v>#N/A</c:v>
                </c:pt>
                <c:pt idx="27" formatCode="General">
                  <c:v>#N/A</c:v>
                </c:pt>
                <c:pt idx="28" formatCode="General">
                  <c:v>1.9</c:v>
                </c:pt>
                <c:pt idx="29">
                  <c:v>#N/A</c:v>
                </c:pt>
                <c:pt idx="30">
                  <c:v>#N/A</c:v>
                </c:pt>
                <c:pt idx="31">
                  <c:v>1.8</c:v>
                </c:pt>
                <c:pt idx="32">
                  <c:v>#N/A</c:v>
                </c:pt>
                <c:pt idx="33">
                  <c:v>#N/A</c:v>
                </c:pt>
                <c:pt idx="34">
                  <c:v>2.1</c:v>
                </c:pt>
                <c:pt idx="35">
                  <c:v>#N/A</c:v>
                </c:pt>
                <c:pt idx="36">
                  <c:v>#N/A</c:v>
                </c:pt>
                <c:pt idx="37">
                  <c:v>2.2000000000000002</c:v>
                </c:pt>
                <c:pt idx="38">
                  <c:v>#N/A</c:v>
                </c:pt>
                <c:pt idx="39" formatCode="General">
                  <c:v>#N/A</c:v>
                </c:pt>
              </c:numCache>
            </c:numRef>
          </c:val>
          <c:smooth val="0"/>
          <c:extLst>
            <c:ext xmlns:c16="http://schemas.microsoft.com/office/drawing/2014/chart" uri="{C3380CC4-5D6E-409C-BE32-E72D297353CC}">
              <c16:uniqueId val="{00000000-9016-4A02-9F23-06AA81B29E9B}"/>
            </c:ext>
          </c:extLst>
        </c:ser>
        <c:ser>
          <c:idx val="1"/>
          <c:order val="1"/>
          <c:tx>
            <c:strRef>
              <c:f>'B.1.5'!$C$1</c:f>
              <c:strCache>
                <c:ptCount val="1"/>
                <c:pt idx="0">
                  <c:v>Єврозона</c:v>
                </c:pt>
              </c:strCache>
            </c:strRef>
          </c:tx>
          <c:spPr>
            <a:ln w="25400" cap="rnd" cmpd="sng">
              <a:solidFill>
                <a:srgbClr val="91C864"/>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'B.1.5'!$C$4:$C$43</c:f>
              <c:numCache>
                <c:formatCode>0.0</c:formatCode>
                <c:ptCount val="40"/>
                <c:pt idx="0">
                  <c:v>#N/A</c:v>
                </c:pt>
                <c:pt idx="1">
                  <c:v>1.6</c:v>
                </c:pt>
                <c:pt idx="2">
                  <c:v>#N/A</c:v>
                </c:pt>
                <c:pt idx="3">
                  <c:v>#N/A</c:v>
                </c:pt>
                <c:pt idx="4">
                  <c:v>1.6</c:v>
                </c:pt>
                <c:pt idx="5">
                  <c:v>#N/A</c:v>
                </c:pt>
                <c:pt idx="6">
                  <c:v>#N/A</c:v>
                </c:pt>
                <c:pt idx="7">
                  <c:v>1.6</c:v>
                </c:pt>
                <c:pt idx="8">
                  <c:v>#N/A</c:v>
                </c:pt>
                <c:pt idx="9" formatCode="General">
                  <c:v>#N/A</c:v>
                </c:pt>
                <c:pt idx="10" formatCode="General">
                  <c:v>1.7</c:v>
                </c:pt>
                <c:pt idx="11" formatCode="General">
                  <c:v>#N/A</c:v>
                </c:pt>
                <c:pt idx="12" formatCode="General">
                  <c:v>#N/A</c:v>
                </c:pt>
                <c:pt idx="13" formatCode="General">
                  <c:v>1.6</c:v>
                </c:pt>
                <c:pt idx="14" formatCode="General">
                  <c:v>#N/A</c:v>
                </c:pt>
                <c:pt idx="15" formatCode="General">
                  <c:v>#N/A</c:v>
                </c:pt>
                <c:pt idx="16" formatCode="General">
                  <c:v>1.5</c:v>
                </c:pt>
                <c:pt idx="17" formatCode="General">
                  <c:v>#N/A</c:v>
                </c:pt>
                <c:pt idx="18" formatCode="General">
                  <c:v>#N/A</c:v>
                </c:pt>
                <c:pt idx="19" formatCode="General">
                  <c:v>1.3</c:v>
                </c:pt>
                <c:pt idx="20" formatCode="General">
                  <c:v>#N/A</c:v>
                </c:pt>
                <c:pt idx="21" formatCode="General">
                  <c:v>#N/A</c:v>
                </c:pt>
                <c:pt idx="22" formatCode="General">
                  <c:v>1.2</c:v>
                </c:pt>
                <c:pt idx="23" formatCode="General">
                  <c:v>#N/A</c:v>
                </c:pt>
                <c:pt idx="24" formatCode="General">
                  <c:v>#N/A</c:v>
                </c:pt>
                <c:pt idx="25" formatCode="General">
                  <c:v>1.3</c:v>
                </c:pt>
                <c:pt idx="26" formatCode="General">
                  <c:v>#N/A</c:v>
                </c:pt>
                <c:pt idx="27" formatCode="General">
                  <c:v>#N/A</c:v>
                </c:pt>
                <c:pt idx="28" formatCode="General">
                  <c:v>1</c:v>
                </c:pt>
                <c:pt idx="29">
                  <c:v>#N/A</c:v>
                </c:pt>
                <c:pt idx="30">
                  <c:v>#N/A</c:v>
                </c:pt>
                <c:pt idx="31">
                  <c:v>1.1000000000000001</c:v>
                </c:pt>
                <c:pt idx="32">
                  <c:v>#N/A</c:v>
                </c:pt>
                <c:pt idx="33">
                  <c:v>#N/A</c:v>
                </c:pt>
                <c:pt idx="34">
                  <c:v>1.1000000000000001</c:v>
                </c:pt>
                <c:pt idx="35">
                  <c:v>#N/A</c:v>
                </c:pt>
                <c:pt idx="36">
                  <c:v>#N/A</c:v>
                </c:pt>
                <c:pt idx="37">
                  <c:v>1.3</c:v>
                </c:pt>
                <c:pt idx="38">
                  <c:v>#N/A</c:v>
                </c:pt>
                <c:pt idx="39" formatCode="General">
                  <c:v>#N/A</c:v>
                </c:pt>
              </c:numCache>
            </c:numRef>
          </c:val>
          <c:smooth val="0"/>
          <c:extLst>
            <c:ext xmlns:c16="http://schemas.microsoft.com/office/drawing/2014/chart" uri="{C3380CC4-5D6E-409C-BE32-E72D297353CC}">
              <c16:uniqueId val="{00000001-9016-4A02-9F23-06AA81B29E9B}"/>
            </c:ext>
          </c:extLst>
        </c:ser>
        <c:ser>
          <c:idx val="2"/>
          <c:order val="2"/>
          <c:tx>
            <c:strRef>
              <c:f>'B.1.5'!$D$1</c:f>
              <c:strCache>
                <c:ptCount val="1"/>
                <c:pt idx="0">
                  <c:v>Бразилія</c:v>
                </c:pt>
              </c:strCache>
            </c:strRef>
          </c:tx>
          <c:spPr>
            <a:ln w="25400" cap="rnd" cmpd="sng">
              <a:solidFill>
                <a:srgbClr val="7D0532"/>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'B.1.5'!$D$4:$D$43</c:f>
              <c:numCache>
                <c:formatCode>0.0</c:formatCode>
                <c:ptCount val="40"/>
                <c:pt idx="0">
                  <c:v>3.9</c:v>
                </c:pt>
                <c:pt idx="1">
                  <c:v>4</c:v>
                </c:pt>
                <c:pt idx="2">
                  <c:v>3.9</c:v>
                </c:pt>
                <c:pt idx="3">
                  <c:v>4</c:v>
                </c:pt>
                <c:pt idx="4">
                  <c:v>4.2</c:v>
                </c:pt>
                <c:pt idx="5">
                  <c:v>4.5999999999999996</c:v>
                </c:pt>
                <c:pt idx="6">
                  <c:v>4</c:v>
                </c:pt>
                <c:pt idx="7">
                  <c:v>3.7</c:v>
                </c:pt>
                <c:pt idx="8">
                  <c:v>4</c:v>
                </c:pt>
                <c:pt idx="9">
                  <c:v>4.0999999999999996</c:v>
                </c:pt>
                <c:pt idx="10">
                  <c:v>3.7</c:v>
                </c:pt>
                <c:pt idx="11">
                  <c:v>3.7</c:v>
                </c:pt>
                <c:pt idx="12" formatCode="General">
                  <c:v>3.9</c:v>
                </c:pt>
                <c:pt idx="13" formatCode="General">
                  <c:v>3.9</c:v>
                </c:pt>
                <c:pt idx="14" formatCode="General">
                  <c:v>4</c:v>
                </c:pt>
                <c:pt idx="15" formatCode="General">
                  <c:v>3.8</c:v>
                </c:pt>
                <c:pt idx="16" formatCode="General">
                  <c:v>3.6</c:v>
                </c:pt>
                <c:pt idx="17" formatCode="General">
                  <c:v>3.5</c:v>
                </c:pt>
                <c:pt idx="18">
                  <c:v>3.6</c:v>
                </c:pt>
                <c:pt idx="19">
                  <c:v>3.6</c:v>
                </c:pt>
                <c:pt idx="20">
                  <c:v>3.4</c:v>
                </c:pt>
                <c:pt idx="21">
                  <c:v>3.4</c:v>
                </c:pt>
                <c:pt idx="22">
                  <c:v>3.6</c:v>
                </c:pt>
                <c:pt idx="23">
                  <c:v>4</c:v>
                </c:pt>
                <c:pt idx="24">
                  <c:v>3.7</c:v>
                </c:pt>
                <c:pt idx="25">
                  <c:v>3.5</c:v>
                </c:pt>
                <c:pt idx="26">
                  <c:v>3.4</c:v>
                </c:pt>
                <c:pt idx="27">
                  <c:v>2.9</c:v>
                </c:pt>
                <c:pt idx="28">
                  <c:v>2.7</c:v>
                </c:pt>
                <c:pt idx="29">
                  <c:v>3</c:v>
                </c:pt>
                <c:pt idx="30">
                  <c:v>3.3</c:v>
                </c:pt>
                <c:pt idx="31">
                  <c:v>3.1</c:v>
                </c:pt>
                <c:pt idx="32">
                  <c:v>3.2</c:v>
                </c:pt>
                <c:pt idx="33">
                  <c:v>3.6</c:v>
                </c:pt>
                <c:pt idx="34">
                  <c:v>3.8</c:v>
                </c:pt>
                <c:pt idx="35">
                  <c:v>4.0999999999999996</c:v>
                </c:pt>
                <c:pt idx="36">
                  <c:v>3.7</c:v>
                </c:pt>
                <c:pt idx="37">
                  <c:v>3.8</c:v>
                </c:pt>
                <c:pt idx="38">
                  <c:v>4.3</c:v>
                </c:pt>
                <c:pt idx="39" formatCode="General">
                  <c:v>4.2</c:v>
                </c:pt>
              </c:numCache>
            </c:numRef>
          </c:val>
          <c:smooth val="0"/>
          <c:extLst>
            <c:ext xmlns:c16="http://schemas.microsoft.com/office/drawing/2014/chart" uri="{C3380CC4-5D6E-409C-BE32-E72D297353CC}">
              <c16:uniqueId val="{00000002-9016-4A02-9F23-06AA81B29E9B}"/>
            </c:ext>
          </c:extLst>
        </c:ser>
        <c:ser>
          <c:idx val="3"/>
          <c:order val="3"/>
          <c:tx>
            <c:strRef>
              <c:f>'B.1.5'!$E$1</c:f>
              <c:strCache>
                <c:ptCount val="1"/>
                <c:pt idx="0">
                  <c:v>Чехія</c:v>
                </c:pt>
              </c:strCache>
            </c:strRef>
          </c:tx>
          <c:spPr>
            <a:ln w="25400" cap="rnd" cmpd="sng">
              <a:solidFill>
                <a:srgbClr val="DC4B64"/>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'B.1.5'!$E$4:$E$43</c:f>
              <c:numCache>
                <c:formatCode>0.0</c:formatCode>
                <c:ptCount val="40"/>
                <c:pt idx="0">
                  <c:v>2.1</c:v>
                </c:pt>
                <c:pt idx="1">
                  <c:v>2.1</c:v>
                </c:pt>
                <c:pt idx="2">
                  <c:v>2.1</c:v>
                </c:pt>
                <c:pt idx="3">
                  <c:v>2.1</c:v>
                </c:pt>
                <c:pt idx="4">
                  <c:v>2.1</c:v>
                </c:pt>
                <c:pt idx="5">
                  <c:v>2.1</c:v>
                </c:pt>
                <c:pt idx="6">
                  <c:v>2.1</c:v>
                </c:pt>
                <c:pt idx="7">
                  <c:v>2.2000000000000002</c:v>
                </c:pt>
                <c:pt idx="8">
                  <c:v>2.1</c:v>
                </c:pt>
                <c:pt idx="9">
                  <c:v>2.1</c:v>
                </c:pt>
                <c:pt idx="10">
                  <c:v>2.2000000000000002</c:v>
                </c:pt>
                <c:pt idx="11">
                  <c:v>2.2000000000000002</c:v>
                </c:pt>
                <c:pt idx="12" formatCode="General">
                  <c:v>2.1</c:v>
                </c:pt>
                <c:pt idx="13" formatCode="General">
                  <c:v>2.2000000000000002</c:v>
                </c:pt>
                <c:pt idx="14" formatCode="General">
                  <c:v>2.1</c:v>
                </c:pt>
                <c:pt idx="15">
                  <c:v>2.1</c:v>
                </c:pt>
                <c:pt idx="16">
                  <c:v>2</c:v>
                </c:pt>
                <c:pt idx="17">
                  <c:v>2.1</c:v>
                </c:pt>
                <c:pt idx="18">
                  <c:v>2.1</c:v>
                </c:pt>
                <c:pt idx="19">
                  <c:v>2.2000000000000002</c:v>
                </c:pt>
                <c:pt idx="20">
                  <c:v>2.2000000000000002</c:v>
                </c:pt>
                <c:pt idx="21">
                  <c:v>2.2999999999999998</c:v>
                </c:pt>
                <c:pt idx="22">
                  <c:v>2.2999999999999998</c:v>
                </c:pt>
                <c:pt idx="23">
                  <c:v>2.2999999999999998</c:v>
                </c:pt>
                <c:pt idx="24">
                  <c:v>2.2000000000000002</c:v>
                </c:pt>
                <c:pt idx="25">
                  <c:v>2.2000000000000002</c:v>
                </c:pt>
                <c:pt idx="26">
                  <c:v>1.9</c:v>
                </c:pt>
                <c:pt idx="27">
                  <c:v>1.6</c:v>
                </c:pt>
                <c:pt idx="28">
                  <c:v>1.6</c:v>
                </c:pt>
                <c:pt idx="29">
                  <c:v>1.6</c:v>
                </c:pt>
                <c:pt idx="30">
                  <c:v>1.7</c:v>
                </c:pt>
                <c:pt idx="31">
                  <c:v>1.8</c:v>
                </c:pt>
                <c:pt idx="32">
                  <c:v>1.9</c:v>
                </c:pt>
                <c:pt idx="33">
                  <c:v>2</c:v>
                </c:pt>
                <c:pt idx="34">
                  <c:v>2.1</c:v>
                </c:pt>
                <c:pt idx="35">
                  <c:v>2.1</c:v>
                </c:pt>
                <c:pt idx="36">
                  <c:v>2.1</c:v>
                </c:pt>
                <c:pt idx="37">
                  <c:v>2.2000000000000002</c:v>
                </c:pt>
              </c:numCache>
            </c:numRef>
          </c:val>
          <c:smooth val="0"/>
          <c:extLst>
            <c:ext xmlns:c16="http://schemas.microsoft.com/office/drawing/2014/chart" uri="{C3380CC4-5D6E-409C-BE32-E72D297353CC}">
              <c16:uniqueId val="{00000003-9016-4A02-9F23-06AA81B29E9B}"/>
            </c:ext>
          </c:extLst>
        </c:ser>
        <c:ser>
          <c:idx val="4"/>
          <c:order val="4"/>
          <c:tx>
            <c:strRef>
              <c:f>'B.1.5'!$F$1</c:f>
              <c:strCache>
                <c:ptCount val="1"/>
                <c:pt idx="0">
                  <c:v>Індія</c:v>
                </c:pt>
              </c:strCache>
            </c:strRef>
          </c:tx>
          <c:spPr>
            <a:ln w="25400" cap="rnd" cmpd="sng">
              <a:solidFill>
                <a:srgbClr val="46AFE6"/>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'B.1.5'!$F$4:$F$43</c:f>
              <c:numCache>
                <c:formatCode>0.0</c:formatCode>
                <c:ptCount val="40"/>
                <c:pt idx="0">
                  <c:v>#N/A</c:v>
                </c:pt>
                <c:pt idx="1">
                  <c:v>4.4000000000000004</c:v>
                </c:pt>
                <c:pt idx="2">
                  <c:v>#N/A</c:v>
                </c:pt>
                <c:pt idx="3">
                  <c:v>4.3</c:v>
                </c:pt>
                <c:pt idx="4">
                  <c:v>#N/A</c:v>
                </c:pt>
                <c:pt idx="5">
                  <c:v>4.5999999999999996</c:v>
                </c:pt>
                <c:pt idx="6">
                  <c:v>#N/A</c:v>
                </c:pt>
                <c:pt idx="7">
                  <c:v>5.0999999999999996</c:v>
                </c:pt>
                <c:pt idx="8">
                  <c:v>#N/A</c:v>
                </c:pt>
                <c:pt idx="9">
                  <c:v>5.0999999999999996</c:v>
                </c:pt>
                <c:pt idx="10">
                  <c:v>#N/A</c:v>
                </c:pt>
                <c:pt idx="11">
                  <c:v>4.5999999999999996</c:v>
                </c:pt>
                <c:pt idx="12" formatCode="General">
                  <c:v>#N/A</c:v>
                </c:pt>
                <c:pt idx="13" formatCode="General">
                  <c:v>4.4000000000000004</c:v>
                </c:pt>
                <c:pt idx="14" formatCode="General">
                  <c:v>#N/A</c:v>
                </c:pt>
                <c:pt idx="15">
                  <c:v>4.2</c:v>
                </c:pt>
                <c:pt idx="16">
                  <c:v>#N/A</c:v>
                </c:pt>
                <c:pt idx="17">
                  <c:v>4.0999999999999996</c:v>
                </c:pt>
                <c:pt idx="18">
                  <c:v>#N/A</c:v>
                </c:pt>
                <c:pt idx="19">
                  <c:v>3.8</c:v>
                </c:pt>
                <c:pt idx="20">
                  <c:v>#N/A</c:v>
                </c:pt>
                <c:pt idx="21">
                  <c:v>4</c:v>
                </c:pt>
                <c:pt idx="22">
                  <c:v>#N/A</c:v>
                </c:pt>
                <c:pt idx="23">
                  <c:v>4</c:v>
                </c:pt>
                <c:pt idx="24">
                  <c:v>#N/A</c:v>
                </c:pt>
                <c:pt idx="25">
                  <c:v>3.8</c:v>
                </c:pt>
                <c:pt idx="26">
                  <c:v>#N/A</c:v>
                </c:pt>
                <c:pt idx="27">
                  <c:v>3.2</c:v>
                </c:pt>
                <c:pt idx="28">
                  <c:v>#N/A</c:v>
                </c:pt>
                <c:pt idx="29">
                  <c:v>2.8</c:v>
                </c:pt>
                <c:pt idx="30">
                  <c:v>#N/A</c:v>
                </c:pt>
                <c:pt idx="31">
                  <c:v>3.3</c:v>
                </c:pt>
                <c:pt idx="32">
                  <c:v>#N/A</c:v>
                </c:pt>
                <c:pt idx="33">
                  <c:v>3.8</c:v>
                </c:pt>
                <c:pt idx="34">
                  <c:v>#N/A</c:v>
                </c:pt>
                <c:pt idx="35">
                  <c:v>4.5</c:v>
                </c:pt>
                <c:pt idx="36" formatCode="General">
                  <c:v>#N/A</c:v>
                </c:pt>
                <c:pt idx="37" formatCode="General">
                  <c:v>4.0999999999999996</c:v>
                </c:pt>
                <c:pt idx="38" formatCode="General">
                  <c:v>#N/A</c:v>
                </c:pt>
                <c:pt idx="39" formatCode="General">
                  <c:v>5</c:v>
                </c:pt>
              </c:numCache>
            </c:numRef>
          </c:val>
          <c:smooth val="0"/>
          <c:extLst>
            <c:ext xmlns:c16="http://schemas.microsoft.com/office/drawing/2014/chart" uri="{C3380CC4-5D6E-409C-BE32-E72D297353CC}">
              <c16:uniqueId val="{00000004-9016-4A02-9F23-06AA81B29E9B}"/>
            </c:ext>
          </c:extLst>
        </c:ser>
        <c:dLbls>
          <c:showLegendKey val="0"/>
          <c:showVal val="0"/>
          <c:showCatName val="0"/>
          <c:showSerName val="0"/>
          <c:showPercent val="0"/>
          <c:showBubbleSize val="0"/>
        </c:dLbls>
        <c:marker val="1"/>
        <c:smooth val="0"/>
        <c:axId val="112060672"/>
        <c:axId val="117579776"/>
      </c:lineChart>
      <c:lineChart>
        <c:grouping val="standard"/>
        <c:varyColors val="0"/>
        <c:ser>
          <c:idx val="5"/>
          <c:order val="5"/>
          <c:tx>
            <c:strRef>
              <c:f>'B.1.5'!$G$1</c:f>
              <c:strCache>
                <c:ptCount val="1"/>
                <c:pt idx="0">
                  <c:v>Туреччина (п.ш.)</c:v>
                </c:pt>
              </c:strCache>
            </c:strRef>
          </c:tx>
          <c:spPr>
            <a:ln w="25400" cap="rnd" cmpd="sng">
              <a:solidFill>
                <a:srgbClr val="005591"/>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'B.1.5'!$G$4:$G$43</c:f>
              <c:numCache>
                <c:formatCode>0.0</c:formatCode>
                <c:ptCount val="40"/>
                <c:pt idx="0">
                  <c:v>9.1999999999999993</c:v>
                </c:pt>
                <c:pt idx="1">
                  <c:v>9.3000000000000007</c:v>
                </c:pt>
                <c:pt idx="2">
                  <c:v>9.1999999999999993</c:v>
                </c:pt>
                <c:pt idx="3">
                  <c:v>9.6</c:v>
                </c:pt>
                <c:pt idx="4">
                  <c:v>10.199999999999999</c:v>
                </c:pt>
                <c:pt idx="5">
                  <c:v>10.5</c:v>
                </c:pt>
                <c:pt idx="6">
                  <c:v>11.1</c:v>
                </c:pt>
                <c:pt idx="7">
                  <c:v>13</c:v>
                </c:pt>
                <c:pt idx="8">
                  <c:v>14.5</c:v>
                </c:pt>
                <c:pt idx="9">
                  <c:v>17</c:v>
                </c:pt>
                <c:pt idx="10">
                  <c:v>17.399999999999999</c:v>
                </c:pt>
                <c:pt idx="11">
                  <c:v>16.5</c:v>
                </c:pt>
                <c:pt idx="12" formatCode="General">
                  <c:v>15.9</c:v>
                </c:pt>
                <c:pt idx="13" formatCode="General">
                  <c:v>15.5</c:v>
                </c:pt>
                <c:pt idx="14" formatCode="General">
                  <c:v>15.2</c:v>
                </c:pt>
                <c:pt idx="15">
                  <c:v>15.4</c:v>
                </c:pt>
                <c:pt idx="16">
                  <c:v>15.5</c:v>
                </c:pt>
                <c:pt idx="17">
                  <c:v>14.9</c:v>
                </c:pt>
                <c:pt idx="18">
                  <c:v>13.9</c:v>
                </c:pt>
                <c:pt idx="19">
                  <c:v>12.8</c:v>
                </c:pt>
                <c:pt idx="20">
                  <c:v>12.2</c:v>
                </c:pt>
                <c:pt idx="21">
                  <c:v>11.2</c:v>
                </c:pt>
                <c:pt idx="22">
                  <c:v>10.5</c:v>
                </c:pt>
                <c:pt idx="23">
                  <c:v>10.1</c:v>
                </c:pt>
                <c:pt idx="24">
                  <c:v>9.5</c:v>
                </c:pt>
                <c:pt idx="25">
                  <c:v>9.6</c:v>
                </c:pt>
                <c:pt idx="26">
                  <c:v>9.5</c:v>
                </c:pt>
                <c:pt idx="27">
                  <c:v>9.6999999999999993</c:v>
                </c:pt>
                <c:pt idx="28">
                  <c:v>9.1999999999999993</c:v>
                </c:pt>
                <c:pt idx="29">
                  <c:v>9</c:v>
                </c:pt>
                <c:pt idx="30">
                  <c:v>9.3000000000000007</c:v>
                </c:pt>
                <c:pt idx="31">
                  <c:v>9.6999999999999993</c:v>
                </c:pt>
                <c:pt idx="32">
                  <c:v>10.199999999999999</c:v>
                </c:pt>
                <c:pt idx="33">
                  <c:v>10.5</c:v>
                </c:pt>
                <c:pt idx="34">
                  <c:v>10.8</c:v>
                </c:pt>
                <c:pt idx="35">
                  <c:v>10.8</c:v>
                </c:pt>
                <c:pt idx="36" formatCode="General">
                  <c:v>10.5</c:v>
                </c:pt>
                <c:pt idx="37" formatCode="General">
                  <c:v>10.4</c:v>
                </c:pt>
                <c:pt idx="38" formatCode="General">
                  <c:v>10.5</c:v>
                </c:pt>
                <c:pt idx="39" formatCode="General">
                  <c:v>11.3</c:v>
                </c:pt>
              </c:numCache>
            </c:numRef>
          </c:val>
          <c:smooth val="0"/>
          <c:extLst>
            <c:ext xmlns:c16="http://schemas.microsoft.com/office/drawing/2014/chart" uri="{C3380CC4-5D6E-409C-BE32-E72D297353CC}">
              <c16:uniqueId val="{00000005-9016-4A02-9F23-06AA81B29E9B}"/>
            </c:ext>
          </c:extLst>
        </c:ser>
        <c:dLbls>
          <c:showLegendKey val="0"/>
          <c:showVal val="0"/>
          <c:showCatName val="0"/>
          <c:showSerName val="0"/>
          <c:showPercent val="0"/>
          <c:showBubbleSize val="0"/>
        </c:dLbls>
        <c:marker val="1"/>
        <c:smooth val="0"/>
        <c:axId val="117582848"/>
        <c:axId val="117581312"/>
      </c:lineChart>
      <c:dateAx>
        <c:axId val="1120606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579776"/>
        <c:crosses val="autoZero"/>
        <c:auto val="1"/>
        <c:lblOffset val="100"/>
        <c:baseTimeUnit val="days"/>
        <c:majorUnit val="170"/>
        <c:majorTimeUnit val="days"/>
        <c:minorUnit val="12"/>
        <c:minorTimeUnit val="months"/>
      </c:dateAx>
      <c:valAx>
        <c:axId val="117579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2060672"/>
        <c:crosses val="autoZero"/>
        <c:crossBetween val="between"/>
      </c:valAx>
      <c:valAx>
        <c:axId val="117581312"/>
        <c:scaling>
          <c:orientation val="minMax"/>
          <c:max val="18"/>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582848"/>
        <c:crosses val="max"/>
        <c:crossBetween val="between"/>
        <c:majorUnit val="3"/>
      </c:valAx>
      <c:dateAx>
        <c:axId val="117582848"/>
        <c:scaling>
          <c:orientation val="minMax"/>
        </c:scaling>
        <c:delete val="1"/>
        <c:axPos val="b"/>
        <c:numFmt formatCode="mm/yy" sourceLinked="1"/>
        <c:majorTickMark val="out"/>
        <c:minorTickMark val="none"/>
        <c:tickLblPos val="nextTo"/>
        <c:crossAx val="117581312"/>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540257612307129"/>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'2.1.1'!$A$4:$A$30</c:f>
              <c:numCache>
                <c:formatCode>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'2.1.1'!$D$4:$D$30</c:f>
              <c:numCache>
                <c:formatCode>General</c:formatCode>
                <c:ptCount val="27"/>
                <c:pt idx="0">
                  <c:v>7.7</c:v>
                </c:pt>
                <c:pt idx="1">
                  <c:v>7.3</c:v>
                </c:pt>
                <c:pt idx="2">
                  <c:v>6.7</c:v>
                </c:pt>
                <c:pt idx="3">
                  <c:v>6.8</c:v>
                </c:pt>
                <c:pt idx="4">
                  <c:v>7.1</c:v>
                </c:pt>
                <c:pt idx="5">
                  <c:v>7.1</c:v>
                </c:pt>
                <c:pt idx="6" formatCode="0.0">
                  <c:v>7.24</c:v>
                </c:pt>
                <c:pt idx="7" formatCode="0.0">
                  <c:v>7.06</c:v>
                </c:pt>
                <c:pt idx="8" formatCode="0.0">
                  <c:v>6.3</c:v>
                </c:pt>
                <c:pt idx="9" formatCode="0.0">
                  <c:v>5.21</c:v>
                </c:pt>
                <c:pt idx="10" formatCode="0.0">
                  <c:v>4.53</c:v>
                </c:pt>
                <c:pt idx="11" formatCode="0.0">
                  <c:v>3.45</c:v>
                </c:pt>
                <c:pt idx="12" formatCode="0.0">
                  <c:v>2.46</c:v>
                </c:pt>
                <c:pt idx="13" formatCode="0.0">
                  <c:v>1.91</c:v>
                </c:pt>
                <c:pt idx="14" formatCode="0.0">
                  <c:v>2.2599999999999998</c:v>
                </c:pt>
                <c:pt idx="15" formatCode="0.0">
                  <c:v>2.48</c:v>
                </c:pt>
                <c:pt idx="16" formatCode="0.0">
                  <c:v>2.0699999999999998</c:v>
                </c:pt>
                <c:pt idx="17" formatCode="0.0">
                  <c:v>2.0499999999999998</c:v>
                </c:pt>
                <c:pt idx="18" formatCode="0.0">
                  <c:v>1.87</c:v>
                </c:pt>
                <c:pt idx="19" formatCode="0.0">
                  <c:v>1.87</c:v>
                </c:pt>
                <c:pt idx="20" formatCode="0.0">
                  <c:v>1.8</c:v>
                </c:pt>
                <c:pt idx="21" formatCode="0.0">
                  <c:v>1.6</c:v>
                </c:pt>
                <c:pt idx="22" formatCode="0.0">
                  <c:v>2.1</c:v>
                </c:pt>
                <c:pt idx="23" formatCode="0.0">
                  <c:v>2.6</c:v>
                </c:pt>
                <c:pt idx="24" formatCode="0.0">
                  <c:v>3.4</c:v>
                </c:pt>
                <c:pt idx="25" formatCode="0.0">
                  <c:v>4.12</c:v>
                </c:pt>
                <c:pt idx="26" formatCode="0.0">
                  <c:v>4.8</c:v>
                </c:pt>
              </c:numCache>
            </c:numRef>
          </c:val>
          <c:extLst>
            <c:ext xmlns:c16="http://schemas.microsoft.com/office/drawing/2014/chart" uri="{C3380CC4-5D6E-409C-BE32-E72D297353CC}">
              <c16:uniqueId val="{00000000-AB5C-0A4F-9F96-41BAF1B27AC9}"/>
            </c:ext>
          </c:extLst>
        </c:ser>
        <c:ser>
          <c:idx val="7"/>
          <c:order val="1"/>
          <c:tx>
            <c:strRef>
              <c:f>'2.1.1'!$E$1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'2.1.1'!$A$4:$A$30</c:f>
              <c:numCache>
                <c:formatCode>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'2.1.1'!$E$4:$E$30</c:f>
              <c:numCache>
                <c:formatCode>General</c:formatCode>
                <c:ptCount val="27"/>
                <c:pt idx="0">
                  <c:v>1.5</c:v>
                </c:pt>
                <c:pt idx="1">
                  <c:v>1.4</c:v>
                </c:pt>
                <c:pt idx="2">
                  <c:v>1.5</c:v>
                </c:pt>
                <c:pt idx="3" formatCode="0.0">
                  <c:v>1.54</c:v>
                </c:pt>
                <c:pt idx="4" formatCode="0.0">
                  <c:v>2.04</c:v>
                </c:pt>
                <c:pt idx="5" formatCode="0.0">
                  <c:v>1.23</c:v>
                </c:pt>
                <c:pt idx="6" formatCode="0.0">
                  <c:v>1.3</c:v>
                </c:pt>
                <c:pt idx="7" formatCode="0.0">
                  <c:v>0.85</c:v>
                </c:pt>
                <c:pt idx="8" formatCode="0.0">
                  <c:v>0.81</c:v>
                </c:pt>
                <c:pt idx="9" formatCode="0.0">
                  <c:v>0.87</c:v>
                </c:pt>
                <c:pt idx="10" formatCode="0.0">
                  <c:v>0.68</c:v>
                </c:pt>
                <c:pt idx="11" formatCode="0.0">
                  <c:v>1.06</c:v>
                </c:pt>
                <c:pt idx="12" formatCode="0.0">
                  <c:v>1.52</c:v>
                </c:pt>
                <c:pt idx="13" formatCode="0.0">
                  <c:v>1.7</c:v>
                </c:pt>
                <c:pt idx="14" formatCode="0.0">
                  <c:v>1.31</c:v>
                </c:pt>
                <c:pt idx="15" formatCode="0.0">
                  <c:v>1.05</c:v>
                </c:pt>
                <c:pt idx="16" formatCode="0.0">
                  <c:v>1.01</c:v>
                </c:pt>
                <c:pt idx="17" formatCode="0.0">
                  <c:v>0.94</c:v>
                </c:pt>
                <c:pt idx="18" formatCode="0.0">
                  <c:v>1.1299999999999999</c:v>
                </c:pt>
                <c:pt idx="19" formatCode="0.0">
                  <c:v>1.33</c:v>
                </c:pt>
                <c:pt idx="20" formatCode="0.0">
                  <c:v>1.3</c:v>
                </c:pt>
                <c:pt idx="21" formatCode="0.0">
                  <c:v>1.6</c:v>
                </c:pt>
                <c:pt idx="22" formatCode="0.0">
                  <c:v>1.8</c:v>
                </c:pt>
                <c:pt idx="23" formatCode="0.0">
                  <c:v>1.9</c:v>
                </c:pt>
                <c:pt idx="24" formatCode="0.0">
                  <c:v>1.64</c:v>
                </c:pt>
                <c:pt idx="25" formatCode="0.0">
                  <c:v>1.67</c:v>
                </c:pt>
                <c:pt idx="26" formatCode="0.0">
                  <c:v>1.6</c:v>
                </c:pt>
              </c:numCache>
            </c:numRef>
          </c:val>
          <c:extLst>
            <c:ext xmlns:c16="http://schemas.microsoft.com/office/drawing/2014/chart" uri="{C3380CC4-5D6E-409C-BE32-E72D297353CC}">
              <c16:uniqueId val="{00000001-AB5C-0A4F-9F96-41BAF1B27AC9}"/>
            </c:ext>
          </c:extLst>
        </c:ser>
        <c:dLbls>
          <c:showLegendKey val="0"/>
          <c:showVal val="0"/>
          <c:showCatName val="0"/>
          <c:showSerName val="0"/>
          <c:showPercent val="0"/>
          <c:showBubbleSize val="0"/>
        </c:dLbls>
        <c:axId val="112113920"/>
        <c:axId val="117612928"/>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strRef>
              <c:f>'2.1.1'!$I$4:$I$30</c:f>
              <c:strCache>
                <c:ptCount val="27"/>
                <c:pt idx="0">
                  <c:v>01.19</c:v>
                </c:pt>
                <c:pt idx="6">
                  <c:v>07.19</c:v>
                </c:pt>
                <c:pt idx="12">
                  <c:v>01.20</c:v>
                </c:pt>
                <c:pt idx="18">
                  <c:v>07.20</c:v>
                </c:pt>
                <c:pt idx="26">
                  <c:v>03.21</c:v>
                </c:pt>
              </c:strCache>
            </c:strRef>
          </c:cat>
          <c:val>
            <c:numRef>
              <c:f>'2.1.1'!$B$4:$B$30</c:f>
              <c:numCache>
                <c:formatCode>General</c:formatCode>
                <c:ptCount val="27"/>
                <c:pt idx="0">
                  <c:v>9.1999999999999993</c:v>
                </c:pt>
                <c:pt idx="1">
                  <c:v>8.8000000000000007</c:v>
                </c:pt>
                <c:pt idx="2">
                  <c:v>8.6</c:v>
                </c:pt>
                <c:pt idx="3" formatCode="0.0">
                  <c:v>8.8000000000000007</c:v>
                </c:pt>
                <c:pt idx="4" formatCode="0.0">
                  <c:v>9.6</c:v>
                </c:pt>
                <c:pt idx="5" formatCode="0.0">
                  <c:v>9</c:v>
                </c:pt>
                <c:pt idx="6">
                  <c:v>9.1</c:v>
                </c:pt>
                <c:pt idx="7">
                  <c:v>8.8000000000000007</c:v>
                </c:pt>
                <c:pt idx="8">
                  <c:v>7.5</c:v>
                </c:pt>
                <c:pt idx="9">
                  <c:v>6.5</c:v>
                </c:pt>
                <c:pt idx="10">
                  <c:v>5.0999999999999996</c:v>
                </c:pt>
                <c:pt idx="11">
                  <c:v>4.0999999999999996</c:v>
                </c:pt>
                <c:pt idx="12">
                  <c:v>3.2</c:v>
                </c:pt>
                <c:pt idx="13">
                  <c:v>2.4</c:v>
                </c:pt>
                <c:pt idx="14">
                  <c:v>2.2999999999999998</c:v>
                </c:pt>
                <c:pt idx="15">
                  <c:v>2.1</c:v>
                </c:pt>
                <c:pt idx="16">
                  <c:v>1.7</c:v>
                </c:pt>
                <c:pt idx="17" formatCode="0.0">
                  <c:v>2.4</c:v>
                </c:pt>
                <c:pt idx="18" formatCode="0.0">
                  <c:v>2.4</c:v>
                </c:pt>
                <c:pt idx="19" formatCode="0.0">
                  <c:v>2.5</c:v>
                </c:pt>
                <c:pt idx="20" formatCode="0.0">
                  <c:v>2.2999999999999998</c:v>
                </c:pt>
                <c:pt idx="21" formatCode="0.0">
                  <c:v>2.6</c:v>
                </c:pt>
                <c:pt idx="22" formatCode="0.0">
                  <c:v>3.8</c:v>
                </c:pt>
                <c:pt idx="23" formatCode="0.0">
                  <c:v>5</c:v>
                </c:pt>
                <c:pt idx="24">
                  <c:v>6.1</c:v>
                </c:pt>
                <c:pt idx="25">
                  <c:v>7.5</c:v>
                </c:pt>
                <c:pt idx="26">
                  <c:v>8.5</c:v>
                </c:pt>
              </c:numCache>
            </c:numRef>
          </c:val>
          <c:smooth val="0"/>
          <c:extLst>
            <c:ext xmlns:c16="http://schemas.microsoft.com/office/drawing/2014/chart" uri="{C3380CC4-5D6E-409C-BE32-E72D297353CC}">
              <c16:uniqueId val="{00000002-AB5C-0A4F-9F96-41BAF1B27AC9}"/>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strRef>
              <c:f>'2.1.1'!$I$4:$I$30</c:f>
              <c:strCache>
                <c:ptCount val="27"/>
                <c:pt idx="0">
                  <c:v>01.19</c:v>
                </c:pt>
                <c:pt idx="6">
                  <c:v>07.19</c:v>
                </c:pt>
                <c:pt idx="12">
                  <c:v>01.20</c:v>
                </c:pt>
                <c:pt idx="18">
                  <c:v>07.20</c:v>
                </c:pt>
                <c:pt idx="26">
                  <c:v>03.21</c:v>
                </c:pt>
              </c:strCache>
            </c:strRef>
          </c:cat>
          <c:val>
            <c:numRef>
              <c:f>'2.1.1'!$C$4:$C$30</c:f>
              <c:numCache>
                <c:formatCode>General</c:formatCode>
                <c:ptCount val="27"/>
                <c:pt idx="0">
                  <c:v>8.3000000000000007</c:v>
                </c:pt>
                <c:pt idx="1">
                  <c:v>7.8</c:v>
                </c:pt>
                <c:pt idx="2">
                  <c:v>7.6</c:v>
                </c:pt>
                <c:pt idx="3">
                  <c:v>7.4</c:v>
                </c:pt>
                <c:pt idx="4">
                  <c:v>7.4</c:v>
                </c:pt>
                <c:pt idx="5">
                  <c:v>7.4</c:v>
                </c:pt>
                <c:pt idx="6">
                  <c:v>7.4</c:v>
                </c:pt>
                <c:pt idx="7">
                  <c:v>7.2</c:v>
                </c:pt>
                <c:pt idx="8">
                  <c:v>6.5</c:v>
                </c:pt>
                <c:pt idx="9">
                  <c:v>5.8</c:v>
                </c:pt>
                <c:pt idx="10">
                  <c:v>4.8</c:v>
                </c:pt>
                <c:pt idx="11">
                  <c:v>3.9</c:v>
                </c:pt>
                <c:pt idx="12">
                  <c:v>3.3</c:v>
                </c:pt>
                <c:pt idx="13">
                  <c:v>3</c:v>
                </c:pt>
                <c:pt idx="14">
                  <c:v>3.1</c:v>
                </c:pt>
                <c:pt idx="15">
                  <c:v>3.1</c:v>
                </c:pt>
                <c:pt idx="16">
                  <c:v>3</c:v>
                </c:pt>
                <c:pt idx="17" formatCode="0.0">
                  <c:v>3</c:v>
                </c:pt>
                <c:pt idx="18" formatCode="0.0">
                  <c:v>3</c:v>
                </c:pt>
                <c:pt idx="19" formatCode="0.0">
                  <c:v>3.2</c:v>
                </c:pt>
                <c:pt idx="20" formatCode="0.0">
                  <c:v>3.1</c:v>
                </c:pt>
                <c:pt idx="21" formatCode="0.0">
                  <c:v>3.2</c:v>
                </c:pt>
                <c:pt idx="22" formatCode="0.0">
                  <c:v>3.9</c:v>
                </c:pt>
                <c:pt idx="23" formatCode="0.0">
                  <c:v>4.5</c:v>
                </c:pt>
                <c:pt idx="24">
                  <c:v>5</c:v>
                </c:pt>
                <c:pt idx="25">
                  <c:v>5.6</c:v>
                </c:pt>
                <c:pt idx="26">
                  <c:v>5.9</c:v>
                </c:pt>
              </c:numCache>
            </c:numRef>
          </c:val>
          <c:smooth val="0"/>
          <c:extLst>
            <c:ext xmlns:c16="http://schemas.microsoft.com/office/drawing/2014/chart" uri="{C3380CC4-5D6E-409C-BE32-E72D297353CC}">
              <c16:uniqueId val="{00000003-AB5C-0A4F-9F96-41BAF1B27AC9}"/>
            </c:ext>
          </c:extLst>
        </c:ser>
        <c:ser>
          <c:idx val="2"/>
          <c:order val="4"/>
          <c:tx>
            <c:strRef>
              <c:f>'2.1.1'!$F$1</c:f>
              <c:strCache>
                <c:ptCount val="1"/>
                <c:pt idx="0">
                  <c:v>Ціль з інфляції</c:v>
                </c:pt>
              </c:strCache>
            </c:strRef>
          </c:tx>
          <c:spPr>
            <a:ln>
              <a:solidFill>
                <a:srgbClr val="005591"/>
              </a:solidFill>
            </a:ln>
          </c:spPr>
          <c:marker>
            <c:symbol val="none"/>
          </c:marker>
          <c:dPt>
            <c:idx val="2"/>
            <c:marker>
              <c:symbol val="circle"/>
              <c:size val="5"/>
            </c:marker>
            <c:bubble3D val="0"/>
            <c:extLst>
              <c:ext xmlns:c16="http://schemas.microsoft.com/office/drawing/2014/chart" uri="{C3380CC4-5D6E-409C-BE32-E72D297353CC}">
                <c16:uniqueId val="{00000004-AB5C-0A4F-9F96-41BAF1B27AC9}"/>
              </c:ext>
            </c:extLst>
          </c:dPt>
          <c:dPt>
            <c:idx val="5"/>
            <c:marker>
              <c:symbol val="circle"/>
              <c:size val="5"/>
            </c:marker>
            <c:bubble3D val="0"/>
            <c:extLst>
              <c:ext xmlns:c16="http://schemas.microsoft.com/office/drawing/2014/chart" uri="{C3380CC4-5D6E-409C-BE32-E72D297353CC}">
                <c16:uniqueId val="{00000005-AB5C-0A4F-9F96-41BAF1B27AC9}"/>
              </c:ext>
            </c:extLst>
          </c:dPt>
          <c:dPt>
            <c:idx val="8"/>
            <c:marker>
              <c:symbol val="circle"/>
              <c:size val="5"/>
            </c:marker>
            <c:bubble3D val="0"/>
            <c:extLst>
              <c:ext xmlns:c16="http://schemas.microsoft.com/office/drawing/2014/chart" uri="{C3380CC4-5D6E-409C-BE32-E72D297353CC}">
                <c16:uniqueId val="{00000006-AB5C-0A4F-9F96-41BAF1B27AC9}"/>
              </c:ext>
            </c:extLst>
          </c:dPt>
          <c:dPt>
            <c:idx val="11"/>
            <c:marker>
              <c:symbol val="circle"/>
              <c:size val="5"/>
            </c:marker>
            <c:bubble3D val="0"/>
            <c:extLst>
              <c:ext xmlns:c16="http://schemas.microsoft.com/office/drawing/2014/chart" uri="{C3380CC4-5D6E-409C-BE32-E72D297353CC}">
                <c16:uniqueId val="{00000007-AB5C-0A4F-9F96-41BAF1B27AC9}"/>
              </c:ext>
            </c:extLst>
          </c:dPt>
          <c:dPt>
            <c:idx val="24"/>
            <c:bubble3D val="0"/>
            <c:extLst>
              <c:ext xmlns:c16="http://schemas.microsoft.com/office/drawing/2014/chart" uri="{C3380CC4-5D6E-409C-BE32-E72D297353CC}">
                <c16:uniqueId val="{00000008-AB5C-0A4F-9F96-41BAF1B27AC9}"/>
              </c:ext>
            </c:extLst>
          </c:dPt>
          <c:dPt>
            <c:idx val="25"/>
            <c:bubble3D val="0"/>
            <c:extLst>
              <c:ext xmlns:c16="http://schemas.microsoft.com/office/drawing/2014/chart" uri="{C3380CC4-5D6E-409C-BE32-E72D297353CC}">
                <c16:uniqueId val="{00000009-AB5C-0A4F-9F96-41BAF1B27AC9}"/>
              </c:ext>
            </c:extLst>
          </c:dPt>
          <c:dPt>
            <c:idx val="26"/>
            <c:bubble3D val="0"/>
            <c:extLst>
              <c:ext xmlns:c16="http://schemas.microsoft.com/office/drawing/2014/chart" uri="{C3380CC4-5D6E-409C-BE32-E72D297353CC}">
                <c16:uniqueId val="{0000000A-AB5C-0A4F-9F96-41BAF1B27AC9}"/>
              </c:ext>
            </c:extLst>
          </c:dPt>
          <c:cat>
            <c:strRef>
              <c:f>'2.1.1'!$I$4:$I$30</c:f>
              <c:strCache>
                <c:ptCount val="27"/>
                <c:pt idx="0">
                  <c:v>01.19</c:v>
                </c:pt>
                <c:pt idx="6">
                  <c:v>07.19</c:v>
                </c:pt>
                <c:pt idx="12">
                  <c:v>01.20</c:v>
                </c:pt>
                <c:pt idx="18">
                  <c:v>07.20</c:v>
                </c:pt>
                <c:pt idx="26">
                  <c:v>03.21</c:v>
                </c:pt>
              </c:strCache>
            </c:strRef>
          </c:cat>
          <c:val>
            <c:numRef>
              <c:f>'2.1.1'!$F$4:$F$30</c:f>
              <c:numCache>
                <c:formatCode>General</c:formatCode>
                <c:ptCount val="27"/>
                <c:pt idx="2">
                  <c:v>5.75</c:v>
                </c:pt>
                <c:pt idx="5" formatCode="0.0">
                  <c:v>5.5</c:v>
                </c:pt>
                <c:pt idx="8" formatCode="0.0">
                  <c:v>5.25</c:v>
                </c:pt>
                <c:pt idx="11" formatCode="0.0">
                  <c:v>5</c:v>
                </c:pt>
                <c:pt idx="12" formatCode="0.0">
                  <c:v>5</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numCache>
            </c:numRef>
          </c:val>
          <c:smooth val="0"/>
          <c:extLst>
            <c:ext xmlns:c16="http://schemas.microsoft.com/office/drawing/2014/chart" uri="{C3380CC4-5D6E-409C-BE32-E72D297353CC}">
              <c16:uniqueId val="{00000014-AB5C-0A4F-9F96-41BAF1B27AC9}"/>
            </c:ext>
          </c:extLst>
        </c:ser>
        <c:ser>
          <c:idx val="3"/>
          <c:order val="5"/>
          <c:tx>
            <c:strRef>
              <c:f>'2.1.1'!$G$1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marker>
              <c:symbol val="none"/>
            </c:marker>
            <c:bubble3D val="0"/>
            <c:extLst>
              <c:ext xmlns:c16="http://schemas.microsoft.com/office/drawing/2014/chart" uri="{C3380CC4-5D6E-409C-BE32-E72D297353CC}">
                <c16:uniqueId val="{00000015-AB5C-0A4F-9F96-41BAF1B27AC9}"/>
              </c:ext>
            </c:extLst>
          </c:dPt>
          <c:dPt>
            <c:idx val="24"/>
            <c:marker>
              <c:symbol val="none"/>
            </c:marker>
            <c:bubble3D val="0"/>
            <c:extLst>
              <c:ext xmlns:c16="http://schemas.microsoft.com/office/drawing/2014/chart" uri="{C3380CC4-5D6E-409C-BE32-E72D297353CC}">
                <c16:uniqueId val="{00000016-AB5C-0A4F-9F96-41BAF1B27AC9}"/>
              </c:ext>
            </c:extLst>
          </c:dPt>
          <c:dPt>
            <c:idx val="25"/>
            <c:marker>
              <c:symbol val="none"/>
            </c:marker>
            <c:bubble3D val="0"/>
            <c:extLst>
              <c:ext xmlns:c16="http://schemas.microsoft.com/office/drawing/2014/chart" uri="{C3380CC4-5D6E-409C-BE32-E72D297353CC}">
                <c16:uniqueId val="{00000017-AB5C-0A4F-9F96-41BAF1B27AC9}"/>
              </c:ext>
            </c:extLst>
          </c:dPt>
          <c:dPt>
            <c:idx val="26"/>
            <c:marker>
              <c:symbol val="none"/>
            </c:marker>
            <c:bubble3D val="0"/>
            <c:extLst>
              <c:ext xmlns:c16="http://schemas.microsoft.com/office/drawing/2014/chart" uri="{C3380CC4-5D6E-409C-BE32-E72D297353CC}">
                <c16:uniqueId val="{00000018-AB5C-0A4F-9F96-41BAF1B27AC9}"/>
              </c:ext>
            </c:extLst>
          </c:dPt>
          <c:cat>
            <c:strRef>
              <c:f>'2.1.1'!$I$4:$I$30</c:f>
              <c:strCache>
                <c:ptCount val="27"/>
                <c:pt idx="0">
                  <c:v>01.19</c:v>
                </c:pt>
                <c:pt idx="6">
                  <c:v>07.19</c:v>
                </c:pt>
                <c:pt idx="12">
                  <c:v>01.20</c:v>
                </c:pt>
                <c:pt idx="18">
                  <c:v>07.20</c:v>
                </c:pt>
                <c:pt idx="26">
                  <c:v>03.21</c:v>
                </c:pt>
              </c:strCache>
            </c:strRef>
          </c:cat>
          <c:val>
            <c:numRef>
              <c:f>'2.1.1'!$G$4:$G$30</c:f>
              <c:numCache>
                <c:formatCode>General</c:formatCode>
                <c:ptCount val="27"/>
                <c:pt idx="2">
                  <c:v>3.75</c:v>
                </c:pt>
                <c:pt idx="5" formatCode="0.0">
                  <c:v>3.5</c:v>
                </c:pt>
                <c:pt idx="8" formatCode="0.0">
                  <c:v>3.25</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numCache>
            </c:numRef>
          </c:val>
          <c:smooth val="0"/>
          <c:extLst>
            <c:ext xmlns:c16="http://schemas.microsoft.com/office/drawing/2014/chart" uri="{C3380CC4-5D6E-409C-BE32-E72D297353CC}">
              <c16:uniqueId val="{0000001F-AB5C-0A4F-9F96-41BAF1B27AC9}"/>
            </c:ext>
          </c:extLst>
        </c:ser>
        <c:ser>
          <c:idx val="5"/>
          <c:order val="6"/>
          <c:tx>
            <c:strRef>
              <c:f>'2.1.1'!$G$1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marker>
              <c:symbol val="none"/>
            </c:marker>
            <c:bubble3D val="0"/>
            <c:extLst>
              <c:ext xmlns:c16="http://schemas.microsoft.com/office/drawing/2014/chart" uri="{C3380CC4-5D6E-409C-BE32-E72D297353CC}">
                <c16:uniqueId val="{00000020-AB5C-0A4F-9F96-41BAF1B27AC9}"/>
              </c:ext>
            </c:extLst>
          </c:dPt>
          <c:dPt>
            <c:idx val="24"/>
            <c:marker>
              <c:symbol val="none"/>
            </c:marker>
            <c:bubble3D val="0"/>
            <c:extLst>
              <c:ext xmlns:c16="http://schemas.microsoft.com/office/drawing/2014/chart" uri="{C3380CC4-5D6E-409C-BE32-E72D297353CC}">
                <c16:uniqueId val="{00000021-AB5C-0A4F-9F96-41BAF1B27AC9}"/>
              </c:ext>
            </c:extLst>
          </c:dPt>
          <c:dPt>
            <c:idx val="25"/>
            <c:marker>
              <c:symbol val="none"/>
            </c:marker>
            <c:bubble3D val="0"/>
            <c:extLst>
              <c:ext xmlns:c16="http://schemas.microsoft.com/office/drawing/2014/chart" uri="{C3380CC4-5D6E-409C-BE32-E72D297353CC}">
                <c16:uniqueId val="{00000022-AB5C-0A4F-9F96-41BAF1B27AC9}"/>
              </c:ext>
            </c:extLst>
          </c:dPt>
          <c:dPt>
            <c:idx val="26"/>
            <c:marker>
              <c:symbol val="none"/>
            </c:marker>
            <c:bubble3D val="0"/>
            <c:extLst>
              <c:ext xmlns:c16="http://schemas.microsoft.com/office/drawing/2014/chart" uri="{C3380CC4-5D6E-409C-BE32-E72D297353CC}">
                <c16:uniqueId val="{00000023-AB5C-0A4F-9F96-41BAF1B27AC9}"/>
              </c:ext>
            </c:extLst>
          </c:dPt>
          <c:cat>
            <c:strRef>
              <c:f>'2.1.1'!$I$4:$I$30</c:f>
              <c:strCache>
                <c:ptCount val="27"/>
                <c:pt idx="0">
                  <c:v>01.19</c:v>
                </c:pt>
                <c:pt idx="6">
                  <c:v>07.19</c:v>
                </c:pt>
                <c:pt idx="12">
                  <c:v>01.20</c:v>
                </c:pt>
                <c:pt idx="18">
                  <c:v>07.20</c:v>
                </c:pt>
                <c:pt idx="26">
                  <c:v>03.21</c:v>
                </c:pt>
              </c:strCache>
            </c:strRef>
          </c:cat>
          <c:val>
            <c:numRef>
              <c:f>'2.1.1'!$H$4:$H$30</c:f>
              <c:numCache>
                <c:formatCode>General</c:formatCode>
                <c:ptCount val="27"/>
                <c:pt idx="2">
                  <c:v>7.75</c:v>
                </c:pt>
                <c:pt idx="5" formatCode="0.0">
                  <c:v>7.5</c:v>
                </c:pt>
                <c:pt idx="8" formatCode="0.0">
                  <c:v>7.25</c:v>
                </c:pt>
                <c:pt idx="11" formatCode="0.0">
                  <c:v>6</c:v>
                </c:pt>
                <c:pt idx="12" formatCode="0.0">
                  <c:v>6</c:v>
                </c:pt>
                <c:pt idx="13" formatCode="0.0">
                  <c:v>6</c:v>
                </c:pt>
                <c:pt idx="14" formatCode="0.0">
                  <c:v>6</c:v>
                </c:pt>
                <c:pt idx="15" formatCode="0.0">
                  <c:v>6</c:v>
                </c:pt>
                <c:pt idx="16" formatCode="0.0">
                  <c:v>6</c:v>
                </c:pt>
                <c:pt idx="17" formatCode="0.0">
                  <c:v>6</c:v>
                </c:pt>
                <c:pt idx="18" formatCode="0.0">
                  <c:v>6</c:v>
                </c:pt>
                <c:pt idx="19" formatCode="0.0">
                  <c:v>6</c:v>
                </c:pt>
                <c:pt idx="20" formatCode="0.0">
                  <c:v>6</c:v>
                </c:pt>
                <c:pt idx="21" formatCode="0.0">
                  <c:v>6</c:v>
                </c:pt>
                <c:pt idx="22" formatCode="0.0">
                  <c:v>6</c:v>
                </c:pt>
                <c:pt idx="23" formatCode="0.0">
                  <c:v>6</c:v>
                </c:pt>
                <c:pt idx="24" formatCode="0.0">
                  <c:v>6</c:v>
                </c:pt>
                <c:pt idx="25" formatCode="0.0">
                  <c:v>6</c:v>
                </c:pt>
                <c:pt idx="26" formatCode="0.0">
                  <c:v>6</c:v>
                </c:pt>
              </c:numCache>
            </c:numRef>
          </c:val>
          <c:smooth val="0"/>
          <c:extLst>
            <c:ext xmlns:c16="http://schemas.microsoft.com/office/drawing/2014/chart" uri="{C3380CC4-5D6E-409C-BE32-E72D297353CC}">
              <c16:uniqueId val="{0000002A-AB5C-0A4F-9F96-41BAF1B27AC9}"/>
            </c:ext>
          </c:extLst>
        </c:ser>
        <c:dLbls>
          <c:showLegendKey val="0"/>
          <c:showVal val="0"/>
          <c:showCatName val="0"/>
          <c:showSerName val="0"/>
          <c:showPercent val="0"/>
          <c:showBubbleSize val="0"/>
        </c:dLbls>
        <c:marker val="1"/>
        <c:smooth val="0"/>
        <c:axId val="112113920"/>
        <c:axId val="117612928"/>
      </c:lineChart>
      <c:dateAx>
        <c:axId val="112113920"/>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7612928"/>
        <c:crosses val="autoZero"/>
        <c:auto val="1"/>
        <c:lblOffset val="100"/>
        <c:baseTimeUnit val="months"/>
        <c:minorUnit val="12"/>
        <c:minorTimeUnit val="months"/>
      </c:dateAx>
      <c:valAx>
        <c:axId val="117612928"/>
        <c:scaling>
          <c:orientation val="minMax"/>
          <c:max val="1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2113920"/>
        <c:crosses val="autoZero"/>
        <c:crossBetween val="between"/>
        <c:majorUnit val="2"/>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9804297900262395"/>
          <c:h val="0.22147354647311801"/>
        </c:manualLayout>
      </c:layout>
      <c:overlay val="0"/>
      <c:txPr>
        <a:bodyPr/>
        <a:lstStyle/>
        <a:p>
          <a:pPr>
            <a:defRPr spc="-20" baseline="0"/>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10497038413493E-2"/>
          <c:y val="4.3348316744266591E-2"/>
          <c:w val="0.83381762000976334"/>
          <c:h val="0.65859383574506902"/>
        </c:manualLayout>
      </c:layout>
      <c:barChart>
        <c:barDir val="col"/>
        <c:grouping val="stacked"/>
        <c:varyColors val="0"/>
        <c:ser>
          <c:idx val="0"/>
          <c:order val="0"/>
          <c:tx>
            <c:strRef>
              <c:f>'2.1.2'!$C$1</c:f>
              <c:strCache>
                <c:ptCount val="1"/>
                <c:pt idx="0">
                  <c:v>Ринкові послуги</c:v>
                </c:pt>
              </c:strCache>
            </c:strRef>
          </c:tx>
          <c:spPr>
            <a:solidFill>
              <a:srgbClr val="057D46"/>
            </a:solidFill>
            <a:ln>
              <a:noFill/>
            </a:ln>
            <a:effectLst/>
          </c:spPr>
          <c:invertIfNegative val="0"/>
          <c:cat>
            <c:strRef>
              <c:f>'2.1.2'!$I$4:$I$30</c:f>
              <c:strCache>
                <c:ptCount val="27"/>
                <c:pt idx="0">
                  <c:v>01.19</c:v>
                </c:pt>
                <c:pt idx="6">
                  <c:v>07.19</c:v>
                </c:pt>
                <c:pt idx="12">
                  <c:v>01.20</c:v>
                </c:pt>
                <c:pt idx="18">
                  <c:v>07.20</c:v>
                </c:pt>
                <c:pt idx="26">
                  <c:v>03.21</c:v>
                </c:pt>
              </c:strCache>
            </c:strRef>
          </c:cat>
          <c:val>
            <c:numRef>
              <c:f>'2.1.2'!$C$4:$C$30</c:f>
              <c:numCache>
                <c:formatCode>0.0</c:formatCode>
                <c:ptCount val="27"/>
                <c:pt idx="0">
                  <c:v>1.73</c:v>
                </c:pt>
                <c:pt idx="1">
                  <c:v>1.67</c:v>
                </c:pt>
                <c:pt idx="2">
                  <c:v>1.66</c:v>
                </c:pt>
                <c:pt idx="3">
                  <c:v>1.61</c:v>
                </c:pt>
                <c:pt idx="4">
                  <c:v>1.58</c:v>
                </c:pt>
                <c:pt idx="5">
                  <c:v>1.57</c:v>
                </c:pt>
                <c:pt idx="6">
                  <c:v>1.6</c:v>
                </c:pt>
                <c:pt idx="7">
                  <c:v>1.64</c:v>
                </c:pt>
                <c:pt idx="8">
                  <c:v>1.59</c:v>
                </c:pt>
                <c:pt idx="9">
                  <c:v>1.6</c:v>
                </c:pt>
                <c:pt idx="10">
                  <c:v>1.42</c:v>
                </c:pt>
                <c:pt idx="11">
                  <c:v>1.42</c:v>
                </c:pt>
                <c:pt idx="12">
                  <c:v>1.39</c:v>
                </c:pt>
                <c:pt idx="13">
                  <c:v>1.29</c:v>
                </c:pt>
                <c:pt idx="14">
                  <c:v>1.1200000000000001</c:v>
                </c:pt>
                <c:pt idx="15">
                  <c:v>0.89</c:v>
                </c:pt>
                <c:pt idx="16">
                  <c:v>0.78</c:v>
                </c:pt>
                <c:pt idx="17">
                  <c:v>0.9</c:v>
                </c:pt>
                <c:pt idx="18">
                  <c:v>1</c:v>
                </c:pt>
                <c:pt idx="19">
                  <c:v>1.02</c:v>
                </c:pt>
                <c:pt idx="20">
                  <c:v>1.05</c:v>
                </c:pt>
                <c:pt idx="21">
                  <c:v>0.9</c:v>
                </c:pt>
                <c:pt idx="22">
                  <c:v>0.92</c:v>
                </c:pt>
                <c:pt idx="23">
                  <c:v>0.98</c:v>
                </c:pt>
                <c:pt idx="24">
                  <c:v>1.01</c:v>
                </c:pt>
                <c:pt idx="25">
                  <c:v>1</c:v>
                </c:pt>
                <c:pt idx="26">
                  <c:v>1.02</c:v>
                </c:pt>
              </c:numCache>
            </c:numRef>
          </c:val>
          <c:extLst>
            <c:ext xmlns:c16="http://schemas.microsoft.com/office/drawing/2014/chart" uri="{C3380CC4-5D6E-409C-BE32-E72D297353CC}">
              <c16:uniqueId val="{00000000-FA27-1943-AC66-2F1353C7CFF7}"/>
            </c:ext>
          </c:extLst>
        </c:ser>
        <c:ser>
          <c:idx val="1"/>
          <c:order val="1"/>
          <c:tx>
            <c:strRef>
              <c:f>'2.1.2'!$D$1</c:f>
              <c:strCache>
                <c:ptCount val="1"/>
                <c:pt idx="0">
                  <c:v>Продукти харчування</c:v>
                </c:pt>
              </c:strCache>
            </c:strRef>
          </c:tx>
          <c:spPr>
            <a:solidFill>
              <a:srgbClr val="91C864"/>
            </a:solidFill>
            <a:ln>
              <a:noFill/>
            </a:ln>
            <a:effectLst/>
          </c:spPr>
          <c:invertIfNegative val="0"/>
          <c:cat>
            <c:strRef>
              <c:f>'2.1.2'!$I$4:$I$30</c:f>
              <c:strCache>
                <c:ptCount val="27"/>
                <c:pt idx="0">
                  <c:v>01.19</c:v>
                </c:pt>
                <c:pt idx="6">
                  <c:v>07.19</c:v>
                </c:pt>
                <c:pt idx="12">
                  <c:v>01.20</c:v>
                </c:pt>
                <c:pt idx="18">
                  <c:v>07.20</c:v>
                </c:pt>
                <c:pt idx="26">
                  <c:v>03.21</c:v>
                </c:pt>
              </c:strCache>
            </c:strRef>
          </c:cat>
          <c:val>
            <c:numRef>
              <c:f>'2.1.2'!$D$4:$D$30</c:f>
              <c:numCache>
                <c:formatCode>0.0</c:formatCode>
                <c:ptCount val="27"/>
                <c:pt idx="0">
                  <c:v>3.05</c:v>
                </c:pt>
                <c:pt idx="1">
                  <c:v>3.05</c:v>
                </c:pt>
                <c:pt idx="2">
                  <c:v>2.8</c:v>
                </c:pt>
                <c:pt idx="3">
                  <c:v>3.1</c:v>
                </c:pt>
                <c:pt idx="4">
                  <c:v>4.04</c:v>
                </c:pt>
                <c:pt idx="5">
                  <c:v>3.69</c:v>
                </c:pt>
                <c:pt idx="6">
                  <c:v>4.1900000000000004</c:v>
                </c:pt>
                <c:pt idx="7">
                  <c:v>4.18</c:v>
                </c:pt>
                <c:pt idx="8">
                  <c:v>3.55</c:v>
                </c:pt>
                <c:pt idx="9">
                  <c:v>3.34</c:v>
                </c:pt>
                <c:pt idx="10">
                  <c:v>2.62</c:v>
                </c:pt>
                <c:pt idx="11">
                  <c:v>1.91</c:v>
                </c:pt>
                <c:pt idx="12">
                  <c:v>1.26</c:v>
                </c:pt>
                <c:pt idx="13">
                  <c:v>0.73</c:v>
                </c:pt>
                <c:pt idx="14">
                  <c:v>0.8</c:v>
                </c:pt>
                <c:pt idx="15">
                  <c:v>1.1599999999999999</c:v>
                </c:pt>
                <c:pt idx="16">
                  <c:v>1.18</c:v>
                </c:pt>
                <c:pt idx="17">
                  <c:v>1.8</c:v>
                </c:pt>
                <c:pt idx="18">
                  <c:v>1.5</c:v>
                </c:pt>
                <c:pt idx="19">
                  <c:v>1.1299999999999999</c:v>
                </c:pt>
                <c:pt idx="20">
                  <c:v>0.64</c:v>
                </c:pt>
                <c:pt idx="21">
                  <c:v>0.61</c:v>
                </c:pt>
                <c:pt idx="22">
                  <c:v>1.24</c:v>
                </c:pt>
                <c:pt idx="23">
                  <c:v>1.95</c:v>
                </c:pt>
                <c:pt idx="24">
                  <c:v>2.4700000000000002</c:v>
                </c:pt>
                <c:pt idx="25">
                  <c:v>3.54</c:v>
                </c:pt>
                <c:pt idx="26">
                  <c:v>4.25</c:v>
                </c:pt>
              </c:numCache>
            </c:numRef>
          </c:val>
          <c:extLst>
            <c:ext xmlns:c16="http://schemas.microsoft.com/office/drawing/2014/chart" uri="{C3380CC4-5D6E-409C-BE32-E72D297353CC}">
              <c16:uniqueId val="{00000001-FA27-1943-AC66-2F1353C7CFF7}"/>
            </c:ext>
          </c:extLst>
        </c:ser>
        <c:ser>
          <c:idx val="4"/>
          <c:order val="2"/>
          <c:tx>
            <c:strRef>
              <c:f>'2.1.2'!$E$1</c:f>
              <c:strCache>
                <c:ptCount val="1"/>
                <c:pt idx="0">
                  <c:v>Непродовольчі товари</c:v>
                </c:pt>
              </c:strCache>
            </c:strRef>
          </c:tx>
          <c:spPr>
            <a:solidFill>
              <a:schemeClr val="accent3"/>
            </a:solidFill>
          </c:spPr>
          <c:invertIfNegative val="0"/>
          <c:cat>
            <c:strRef>
              <c:f>'2.1.2'!$I$4:$I$30</c:f>
              <c:strCache>
                <c:ptCount val="27"/>
                <c:pt idx="0">
                  <c:v>01.19</c:v>
                </c:pt>
                <c:pt idx="6">
                  <c:v>07.19</c:v>
                </c:pt>
                <c:pt idx="12">
                  <c:v>01.20</c:v>
                </c:pt>
                <c:pt idx="18">
                  <c:v>07.20</c:v>
                </c:pt>
                <c:pt idx="26">
                  <c:v>03.21</c:v>
                </c:pt>
              </c:strCache>
            </c:strRef>
          </c:cat>
          <c:val>
            <c:numRef>
              <c:f>'2.1.2'!$E$4:$E$30</c:f>
              <c:numCache>
                <c:formatCode>0.0</c:formatCode>
                <c:ptCount val="27"/>
                <c:pt idx="0">
                  <c:v>0.67</c:v>
                </c:pt>
                <c:pt idx="1">
                  <c:v>0.54</c:v>
                </c:pt>
                <c:pt idx="2">
                  <c:v>0.53</c:v>
                </c:pt>
                <c:pt idx="3">
                  <c:v>0.51</c:v>
                </c:pt>
                <c:pt idx="4">
                  <c:v>0.41</c:v>
                </c:pt>
                <c:pt idx="5">
                  <c:v>0.39</c:v>
                </c:pt>
                <c:pt idx="6">
                  <c:v>0.39</c:v>
                </c:pt>
                <c:pt idx="7">
                  <c:v>0.3</c:v>
                </c:pt>
                <c:pt idx="8">
                  <c:v>0.09</c:v>
                </c:pt>
                <c:pt idx="9">
                  <c:v>-0.1</c:v>
                </c:pt>
                <c:pt idx="10">
                  <c:v>-0.24</c:v>
                </c:pt>
                <c:pt idx="11">
                  <c:v>-0.45</c:v>
                </c:pt>
                <c:pt idx="12">
                  <c:v>-0.57999999999999996</c:v>
                </c:pt>
                <c:pt idx="13">
                  <c:v>-0.56999999999999995</c:v>
                </c:pt>
                <c:pt idx="14">
                  <c:v>-0.36</c:v>
                </c:pt>
                <c:pt idx="15">
                  <c:v>-0.21</c:v>
                </c:pt>
                <c:pt idx="16">
                  <c:v>-0.19</c:v>
                </c:pt>
                <c:pt idx="17">
                  <c:v>-0.21</c:v>
                </c:pt>
                <c:pt idx="18">
                  <c:v>-0.2</c:v>
                </c:pt>
                <c:pt idx="19">
                  <c:v>-0.06</c:v>
                </c:pt>
                <c:pt idx="20">
                  <c:v>0.01</c:v>
                </c:pt>
                <c:pt idx="21">
                  <c:v>0.14000000000000001</c:v>
                </c:pt>
                <c:pt idx="22">
                  <c:v>0.25</c:v>
                </c:pt>
                <c:pt idx="23">
                  <c:v>0.54</c:v>
                </c:pt>
                <c:pt idx="24">
                  <c:v>0.53</c:v>
                </c:pt>
                <c:pt idx="25">
                  <c:v>0.53</c:v>
                </c:pt>
                <c:pt idx="26">
                  <c:v>0.4</c:v>
                </c:pt>
              </c:numCache>
            </c:numRef>
          </c:val>
          <c:extLst>
            <c:ext xmlns:c16="http://schemas.microsoft.com/office/drawing/2014/chart" uri="{C3380CC4-5D6E-409C-BE32-E72D297353CC}">
              <c16:uniqueId val="{00000002-FA27-1943-AC66-2F1353C7CFF7}"/>
            </c:ext>
          </c:extLst>
        </c:ser>
        <c:ser>
          <c:idx val="5"/>
          <c:order val="3"/>
          <c:tx>
            <c:strRef>
              <c:f>'2.1.2'!$F$1</c:f>
              <c:strCache>
                <c:ptCount val="1"/>
                <c:pt idx="0">
                  <c:v>Природний газ</c:v>
                </c:pt>
              </c:strCache>
            </c:strRef>
          </c:tx>
          <c:invertIfNegative val="0"/>
          <c:cat>
            <c:strRef>
              <c:f>'2.1.2'!$I$4:$I$30</c:f>
              <c:strCache>
                <c:ptCount val="27"/>
                <c:pt idx="0">
                  <c:v>01.19</c:v>
                </c:pt>
                <c:pt idx="6">
                  <c:v>07.19</c:v>
                </c:pt>
                <c:pt idx="12">
                  <c:v>01.20</c:v>
                </c:pt>
                <c:pt idx="18">
                  <c:v>07.20</c:v>
                </c:pt>
                <c:pt idx="26">
                  <c:v>03.21</c:v>
                </c:pt>
              </c:strCache>
            </c:strRef>
          </c:cat>
          <c:val>
            <c:numRef>
              <c:f>'2.1.2'!$F$4:$F$30</c:f>
              <c:numCache>
                <c:formatCode>0.0</c:formatCode>
                <c:ptCount val="27"/>
                <c:pt idx="0">
                  <c:v>0.35</c:v>
                </c:pt>
                <c:pt idx="1">
                  <c:v>0.34</c:v>
                </c:pt>
                <c:pt idx="2">
                  <c:v>0.33</c:v>
                </c:pt>
                <c:pt idx="3">
                  <c:v>0.32</c:v>
                </c:pt>
                <c:pt idx="4">
                  <c:v>0.24</c:v>
                </c:pt>
                <c:pt idx="5">
                  <c:v>0.14000000000000001</c:v>
                </c:pt>
                <c:pt idx="6">
                  <c:v>-0.02</c:v>
                </c:pt>
                <c:pt idx="7">
                  <c:v>-0.08</c:v>
                </c:pt>
                <c:pt idx="8">
                  <c:v>-0.11</c:v>
                </c:pt>
                <c:pt idx="9">
                  <c:v>-0.16</c:v>
                </c:pt>
                <c:pt idx="10">
                  <c:v>-0.25</c:v>
                </c:pt>
                <c:pt idx="11">
                  <c:v>-0.37</c:v>
                </c:pt>
                <c:pt idx="12">
                  <c:v>-0.26</c:v>
                </c:pt>
                <c:pt idx="13">
                  <c:v>-0.36</c:v>
                </c:pt>
                <c:pt idx="14">
                  <c:v>-0.45</c:v>
                </c:pt>
                <c:pt idx="15">
                  <c:v>-0.53</c:v>
                </c:pt>
                <c:pt idx="16">
                  <c:v>-0.6</c:v>
                </c:pt>
                <c:pt idx="17">
                  <c:v>-0.56999999999999995</c:v>
                </c:pt>
                <c:pt idx="18">
                  <c:v>-0.45</c:v>
                </c:pt>
                <c:pt idx="19">
                  <c:v>-0.19</c:v>
                </c:pt>
                <c:pt idx="20">
                  <c:v>0.01</c:v>
                </c:pt>
                <c:pt idx="21">
                  <c:v>0.25</c:v>
                </c:pt>
                <c:pt idx="22">
                  <c:v>0.42</c:v>
                </c:pt>
                <c:pt idx="23">
                  <c:v>0.6</c:v>
                </c:pt>
                <c:pt idx="24">
                  <c:v>0.45</c:v>
                </c:pt>
                <c:pt idx="25">
                  <c:v>0.54</c:v>
                </c:pt>
                <c:pt idx="26">
                  <c:v>0.76</c:v>
                </c:pt>
              </c:numCache>
            </c:numRef>
          </c:val>
          <c:extLst>
            <c:ext xmlns:c16="http://schemas.microsoft.com/office/drawing/2014/chart" uri="{C3380CC4-5D6E-409C-BE32-E72D297353CC}">
              <c16:uniqueId val="{00000003-FA27-1943-AC66-2F1353C7CFF7}"/>
            </c:ext>
          </c:extLst>
        </c:ser>
        <c:ser>
          <c:idx val="2"/>
          <c:order val="4"/>
          <c:tx>
            <c:strRef>
              <c:f>'2.1.2'!$G$1</c:f>
              <c:strCache>
                <c:ptCount val="1"/>
                <c:pt idx="0">
                  <c:v>Інші регульовані ціни</c:v>
                </c:pt>
              </c:strCache>
            </c:strRef>
          </c:tx>
          <c:spPr>
            <a:solidFill>
              <a:srgbClr val="7D0532"/>
            </a:solidFill>
            <a:ln>
              <a:noFill/>
            </a:ln>
            <a:effectLst/>
          </c:spPr>
          <c:invertIfNegative val="0"/>
          <c:cat>
            <c:strRef>
              <c:f>'2.1.2'!$I$4:$I$30</c:f>
              <c:strCache>
                <c:ptCount val="27"/>
                <c:pt idx="0">
                  <c:v>01.19</c:v>
                </c:pt>
                <c:pt idx="6">
                  <c:v>07.19</c:v>
                </c:pt>
                <c:pt idx="12">
                  <c:v>01.20</c:v>
                </c:pt>
                <c:pt idx="18">
                  <c:v>07.20</c:v>
                </c:pt>
                <c:pt idx="26">
                  <c:v>03.21</c:v>
                </c:pt>
              </c:strCache>
            </c:strRef>
          </c:cat>
          <c:val>
            <c:numRef>
              <c:f>'2.1.2'!$G$4:$G$30</c:f>
              <c:numCache>
                <c:formatCode>0.0</c:formatCode>
                <c:ptCount val="27"/>
                <c:pt idx="0">
                  <c:v>3.51</c:v>
                </c:pt>
                <c:pt idx="1">
                  <c:v>3.45</c:v>
                </c:pt>
                <c:pt idx="2">
                  <c:v>3.4</c:v>
                </c:pt>
                <c:pt idx="3">
                  <c:v>3.27</c:v>
                </c:pt>
                <c:pt idx="4">
                  <c:v>3.16</c:v>
                </c:pt>
                <c:pt idx="5">
                  <c:v>3.12</c:v>
                </c:pt>
                <c:pt idx="6">
                  <c:v>2.97</c:v>
                </c:pt>
                <c:pt idx="7">
                  <c:v>2.88</c:v>
                </c:pt>
                <c:pt idx="8">
                  <c:v>2.73</c:v>
                </c:pt>
                <c:pt idx="9">
                  <c:v>2.33</c:v>
                </c:pt>
                <c:pt idx="10">
                  <c:v>2.0499999999999998</c:v>
                </c:pt>
                <c:pt idx="11">
                  <c:v>1.86</c:v>
                </c:pt>
                <c:pt idx="12">
                  <c:v>1.64</c:v>
                </c:pt>
                <c:pt idx="13">
                  <c:v>1.51</c:v>
                </c:pt>
                <c:pt idx="14">
                  <c:v>1.41</c:v>
                </c:pt>
                <c:pt idx="15">
                  <c:v>1.24</c:v>
                </c:pt>
                <c:pt idx="16">
                  <c:v>1.1499999999999999</c:v>
                </c:pt>
                <c:pt idx="17">
                  <c:v>1.1399999999999999</c:v>
                </c:pt>
                <c:pt idx="18">
                  <c:v>1.1200000000000001</c:v>
                </c:pt>
                <c:pt idx="19">
                  <c:v>1.07</c:v>
                </c:pt>
                <c:pt idx="20">
                  <c:v>1.07</c:v>
                </c:pt>
                <c:pt idx="21">
                  <c:v>1.1399999999999999</c:v>
                </c:pt>
                <c:pt idx="22">
                  <c:v>1.34</c:v>
                </c:pt>
                <c:pt idx="23">
                  <c:v>1.27</c:v>
                </c:pt>
                <c:pt idx="24">
                  <c:v>1.76</c:v>
                </c:pt>
                <c:pt idx="25">
                  <c:v>1.78</c:v>
                </c:pt>
                <c:pt idx="26">
                  <c:v>1.79</c:v>
                </c:pt>
              </c:numCache>
            </c:numRef>
          </c:val>
          <c:extLst>
            <c:ext xmlns:c16="http://schemas.microsoft.com/office/drawing/2014/chart" uri="{C3380CC4-5D6E-409C-BE32-E72D297353CC}">
              <c16:uniqueId val="{00000004-FA27-1943-AC66-2F1353C7CFF7}"/>
            </c:ext>
          </c:extLst>
        </c:ser>
        <c:ser>
          <c:idx val="3"/>
          <c:order val="5"/>
          <c:tx>
            <c:strRef>
              <c:f>'2.1.2'!$H$1</c:f>
              <c:strCache>
                <c:ptCount val="1"/>
                <c:pt idx="0">
                  <c:v>Паливо</c:v>
                </c:pt>
              </c:strCache>
            </c:strRef>
          </c:tx>
          <c:spPr>
            <a:solidFill>
              <a:srgbClr val="DC4B64"/>
            </a:solidFill>
            <a:ln>
              <a:noFill/>
            </a:ln>
            <a:effectLst/>
          </c:spPr>
          <c:invertIfNegative val="0"/>
          <c:cat>
            <c:strRef>
              <c:f>'2.1.2'!$I$4:$I$30</c:f>
              <c:strCache>
                <c:ptCount val="27"/>
                <c:pt idx="0">
                  <c:v>01.19</c:v>
                </c:pt>
                <c:pt idx="6">
                  <c:v>07.19</c:v>
                </c:pt>
                <c:pt idx="12">
                  <c:v>01.20</c:v>
                </c:pt>
                <c:pt idx="18">
                  <c:v>07.20</c:v>
                </c:pt>
                <c:pt idx="26">
                  <c:v>03.21</c:v>
                </c:pt>
              </c:strCache>
            </c:strRef>
          </c:cat>
          <c:val>
            <c:numRef>
              <c:f>'2.1.2'!$H$4:$H$30</c:f>
              <c:numCache>
                <c:formatCode>0.0</c:formatCode>
                <c:ptCount val="27"/>
                <c:pt idx="0">
                  <c:v>-0.08</c:v>
                </c:pt>
                <c:pt idx="1">
                  <c:v>-0.25</c:v>
                </c:pt>
                <c:pt idx="2">
                  <c:v>-0.14000000000000001</c:v>
                </c:pt>
                <c:pt idx="3">
                  <c:v>0</c:v>
                </c:pt>
                <c:pt idx="4">
                  <c:v>0.13</c:v>
                </c:pt>
                <c:pt idx="5">
                  <c:v>0.11</c:v>
                </c:pt>
                <c:pt idx="6">
                  <c:v>-0.01</c:v>
                </c:pt>
                <c:pt idx="7">
                  <c:v>-0.12</c:v>
                </c:pt>
                <c:pt idx="8">
                  <c:v>-0.33</c:v>
                </c:pt>
                <c:pt idx="9">
                  <c:v>-0.54</c:v>
                </c:pt>
                <c:pt idx="10">
                  <c:v>-0.49</c:v>
                </c:pt>
                <c:pt idx="11">
                  <c:v>-0.31</c:v>
                </c:pt>
                <c:pt idx="12">
                  <c:v>-0.21</c:v>
                </c:pt>
                <c:pt idx="13">
                  <c:v>-0.19</c:v>
                </c:pt>
                <c:pt idx="14">
                  <c:v>-0.22</c:v>
                </c:pt>
                <c:pt idx="15">
                  <c:v>-0.45</c:v>
                </c:pt>
                <c:pt idx="16">
                  <c:v>-0.62</c:v>
                </c:pt>
                <c:pt idx="17">
                  <c:v>-0.66</c:v>
                </c:pt>
                <c:pt idx="18">
                  <c:v>-0.56000000000000005</c:v>
                </c:pt>
                <c:pt idx="19">
                  <c:v>-0.46</c:v>
                </c:pt>
                <c:pt idx="20">
                  <c:v>-0.46</c:v>
                </c:pt>
                <c:pt idx="21">
                  <c:v>-0.44</c:v>
                </c:pt>
                <c:pt idx="22">
                  <c:v>-0.38</c:v>
                </c:pt>
                <c:pt idx="23">
                  <c:v>-0.34</c:v>
                </c:pt>
                <c:pt idx="24">
                  <c:v>-0.11</c:v>
                </c:pt>
                <c:pt idx="25">
                  <c:v>0.11</c:v>
                </c:pt>
                <c:pt idx="26">
                  <c:v>0.28999999999999998</c:v>
                </c:pt>
              </c:numCache>
            </c:numRef>
          </c:val>
          <c:extLst>
            <c:ext xmlns:c16="http://schemas.microsoft.com/office/drawing/2014/chart" uri="{C3380CC4-5D6E-409C-BE32-E72D297353CC}">
              <c16:uniqueId val="{00000005-FA27-1943-AC66-2F1353C7CFF7}"/>
            </c:ext>
          </c:extLst>
        </c:ser>
        <c:dLbls>
          <c:showLegendKey val="0"/>
          <c:showVal val="0"/>
          <c:showCatName val="0"/>
          <c:showSerName val="0"/>
          <c:showPercent val="0"/>
          <c:showBubbleSize val="0"/>
        </c:dLbls>
        <c:gapWidth val="20"/>
        <c:overlap val="100"/>
        <c:axId val="116563968"/>
        <c:axId val="116565504"/>
      </c:barChart>
      <c:lineChart>
        <c:grouping val="standard"/>
        <c:varyColors val="0"/>
        <c:ser>
          <c:idx val="8"/>
          <c:order val="6"/>
          <c:tx>
            <c:strRef>
              <c:f>'2.1.2'!$B$1</c:f>
              <c:strCache>
                <c:ptCount val="1"/>
                <c:pt idx="0">
                  <c:v>ІСЦ, % р/р</c:v>
                </c:pt>
              </c:strCache>
            </c:strRef>
          </c:tx>
          <c:spPr>
            <a:ln w="25400" cap="rnd" cmpd="sng" algn="ctr">
              <a:solidFill>
                <a:schemeClr val="accent4"/>
              </a:solidFill>
              <a:prstDash val="solid"/>
              <a:round/>
              <a:headEnd type="none" w="med" len="med"/>
              <a:tailEnd type="none" w="med" len="med"/>
            </a:ln>
            <a:effectLst/>
          </c:spPr>
          <c:marker>
            <c:symbol val="none"/>
          </c:marker>
          <c:dLbls>
            <c:dLbl>
              <c:idx val="9"/>
              <c:layout>
                <c:manualLayout>
                  <c:x val="8.8687976610582961E-2"/>
                  <c:y val="-0.11150974734700946"/>
                </c:manualLayout>
              </c:layout>
              <c:spPr>
                <a:noFill/>
                <a:ln>
                  <a:noFill/>
                </a:ln>
                <a:effectLst/>
              </c:spPr>
              <c:txPr>
                <a:bodyPr wrap="square" lIns="38100" tIns="19050" rIns="38100" bIns="19050" anchor="ctr">
                  <a:spAutoFit/>
                </a:bodyPr>
                <a:lstStyle/>
                <a:p>
                  <a:pPr>
                    <a:defRPr b="1">
                      <a:solidFill>
                        <a:schemeClr val="accent4"/>
                      </a:solidFill>
                    </a:defRPr>
                  </a:pPr>
                  <a:endParaRPr lang="en-UA"/>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A27-1943-AC66-2F1353C7CF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4"/>
                      </a:solidFill>
                    </a:ln>
                  </c:spPr>
                </c15:leaderLines>
              </c:ext>
            </c:extLst>
          </c:dLbls>
          <c:val>
            <c:numRef>
              <c:f>'2.1.2'!$B$4:$B$30</c:f>
              <c:numCache>
                <c:formatCode>General</c:formatCode>
                <c:ptCount val="27"/>
                <c:pt idx="0">
                  <c:v>9.1999999999999993</c:v>
                </c:pt>
                <c:pt idx="1">
                  <c:v>8.8000000000000007</c:v>
                </c:pt>
                <c:pt idx="2">
                  <c:v>8.6</c:v>
                </c:pt>
                <c:pt idx="3">
                  <c:v>8.8000000000000007</c:v>
                </c:pt>
                <c:pt idx="4">
                  <c:v>9.6</c:v>
                </c:pt>
                <c:pt idx="5">
                  <c:v>9</c:v>
                </c:pt>
                <c:pt idx="6">
                  <c:v>9.1</c:v>
                </c:pt>
                <c:pt idx="7">
                  <c:v>8.8000000000000007</c:v>
                </c:pt>
                <c:pt idx="8">
                  <c:v>7.5</c:v>
                </c:pt>
                <c:pt idx="9">
                  <c:v>6.5</c:v>
                </c:pt>
                <c:pt idx="10">
                  <c:v>5.0999999999999996</c:v>
                </c:pt>
                <c:pt idx="11">
                  <c:v>4.0999999999999996</c:v>
                </c:pt>
                <c:pt idx="12">
                  <c:v>3.2</c:v>
                </c:pt>
                <c:pt idx="13">
                  <c:v>2.4</c:v>
                </c:pt>
                <c:pt idx="14">
                  <c:v>2.2999999999999998</c:v>
                </c:pt>
                <c:pt idx="15">
                  <c:v>2.1</c:v>
                </c:pt>
                <c:pt idx="16">
                  <c:v>1.7</c:v>
                </c:pt>
                <c:pt idx="17">
                  <c:v>2.4</c:v>
                </c:pt>
                <c:pt idx="18">
                  <c:v>2.4</c:v>
                </c:pt>
                <c:pt idx="19">
                  <c:v>2.5</c:v>
                </c:pt>
                <c:pt idx="20">
                  <c:v>2.2999999999999998</c:v>
                </c:pt>
                <c:pt idx="21">
                  <c:v>2.6</c:v>
                </c:pt>
                <c:pt idx="22">
                  <c:v>3.8</c:v>
                </c:pt>
                <c:pt idx="23">
                  <c:v>5</c:v>
                </c:pt>
                <c:pt idx="24">
                  <c:v>6.1</c:v>
                </c:pt>
                <c:pt idx="25">
                  <c:v>7.5</c:v>
                </c:pt>
                <c:pt idx="26">
                  <c:v>8.5</c:v>
                </c:pt>
              </c:numCache>
            </c:numRef>
          </c:val>
          <c:smooth val="0"/>
          <c:extLst>
            <c:ext xmlns:c16="http://schemas.microsoft.com/office/drawing/2014/chart" uri="{C3380CC4-5D6E-409C-BE32-E72D297353CC}">
              <c16:uniqueId val="{00000007-FA27-1943-AC66-2F1353C7CFF7}"/>
            </c:ext>
          </c:extLst>
        </c:ser>
        <c:dLbls>
          <c:showLegendKey val="0"/>
          <c:showVal val="0"/>
          <c:showCatName val="0"/>
          <c:showSerName val="0"/>
          <c:showPercent val="0"/>
          <c:showBubbleSize val="0"/>
        </c:dLbls>
        <c:marker val="1"/>
        <c:smooth val="0"/>
        <c:axId val="116563968"/>
        <c:axId val="116565504"/>
      </c:lineChart>
      <c:dateAx>
        <c:axId val="116563968"/>
        <c:scaling>
          <c:orientation val="minMax"/>
        </c:scaling>
        <c:delete val="0"/>
        <c:axPos val="b"/>
        <c:majorGridlines>
          <c:spPr>
            <a:ln w="6350">
              <a:solidFill>
                <a:schemeClr val="bg1">
                  <a:lumMod val="65000"/>
                  <a:alpha val="50000"/>
                </a:scheme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16565504"/>
        <c:crosses val="autoZero"/>
        <c:auto val="1"/>
        <c:lblOffset val="100"/>
        <c:baseTimeUnit val="months"/>
        <c:majorUnit val="1"/>
        <c:majorTimeUnit val="months"/>
        <c:minorUnit val="12"/>
        <c:minorTimeUnit val="years"/>
      </c:dateAx>
      <c:valAx>
        <c:axId val="116565504"/>
        <c:scaling>
          <c:orientation val="minMax"/>
          <c:max val="10"/>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A"/>
          </a:p>
        </c:txPr>
        <c:crossAx val="116563968"/>
        <c:crosses val="autoZero"/>
        <c:crossBetween val="between"/>
      </c:valAx>
      <c:spPr>
        <a:noFill/>
        <a:ln w="12700">
          <a:solidFill>
            <a:srgbClr val="505050"/>
          </a:solidFill>
        </a:ln>
        <a:effectLst/>
      </c:spPr>
    </c:plotArea>
    <c:legend>
      <c:legendPos val="b"/>
      <c:legendEntry>
        <c:idx val="6"/>
        <c:delete val="1"/>
      </c:legendEntry>
      <c:layout>
        <c:manualLayout>
          <c:xMode val="edge"/>
          <c:yMode val="edge"/>
          <c:x val="0.01"/>
          <c:y val="0.80705496708608837"/>
          <c:w val="0.98638665279007942"/>
          <c:h val="0.19294503291391163"/>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3"/>
          <c:order val="0"/>
          <c:tx>
            <c:strRef>
              <c:f>'2.1.3'!$D$1</c:f>
              <c:strCache>
                <c:ptCount val="1"/>
                <c:pt idx="0">
                  <c:v>Ціни на оброблені продукти</c:v>
                </c:pt>
              </c:strCache>
            </c:strRef>
          </c:tx>
          <c:spPr>
            <a:ln w="25400" cmpd="sng">
              <a:solidFill>
                <a:srgbClr val="057D46"/>
              </a:solidFill>
              <a:prstDash val="solid"/>
            </a:ln>
          </c:spPr>
          <c:marker>
            <c:symbol val="none"/>
          </c:marker>
          <c:cat>
            <c:strRef>
              <c:f>'2.1.3'!$F$4:$F$30</c:f>
              <c:strCache>
                <c:ptCount val="27"/>
                <c:pt idx="0">
                  <c:v>01.19</c:v>
                </c:pt>
                <c:pt idx="6">
                  <c:v>07.19</c:v>
                </c:pt>
                <c:pt idx="12">
                  <c:v>01.20</c:v>
                </c:pt>
                <c:pt idx="18">
                  <c:v>07.20</c:v>
                </c:pt>
                <c:pt idx="26">
                  <c:v>03.21</c:v>
                </c:pt>
              </c:strCache>
            </c:strRef>
          </c:cat>
          <c:val>
            <c:numRef>
              <c:f>'2.1.3'!$D$4:$D$30</c:f>
              <c:numCache>
                <c:formatCode>General</c:formatCode>
                <c:ptCount val="27"/>
                <c:pt idx="0">
                  <c:v>9.5</c:v>
                </c:pt>
                <c:pt idx="1">
                  <c:v>9.1999999999999993</c:v>
                </c:pt>
                <c:pt idx="2">
                  <c:v>8.6999999999999993</c:v>
                </c:pt>
                <c:pt idx="3">
                  <c:v>8.4</c:v>
                </c:pt>
                <c:pt idx="4">
                  <c:v>8.6999999999999993</c:v>
                </c:pt>
                <c:pt idx="5">
                  <c:v>8.9</c:v>
                </c:pt>
                <c:pt idx="6">
                  <c:v>8.9</c:v>
                </c:pt>
                <c:pt idx="7">
                  <c:v>8.9</c:v>
                </c:pt>
                <c:pt idx="8">
                  <c:v>8.4</c:v>
                </c:pt>
                <c:pt idx="9">
                  <c:v>7.4</c:v>
                </c:pt>
                <c:pt idx="10">
                  <c:v>6.1</c:v>
                </c:pt>
                <c:pt idx="11">
                  <c:v>5.3</c:v>
                </c:pt>
                <c:pt idx="12">
                  <c:v>4.5999999999999996</c:v>
                </c:pt>
                <c:pt idx="13">
                  <c:v>4.0999999999999996</c:v>
                </c:pt>
                <c:pt idx="14">
                  <c:v>3.9</c:v>
                </c:pt>
                <c:pt idx="15">
                  <c:v>3.9</c:v>
                </c:pt>
                <c:pt idx="16">
                  <c:v>3.8</c:v>
                </c:pt>
                <c:pt idx="17">
                  <c:v>3.7</c:v>
                </c:pt>
                <c:pt idx="18" formatCode="0.0">
                  <c:v>3.5</c:v>
                </c:pt>
                <c:pt idx="19" formatCode="0.0">
                  <c:v>3.3</c:v>
                </c:pt>
                <c:pt idx="20" formatCode="0.0">
                  <c:v>3</c:v>
                </c:pt>
                <c:pt idx="21">
                  <c:v>3.4</c:v>
                </c:pt>
                <c:pt idx="22">
                  <c:v>4.4000000000000004</c:v>
                </c:pt>
                <c:pt idx="23">
                  <c:v>5.2</c:v>
                </c:pt>
                <c:pt idx="24" formatCode="0.0">
                  <c:v>5.8</c:v>
                </c:pt>
                <c:pt idx="25" formatCode="0.0">
                  <c:v>7.2</c:v>
                </c:pt>
                <c:pt idx="26" formatCode="0.0">
                  <c:v>8.6999999999999993</c:v>
                </c:pt>
              </c:numCache>
            </c:numRef>
          </c:val>
          <c:smooth val="0"/>
          <c:extLst>
            <c:ext xmlns:c16="http://schemas.microsoft.com/office/drawing/2014/chart" uri="{C3380CC4-5D6E-409C-BE32-E72D297353CC}">
              <c16:uniqueId val="{00000000-5743-F742-9E7A-295C49607492}"/>
            </c:ext>
          </c:extLst>
        </c:ser>
        <c:ser>
          <c:idx val="1"/>
          <c:order val="1"/>
          <c:tx>
            <c:strRef>
              <c:f>'2.1.3'!$C$1</c:f>
              <c:strCache>
                <c:ptCount val="1"/>
                <c:pt idx="0">
                  <c:v>Ціни на сирі продукти</c:v>
                </c:pt>
              </c:strCache>
            </c:strRef>
          </c:tx>
          <c:spPr>
            <a:ln w="25400" cmpd="sng">
              <a:solidFill>
                <a:srgbClr val="91C864"/>
              </a:solidFill>
              <a:prstDash val="solid"/>
            </a:ln>
          </c:spPr>
          <c:marker>
            <c:symbol val="none"/>
          </c:marker>
          <c:cat>
            <c:strRef>
              <c:f>'2.1.3'!$F$4:$F$30</c:f>
              <c:strCache>
                <c:ptCount val="27"/>
                <c:pt idx="0">
                  <c:v>01.19</c:v>
                </c:pt>
                <c:pt idx="6">
                  <c:v>07.19</c:v>
                </c:pt>
                <c:pt idx="12">
                  <c:v>01.20</c:v>
                </c:pt>
                <c:pt idx="18">
                  <c:v>07.20</c:v>
                </c:pt>
                <c:pt idx="26">
                  <c:v>03.21</c:v>
                </c:pt>
              </c:strCache>
            </c:strRef>
          </c:cat>
          <c:val>
            <c:numRef>
              <c:f>'2.1.3'!$C$4:$C$30</c:f>
              <c:numCache>
                <c:formatCode>General</c:formatCode>
                <c:ptCount val="27"/>
                <c:pt idx="0">
                  <c:v>4</c:v>
                </c:pt>
                <c:pt idx="1">
                  <c:v>4.5999999999999996</c:v>
                </c:pt>
                <c:pt idx="2">
                  <c:v>3.6</c:v>
                </c:pt>
                <c:pt idx="3">
                  <c:v>5.0999999999999996</c:v>
                </c:pt>
                <c:pt idx="4">
                  <c:v>9.3000000000000007</c:v>
                </c:pt>
                <c:pt idx="5">
                  <c:v>7.8</c:v>
                </c:pt>
                <c:pt idx="6">
                  <c:v>10.3</c:v>
                </c:pt>
                <c:pt idx="7">
                  <c:v>10.9</c:v>
                </c:pt>
                <c:pt idx="8">
                  <c:v>8.6</c:v>
                </c:pt>
                <c:pt idx="9">
                  <c:v>8.8000000000000007</c:v>
                </c:pt>
                <c:pt idx="10">
                  <c:v>7</c:v>
                </c:pt>
                <c:pt idx="11">
                  <c:v>3.9</c:v>
                </c:pt>
                <c:pt idx="12">
                  <c:v>1.1000000000000001</c:v>
                </c:pt>
                <c:pt idx="13">
                  <c:v>-1.3</c:v>
                </c:pt>
                <c:pt idx="14">
                  <c:v>-1</c:v>
                </c:pt>
                <c:pt idx="15">
                  <c:v>0.8</c:v>
                </c:pt>
                <c:pt idx="16">
                  <c:v>1.5</c:v>
                </c:pt>
                <c:pt idx="17">
                  <c:v>5</c:v>
                </c:pt>
                <c:pt idx="18" formatCode="0.0">
                  <c:v>3.3041174167256742</c:v>
                </c:pt>
                <c:pt idx="19" formatCode="0.0">
                  <c:v>0.90779298572658718</c:v>
                </c:pt>
                <c:pt idx="20" formatCode="0.0">
                  <c:v>-1.1000000000000001</c:v>
                </c:pt>
                <c:pt idx="21">
                  <c:v>-1.3</c:v>
                </c:pt>
                <c:pt idx="22">
                  <c:v>1</c:v>
                </c:pt>
                <c:pt idx="23">
                  <c:v>4.0999999999999996</c:v>
                </c:pt>
                <c:pt idx="24" formatCode="0.0">
                  <c:v>5.5</c:v>
                </c:pt>
                <c:pt idx="25" formatCode="0.0">
                  <c:v>9.6999999999999993</c:v>
                </c:pt>
                <c:pt idx="26" formatCode="0.0">
                  <c:v>11.8</c:v>
                </c:pt>
              </c:numCache>
            </c:numRef>
          </c:val>
          <c:smooth val="0"/>
          <c:extLst>
            <c:ext xmlns:c16="http://schemas.microsoft.com/office/drawing/2014/chart" uri="{C3380CC4-5D6E-409C-BE32-E72D297353CC}">
              <c16:uniqueId val="{00000001-5743-F742-9E7A-295C49607492}"/>
            </c:ext>
          </c:extLst>
        </c:ser>
        <c:ser>
          <c:idx val="0"/>
          <c:order val="2"/>
          <c:tx>
            <c:strRef>
              <c:f>'2.1.3'!$B$1</c:f>
              <c:strCache>
                <c:ptCount val="1"/>
                <c:pt idx="0">
                  <c:v>Харчова промисловість</c:v>
                </c:pt>
              </c:strCache>
            </c:strRef>
          </c:tx>
          <c:spPr>
            <a:ln w="25400" cmpd="sng">
              <a:solidFill>
                <a:srgbClr val="7D0532"/>
              </a:solidFill>
              <a:prstDash val="solid"/>
            </a:ln>
          </c:spPr>
          <c:marker>
            <c:symbol val="none"/>
          </c:marker>
          <c:cat>
            <c:strRef>
              <c:f>'2.1.3'!$F$4:$F$30</c:f>
              <c:strCache>
                <c:ptCount val="27"/>
                <c:pt idx="0">
                  <c:v>01.19</c:v>
                </c:pt>
                <c:pt idx="6">
                  <c:v>07.19</c:v>
                </c:pt>
                <c:pt idx="12">
                  <c:v>01.20</c:v>
                </c:pt>
                <c:pt idx="18">
                  <c:v>07.20</c:v>
                </c:pt>
                <c:pt idx="26">
                  <c:v>03.21</c:v>
                </c:pt>
              </c:strCache>
            </c:strRef>
          </c:cat>
          <c:val>
            <c:numRef>
              <c:f>'2.1.3'!$B$4:$B$30</c:f>
              <c:numCache>
                <c:formatCode>General</c:formatCode>
                <c:ptCount val="27"/>
                <c:pt idx="0">
                  <c:v>6.2999999999999972</c:v>
                </c:pt>
                <c:pt idx="1">
                  <c:v>5</c:v>
                </c:pt>
                <c:pt idx="2">
                  <c:v>4.4000000000000004</c:v>
                </c:pt>
                <c:pt idx="3">
                  <c:v>4.7</c:v>
                </c:pt>
                <c:pt idx="4">
                  <c:v>5</c:v>
                </c:pt>
                <c:pt idx="5">
                  <c:v>6.2</c:v>
                </c:pt>
                <c:pt idx="6">
                  <c:v>6</c:v>
                </c:pt>
                <c:pt idx="7">
                  <c:v>4.5999999999999943</c:v>
                </c:pt>
                <c:pt idx="8">
                  <c:v>3.1</c:v>
                </c:pt>
                <c:pt idx="9">
                  <c:v>1.2000000000000028</c:v>
                </c:pt>
                <c:pt idx="10">
                  <c:v>0.70000000000000284</c:v>
                </c:pt>
                <c:pt idx="11">
                  <c:v>1.7999999999999972</c:v>
                </c:pt>
                <c:pt idx="12">
                  <c:v>0.90000000000000568</c:v>
                </c:pt>
                <c:pt idx="13">
                  <c:v>2.5</c:v>
                </c:pt>
                <c:pt idx="14">
                  <c:v>4.2000000000000028</c:v>
                </c:pt>
                <c:pt idx="15">
                  <c:v>5.8</c:v>
                </c:pt>
                <c:pt idx="16">
                  <c:v>6.2</c:v>
                </c:pt>
                <c:pt idx="17">
                  <c:v>6.1</c:v>
                </c:pt>
                <c:pt idx="18">
                  <c:v>7.2999999999999972</c:v>
                </c:pt>
                <c:pt idx="19">
                  <c:v>9.2000000000000028</c:v>
                </c:pt>
                <c:pt idx="20">
                  <c:v>11.3</c:v>
                </c:pt>
                <c:pt idx="21">
                  <c:v>15.3</c:v>
                </c:pt>
                <c:pt idx="22">
                  <c:v>19.600000000000001</c:v>
                </c:pt>
                <c:pt idx="23">
                  <c:v>21.9</c:v>
                </c:pt>
                <c:pt idx="24">
                  <c:v>26.099999999999994</c:v>
                </c:pt>
                <c:pt idx="25">
                  <c:v>27.299999999999997</c:v>
                </c:pt>
                <c:pt idx="26">
                  <c:v>30.300000000000011</c:v>
                </c:pt>
              </c:numCache>
            </c:numRef>
          </c:val>
          <c:smooth val="0"/>
          <c:extLst>
            <c:ext xmlns:c16="http://schemas.microsoft.com/office/drawing/2014/chart" uri="{C3380CC4-5D6E-409C-BE32-E72D297353CC}">
              <c16:uniqueId val="{00000002-5743-F742-9E7A-295C49607492}"/>
            </c:ext>
          </c:extLst>
        </c:ser>
        <c:ser>
          <c:idx val="4"/>
          <c:order val="3"/>
          <c:tx>
            <c:strRef>
              <c:f>'2.1.3'!$E$1</c:f>
              <c:strCache>
                <c:ptCount val="1"/>
                <c:pt idx="0">
                  <c:v>Сукупний індекс витрат на виро-во с/г продукції</c:v>
                </c:pt>
              </c:strCache>
            </c:strRef>
          </c:tx>
          <c:spPr>
            <a:ln w="25400" cmpd="sng">
              <a:solidFill>
                <a:srgbClr val="DC4B64"/>
              </a:solidFill>
              <a:prstDash val="solid"/>
            </a:ln>
          </c:spPr>
          <c:marker>
            <c:symbol val="none"/>
          </c:marker>
          <c:cat>
            <c:strRef>
              <c:f>'2.1.3'!$F$4:$F$30</c:f>
              <c:strCache>
                <c:ptCount val="27"/>
                <c:pt idx="0">
                  <c:v>01.19</c:v>
                </c:pt>
                <c:pt idx="6">
                  <c:v>07.19</c:v>
                </c:pt>
                <c:pt idx="12">
                  <c:v>01.20</c:v>
                </c:pt>
                <c:pt idx="18">
                  <c:v>07.20</c:v>
                </c:pt>
                <c:pt idx="26">
                  <c:v>03.21</c:v>
                </c:pt>
              </c:strCache>
            </c:strRef>
          </c:cat>
          <c:val>
            <c:numRef>
              <c:f>'2.1.3'!$E$4:$E$30</c:f>
              <c:numCache>
                <c:formatCode>General</c:formatCode>
                <c:ptCount val="27"/>
                <c:pt idx="0">
                  <c:v>5.7</c:v>
                </c:pt>
                <c:pt idx="1">
                  <c:v>5.6</c:v>
                </c:pt>
                <c:pt idx="2">
                  <c:v>5.4</c:v>
                </c:pt>
                <c:pt idx="3">
                  <c:v>4.4000000000000004</c:v>
                </c:pt>
                <c:pt idx="4">
                  <c:v>2.1</c:v>
                </c:pt>
                <c:pt idx="5">
                  <c:v>1</c:v>
                </c:pt>
                <c:pt idx="6">
                  <c:v>0.6</c:v>
                </c:pt>
                <c:pt idx="7">
                  <c:v>-2.7</c:v>
                </c:pt>
                <c:pt idx="8">
                  <c:v>-5.0999999999999996</c:v>
                </c:pt>
                <c:pt idx="9">
                  <c:v>-8.1</c:v>
                </c:pt>
                <c:pt idx="10">
                  <c:v>-8.1999999999999993</c:v>
                </c:pt>
                <c:pt idx="11">
                  <c:v>-6.6</c:v>
                </c:pt>
                <c:pt idx="12">
                  <c:v>-7.1</c:v>
                </c:pt>
                <c:pt idx="13">
                  <c:v>-7.1</c:v>
                </c:pt>
                <c:pt idx="14">
                  <c:v>-7.6</c:v>
                </c:pt>
                <c:pt idx="15">
                  <c:v>-6</c:v>
                </c:pt>
                <c:pt idx="16">
                  <c:v>-6.2</c:v>
                </c:pt>
                <c:pt idx="17">
                  <c:v>-2.7</c:v>
                </c:pt>
                <c:pt idx="18">
                  <c:v>-2.9</c:v>
                </c:pt>
                <c:pt idx="19">
                  <c:v>-0.7</c:v>
                </c:pt>
                <c:pt idx="20">
                  <c:v>4.5</c:v>
                </c:pt>
                <c:pt idx="21">
                  <c:v>11.4</c:v>
                </c:pt>
                <c:pt idx="22">
                  <c:v>17.2</c:v>
                </c:pt>
                <c:pt idx="23">
                  <c:v>18.5</c:v>
                </c:pt>
                <c:pt idx="24">
                  <c:v>22.6</c:v>
                </c:pt>
                <c:pt idx="25">
                  <c:v>30.5</c:v>
                </c:pt>
              </c:numCache>
            </c:numRef>
          </c:val>
          <c:smooth val="0"/>
          <c:extLst>
            <c:ext xmlns:c16="http://schemas.microsoft.com/office/drawing/2014/chart" uri="{C3380CC4-5D6E-409C-BE32-E72D297353CC}">
              <c16:uniqueId val="{00000003-5743-F742-9E7A-295C49607492}"/>
            </c:ext>
          </c:extLst>
        </c:ser>
        <c:dLbls>
          <c:showLegendKey val="0"/>
          <c:showVal val="0"/>
          <c:showCatName val="0"/>
          <c:showSerName val="0"/>
          <c:showPercent val="0"/>
          <c:showBubbleSize val="0"/>
        </c:dLbls>
        <c:smooth val="0"/>
        <c:axId val="117638272"/>
        <c:axId val="117639808"/>
      </c:lineChart>
      <c:catAx>
        <c:axId val="117638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7639808"/>
        <c:crosses val="autoZero"/>
        <c:auto val="0"/>
        <c:lblAlgn val="ctr"/>
        <c:lblOffset val="100"/>
        <c:tickMarkSkip val="12"/>
        <c:noMultiLvlLbl val="1"/>
      </c:catAx>
      <c:valAx>
        <c:axId val="117639808"/>
        <c:scaling>
          <c:orientation val="minMax"/>
          <c:max val="4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763827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6775848715631858E-2"/>
          <c:y val="4.8366603326257321E-2"/>
          <c:w val="0.81112043371627729"/>
          <c:h val="0.63917589933008767"/>
        </c:manualLayout>
      </c:layout>
      <c:lineChart>
        <c:grouping val="standard"/>
        <c:varyColors val="0"/>
        <c:ser>
          <c:idx val="1"/>
          <c:order val="0"/>
          <c:tx>
            <c:strRef>
              <c:f>'2.1.4'!$B$1</c:f>
              <c:strCache>
                <c:ptCount val="1"/>
                <c:pt idx="0">
                  <c:v>Оброблені продукти</c:v>
                </c:pt>
              </c:strCache>
            </c:strRef>
          </c:tx>
          <c:spPr>
            <a:ln w="25400" cmpd="sng">
              <a:solidFill>
                <a:srgbClr val="057D46"/>
              </a:solidFill>
              <a:prstDash val="solid"/>
            </a:ln>
          </c:spPr>
          <c:marker>
            <c:symbol val="none"/>
          </c:marker>
          <c:cat>
            <c:strRef>
              <c:f>'2.1.4'!$G$4:$G$30</c:f>
              <c:strCache>
                <c:ptCount val="27"/>
                <c:pt idx="0">
                  <c:v>01.19</c:v>
                </c:pt>
                <c:pt idx="6">
                  <c:v>07.19</c:v>
                </c:pt>
                <c:pt idx="12">
                  <c:v>01.20</c:v>
                </c:pt>
                <c:pt idx="18">
                  <c:v>07.20</c:v>
                </c:pt>
                <c:pt idx="26">
                  <c:v>03.21</c:v>
                </c:pt>
              </c:strCache>
            </c:strRef>
          </c:cat>
          <c:val>
            <c:numRef>
              <c:f>'2.1.4'!$B$4:$B$30</c:f>
              <c:numCache>
                <c:formatCode>0.0</c:formatCode>
                <c:ptCount val="27"/>
                <c:pt idx="0">
                  <c:v>9.5</c:v>
                </c:pt>
                <c:pt idx="1">
                  <c:v>9.1999999999999993</c:v>
                </c:pt>
                <c:pt idx="2">
                  <c:v>8.6999999999999993</c:v>
                </c:pt>
                <c:pt idx="3">
                  <c:v>8.4</c:v>
                </c:pt>
                <c:pt idx="4">
                  <c:v>8.6999999999999993</c:v>
                </c:pt>
                <c:pt idx="5">
                  <c:v>8.9</c:v>
                </c:pt>
                <c:pt idx="6">
                  <c:v>8.9</c:v>
                </c:pt>
                <c:pt idx="7">
                  <c:v>8.9</c:v>
                </c:pt>
                <c:pt idx="8">
                  <c:v>8.4</c:v>
                </c:pt>
                <c:pt idx="9">
                  <c:v>7.4</c:v>
                </c:pt>
                <c:pt idx="10">
                  <c:v>6.1</c:v>
                </c:pt>
                <c:pt idx="11">
                  <c:v>5.3</c:v>
                </c:pt>
                <c:pt idx="12">
                  <c:v>4.5999999999999996</c:v>
                </c:pt>
                <c:pt idx="13">
                  <c:v>4.0999999999999996</c:v>
                </c:pt>
                <c:pt idx="14">
                  <c:v>3.9</c:v>
                </c:pt>
                <c:pt idx="15">
                  <c:v>3.9</c:v>
                </c:pt>
                <c:pt idx="16">
                  <c:v>3.8</c:v>
                </c:pt>
                <c:pt idx="17">
                  <c:v>3.7</c:v>
                </c:pt>
                <c:pt idx="18">
                  <c:v>3.5</c:v>
                </c:pt>
                <c:pt idx="19">
                  <c:v>3.3</c:v>
                </c:pt>
                <c:pt idx="20">
                  <c:v>3</c:v>
                </c:pt>
                <c:pt idx="21">
                  <c:v>3.4</c:v>
                </c:pt>
                <c:pt idx="22">
                  <c:v>4.4000000000000004</c:v>
                </c:pt>
                <c:pt idx="23">
                  <c:v>5.2</c:v>
                </c:pt>
                <c:pt idx="24">
                  <c:v>5.8</c:v>
                </c:pt>
                <c:pt idx="25">
                  <c:v>7.2</c:v>
                </c:pt>
                <c:pt idx="26">
                  <c:v>8.6999999999999993</c:v>
                </c:pt>
              </c:numCache>
            </c:numRef>
          </c:val>
          <c:smooth val="0"/>
          <c:extLst>
            <c:ext xmlns:c16="http://schemas.microsoft.com/office/drawing/2014/chart" uri="{C3380CC4-5D6E-409C-BE32-E72D297353CC}">
              <c16:uniqueId val="{00000000-8E24-6743-9465-E91C5BB26673}"/>
            </c:ext>
          </c:extLst>
        </c:ser>
        <c:ser>
          <c:idx val="4"/>
          <c:order val="1"/>
          <c:tx>
            <c:strRef>
              <c:f>'2.1.4'!$C$1</c:f>
              <c:strCache>
                <c:ptCount val="1"/>
                <c:pt idx="0">
                  <c:v>Послуги</c:v>
                </c:pt>
              </c:strCache>
            </c:strRef>
          </c:tx>
          <c:spPr>
            <a:ln w="25400" cmpd="sng">
              <a:solidFill>
                <a:srgbClr val="91C864"/>
              </a:solidFill>
              <a:prstDash val="solid"/>
            </a:ln>
          </c:spPr>
          <c:marker>
            <c:symbol val="none"/>
          </c:marker>
          <c:cat>
            <c:strRef>
              <c:f>'2.1.4'!$G$4:$G$30</c:f>
              <c:strCache>
                <c:ptCount val="27"/>
                <c:pt idx="0">
                  <c:v>01.19</c:v>
                </c:pt>
                <c:pt idx="6">
                  <c:v>07.19</c:v>
                </c:pt>
                <c:pt idx="12">
                  <c:v>01.20</c:v>
                </c:pt>
                <c:pt idx="18">
                  <c:v>07.20</c:v>
                </c:pt>
                <c:pt idx="26">
                  <c:v>03.21</c:v>
                </c:pt>
              </c:strCache>
            </c:strRef>
          </c:cat>
          <c:val>
            <c:numRef>
              <c:f>'2.1.4'!$C$4:$C$30</c:f>
              <c:numCache>
                <c:formatCode>0.0</c:formatCode>
                <c:ptCount val="27"/>
                <c:pt idx="0">
                  <c:v>14.2</c:v>
                </c:pt>
                <c:pt idx="1">
                  <c:v>14.1</c:v>
                </c:pt>
                <c:pt idx="2">
                  <c:v>14.1</c:v>
                </c:pt>
                <c:pt idx="3">
                  <c:v>14</c:v>
                </c:pt>
                <c:pt idx="4">
                  <c:v>14.1</c:v>
                </c:pt>
                <c:pt idx="5">
                  <c:v>14</c:v>
                </c:pt>
                <c:pt idx="6">
                  <c:v>13.8</c:v>
                </c:pt>
                <c:pt idx="7">
                  <c:v>13.9</c:v>
                </c:pt>
                <c:pt idx="8">
                  <c:v>13.1</c:v>
                </c:pt>
                <c:pt idx="9">
                  <c:v>13.4</c:v>
                </c:pt>
                <c:pt idx="10">
                  <c:v>12.4</c:v>
                </c:pt>
                <c:pt idx="11">
                  <c:v>11.6</c:v>
                </c:pt>
                <c:pt idx="12">
                  <c:v>11.5</c:v>
                </c:pt>
                <c:pt idx="13">
                  <c:v>11</c:v>
                </c:pt>
                <c:pt idx="14">
                  <c:v>9.9</c:v>
                </c:pt>
                <c:pt idx="15">
                  <c:v>8.6999999999999993</c:v>
                </c:pt>
                <c:pt idx="16">
                  <c:v>8.4</c:v>
                </c:pt>
                <c:pt idx="17">
                  <c:v>8.4</c:v>
                </c:pt>
                <c:pt idx="18">
                  <c:v>8.4</c:v>
                </c:pt>
                <c:pt idx="19">
                  <c:v>8.1999999999999993</c:v>
                </c:pt>
                <c:pt idx="20">
                  <c:v>7.8</c:v>
                </c:pt>
                <c:pt idx="21">
                  <c:v>6.4</c:v>
                </c:pt>
                <c:pt idx="22">
                  <c:v>6.5</c:v>
                </c:pt>
                <c:pt idx="23">
                  <c:v>6.9</c:v>
                </c:pt>
                <c:pt idx="24">
                  <c:v>6.8</c:v>
                </c:pt>
                <c:pt idx="25">
                  <c:v>6.9</c:v>
                </c:pt>
                <c:pt idx="26">
                  <c:v>7.3</c:v>
                </c:pt>
              </c:numCache>
            </c:numRef>
          </c:val>
          <c:smooth val="0"/>
          <c:extLst>
            <c:ext xmlns:c16="http://schemas.microsoft.com/office/drawing/2014/chart" uri="{C3380CC4-5D6E-409C-BE32-E72D297353CC}">
              <c16:uniqueId val="{00000001-8E24-6743-9465-E91C5BB26673}"/>
            </c:ext>
          </c:extLst>
        </c:ser>
        <c:ser>
          <c:idx val="2"/>
          <c:order val="2"/>
          <c:tx>
            <c:strRef>
              <c:f>'2.1.4'!$D$1</c:f>
              <c:strCache>
                <c:ptCount val="1"/>
                <c:pt idx="0">
                  <c:v>Одяг і взуття</c:v>
                </c:pt>
              </c:strCache>
            </c:strRef>
          </c:tx>
          <c:spPr>
            <a:ln w="25400" cmpd="sng">
              <a:solidFill>
                <a:schemeClr val="accent2"/>
              </a:solidFill>
              <a:prstDash val="solid"/>
            </a:ln>
          </c:spPr>
          <c:marker>
            <c:symbol val="none"/>
          </c:marker>
          <c:cat>
            <c:strRef>
              <c:f>'2.1.4'!$G$4:$G$30</c:f>
              <c:strCache>
                <c:ptCount val="27"/>
                <c:pt idx="0">
                  <c:v>01.19</c:v>
                </c:pt>
                <c:pt idx="6">
                  <c:v>07.19</c:v>
                </c:pt>
                <c:pt idx="12">
                  <c:v>01.20</c:v>
                </c:pt>
                <c:pt idx="18">
                  <c:v>07.20</c:v>
                </c:pt>
                <c:pt idx="26">
                  <c:v>03.21</c:v>
                </c:pt>
              </c:strCache>
            </c:strRef>
          </c:cat>
          <c:val>
            <c:numRef>
              <c:f>'2.1.4'!$D$4:$D$30</c:f>
              <c:numCache>
                <c:formatCode>0.0</c:formatCode>
                <c:ptCount val="27"/>
                <c:pt idx="0">
                  <c:v>1.2</c:v>
                </c:pt>
                <c:pt idx="1">
                  <c:v>0.5</c:v>
                </c:pt>
                <c:pt idx="2">
                  <c:v>2</c:v>
                </c:pt>
                <c:pt idx="3">
                  <c:v>1.8</c:v>
                </c:pt>
                <c:pt idx="4">
                  <c:v>0.7</c:v>
                </c:pt>
                <c:pt idx="5">
                  <c:v>0.1</c:v>
                </c:pt>
                <c:pt idx="6">
                  <c:v>0.2</c:v>
                </c:pt>
                <c:pt idx="7">
                  <c:v>0</c:v>
                </c:pt>
                <c:pt idx="8">
                  <c:v>0.1</c:v>
                </c:pt>
                <c:pt idx="9">
                  <c:v>-0.6</c:v>
                </c:pt>
                <c:pt idx="10">
                  <c:v>-1.4</c:v>
                </c:pt>
                <c:pt idx="11">
                  <c:v>-2.2999999999999998</c:v>
                </c:pt>
                <c:pt idx="12">
                  <c:v>-3.3</c:v>
                </c:pt>
                <c:pt idx="13">
                  <c:v>-4.0999999999999996</c:v>
                </c:pt>
                <c:pt idx="14">
                  <c:v>-2.8</c:v>
                </c:pt>
                <c:pt idx="15">
                  <c:v>-4.3</c:v>
                </c:pt>
                <c:pt idx="16">
                  <c:v>-4.2</c:v>
                </c:pt>
                <c:pt idx="17">
                  <c:v>-4</c:v>
                </c:pt>
                <c:pt idx="18">
                  <c:v>-4.3</c:v>
                </c:pt>
                <c:pt idx="19">
                  <c:v>-4.5</c:v>
                </c:pt>
                <c:pt idx="20">
                  <c:v>-5.2</c:v>
                </c:pt>
                <c:pt idx="21">
                  <c:v>-5.0999999999999996</c:v>
                </c:pt>
                <c:pt idx="22">
                  <c:v>-6.1</c:v>
                </c:pt>
                <c:pt idx="23">
                  <c:v>-7.3</c:v>
                </c:pt>
                <c:pt idx="24">
                  <c:v>-5.7</c:v>
                </c:pt>
                <c:pt idx="25">
                  <c:v>-4.9000000000000004</c:v>
                </c:pt>
                <c:pt idx="26">
                  <c:v>-5</c:v>
                </c:pt>
              </c:numCache>
            </c:numRef>
          </c:val>
          <c:smooth val="0"/>
          <c:extLst>
            <c:ext xmlns:c16="http://schemas.microsoft.com/office/drawing/2014/chart" uri="{C3380CC4-5D6E-409C-BE32-E72D297353CC}">
              <c16:uniqueId val="{00000002-8E24-6743-9465-E91C5BB26673}"/>
            </c:ext>
          </c:extLst>
        </c:ser>
        <c:ser>
          <c:idx val="0"/>
          <c:order val="3"/>
          <c:tx>
            <c:strRef>
              <c:f>'2.1.4'!$E$1</c:f>
              <c:strCache>
                <c:ptCount val="1"/>
                <c:pt idx="0">
                  <c:v>Інші непродовольчі товари</c:v>
                </c:pt>
              </c:strCache>
            </c:strRef>
          </c:tx>
          <c:spPr>
            <a:ln w="25400">
              <a:solidFill>
                <a:schemeClr val="accent1"/>
              </a:solidFill>
            </a:ln>
          </c:spPr>
          <c:marker>
            <c:symbol val="none"/>
          </c:marker>
          <c:cat>
            <c:strRef>
              <c:f>'2.1.4'!$G$4:$G$30</c:f>
              <c:strCache>
                <c:ptCount val="27"/>
                <c:pt idx="0">
                  <c:v>01.19</c:v>
                </c:pt>
                <c:pt idx="6">
                  <c:v>07.19</c:v>
                </c:pt>
                <c:pt idx="12">
                  <c:v>01.20</c:v>
                </c:pt>
                <c:pt idx="18">
                  <c:v>07.20</c:v>
                </c:pt>
                <c:pt idx="26">
                  <c:v>03.21</c:v>
                </c:pt>
              </c:strCache>
            </c:strRef>
          </c:cat>
          <c:val>
            <c:numRef>
              <c:f>'2.1.4'!$E$4:$E$30</c:f>
              <c:numCache>
                <c:formatCode>0.0</c:formatCode>
                <c:ptCount val="27"/>
                <c:pt idx="0">
                  <c:v>4.0999999999999996</c:v>
                </c:pt>
                <c:pt idx="1">
                  <c:v>3.5</c:v>
                </c:pt>
                <c:pt idx="2">
                  <c:v>3</c:v>
                </c:pt>
                <c:pt idx="3">
                  <c:v>3</c:v>
                </c:pt>
                <c:pt idx="4">
                  <c:v>2.7</c:v>
                </c:pt>
                <c:pt idx="5">
                  <c:v>2.7</c:v>
                </c:pt>
                <c:pt idx="6">
                  <c:v>2.6</c:v>
                </c:pt>
                <c:pt idx="7">
                  <c:v>1.9</c:v>
                </c:pt>
                <c:pt idx="8">
                  <c:v>0.7</c:v>
                </c:pt>
                <c:pt idx="9">
                  <c:v>-0.4</c:v>
                </c:pt>
                <c:pt idx="10">
                  <c:v>-1.1000000000000001</c:v>
                </c:pt>
                <c:pt idx="11">
                  <c:v>-2.1</c:v>
                </c:pt>
                <c:pt idx="12">
                  <c:v>-2.8</c:v>
                </c:pt>
                <c:pt idx="13">
                  <c:v>-2.8</c:v>
                </c:pt>
                <c:pt idx="14">
                  <c:v>-1.6</c:v>
                </c:pt>
                <c:pt idx="15">
                  <c:v>-0.4</c:v>
                </c:pt>
                <c:pt idx="16">
                  <c:v>-0.5</c:v>
                </c:pt>
                <c:pt idx="17">
                  <c:v>-0.5</c:v>
                </c:pt>
                <c:pt idx="18">
                  <c:v>-0.1</c:v>
                </c:pt>
                <c:pt idx="19">
                  <c:v>1.1000000000000001</c:v>
                </c:pt>
                <c:pt idx="20">
                  <c:v>1.7</c:v>
                </c:pt>
                <c:pt idx="21">
                  <c:v>2.5</c:v>
                </c:pt>
                <c:pt idx="22">
                  <c:v>3.4</c:v>
                </c:pt>
                <c:pt idx="23">
                  <c:v>4.3</c:v>
                </c:pt>
                <c:pt idx="24">
                  <c:v>4.9000000000000004</c:v>
                </c:pt>
                <c:pt idx="25">
                  <c:v>4.7</c:v>
                </c:pt>
                <c:pt idx="26">
                  <c:v>3.8</c:v>
                </c:pt>
              </c:numCache>
            </c:numRef>
          </c:val>
          <c:smooth val="0"/>
          <c:extLst>
            <c:ext xmlns:c16="http://schemas.microsoft.com/office/drawing/2014/chart" uri="{C3380CC4-5D6E-409C-BE32-E72D297353CC}">
              <c16:uniqueId val="{00000003-8E24-6743-9465-E91C5BB26673}"/>
            </c:ext>
          </c:extLst>
        </c:ser>
        <c:dLbls>
          <c:showLegendKey val="0"/>
          <c:showVal val="0"/>
          <c:showCatName val="0"/>
          <c:showSerName val="0"/>
          <c:showPercent val="0"/>
          <c:showBubbleSize val="0"/>
        </c:dLbls>
        <c:marker val="1"/>
        <c:smooth val="0"/>
        <c:axId val="117843072"/>
        <c:axId val="117844608"/>
      </c:lineChart>
      <c:lineChart>
        <c:grouping val="standard"/>
        <c:varyColors val="0"/>
        <c:ser>
          <c:idx val="3"/>
          <c:order val="4"/>
          <c:tx>
            <c:strRef>
              <c:f>'2.1.4'!$F$1</c:f>
              <c:strCache>
                <c:ptCount val="1"/>
                <c:pt idx="0">
                  <c:v>Зміна обмінного курсу гривні до долара* (п.ш.)</c:v>
                </c:pt>
              </c:strCache>
            </c:strRef>
          </c:tx>
          <c:spPr>
            <a:ln w="25400">
              <a:solidFill>
                <a:schemeClr val="accent4"/>
              </a:solidFill>
            </a:ln>
          </c:spPr>
          <c:marker>
            <c:symbol val="none"/>
          </c:marker>
          <c:val>
            <c:numRef>
              <c:f>'2.1.4'!$F$4:$F$30</c:f>
              <c:numCache>
                <c:formatCode>0.0</c:formatCode>
                <c:ptCount val="27"/>
                <c:pt idx="0">
                  <c:v>-1.8</c:v>
                </c:pt>
                <c:pt idx="1">
                  <c:v>0</c:v>
                </c:pt>
                <c:pt idx="2">
                  <c:v>2.2000000000000002</c:v>
                </c:pt>
                <c:pt idx="3">
                  <c:v>2.5</c:v>
                </c:pt>
                <c:pt idx="4">
                  <c:v>0.9</c:v>
                </c:pt>
                <c:pt idx="5">
                  <c:v>0.9</c:v>
                </c:pt>
                <c:pt idx="6">
                  <c:v>-2.9</c:v>
                </c:pt>
                <c:pt idx="7">
                  <c:v>-8.3000000000000007</c:v>
                </c:pt>
                <c:pt idx="8">
                  <c:v>-12.3</c:v>
                </c:pt>
                <c:pt idx="9">
                  <c:v>-11.7</c:v>
                </c:pt>
                <c:pt idx="10">
                  <c:v>-13</c:v>
                </c:pt>
                <c:pt idx="11">
                  <c:v>-15.1</c:v>
                </c:pt>
                <c:pt idx="12">
                  <c:v>-13</c:v>
                </c:pt>
                <c:pt idx="13">
                  <c:v>-9.3000000000000007</c:v>
                </c:pt>
                <c:pt idx="14">
                  <c:v>-0.9</c:v>
                </c:pt>
                <c:pt idx="15">
                  <c:v>1.5</c:v>
                </c:pt>
                <c:pt idx="16">
                  <c:v>1.5</c:v>
                </c:pt>
                <c:pt idx="17">
                  <c:v>0.9</c:v>
                </c:pt>
                <c:pt idx="18">
                  <c:v>6.5</c:v>
                </c:pt>
                <c:pt idx="19">
                  <c:v>8.9</c:v>
                </c:pt>
                <c:pt idx="20">
                  <c:v>13.3</c:v>
                </c:pt>
                <c:pt idx="21">
                  <c:v>14</c:v>
                </c:pt>
                <c:pt idx="22">
                  <c:v>16.399999999999999</c:v>
                </c:pt>
                <c:pt idx="23">
                  <c:v>19.399999999999999</c:v>
                </c:pt>
                <c:pt idx="24">
                  <c:v>16</c:v>
                </c:pt>
                <c:pt idx="25">
                  <c:v>13.5</c:v>
                </c:pt>
                <c:pt idx="26">
                  <c:v>5.2</c:v>
                </c:pt>
              </c:numCache>
            </c:numRef>
          </c:val>
          <c:smooth val="0"/>
          <c:extLst>
            <c:ext xmlns:c16="http://schemas.microsoft.com/office/drawing/2014/chart" uri="{C3380CC4-5D6E-409C-BE32-E72D297353CC}">
              <c16:uniqueId val="{00000004-8E24-6743-9465-E91C5BB26673}"/>
            </c:ext>
          </c:extLst>
        </c:ser>
        <c:dLbls>
          <c:showLegendKey val="0"/>
          <c:showVal val="0"/>
          <c:showCatName val="0"/>
          <c:showSerName val="0"/>
          <c:showPercent val="0"/>
          <c:showBubbleSize val="0"/>
        </c:dLbls>
        <c:marker val="1"/>
        <c:smooth val="0"/>
        <c:axId val="117856128"/>
        <c:axId val="117854592"/>
      </c:lineChart>
      <c:catAx>
        <c:axId val="1178430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7844608"/>
        <c:crosses val="autoZero"/>
        <c:auto val="0"/>
        <c:lblAlgn val="ctr"/>
        <c:lblOffset val="100"/>
        <c:tickLblSkip val="1"/>
        <c:tickMarkSkip val="12"/>
        <c:noMultiLvlLbl val="1"/>
      </c:catAx>
      <c:valAx>
        <c:axId val="117844608"/>
        <c:scaling>
          <c:orientation val="minMax"/>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7843072"/>
        <c:crosses val="autoZero"/>
        <c:crossBetween val="between"/>
        <c:majorUnit val="4"/>
      </c:valAx>
      <c:valAx>
        <c:axId val="117854592"/>
        <c:scaling>
          <c:orientation val="minMax"/>
          <c:max val="32"/>
          <c:min val="-16"/>
        </c:scaling>
        <c:delete val="0"/>
        <c:axPos val="r"/>
        <c:numFmt formatCode="0" sourceLinked="0"/>
        <c:majorTickMark val="in"/>
        <c:minorTickMark val="none"/>
        <c:tickLblPos val="nextTo"/>
        <c:spPr>
          <a:ln>
            <a:solidFill>
              <a:srgbClr val="505050"/>
            </a:solidFill>
          </a:ln>
        </c:spPr>
        <c:crossAx val="117856128"/>
        <c:crosses val="max"/>
        <c:crossBetween val="between"/>
        <c:majorUnit val="8"/>
      </c:valAx>
      <c:catAx>
        <c:axId val="117856128"/>
        <c:scaling>
          <c:orientation val="minMax"/>
        </c:scaling>
        <c:delete val="1"/>
        <c:axPos val="b"/>
        <c:majorTickMark val="out"/>
        <c:minorTickMark val="none"/>
        <c:tickLblPos val="nextTo"/>
        <c:crossAx val="11785459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76488836536771143"/>
          <c:w val="0.98755195559571451"/>
          <c:h val="0.23511163463228871"/>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391304347826101E-2"/>
          <c:w val="0.95"/>
          <c:h val="0.73043478260869599"/>
        </c:manualLayout>
      </c:layout>
      <c:barChart>
        <c:barDir val="col"/>
        <c:grouping val="stacked"/>
        <c:varyColors val="0"/>
        <c:ser>
          <c:idx val="0"/>
          <c:order val="0"/>
          <c:tx>
            <c:strRef>
              <c:f>'2.1.5'!$C$1</c:f>
              <c:strCache>
                <c:ptCount val="1"/>
                <c:pt idx="0">
                  <c:v>Ресторани та готелі</c:v>
                </c:pt>
              </c:strCache>
            </c:strRef>
          </c:tx>
          <c:spPr>
            <a:solidFill>
              <a:srgbClr val="057D46"/>
            </a:solidFill>
            <a:ln>
              <a:noFill/>
            </a:ln>
            <a:effectLst/>
          </c:spPr>
          <c:invertIfNegative val="0"/>
          <c:cat>
            <c:strRef>
              <c:f>'2.1.5'!$L$4:$L$30</c:f>
              <c:strCache>
                <c:ptCount val="27"/>
                <c:pt idx="0">
                  <c:v>01.19</c:v>
                </c:pt>
                <c:pt idx="6">
                  <c:v>07.19</c:v>
                </c:pt>
                <c:pt idx="12">
                  <c:v>01.20</c:v>
                </c:pt>
                <c:pt idx="18">
                  <c:v>07.20</c:v>
                </c:pt>
                <c:pt idx="26">
                  <c:v>03.21</c:v>
                </c:pt>
              </c:strCache>
            </c:strRef>
          </c:cat>
          <c:val>
            <c:numRef>
              <c:f>'2.1.5'!$C$4:$C$30</c:f>
              <c:numCache>
                <c:formatCode>0.0</c:formatCode>
                <c:ptCount val="27"/>
                <c:pt idx="0">
                  <c:v>2.6</c:v>
                </c:pt>
                <c:pt idx="1">
                  <c:v>2.58</c:v>
                </c:pt>
                <c:pt idx="2">
                  <c:v>2.5299999999999998</c:v>
                </c:pt>
                <c:pt idx="3">
                  <c:v>2.5099999999999998</c:v>
                </c:pt>
                <c:pt idx="4">
                  <c:v>2.58</c:v>
                </c:pt>
                <c:pt idx="5">
                  <c:v>2.57</c:v>
                </c:pt>
                <c:pt idx="6">
                  <c:v>2.56</c:v>
                </c:pt>
                <c:pt idx="7">
                  <c:v>2.5099999999999998</c:v>
                </c:pt>
                <c:pt idx="8">
                  <c:v>2.36</c:v>
                </c:pt>
                <c:pt idx="9">
                  <c:v>2.12</c:v>
                </c:pt>
                <c:pt idx="10">
                  <c:v>2.09</c:v>
                </c:pt>
                <c:pt idx="11">
                  <c:v>1.82</c:v>
                </c:pt>
                <c:pt idx="12">
                  <c:v>1.79</c:v>
                </c:pt>
                <c:pt idx="13">
                  <c:v>1.74</c:v>
                </c:pt>
                <c:pt idx="14">
                  <c:v>1.71</c:v>
                </c:pt>
                <c:pt idx="15">
                  <c:v>1.73</c:v>
                </c:pt>
                <c:pt idx="16">
                  <c:v>1.95</c:v>
                </c:pt>
                <c:pt idx="17">
                  <c:v>1.41</c:v>
                </c:pt>
                <c:pt idx="18">
                  <c:v>1.27</c:v>
                </c:pt>
                <c:pt idx="19">
                  <c:v>1.1399999999999999</c:v>
                </c:pt>
                <c:pt idx="20">
                  <c:v>0.93</c:v>
                </c:pt>
                <c:pt idx="21">
                  <c:v>0.85</c:v>
                </c:pt>
                <c:pt idx="22">
                  <c:v>0.77</c:v>
                </c:pt>
                <c:pt idx="23">
                  <c:v>0.8</c:v>
                </c:pt>
                <c:pt idx="24">
                  <c:v>0.72</c:v>
                </c:pt>
                <c:pt idx="25">
                  <c:v>0.82</c:v>
                </c:pt>
                <c:pt idx="26">
                  <c:v>1</c:v>
                </c:pt>
              </c:numCache>
            </c:numRef>
          </c:val>
          <c:extLst>
            <c:ext xmlns:c16="http://schemas.microsoft.com/office/drawing/2014/chart" uri="{C3380CC4-5D6E-409C-BE32-E72D297353CC}">
              <c16:uniqueId val="{00000000-CCFB-614C-8CA6-DB9D569DDFC3}"/>
            </c:ext>
          </c:extLst>
        </c:ser>
        <c:ser>
          <c:idx val="1"/>
          <c:order val="1"/>
          <c:tx>
            <c:strRef>
              <c:f>'2.1.5'!$D$1</c:f>
              <c:strCache>
                <c:ptCount val="1"/>
                <c:pt idx="0">
                  <c:v>Медичні послуги</c:v>
                </c:pt>
              </c:strCache>
            </c:strRef>
          </c:tx>
          <c:spPr>
            <a:solidFill>
              <a:srgbClr val="91C864"/>
            </a:solidFill>
            <a:ln>
              <a:noFill/>
            </a:ln>
            <a:effectLst/>
          </c:spPr>
          <c:invertIfNegative val="0"/>
          <c:cat>
            <c:strRef>
              <c:f>'2.1.5'!$L$4:$L$30</c:f>
              <c:strCache>
                <c:ptCount val="27"/>
                <c:pt idx="0">
                  <c:v>01.19</c:v>
                </c:pt>
                <c:pt idx="6">
                  <c:v>07.19</c:v>
                </c:pt>
                <c:pt idx="12">
                  <c:v>01.20</c:v>
                </c:pt>
                <c:pt idx="18">
                  <c:v>07.20</c:v>
                </c:pt>
                <c:pt idx="26">
                  <c:v>03.21</c:v>
                </c:pt>
              </c:strCache>
            </c:strRef>
          </c:cat>
          <c:val>
            <c:numRef>
              <c:f>'2.1.5'!$D$4:$D$30</c:f>
              <c:numCache>
                <c:formatCode>0.0</c:formatCode>
                <c:ptCount val="27"/>
                <c:pt idx="0">
                  <c:v>1.43</c:v>
                </c:pt>
                <c:pt idx="1">
                  <c:v>1.42</c:v>
                </c:pt>
                <c:pt idx="2">
                  <c:v>1.4</c:v>
                </c:pt>
                <c:pt idx="3">
                  <c:v>1.53</c:v>
                </c:pt>
                <c:pt idx="4">
                  <c:v>1.56</c:v>
                </c:pt>
                <c:pt idx="5">
                  <c:v>1.53</c:v>
                </c:pt>
                <c:pt idx="6">
                  <c:v>1.51</c:v>
                </c:pt>
                <c:pt idx="7">
                  <c:v>1.52</c:v>
                </c:pt>
                <c:pt idx="8">
                  <c:v>1.31</c:v>
                </c:pt>
                <c:pt idx="9">
                  <c:v>1.28</c:v>
                </c:pt>
                <c:pt idx="10">
                  <c:v>1.22</c:v>
                </c:pt>
                <c:pt idx="11">
                  <c:v>1.1399999999999999</c:v>
                </c:pt>
                <c:pt idx="12">
                  <c:v>1.1299999999999999</c:v>
                </c:pt>
                <c:pt idx="13">
                  <c:v>1.1200000000000001</c:v>
                </c:pt>
                <c:pt idx="14">
                  <c:v>1.1399999999999999</c:v>
                </c:pt>
                <c:pt idx="15">
                  <c:v>1.1299999999999999</c:v>
                </c:pt>
                <c:pt idx="16">
                  <c:v>1.29</c:v>
                </c:pt>
                <c:pt idx="17">
                  <c:v>1.19</c:v>
                </c:pt>
                <c:pt idx="18">
                  <c:v>1.1200000000000001</c:v>
                </c:pt>
                <c:pt idx="19">
                  <c:v>1.08</c:v>
                </c:pt>
                <c:pt idx="20">
                  <c:v>1.02</c:v>
                </c:pt>
                <c:pt idx="21">
                  <c:v>0.98</c:v>
                </c:pt>
                <c:pt idx="22">
                  <c:v>0.92</c:v>
                </c:pt>
                <c:pt idx="23">
                  <c:v>0.94</c:v>
                </c:pt>
                <c:pt idx="24">
                  <c:v>0.91</c:v>
                </c:pt>
                <c:pt idx="25">
                  <c:v>1.02</c:v>
                </c:pt>
                <c:pt idx="26">
                  <c:v>1.0900000000000001</c:v>
                </c:pt>
              </c:numCache>
            </c:numRef>
          </c:val>
          <c:extLst>
            <c:ext xmlns:c16="http://schemas.microsoft.com/office/drawing/2014/chart" uri="{C3380CC4-5D6E-409C-BE32-E72D297353CC}">
              <c16:uniqueId val="{00000001-CCFB-614C-8CA6-DB9D569DDFC3}"/>
            </c:ext>
          </c:extLst>
        </c:ser>
        <c:ser>
          <c:idx val="4"/>
          <c:order val="2"/>
          <c:tx>
            <c:strRef>
              <c:f>'2.1.5'!$E$1</c:f>
              <c:strCache>
                <c:ptCount val="1"/>
                <c:pt idx="0">
                  <c:v>Оренда житла</c:v>
                </c:pt>
              </c:strCache>
            </c:strRef>
          </c:tx>
          <c:spPr>
            <a:solidFill>
              <a:schemeClr val="accent3"/>
            </a:solidFill>
          </c:spPr>
          <c:invertIfNegative val="0"/>
          <c:cat>
            <c:strRef>
              <c:f>'2.1.5'!$L$4:$L$30</c:f>
              <c:strCache>
                <c:ptCount val="27"/>
                <c:pt idx="0">
                  <c:v>01.19</c:v>
                </c:pt>
                <c:pt idx="6">
                  <c:v>07.19</c:v>
                </c:pt>
                <c:pt idx="12">
                  <c:v>01.20</c:v>
                </c:pt>
                <c:pt idx="18">
                  <c:v>07.20</c:v>
                </c:pt>
                <c:pt idx="26">
                  <c:v>03.21</c:v>
                </c:pt>
              </c:strCache>
            </c:strRef>
          </c:cat>
          <c:val>
            <c:numRef>
              <c:f>'2.1.5'!$E$4:$E$30</c:f>
              <c:numCache>
                <c:formatCode>0.0</c:formatCode>
                <c:ptCount val="27"/>
                <c:pt idx="0">
                  <c:v>0.74</c:v>
                </c:pt>
                <c:pt idx="1">
                  <c:v>0.72</c:v>
                </c:pt>
                <c:pt idx="2">
                  <c:v>0.64</c:v>
                </c:pt>
                <c:pt idx="3">
                  <c:v>0.65</c:v>
                </c:pt>
                <c:pt idx="4">
                  <c:v>0.68</c:v>
                </c:pt>
                <c:pt idx="5">
                  <c:v>0.67</c:v>
                </c:pt>
                <c:pt idx="6">
                  <c:v>0.66</c:v>
                </c:pt>
                <c:pt idx="7">
                  <c:v>0.55000000000000004</c:v>
                </c:pt>
                <c:pt idx="8">
                  <c:v>0.61</c:v>
                </c:pt>
                <c:pt idx="9">
                  <c:v>0.66</c:v>
                </c:pt>
                <c:pt idx="10">
                  <c:v>0.66</c:v>
                </c:pt>
                <c:pt idx="11">
                  <c:v>0.59</c:v>
                </c:pt>
                <c:pt idx="12">
                  <c:v>0.55000000000000004</c:v>
                </c:pt>
                <c:pt idx="13">
                  <c:v>0.54</c:v>
                </c:pt>
                <c:pt idx="14">
                  <c:v>0.55000000000000004</c:v>
                </c:pt>
                <c:pt idx="15">
                  <c:v>0.54</c:v>
                </c:pt>
                <c:pt idx="16">
                  <c:v>0.49</c:v>
                </c:pt>
                <c:pt idx="17">
                  <c:v>0.41</c:v>
                </c:pt>
                <c:pt idx="18">
                  <c:v>0.36</c:v>
                </c:pt>
                <c:pt idx="19">
                  <c:v>0.36</c:v>
                </c:pt>
                <c:pt idx="20">
                  <c:v>0.25</c:v>
                </c:pt>
                <c:pt idx="21">
                  <c:v>0.19</c:v>
                </c:pt>
                <c:pt idx="22">
                  <c:v>0.15</c:v>
                </c:pt>
                <c:pt idx="23">
                  <c:v>0.17</c:v>
                </c:pt>
                <c:pt idx="24">
                  <c:v>0.17</c:v>
                </c:pt>
                <c:pt idx="25">
                  <c:v>0.19</c:v>
                </c:pt>
                <c:pt idx="26">
                  <c:v>0.21</c:v>
                </c:pt>
              </c:numCache>
            </c:numRef>
          </c:val>
          <c:extLst>
            <c:ext xmlns:c16="http://schemas.microsoft.com/office/drawing/2014/chart" uri="{C3380CC4-5D6E-409C-BE32-E72D297353CC}">
              <c16:uniqueId val="{00000002-CCFB-614C-8CA6-DB9D569DDFC3}"/>
            </c:ext>
          </c:extLst>
        </c:ser>
        <c:ser>
          <c:idx val="5"/>
          <c:order val="3"/>
          <c:tx>
            <c:strRef>
              <c:f>'2.1.5'!$F$1</c:f>
              <c:strCache>
                <c:ptCount val="1"/>
                <c:pt idx="0">
                  <c:v>Фінансові та страхові послуги</c:v>
                </c:pt>
              </c:strCache>
            </c:strRef>
          </c:tx>
          <c:invertIfNegative val="0"/>
          <c:cat>
            <c:strRef>
              <c:f>'2.1.5'!$L$4:$L$30</c:f>
              <c:strCache>
                <c:ptCount val="27"/>
                <c:pt idx="0">
                  <c:v>01.19</c:v>
                </c:pt>
                <c:pt idx="6">
                  <c:v>07.19</c:v>
                </c:pt>
                <c:pt idx="12">
                  <c:v>01.20</c:v>
                </c:pt>
                <c:pt idx="18">
                  <c:v>07.20</c:v>
                </c:pt>
                <c:pt idx="26">
                  <c:v>03.21</c:v>
                </c:pt>
              </c:strCache>
            </c:strRef>
          </c:cat>
          <c:val>
            <c:numRef>
              <c:f>'2.1.5'!$F$4:$F$30</c:f>
              <c:numCache>
                <c:formatCode>0.0</c:formatCode>
                <c:ptCount val="27"/>
                <c:pt idx="0">
                  <c:v>0.26</c:v>
                </c:pt>
                <c:pt idx="1">
                  <c:v>0.27</c:v>
                </c:pt>
                <c:pt idx="2">
                  <c:v>0.39</c:v>
                </c:pt>
                <c:pt idx="3">
                  <c:v>0.37</c:v>
                </c:pt>
                <c:pt idx="4">
                  <c:v>0.5</c:v>
                </c:pt>
                <c:pt idx="5">
                  <c:v>0.48</c:v>
                </c:pt>
                <c:pt idx="6">
                  <c:v>0.47</c:v>
                </c:pt>
                <c:pt idx="7">
                  <c:v>0.43</c:v>
                </c:pt>
                <c:pt idx="8">
                  <c:v>0.52</c:v>
                </c:pt>
                <c:pt idx="9">
                  <c:v>0.66</c:v>
                </c:pt>
                <c:pt idx="10">
                  <c:v>0.68</c:v>
                </c:pt>
                <c:pt idx="11">
                  <c:v>0.69</c:v>
                </c:pt>
                <c:pt idx="12">
                  <c:v>0.7</c:v>
                </c:pt>
                <c:pt idx="13">
                  <c:v>0.7</c:v>
                </c:pt>
                <c:pt idx="14">
                  <c:v>0.64</c:v>
                </c:pt>
                <c:pt idx="15">
                  <c:v>0.73</c:v>
                </c:pt>
                <c:pt idx="16">
                  <c:v>0.69</c:v>
                </c:pt>
                <c:pt idx="17">
                  <c:v>0.57999999999999996</c:v>
                </c:pt>
                <c:pt idx="18">
                  <c:v>0.59</c:v>
                </c:pt>
                <c:pt idx="19">
                  <c:v>0.56999999999999995</c:v>
                </c:pt>
                <c:pt idx="20">
                  <c:v>0.47</c:v>
                </c:pt>
                <c:pt idx="21">
                  <c:v>0.31</c:v>
                </c:pt>
                <c:pt idx="22">
                  <c:v>0.31</c:v>
                </c:pt>
                <c:pt idx="23">
                  <c:v>0.31</c:v>
                </c:pt>
                <c:pt idx="24">
                  <c:v>0.34</c:v>
                </c:pt>
                <c:pt idx="25">
                  <c:v>0.36</c:v>
                </c:pt>
                <c:pt idx="26">
                  <c:v>0.35</c:v>
                </c:pt>
              </c:numCache>
            </c:numRef>
          </c:val>
          <c:extLst>
            <c:ext xmlns:c16="http://schemas.microsoft.com/office/drawing/2014/chart" uri="{C3380CC4-5D6E-409C-BE32-E72D297353CC}">
              <c16:uniqueId val="{00000003-CCFB-614C-8CA6-DB9D569DDFC3}"/>
            </c:ext>
          </c:extLst>
        </c:ser>
        <c:ser>
          <c:idx val="2"/>
          <c:order val="4"/>
          <c:tx>
            <c:strRef>
              <c:f>'2.1.5'!$G$1</c:f>
              <c:strCache>
                <c:ptCount val="1"/>
                <c:pt idx="0">
                  <c:v>Освіта</c:v>
                </c:pt>
              </c:strCache>
            </c:strRef>
          </c:tx>
          <c:spPr>
            <a:solidFill>
              <a:srgbClr val="7D0532"/>
            </a:solidFill>
            <a:ln>
              <a:noFill/>
            </a:ln>
            <a:effectLst/>
          </c:spPr>
          <c:invertIfNegative val="0"/>
          <c:cat>
            <c:strRef>
              <c:f>'2.1.5'!$L$4:$L$30</c:f>
              <c:strCache>
                <c:ptCount val="27"/>
                <c:pt idx="0">
                  <c:v>01.19</c:v>
                </c:pt>
                <c:pt idx="6">
                  <c:v>07.19</c:v>
                </c:pt>
                <c:pt idx="12">
                  <c:v>01.20</c:v>
                </c:pt>
                <c:pt idx="18">
                  <c:v>07.20</c:v>
                </c:pt>
                <c:pt idx="26">
                  <c:v>03.21</c:v>
                </c:pt>
              </c:strCache>
            </c:strRef>
          </c:cat>
          <c:val>
            <c:numRef>
              <c:f>'2.1.5'!$G$4:$G$30</c:f>
              <c:numCache>
                <c:formatCode>0.0</c:formatCode>
                <c:ptCount val="27"/>
                <c:pt idx="0">
                  <c:v>1.38</c:v>
                </c:pt>
                <c:pt idx="1">
                  <c:v>1.39</c:v>
                </c:pt>
                <c:pt idx="2">
                  <c:v>1.38</c:v>
                </c:pt>
                <c:pt idx="3">
                  <c:v>1.39</c:v>
                </c:pt>
                <c:pt idx="4">
                  <c:v>1.41</c:v>
                </c:pt>
                <c:pt idx="5">
                  <c:v>1.4</c:v>
                </c:pt>
                <c:pt idx="6">
                  <c:v>1.37</c:v>
                </c:pt>
                <c:pt idx="7">
                  <c:v>1.35</c:v>
                </c:pt>
                <c:pt idx="8">
                  <c:v>1.32</c:v>
                </c:pt>
                <c:pt idx="9">
                  <c:v>1.32</c:v>
                </c:pt>
                <c:pt idx="10">
                  <c:v>1.35</c:v>
                </c:pt>
                <c:pt idx="11">
                  <c:v>1.3</c:v>
                </c:pt>
                <c:pt idx="12">
                  <c:v>1.3</c:v>
                </c:pt>
                <c:pt idx="13">
                  <c:v>1.27</c:v>
                </c:pt>
                <c:pt idx="14">
                  <c:v>1.32</c:v>
                </c:pt>
                <c:pt idx="15">
                  <c:v>1.48</c:v>
                </c:pt>
                <c:pt idx="16">
                  <c:v>1.68</c:v>
                </c:pt>
                <c:pt idx="17">
                  <c:v>1.47</c:v>
                </c:pt>
                <c:pt idx="18">
                  <c:v>1.36</c:v>
                </c:pt>
                <c:pt idx="19">
                  <c:v>1.32</c:v>
                </c:pt>
                <c:pt idx="20">
                  <c:v>1.45</c:v>
                </c:pt>
                <c:pt idx="21">
                  <c:v>1.33</c:v>
                </c:pt>
                <c:pt idx="22">
                  <c:v>1.27</c:v>
                </c:pt>
                <c:pt idx="23">
                  <c:v>1.28</c:v>
                </c:pt>
                <c:pt idx="24">
                  <c:v>1.25</c:v>
                </c:pt>
                <c:pt idx="25">
                  <c:v>1.29</c:v>
                </c:pt>
                <c:pt idx="26">
                  <c:v>1.34</c:v>
                </c:pt>
              </c:numCache>
            </c:numRef>
          </c:val>
          <c:extLst>
            <c:ext xmlns:c16="http://schemas.microsoft.com/office/drawing/2014/chart" uri="{C3380CC4-5D6E-409C-BE32-E72D297353CC}">
              <c16:uniqueId val="{00000004-CCFB-614C-8CA6-DB9D569DDFC3}"/>
            </c:ext>
          </c:extLst>
        </c:ser>
        <c:ser>
          <c:idx val="3"/>
          <c:order val="5"/>
          <c:tx>
            <c:strRef>
              <c:f>'2.1.5'!$H$1</c:f>
              <c:strCache>
                <c:ptCount val="1"/>
                <c:pt idx="0">
                  <c:v>Туристичні послуги</c:v>
                </c:pt>
              </c:strCache>
            </c:strRef>
          </c:tx>
          <c:spPr>
            <a:solidFill>
              <a:srgbClr val="DC4B64"/>
            </a:solidFill>
            <a:ln>
              <a:noFill/>
            </a:ln>
            <a:effectLst/>
          </c:spPr>
          <c:invertIfNegative val="0"/>
          <c:cat>
            <c:strRef>
              <c:f>'2.1.5'!$L$4:$L$30</c:f>
              <c:strCache>
                <c:ptCount val="27"/>
                <c:pt idx="0">
                  <c:v>01.19</c:v>
                </c:pt>
                <c:pt idx="6">
                  <c:v>07.19</c:v>
                </c:pt>
                <c:pt idx="12">
                  <c:v>01.20</c:v>
                </c:pt>
                <c:pt idx="18">
                  <c:v>07.20</c:v>
                </c:pt>
                <c:pt idx="26">
                  <c:v>03.21</c:v>
                </c:pt>
              </c:strCache>
            </c:strRef>
          </c:cat>
          <c:val>
            <c:numRef>
              <c:f>'2.1.5'!$H$4:$H$30</c:f>
              <c:numCache>
                <c:formatCode>0.0</c:formatCode>
                <c:ptCount val="27"/>
                <c:pt idx="0">
                  <c:v>0.15</c:v>
                </c:pt>
                <c:pt idx="1">
                  <c:v>0.21</c:v>
                </c:pt>
                <c:pt idx="2">
                  <c:v>7.0000000000000007E-2</c:v>
                </c:pt>
                <c:pt idx="3">
                  <c:v>0</c:v>
                </c:pt>
                <c:pt idx="4">
                  <c:v>7.0000000000000007E-2</c:v>
                </c:pt>
                <c:pt idx="5">
                  <c:v>0.1</c:v>
                </c:pt>
                <c:pt idx="6">
                  <c:v>0.09</c:v>
                </c:pt>
                <c:pt idx="7">
                  <c:v>0.01</c:v>
                </c:pt>
                <c:pt idx="8">
                  <c:v>-0.08</c:v>
                </c:pt>
                <c:pt idx="9">
                  <c:v>-0.02</c:v>
                </c:pt>
                <c:pt idx="10">
                  <c:v>0</c:v>
                </c:pt>
                <c:pt idx="11">
                  <c:v>-0.06</c:v>
                </c:pt>
                <c:pt idx="12">
                  <c:v>-0.09</c:v>
                </c:pt>
                <c:pt idx="13">
                  <c:v>-0.23</c:v>
                </c:pt>
                <c:pt idx="14">
                  <c:v>-0.23</c:v>
                </c:pt>
                <c:pt idx="15">
                  <c:v>-0.26</c:v>
                </c:pt>
                <c:pt idx="16">
                  <c:v>-0.28999999999999998</c:v>
                </c:pt>
                <c:pt idx="17">
                  <c:v>-0.24</c:v>
                </c:pt>
                <c:pt idx="18">
                  <c:v>-0.16</c:v>
                </c:pt>
                <c:pt idx="19">
                  <c:v>-0.1</c:v>
                </c:pt>
                <c:pt idx="20">
                  <c:v>-0.11</c:v>
                </c:pt>
                <c:pt idx="21">
                  <c:v>-0.11</c:v>
                </c:pt>
                <c:pt idx="22">
                  <c:v>-0.12</c:v>
                </c:pt>
                <c:pt idx="23">
                  <c:v>0.06</c:v>
                </c:pt>
                <c:pt idx="24">
                  <c:v>0.2</c:v>
                </c:pt>
                <c:pt idx="25">
                  <c:v>0.28999999999999998</c:v>
                </c:pt>
                <c:pt idx="26">
                  <c:v>0.28999999999999998</c:v>
                </c:pt>
              </c:numCache>
            </c:numRef>
          </c:val>
          <c:extLst>
            <c:ext xmlns:c16="http://schemas.microsoft.com/office/drawing/2014/chart" uri="{C3380CC4-5D6E-409C-BE32-E72D297353CC}">
              <c16:uniqueId val="{00000005-CCFB-614C-8CA6-DB9D569DDFC3}"/>
            </c:ext>
          </c:extLst>
        </c:ser>
        <c:ser>
          <c:idx val="6"/>
          <c:order val="7"/>
          <c:tx>
            <c:strRef>
              <c:f>'2.1.5'!$I$1</c:f>
              <c:strCache>
                <c:ptCount val="1"/>
                <c:pt idx="0">
                  <c:v>Телекомунікації</c:v>
                </c:pt>
              </c:strCache>
            </c:strRef>
          </c:tx>
          <c:spPr>
            <a:solidFill>
              <a:schemeClr val="accent4"/>
            </a:solidFill>
          </c:spPr>
          <c:invertIfNegative val="0"/>
          <c:val>
            <c:numRef>
              <c:f>'2.1.5'!$I$4:$I$30</c:f>
              <c:numCache>
                <c:formatCode>0.0</c:formatCode>
                <c:ptCount val="27"/>
                <c:pt idx="0">
                  <c:v>3.16</c:v>
                </c:pt>
                <c:pt idx="1">
                  <c:v>3.57</c:v>
                </c:pt>
                <c:pt idx="2">
                  <c:v>4.1100000000000003</c:v>
                </c:pt>
                <c:pt idx="3">
                  <c:v>4.17</c:v>
                </c:pt>
                <c:pt idx="4">
                  <c:v>4.04</c:v>
                </c:pt>
                <c:pt idx="5">
                  <c:v>3.98</c:v>
                </c:pt>
                <c:pt idx="6">
                  <c:v>3.95</c:v>
                </c:pt>
                <c:pt idx="7">
                  <c:v>4.18</c:v>
                </c:pt>
                <c:pt idx="8">
                  <c:v>3.82</c:v>
                </c:pt>
                <c:pt idx="9">
                  <c:v>4.34</c:v>
                </c:pt>
                <c:pt idx="10">
                  <c:v>4.07</c:v>
                </c:pt>
                <c:pt idx="11">
                  <c:v>3.65</c:v>
                </c:pt>
                <c:pt idx="12">
                  <c:v>3.64</c:v>
                </c:pt>
                <c:pt idx="13">
                  <c:v>3.3</c:v>
                </c:pt>
                <c:pt idx="14">
                  <c:v>2.78</c:v>
                </c:pt>
                <c:pt idx="15">
                  <c:v>2.65</c:v>
                </c:pt>
                <c:pt idx="16">
                  <c:v>3.01</c:v>
                </c:pt>
                <c:pt idx="17">
                  <c:v>2.99</c:v>
                </c:pt>
                <c:pt idx="18">
                  <c:v>2.87</c:v>
                </c:pt>
                <c:pt idx="19">
                  <c:v>2.76</c:v>
                </c:pt>
                <c:pt idx="20">
                  <c:v>2.64</c:v>
                </c:pt>
                <c:pt idx="21">
                  <c:v>1.25</c:v>
                </c:pt>
                <c:pt idx="22">
                  <c:v>1.23</c:v>
                </c:pt>
                <c:pt idx="23">
                  <c:v>1.25</c:v>
                </c:pt>
                <c:pt idx="24">
                  <c:v>1.21</c:v>
                </c:pt>
                <c:pt idx="25">
                  <c:v>1.1399999999999999</c:v>
                </c:pt>
                <c:pt idx="26">
                  <c:v>1.1599999999999999</c:v>
                </c:pt>
              </c:numCache>
            </c:numRef>
          </c:val>
          <c:extLst>
            <c:ext xmlns:c16="http://schemas.microsoft.com/office/drawing/2014/chart" uri="{C3380CC4-5D6E-409C-BE32-E72D297353CC}">
              <c16:uniqueId val="{00000006-CCFB-614C-8CA6-DB9D569DDFC3}"/>
            </c:ext>
          </c:extLst>
        </c:ser>
        <c:ser>
          <c:idx val="7"/>
          <c:order val="8"/>
          <c:tx>
            <c:strRef>
              <c:f>'2.1.5'!$J$1</c:f>
              <c:strCache>
                <c:ptCount val="1"/>
                <c:pt idx="0">
                  <c:v>Послуги з особистого догляду</c:v>
                </c:pt>
              </c:strCache>
            </c:strRef>
          </c:tx>
          <c:invertIfNegative val="0"/>
          <c:val>
            <c:numRef>
              <c:f>'2.1.5'!$J$4:$J$30</c:f>
              <c:numCache>
                <c:formatCode>0.0</c:formatCode>
                <c:ptCount val="27"/>
                <c:pt idx="0">
                  <c:v>0.81</c:v>
                </c:pt>
                <c:pt idx="1">
                  <c:v>0.87</c:v>
                </c:pt>
                <c:pt idx="2">
                  <c:v>0.89</c:v>
                </c:pt>
                <c:pt idx="3">
                  <c:v>0.96</c:v>
                </c:pt>
                <c:pt idx="4">
                  <c:v>1.02</c:v>
                </c:pt>
                <c:pt idx="5">
                  <c:v>1.03</c:v>
                </c:pt>
                <c:pt idx="6">
                  <c:v>1.02</c:v>
                </c:pt>
                <c:pt idx="7">
                  <c:v>0.99</c:v>
                </c:pt>
                <c:pt idx="8">
                  <c:v>0.97</c:v>
                </c:pt>
                <c:pt idx="9">
                  <c:v>0.98</c:v>
                </c:pt>
                <c:pt idx="10">
                  <c:v>1</c:v>
                </c:pt>
                <c:pt idx="11">
                  <c:v>0.96</c:v>
                </c:pt>
                <c:pt idx="12">
                  <c:v>0.94</c:v>
                </c:pt>
                <c:pt idx="13">
                  <c:v>0.86</c:v>
                </c:pt>
                <c:pt idx="14">
                  <c:v>0.8</c:v>
                </c:pt>
                <c:pt idx="15">
                  <c:v>0.77</c:v>
                </c:pt>
                <c:pt idx="16">
                  <c:v>1.01</c:v>
                </c:pt>
                <c:pt idx="17">
                  <c:v>0.9</c:v>
                </c:pt>
                <c:pt idx="18">
                  <c:v>0.84</c:v>
                </c:pt>
                <c:pt idx="19">
                  <c:v>0.83</c:v>
                </c:pt>
                <c:pt idx="20">
                  <c:v>0.77</c:v>
                </c:pt>
                <c:pt idx="21">
                  <c:v>0.68</c:v>
                </c:pt>
                <c:pt idx="22">
                  <c:v>0.68</c:v>
                </c:pt>
                <c:pt idx="23">
                  <c:v>0.65</c:v>
                </c:pt>
                <c:pt idx="24">
                  <c:v>0.65</c:v>
                </c:pt>
                <c:pt idx="25">
                  <c:v>0.68</c:v>
                </c:pt>
                <c:pt idx="26">
                  <c:v>0.78</c:v>
                </c:pt>
              </c:numCache>
            </c:numRef>
          </c:val>
          <c:extLst>
            <c:ext xmlns:c16="http://schemas.microsoft.com/office/drawing/2014/chart" uri="{C3380CC4-5D6E-409C-BE32-E72D297353CC}">
              <c16:uniqueId val="{00000007-CCFB-614C-8CA6-DB9D569DDFC3}"/>
            </c:ext>
          </c:extLst>
        </c:ser>
        <c:ser>
          <c:idx val="9"/>
          <c:order val="9"/>
          <c:tx>
            <c:strRef>
              <c:f>'2.1.5'!$K$1</c:f>
              <c:strCache>
                <c:ptCount val="1"/>
                <c:pt idx="0">
                  <c:v>Інше</c:v>
                </c:pt>
              </c:strCache>
            </c:strRef>
          </c:tx>
          <c:spPr>
            <a:solidFill>
              <a:schemeClr val="bg2">
                <a:lumMod val="40000"/>
                <a:lumOff val="60000"/>
              </a:schemeClr>
            </a:solidFill>
          </c:spPr>
          <c:invertIfNegative val="0"/>
          <c:val>
            <c:numRef>
              <c:f>'2.1.5'!$K$4:$K$30</c:f>
              <c:numCache>
                <c:formatCode>0.0</c:formatCode>
                <c:ptCount val="27"/>
                <c:pt idx="0">
                  <c:v>3.63</c:v>
                </c:pt>
                <c:pt idx="1">
                  <c:v>3.08</c:v>
                </c:pt>
                <c:pt idx="2">
                  <c:v>2.68</c:v>
                </c:pt>
                <c:pt idx="3">
                  <c:v>2.39</c:v>
                </c:pt>
                <c:pt idx="4">
                  <c:v>2.25</c:v>
                </c:pt>
                <c:pt idx="5">
                  <c:v>2.21</c:v>
                </c:pt>
                <c:pt idx="6">
                  <c:v>2.21</c:v>
                </c:pt>
                <c:pt idx="7">
                  <c:v>2.38</c:v>
                </c:pt>
                <c:pt idx="8">
                  <c:v>2.2999999999999998</c:v>
                </c:pt>
                <c:pt idx="9">
                  <c:v>2.09</c:v>
                </c:pt>
                <c:pt idx="10">
                  <c:v>1.37</c:v>
                </c:pt>
                <c:pt idx="11">
                  <c:v>1.55</c:v>
                </c:pt>
                <c:pt idx="12">
                  <c:v>1.51</c:v>
                </c:pt>
                <c:pt idx="13">
                  <c:v>1.73</c:v>
                </c:pt>
                <c:pt idx="14">
                  <c:v>1.1399999999999999</c:v>
                </c:pt>
                <c:pt idx="15">
                  <c:v>-0.03</c:v>
                </c:pt>
                <c:pt idx="16">
                  <c:v>-1.4</c:v>
                </c:pt>
                <c:pt idx="17">
                  <c:v>-0.32</c:v>
                </c:pt>
                <c:pt idx="18">
                  <c:v>0.17</c:v>
                </c:pt>
                <c:pt idx="19">
                  <c:v>0.25</c:v>
                </c:pt>
                <c:pt idx="20">
                  <c:v>0.35</c:v>
                </c:pt>
                <c:pt idx="21">
                  <c:v>0.89</c:v>
                </c:pt>
                <c:pt idx="22">
                  <c:v>1.27</c:v>
                </c:pt>
                <c:pt idx="23">
                  <c:v>1.48</c:v>
                </c:pt>
                <c:pt idx="24">
                  <c:v>1.35</c:v>
                </c:pt>
                <c:pt idx="25">
                  <c:v>1.1200000000000001</c:v>
                </c:pt>
                <c:pt idx="26">
                  <c:v>1.0900000000000001</c:v>
                </c:pt>
              </c:numCache>
            </c:numRef>
          </c:val>
          <c:extLst>
            <c:ext xmlns:c16="http://schemas.microsoft.com/office/drawing/2014/chart" uri="{C3380CC4-5D6E-409C-BE32-E72D297353CC}">
              <c16:uniqueId val="{00000008-CCFB-614C-8CA6-DB9D569DDFC3}"/>
            </c:ext>
          </c:extLst>
        </c:ser>
        <c:dLbls>
          <c:showLegendKey val="0"/>
          <c:showVal val="0"/>
          <c:showCatName val="0"/>
          <c:showSerName val="0"/>
          <c:showPercent val="0"/>
          <c:showBubbleSize val="0"/>
        </c:dLbls>
        <c:gapWidth val="50"/>
        <c:overlap val="100"/>
        <c:axId val="118120832"/>
        <c:axId val="118122368"/>
      </c:barChart>
      <c:lineChart>
        <c:grouping val="standard"/>
        <c:varyColors val="0"/>
        <c:ser>
          <c:idx val="8"/>
          <c:order val="6"/>
          <c:tx>
            <c:strRef>
              <c:f>'2.1.5'!$B$1</c:f>
              <c:strCache>
                <c:ptCount val="1"/>
                <c:pt idx="0">
                  <c:v>Ціни на ринкові послуги, % р/р</c:v>
                </c:pt>
              </c:strCache>
            </c:strRef>
          </c:tx>
          <c:spPr>
            <a:ln w="25400" cap="rnd" cmpd="sng" algn="ctr">
              <a:solidFill>
                <a:schemeClr val="accent1"/>
              </a:solidFill>
              <a:prstDash val="solid"/>
              <a:round/>
              <a:headEnd type="none" w="med" len="med"/>
              <a:tailEnd type="none" w="med" len="med"/>
            </a:ln>
            <a:effectLst/>
          </c:spPr>
          <c:marker>
            <c:symbol val="none"/>
          </c:marker>
          <c:dLbls>
            <c:dLbl>
              <c:idx val="11"/>
              <c:layout>
                <c:manualLayout>
                  <c:x val="0.10558075826723572"/>
                  <c:y val="-6.1949859637227475E-2"/>
                </c:manualLayout>
              </c:layout>
              <c:spPr>
                <a:noFill/>
                <a:ln>
                  <a:noFill/>
                </a:ln>
                <a:effectLst/>
              </c:spPr>
              <c:txPr>
                <a:bodyPr wrap="square" lIns="38100" tIns="19050" rIns="38100" bIns="19050" anchor="ctr">
                  <a:noAutofit/>
                </a:bodyPr>
                <a:lstStyle/>
                <a:p>
                  <a:pPr>
                    <a:defRPr b="1">
                      <a:solidFill>
                        <a:schemeClr val="accent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3288634637460045"/>
                      <c:h val="0.14558217014748456"/>
                    </c:manualLayout>
                  </c15:layout>
                </c:ext>
                <c:ext xmlns:c16="http://schemas.microsoft.com/office/drawing/2014/chart" uri="{C3380CC4-5D6E-409C-BE32-E72D297353CC}">
                  <c16:uniqueId val="{00000009-CCFB-614C-8CA6-DB9D569DDF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'2.1.5'!$B$4:$B$30</c:f>
              <c:numCache>
                <c:formatCode>0.0</c:formatCode>
                <c:ptCount val="27"/>
                <c:pt idx="0">
                  <c:v>14.2</c:v>
                </c:pt>
                <c:pt idx="1">
                  <c:v>14.1</c:v>
                </c:pt>
                <c:pt idx="2">
                  <c:v>14.1</c:v>
                </c:pt>
                <c:pt idx="3">
                  <c:v>14</c:v>
                </c:pt>
                <c:pt idx="4">
                  <c:v>14.1</c:v>
                </c:pt>
                <c:pt idx="5">
                  <c:v>14</c:v>
                </c:pt>
                <c:pt idx="6">
                  <c:v>13.8</c:v>
                </c:pt>
                <c:pt idx="7">
                  <c:v>13.9</c:v>
                </c:pt>
                <c:pt idx="8">
                  <c:v>13.1</c:v>
                </c:pt>
                <c:pt idx="9">
                  <c:v>13.4</c:v>
                </c:pt>
                <c:pt idx="10">
                  <c:v>12.4</c:v>
                </c:pt>
                <c:pt idx="11">
                  <c:v>11.6</c:v>
                </c:pt>
                <c:pt idx="12">
                  <c:v>11.5</c:v>
                </c:pt>
                <c:pt idx="13">
                  <c:v>11</c:v>
                </c:pt>
                <c:pt idx="14">
                  <c:v>9.9</c:v>
                </c:pt>
                <c:pt idx="15">
                  <c:v>8.6999999999999993</c:v>
                </c:pt>
                <c:pt idx="16">
                  <c:v>8.4</c:v>
                </c:pt>
                <c:pt idx="17">
                  <c:v>8.4</c:v>
                </c:pt>
                <c:pt idx="18">
                  <c:v>8.4</c:v>
                </c:pt>
                <c:pt idx="19">
                  <c:v>8.1999999999999993</c:v>
                </c:pt>
                <c:pt idx="20">
                  <c:v>7.8</c:v>
                </c:pt>
                <c:pt idx="21">
                  <c:v>6.4</c:v>
                </c:pt>
                <c:pt idx="22">
                  <c:v>6.5</c:v>
                </c:pt>
                <c:pt idx="23">
                  <c:v>6.9</c:v>
                </c:pt>
                <c:pt idx="24">
                  <c:v>6.8</c:v>
                </c:pt>
                <c:pt idx="25">
                  <c:v>6.9</c:v>
                </c:pt>
                <c:pt idx="26">
                  <c:v>7.3</c:v>
                </c:pt>
              </c:numCache>
            </c:numRef>
          </c:val>
          <c:smooth val="0"/>
          <c:extLst>
            <c:ext xmlns:c16="http://schemas.microsoft.com/office/drawing/2014/chart" uri="{C3380CC4-5D6E-409C-BE32-E72D297353CC}">
              <c16:uniqueId val="{0000000A-CCFB-614C-8CA6-DB9D569DDFC3}"/>
            </c:ext>
          </c:extLst>
        </c:ser>
        <c:dLbls>
          <c:showLegendKey val="0"/>
          <c:showVal val="0"/>
          <c:showCatName val="0"/>
          <c:showSerName val="0"/>
          <c:showPercent val="0"/>
          <c:showBubbleSize val="0"/>
        </c:dLbls>
        <c:marker val="1"/>
        <c:smooth val="0"/>
        <c:axId val="118120832"/>
        <c:axId val="118122368"/>
      </c:lineChart>
      <c:dateAx>
        <c:axId val="118120832"/>
        <c:scaling>
          <c:orientation val="minMax"/>
        </c:scaling>
        <c:delete val="0"/>
        <c:axPos val="b"/>
        <c:majorGridlines>
          <c:spPr>
            <a:ln w="6350">
              <a:solidFill>
                <a:schemeClr val="bg1">
                  <a:lumMod val="65000"/>
                  <a:alpha val="50000"/>
                </a:scheme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18122368"/>
        <c:crosses val="autoZero"/>
        <c:auto val="1"/>
        <c:lblOffset val="100"/>
        <c:baseTimeUnit val="months"/>
        <c:majorUnit val="1"/>
        <c:majorTimeUnit val="months"/>
        <c:minorUnit val="12"/>
        <c:minorTimeUnit val="years"/>
      </c:dateAx>
      <c:valAx>
        <c:axId val="11812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A"/>
          </a:p>
        </c:txPr>
        <c:crossAx val="118120832"/>
        <c:crosses val="autoZero"/>
        <c:crossBetween val="between"/>
        <c:majorUnit val="3"/>
      </c:valAx>
      <c:spPr>
        <a:noFill/>
        <a:ln w="12700">
          <a:solidFill>
            <a:srgbClr val="505050"/>
          </a:solidFill>
        </a:ln>
        <a:effectLst/>
      </c:spPr>
    </c:plotArea>
    <c:legend>
      <c:legendPos val="b"/>
      <c:layout>
        <c:manualLayout>
          <c:xMode val="edge"/>
          <c:yMode val="edge"/>
          <c:x val="0.01"/>
          <c:y val="0.73891012148513813"/>
          <c:w val="0.98999990688926343"/>
          <c:h val="0.26108987851486182"/>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areaChart>
        <c:grouping val="stacked"/>
        <c:varyColors val="0"/>
        <c:ser>
          <c:idx val="4"/>
          <c:order val="5"/>
          <c:tx>
            <c:strRef>
              <c:f>'2.1.6'!$G$1</c:f>
              <c:strCache>
                <c:ptCount val="1"/>
              </c:strCache>
            </c:strRef>
          </c:tx>
          <c:spPr>
            <a:noFill/>
            <a:ln>
              <a:noFill/>
            </a:ln>
            <a:effectLst/>
            <a:extLst>
              <a:ext uri="{91240B29-F687-4F45-9708-019B960494DF}">
                <a14:hiddenLine xmlns:a14="http://schemas.microsoft.com/office/drawing/2010/main">
                  <a:noFill/>
                </a14:hiddenLine>
              </a:ext>
            </a:extLst>
          </c:spPr>
          <c:val>
            <c:numRef>
              <c:f>'2.1.6'!$G$4:$G$31</c:f>
              <c:numCache>
                <c:formatCode>General</c:formatCode>
                <c:ptCount val="2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numCache>
            </c:numRef>
          </c:val>
          <c:extLst>
            <c:ext xmlns:c16="http://schemas.microsoft.com/office/drawing/2014/chart" uri="{C3380CC4-5D6E-409C-BE32-E72D297353CC}">
              <c16:uniqueId val="{00000000-15D1-6043-BF41-C09AACACA54A}"/>
            </c:ext>
          </c:extLst>
        </c:ser>
        <c:ser>
          <c:idx val="5"/>
          <c:order val="6"/>
          <c:tx>
            <c:strRef>
              <c:f>'2.1.6'!$H$1</c:f>
              <c:strCache>
                <c:ptCount val="1"/>
                <c:pt idx="0">
                  <c:v>Цільовий діапазон</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'2.1.6'!$H$4:$H$31</c:f>
              <c:numCache>
                <c:formatCode>General</c:formatCode>
                <c:ptCount val="28"/>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numCache>
            </c:numRef>
          </c:val>
          <c:extLst>
            <c:ext xmlns:c16="http://schemas.microsoft.com/office/drawing/2014/chart" uri="{C3380CC4-5D6E-409C-BE32-E72D297353CC}">
              <c16:uniqueId val="{00000001-15D1-6043-BF41-C09AACACA54A}"/>
            </c:ext>
          </c:extLst>
        </c:ser>
        <c:dLbls>
          <c:showLegendKey val="0"/>
          <c:showVal val="0"/>
          <c:showCatName val="0"/>
          <c:showSerName val="0"/>
          <c:showPercent val="0"/>
          <c:showBubbleSize val="0"/>
        </c:dLbls>
        <c:axId val="118872320"/>
        <c:axId val="118755328"/>
      </c:areaChart>
      <c:lineChart>
        <c:grouping val="standard"/>
        <c:varyColors val="0"/>
        <c:ser>
          <c:idx val="6"/>
          <c:order val="0"/>
          <c:tx>
            <c:strRef>
              <c:f>'2.1.6'!$I$1</c:f>
              <c:strCache>
                <c:ptCount val="1"/>
                <c:pt idx="0">
                  <c:v>Цілі з інфляції (t+12)</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2-15D1-6043-BF41-C09AACACA54A}"/>
              </c:ext>
            </c:extLst>
          </c:dPt>
          <c:dPt>
            <c:idx val="5"/>
            <c:bubble3D val="0"/>
            <c:extLst>
              <c:ext xmlns:c16="http://schemas.microsoft.com/office/drawing/2014/chart" uri="{C3380CC4-5D6E-409C-BE32-E72D297353CC}">
                <c16:uniqueId val="{00000003-15D1-6043-BF41-C09AACACA54A}"/>
              </c:ext>
            </c:extLst>
          </c:dPt>
          <c:dPt>
            <c:idx val="8"/>
            <c:bubble3D val="0"/>
            <c:extLst>
              <c:ext xmlns:c16="http://schemas.microsoft.com/office/drawing/2014/chart" uri="{C3380CC4-5D6E-409C-BE32-E72D297353CC}">
                <c16:uniqueId val="{00000004-15D1-6043-BF41-C09AACACA54A}"/>
              </c:ext>
            </c:extLst>
          </c:dPt>
          <c:dPt>
            <c:idx val="11"/>
            <c:bubble3D val="0"/>
            <c:extLst>
              <c:ext xmlns:c16="http://schemas.microsoft.com/office/drawing/2014/chart" uri="{C3380CC4-5D6E-409C-BE32-E72D297353CC}">
                <c16:uniqueId val="{00000005-15D1-6043-BF41-C09AACACA54A}"/>
              </c:ext>
            </c:extLst>
          </c:dPt>
          <c:dPt>
            <c:idx val="12"/>
            <c:bubble3D val="0"/>
            <c:extLst>
              <c:ext xmlns:c16="http://schemas.microsoft.com/office/drawing/2014/chart" uri="{C3380CC4-5D6E-409C-BE32-E72D297353CC}">
                <c16:uniqueId val="{00000006-15D1-6043-BF41-C09AACACA54A}"/>
              </c:ext>
            </c:extLst>
          </c:dPt>
          <c:dPt>
            <c:idx val="13"/>
            <c:bubble3D val="0"/>
            <c:extLst>
              <c:ext xmlns:c16="http://schemas.microsoft.com/office/drawing/2014/chart" uri="{C3380CC4-5D6E-409C-BE32-E72D297353CC}">
                <c16:uniqueId val="{00000007-15D1-6043-BF41-C09AACACA54A}"/>
              </c:ext>
            </c:extLst>
          </c:dPt>
          <c:dPt>
            <c:idx val="14"/>
            <c:bubble3D val="0"/>
            <c:extLst>
              <c:ext xmlns:c16="http://schemas.microsoft.com/office/drawing/2014/chart" uri="{C3380CC4-5D6E-409C-BE32-E72D297353CC}">
                <c16:uniqueId val="{00000008-15D1-6043-BF41-C09AACACA54A}"/>
              </c:ext>
            </c:extLst>
          </c:dPt>
          <c:dPt>
            <c:idx val="15"/>
            <c:bubble3D val="0"/>
            <c:extLst>
              <c:ext xmlns:c16="http://schemas.microsoft.com/office/drawing/2014/chart" uri="{C3380CC4-5D6E-409C-BE32-E72D297353CC}">
                <c16:uniqueId val="{00000009-15D1-6043-BF41-C09AACACA54A}"/>
              </c:ext>
            </c:extLst>
          </c:dPt>
          <c:dPt>
            <c:idx val="16"/>
            <c:bubble3D val="0"/>
            <c:extLst>
              <c:ext xmlns:c16="http://schemas.microsoft.com/office/drawing/2014/chart" uri="{C3380CC4-5D6E-409C-BE32-E72D297353CC}">
                <c16:uniqueId val="{0000000A-15D1-6043-BF41-C09AACACA54A}"/>
              </c:ext>
            </c:extLst>
          </c:dPt>
          <c:dPt>
            <c:idx val="17"/>
            <c:bubble3D val="0"/>
            <c:extLst>
              <c:ext xmlns:c16="http://schemas.microsoft.com/office/drawing/2014/chart" uri="{C3380CC4-5D6E-409C-BE32-E72D297353CC}">
                <c16:uniqueId val="{0000000B-15D1-6043-BF41-C09AACACA54A}"/>
              </c:ext>
            </c:extLst>
          </c:dPt>
          <c:dPt>
            <c:idx val="18"/>
            <c:bubble3D val="0"/>
            <c:extLst>
              <c:ext xmlns:c16="http://schemas.microsoft.com/office/drawing/2014/chart" uri="{C3380CC4-5D6E-409C-BE32-E72D297353CC}">
                <c16:uniqueId val="{0000000C-15D1-6043-BF41-C09AACACA54A}"/>
              </c:ext>
            </c:extLst>
          </c:dPt>
          <c:dPt>
            <c:idx val="19"/>
            <c:bubble3D val="0"/>
            <c:extLst>
              <c:ext xmlns:c16="http://schemas.microsoft.com/office/drawing/2014/chart" uri="{C3380CC4-5D6E-409C-BE32-E72D297353CC}">
                <c16:uniqueId val="{0000000D-15D1-6043-BF41-C09AACACA54A}"/>
              </c:ext>
            </c:extLst>
          </c:dPt>
          <c:dPt>
            <c:idx val="20"/>
            <c:bubble3D val="0"/>
            <c:extLst>
              <c:ext xmlns:c16="http://schemas.microsoft.com/office/drawing/2014/chart" uri="{C3380CC4-5D6E-409C-BE32-E72D297353CC}">
                <c16:uniqueId val="{0000000E-15D1-6043-BF41-C09AACACA54A}"/>
              </c:ext>
            </c:extLst>
          </c:dPt>
          <c:dPt>
            <c:idx val="21"/>
            <c:bubble3D val="0"/>
            <c:extLst>
              <c:ext xmlns:c16="http://schemas.microsoft.com/office/drawing/2014/chart" uri="{C3380CC4-5D6E-409C-BE32-E72D297353CC}">
                <c16:uniqueId val="{0000000F-15D1-6043-BF41-C09AACACA54A}"/>
              </c:ext>
            </c:extLst>
          </c:dPt>
          <c:dPt>
            <c:idx val="22"/>
            <c:bubble3D val="0"/>
            <c:extLst>
              <c:ext xmlns:c16="http://schemas.microsoft.com/office/drawing/2014/chart" uri="{C3380CC4-5D6E-409C-BE32-E72D297353CC}">
                <c16:uniqueId val="{00000010-15D1-6043-BF41-C09AACACA54A}"/>
              </c:ext>
            </c:extLst>
          </c:dPt>
          <c:dPt>
            <c:idx val="23"/>
            <c:bubble3D val="0"/>
            <c:extLst>
              <c:ext xmlns:c16="http://schemas.microsoft.com/office/drawing/2014/chart" uri="{C3380CC4-5D6E-409C-BE32-E72D297353CC}">
                <c16:uniqueId val="{00000011-15D1-6043-BF41-C09AACACA54A}"/>
              </c:ext>
            </c:extLst>
          </c:dPt>
          <c:dPt>
            <c:idx val="24"/>
            <c:bubble3D val="0"/>
            <c:extLst>
              <c:ext xmlns:c16="http://schemas.microsoft.com/office/drawing/2014/chart" uri="{C3380CC4-5D6E-409C-BE32-E72D297353CC}">
                <c16:uniqueId val="{00000012-15D1-6043-BF41-C09AACACA54A}"/>
              </c:ext>
            </c:extLst>
          </c:dPt>
          <c:dPt>
            <c:idx val="25"/>
            <c:bubble3D val="0"/>
            <c:extLst>
              <c:ext xmlns:c16="http://schemas.microsoft.com/office/drawing/2014/chart" uri="{C3380CC4-5D6E-409C-BE32-E72D297353CC}">
                <c16:uniqueId val="{00000013-15D1-6043-BF41-C09AACACA54A}"/>
              </c:ext>
            </c:extLst>
          </c:dPt>
          <c:dPt>
            <c:idx val="26"/>
            <c:bubble3D val="0"/>
            <c:extLst>
              <c:ext xmlns:c16="http://schemas.microsoft.com/office/drawing/2014/chart" uri="{C3380CC4-5D6E-409C-BE32-E72D297353CC}">
                <c16:uniqueId val="{00000014-15D1-6043-BF41-C09AACACA54A}"/>
              </c:ext>
            </c:extLst>
          </c:dPt>
          <c:dPt>
            <c:idx val="27"/>
            <c:bubble3D val="0"/>
            <c:extLst>
              <c:ext xmlns:c16="http://schemas.microsoft.com/office/drawing/2014/chart" uri="{C3380CC4-5D6E-409C-BE32-E72D297353CC}">
                <c16:uniqueId val="{00000015-15D1-6043-BF41-C09AACACA54A}"/>
              </c:ext>
            </c:extLst>
          </c:dPt>
          <c:cat>
            <c:strRef>
              <c:f>'2.1.6'!$J$4:$J$31</c:f>
              <c:strCache>
                <c:ptCount val="28"/>
                <c:pt idx="0">
                  <c:v>01.19</c:v>
                </c:pt>
                <c:pt idx="6">
                  <c:v>07.19</c:v>
                </c:pt>
                <c:pt idx="12">
                  <c:v>01.20</c:v>
                </c:pt>
                <c:pt idx="18">
                  <c:v>07.20</c:v>
                </c:pt>
                <c:pt idx="27">
                  <c:v>04.21</c:v>
                </c:pt>
              </c:strCache>
            </c:strRef>
          </c:cat>
          <c:val>
            <c:numRef>
              <c:f>'2.1.6'!$I$4:$I$31</c:f>
              <c:numCache>
                <c:formatCode>General</c:formatCode>
                <c:ptCount val="28"/>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numCache>
            </c:numRef>
          </c:val>
          <c:smooth val="0"/>
          <c:extLst>
            <c:ext xmlns:c16="http://schemas.microsoft.com/office/drawing/2014/chart" uri="{C3380CC4-5D6E-409C-BE32-E72D297353CC}">
              <c16:uniqueId val="{0000001F-15D1-6043-BF41-C09AACACA54A}"/>
            </c:ext>
          </c:extLst>
        </c:ser>
        <c:ser>
          <c:idx val="0"/>
          <c:order val="1"/>
          <c:tx>
            <c:strRef>
              <c:f>'2.1.6'!$B$1</c:f>
              <c:strCache>
                <c:ptCount val="1"/>
                <c:pt idx="0">
                  <c:v>Банки</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20-15D1-6043-BF41-C09AACACA54A}"/>
              </c:ext>
            </c:extLst>
          </c:dPt>
          <c:dPt>
            <c:idx val="12"/>
            <c:bubble3D val="0"/>
            <c:extLst>
              <c:ext xmlns:c16="http://schemas.microsoft.com/office/drawing/2014/chart" uri="{C3380CC4-5D6E-409C-BE32-E72D297353CC}">
                <c16:uniqueId val="{00000021-15D1-6043-BF41-C09AACACA54A}"/>
              </c:ext>
            </c:extLst>
          </c:dPt>
          <c:dPt>
            <c:idx val="24"/>
            <c:bubble3D val="0"/>
            <c:extLst>
              <c:ext xmlns:c16="http://schemas.microsoft.com/office/drawing/2014/chart" uri="{C3380CC4-5D6E-409C-BE32-E72D297353CC}">
                <c16:uniqueId val="{00000022-15D1-6043-BF41-C09AACACA54A}"/>
              </c:ext>
            </c:extLst>
          </c:dPt>
          <c:dPt>
            <c:idx val="27"/>
            <c:bubble3D val="0"/>
            <c:extLst>
              <c:ext xmlns:c16="http://schemas.microsoft.com/office/drawing/2014/chart" uri="{C3380CC4-5D6E-409C-BE32-E72D297353CC}">
                <c16:uniqueId val="{00000023-15D1-6043-BF41-C09AACACA54A}"/>
              </c:ext>
            </c:extLst>
          </c:dPt>
          <c:cat>
            <c:strRef>
              <c:f>'2.1.6'!$J$4:$J$31</c:f>
              <c:strCache>
                <c:ptCount val="28"/>
                <c:pt idx="0">
                  <c:v>01.19</c:v>
                </c:pt>
                <c:pt idx="6">
                  <c:v>07.19</c:v>
                </c:pt>
                <c:pt idx="12">
                  <c:v>01.20</c:v>
                </c:pt>
                <c:pt idx="18">
                  <c:v>07.20</c:v>
                </c:pt>
                <c:pt idx="27">
                  <c:v>04.21</c:v>
                </c:pt>
              </c:strCache>
            </c:strRef>
          </c:cat>
          <c:val>
            <c:numRef>
              <c:f>'2.1.6'!$B$4:$B$31</c:f>
              <c:numCache>
                <c:formatCode>General</c:formatCode>
                <c:ptCount val="28"/>
                <c:pt idx="0">
                  <c:v>10.8</c:v>
                </c:pt>
                <c:pt idx="1">
                  <c:v>#N/A</c:v>
                </c:pt>
                <c:pt idx="2">
                  <c:v>#N/A</c:v>
                </c:pt>
                <c:pt idx="3">
                  <c:v>10.4</c:v>
                </c:pt>
                <c:pt idx="4">
                  <c:v>#N/A</c:v>
                </c:pt>
                <c:pt idx="5">
                  <c:v>#N/A</c:v>
                </c:pt>
                <c:pt idx="6">
                  <c:v>9.6</c:v>
                </c:pt>
                <c:pt idx="7">
                  <c:v>#N/A</c:v>
                </c:pt>
                <c:pt idx="8">
                  <c:v>#N/A</c:v>
                </c:pt>
                <c:pt idx="9">
                  <c:v>9.1999999999999993</c:v>
                </c:pt>
                <c:pt idx="10">
                  <c:v>#N/A</c:v>
                </c:pt>
                <c:pt idx="11">
                  <c:v>#N/A</c:v>
                </c:pt>
                <c:pt idx="12">
                  <c:v>8.1</c:v>
                </c:pt>
                <c:pt idx="13">
                  <c:v>#N/A</c:v>
                </c:pt>
                <c:pt idx="14">
                  <c:v>#N/A</c:v>
                </c:pt>
                <c:pt idx="15">
                  <c:v>7.9</c:v>
                </c:pt>
                <c:pt idx="16">
                  <c:v>#N/A</c:v>
                </c:pt>
                <c:pt idx="17">
                  <c:v>#N/A</c:v>
                </c:pt>
                <c:pt idx="18">
                  <c:v>5.8</c:v>
                </c:pt>
                <c:pt idx="19">
                  <c:v>#N/A</c:v>
                </c:pt>
                <c:pt idx="20">
                  <c:v>#N/A</c:v>
                </c:pt>
                <c:pt idx="21">
                  <c:v>6.4</c:v>
                </c:pt>
                <c:pt idx="22">
                  <c:v>#N/A</c:v>
                </c:pt>
                <c:pt idx="23">
                  <c:v>#N/A</c:v>
                </c:pt>
                <c:pt idx="24">
                  <c:v>6.9</c:v>
                </c:pt>
                <c:pt idx="25">
                  <c:v>#N/A</c:v>
                </c:pt>
                <c:pt idx="26">
                  <c:v>#N/A</c:v>
                </c:pt>
                <c:pt idx="27">
                  <c:v>6.6</c:v>
                </c:pt>
              </c:numCache>
            </c:numRef>
          </c:val>
          <c:smooth val="0"/>
          <c:extLst>
            <c:ext xmlns:c16="http://schemas.microsoft.com/office/drawing/2014/chart" uri="{C3380CC4-5D6E-409C-BE32-E72D297353CC}">
              <c16:uniqueId val="{00000025-15D1-6043-BF41-C09AACACA54A}"/>
            </c:ext>
          </c:extLst>
        </c:ser>
        <c:ser>
          <c:idx val="1"/>
          <c:order val="2"/>
          <c:tx>
            <c:strRef>
              <c:f>'2.1.6'!$C$1</c:f>
              <c:strCache>
                <c:ptCount val="1"/>
                <c:pt idx="0">
                  <c:v>Підприємства</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26-15D1-6043-BF41-C09AACACA54A}"/>
              </c:ext>
            </c:extLst>
          </c:dPt>
          <c:dPt>
            <c:idx val="12"/>
            <c:bubble3D val="0"/>
            <c:extLst>
              <c:ext xmlns:c16="http://schemas.microsoft.com/office/drawing/2014/chart" uri="{C3380CC4-5D6E-409C-BE32-E72D297353CC}">
                <c16:uniqueId val="{00000027-15D1-6043-BF41-C09AACACA54A}"/>
              </c:ext>
            </c:extLst>
          </c:dPt>
          <c:dPt>
            <c:idx val="22"/>
            <c:bubble3D val="0"/>
            <c:extLst>
              <c:ext xmlns:c16="http://schemas.microsoft.com/office/drawing/2014/chart" uri="{C3380CC4-5D6E-409C-BE32-E72D297353CC}">
                <c16:uniqueId val="{00000028-15D1-6043-BF41-C09AACACA54A}"/>
              </c:ext>
            </c:extLst>
          </c:dPt>
          <c:dPt>
            <c:idx val="24"/>
            <c:bubble3D val="0"/>
            <c:extLst>
              <c:ext xmlns:c16="http://schemas.microsoft.com/office/drawing/2014/chart" uri="{C3380CC4-5D6E-409C-BE32-E72D297353CC}">
                <c16:uniqueId val="{00000029-15D1-6043-BF41-C09AACACA54A}"/>
              </c:ext>
            </c:extLst>
          </c:dPt>
          <c:dPt>
            <c:idx val="25"/>
            <c:bubble3D val="0"/>
            <c:extLst>
              <c:ext xmlns:c16="http://schemas.microsoft.com/office/drawing/2014/chart" uri="{C3380CC4-5D6E-409C-BE32-E72D297353CC}">
                <c16:uniqueId val="{0000002A-15D1-6043-BF41-C09AACACA54A}"/>
              </c:ext>
            </c:extLst>
          </c:dPt>
          <c:cat>
            <c:strRef>
              <c:f>'2.1.6'!$J$4:$J$31</c:f>
              <c:strCache>
                <c:ptCount val="28"/>
                <c:pt idx="0">
                  <c:v>01.19</c:v>
                </c:pt>
                <c:pt idx="6">
                  <c:v>07.19</c:v>
                </c:pt>
                <c:pt idx="12">
                  <c:v>01.20</c:v>
                </c:pt>
                <c:pt idx="18">
                  <c:v>07.20</c:v>
                </c:pt>
                <c:pt idx="27">
                  <c:v>04.21</c:v>
                </c:pt>
              </c:strCache>
            </c:strRef>
          </c:cat>
          <c:val>
            <c:numRef>
              <c:f>'2.1.6'!$C$4:$C$31</c:f>
              <c:numCache>
                <c:formatCode>General</c:formatCode>
                <c:ptCount val="28"/>
                <c:pt idx="0">
                  <c:v>#N/A</c:v>
                </c:pt>
                <c:pt idx="1">
                  <c:v>9</c:v>
                </c:pt>
                <c:pt idx="2">
                  <c:v>#N/A</c:v>
                </c:pt>
                <c:pt idx="3">
                  <c:v>#N/A</c:v>
                </c:pt>
                <c:pt idx="4">
                  <c:v>7.7</c:v>
                </c:pt>
                <c:pt idx="5">
                  <c:v>#N/A</c:v>
                </c:pt>
                <c:pt idx="6">
                  <c:v>#N/A</c:v>
                </c:pt>
                <c:pt idx="7">
                  <c:v>6.9</c:v>
                </c:pt>
                <c:pt idx="8">
                  <c:v>#N/A</c:v>
                </c:pt>
                <c:pt idx="9">
                  <c:v>#N/A</c:v>
                </c:pt>
                <c:pt idx="10">
                  <c:v>7</c:v>
                </c:pt>
                <c:pt idx="11">
                  <c:v>#N/A</c:v>
                </c:pt>
                <c:pt idx="12">
                  <c:v>#N/A</c:v>
                </c:pt>
                <c:pt idx="13">
                  <c:v>5.0999999999999996</c:v>
                </c:pt>
                <c:pt idx="14">
                  <c:v>#N/A</c:v>
                </c:pt>
                <c:pt idx="15">
                  <c:v>#N/A</c:v>
                </c:pt>
                <c:pt idx="16">
                  <c:v>7</c:v>
                </c:pt>
                <c:pt idx="17">
                  <c:v>#N/A</c:v>
                </c:pt>
                <c:pt idx="18">
                  <c:v>#N/A</c:v>
                </c:pt>
                <c:pt idx="19">
                  <c:v>7</c:v>
                </c:pt>
                <c:pt idx="20">
                  <c:v>#N/A</c:v>
                </c:pt>
                <c:pt idx="21">
                  <c:v>#N/A</c:v>
                </c:pt>
                <c:pt idx="22">
                  <c:v>7.9</c:v>
                </c:pt>
                <c:pt idx="23">
                  <c:v>#N/A</c:v>
                </c:pt>
                <c:pt idx="24">
                  <c:v>#N/A</c:v>
                </c:pt>
                <c:pt idx="25">
                  <c:v>7.7</c:v>
                </c:pt>
                <c:pt idx="26">
                  <c:v>#N/A</c:v>
                </c:pt>
                <c:pt idx="27">
                  <c:v>#N/A</c:v>
                </c:pt>
              </c:numCache>
            </c:numRef>
          </c:val>
          <c:smooth val="0"/>
          <c:extLst>
            <c:ext xmlns:c16="http://schemas.microsoft.com/office/drawing/2014/chart" uri="{C3380CC4-5D6E-409C-BE32-E72D297353CC}">
              <c16:uniqueId val="{0000002C-15D1-6043-BF41-C09AACACA54A}"/>
            </c:ext>
          </c:extLst>
        </c:ser>
        <c:ser>
          <c:idx val="2"/>
          <c:order val="3"/>
          <c:tx>
            <c:strRef>
              <c:f>'2.1.6'!$D$1</c:f>
              <c:strCache>
                <c:ptCount val="1"/>
                <c:pt idx="0">
                  <c:v>Домогосподарства</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2D-15D1-6043-BF41-C09AACACA54A}"/>
              </c:ext>
            </c:extLst>
          </c:dPt>
          <c:dPt>
            <c:idx val="12"/>
            <c:bubble3D val="0"/>
            <c:extLst>
              <c:ext xmlns:c16="http://schemas.microsoft.com/office/drawing/2014/chart" uri="{C3380CC4-5D6E-409C-BE32-E72D297353CC}">
                <c16:uniqueId val="{0000002E-15D1-6043-BF41-C09AACACA54A}"/>
              </c:ext>
            </c:extLst>
          </c:dPt>
          <c:dPt>
            <c:idx val="23"/>
            <c:bubble3D val="0"/>
            <c:extLst>
              <c:ext xmlns:c16="http://schemas.microsoft.com/office/drawing/2014/chart" uri="{C3380CC4-5D6E-409C-BE32-E72D297353CC}">
                <c16:uniqueId val="{0000002F-15D1-6043-BF41-C09AACACA54A}"/>
              </c:ext>
            </c:extLst>
          </c:dPt>
          <c:dPt>
            <c:idx val="24"/>
            <c:bubble3D val="0"/>
            <c:extLst>
              <c:ext xmlns:c16="http://schemas.microsoft.com/office/drawing/2014/chart" uri="{C3380CC4-5D6E-409C-BE32-E72D297353CC}">
                <c16:uniqueId val="{00000030-15D1-6043-BF41-C09AACACA54A}"/>
              </c:ext>
            </c:extLst>
          </c:dPt>
          <c:dPt>
            <c:idx val="25"/>
            <c:bubble3D val="0"/>
            <c:extLst>
              <c:ext xmlns:c16="http://schemas.microsoft.com/office/drawing/2014/chart" uri="{C3380CC4-5D6E-409C-BE32-E72D297353CC}">
                <c16:uniqueId val="{00000031-15D1-6043-BF41-C09AACACA54A}"/>
              </c:ext>
            </c:extLst>
          </c:dPt>
          <c:dPt>
            <c:idx val="26"/>
            <c:bubble3D val="0"/>
            <c:extLst>
              <c:ext xmlns:c16="http://schemas.microsoft.com/office/drawing/2014/chart" uri="{C3380CC4-5D6E-409C-BE32-E72D297353CC}">
                <c16:uniqueId val="{00000032-15D1-6043-BF41-C09AACACA54A}"/>
              </c:ext>
            </c:extLst>
          </c:dPt>
          <c:dPt>
            <c:idx val="27"/>
            <c:bubble3D val="0"/>
            <c:extLst>
              <c:ext xmlns:c16="http://schemas.microsoft.com/office/drawing/2014/chart" uri="{C3380CC4-5D6E-409C-BE32-E72D297353CC}">
                <c16:uniqueId val="{00000033-15D1-6043-BF41-C09AACACA54A}"/>
              </c:ext>
            </c:extLst>
          </c:dPt>
          <c:cat>
            <c:strRef>
              <c:f>'2.1.6'!$J$4:$J$31</c:f>
              <c:strCache>
                <c:ptCount val="28"/>
                <c:pt idx="0">
                  <c:v>01.19</c:v>
                </c:pt>
                <c:pt idx="6">
                  <c:v>07.19</c:v>
                </c:pt>
                <c:pt idx="12">
                  <c:v>01.20</c:v>
                </c:pt>
                <c:pt idx="18">
                  <c:v>07.20</c:v>
                </c:pt>
                <c:pt idx="27">
                  <c:v>04.21</c:v>
                </c:pt>
              </c:strCache>
            </c:strRef>
          </c:cat>
          <c:val>
            <c:numRef>
              <c:f>'2.1.6'!$D$4:$D$31</c:f>
              <c:numCache>
                <c:formatCode>General</c:formatCode>
                <c:ptCount val="28"/>
                <c:pt idx="0">
                  <c:v>12.1</c:v>
                </c:pt>
                <c:pt idx="1">
                  <c:v>11.5</c:v>
                </c:pt>
                <c:pt idx="2">
                  <c:v>11.4</c:v>
                </c:pt>
                <c:pt idx="3">
                  <c:v>10.9</c:v>
                </c:pt>
                <c:pt idx="4">
                  <c:v>9.1999999999999993</c:v>
                </c:pt>
                <c:pt idx="5">
                  <c:v>7.9</c:v>
                </c:pt>
                <c:pt idx="6">
                  <c:v>8.8000000000000007</c:v>
                </c:pt>
                <c:pt idx="7">
                  <c:v>9</c:v>
                </c:pt>
                <c:pt idx="8">
                  <c:v>8.6</c:v>
                </c:pt>
                <c:pt idx="9">
                  <c:v>8.6</c:v>
                </c:pt>
                <c:pt idx="10">
                  <c:v>8.8000000000000007</c:v>
                </c:pt>
                <c:pt idx="11">
                  <c:v>8.3000000000000007</c:v>
                </c:pt>
                <c:pt idx="12">
                  <c:v>8.8000000000000007</c:v>
                </c:pt>
                <c:pt idx="13">
                  <c:v>8.9</c:v>
                </c:pt>
                <c:pt idx="14">
                  <c:v>7.3</c:v>
                </c:pt>
                <c:pt idx="15">
                  <c:v>4.9000000000000004</c:v>
                </c:pt>
                <c:pt idx="16">
                  <c:v>4.5</c:v>
                </c:pt>
                <c:pt idx="17">
                  <c:v>7.3</c:v>
                </c:pt>
                <c:pt idx="18">
                  <c:v>7.5</c:v>
                </c:pt>
                <c:pt idx="19">
                  <c:v>7.1</c:v>
                </c:pt>
                <c:pt idx="20">
                  <c:v>7.5</c:v>
                </c:pt>
                <c:pt idx="21">
                  <c:v>7.5</c:v>
                </c:pt>
                <c:pt idx="22">
                  <c:v>7.1</c:v>
                </c:pt>
                <c:pt idx="23">
                  <c:v>9.9</c:v>
                </c:pt>
                <c:pt idx="24" formatCode="0.0">
                  <c:v>9.4930713932158</c:v>
                </c:pt>
                <c:pt idx="25" formatCode="0.0">
                  <c:v>10.155456806991227</c:v>
                </c:pt>
                <c:pt idx="26">
                  <c:v>9.8000000000000007</c:v>
                </c:pt>
              </c:numCache>
            </c:numRef>
          </c:val>
          <c:smooth val="0"/>
          <c:extLst>
            <c:ext xmlns:c16="http://schemas.microsoft.com/office/drawing/2014/chart" uri="{C3380CC4-5D6E-409C-BE32-E72D297353CC}">
              <c16:uniqueId val="{00000039-15D1-6043-BF41-C09AACACA54A}"/>
            </c:ext>
          </c:extLst>
        </c:ser>
        <c:ser>
          <c:idx val="3"/>
          <c:order val="4"/>
          <c:tx>
            <c:strRef>
              <c:f>'2.1.6'!$E$1</c:f>
              <c:strCache>
                <c:ptCount val="1"/>
                <c:pt idx="0">
                  <c:v>Фінансові аналітики</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3A-15D1-6043-BF41-C09AACACA54A}"/>
              </c:ext>
            </c:extLst>
          </c:dPt>
          <c:dPt>
            <c:idx val="12"/>
            <c:bubble3D val="0"/>
            <c:extLst>
              <c:ext xmlns:c16="http://schemas.microsoft.com/office/drawing/2014/chart" uri="{C3380CC4-5D6E-409C-BE32-E72D297353CC}">
                <c16:uniqueId val="{0000003B-15D1-6043-BF41-C09AACACA54A}"/>
              </c:ext>
            </c:extLst>
          </c:dPt>
          <c:dPt>
            <c:idx val="24"/>
            <c:bubble3D val="0"/>
            <c:extLst>
              <c:ext xmlns:c16="http://schemas.microsoft.com/office/drawing/2014/chart" uri="{C3380CC4-5D6E-409C-BE32-E72D297353CC}">
                <c16:uniqueId val="{0000003C-15D1-6043-BF41-C09AACACA54A}"/>
              </c:ext>
            </c:extLst>
          </c:dPt>
          <c:dPt>
            <c:idx val="25"/>
            <c:bubble3D val="0"/>
            <c:extLst>
              <c:ext xmlns:c16="http://schemas.microsoft.com/office/drawing/2014/chart" uri="{C3380CC4-5D6E-409C-BE32-E72D297353CC}">
                <c16:uniqueId val="{0000003D-15D1-6043-BF41-C09AACACA54A}"/>
              </c:ext>
            </c:extLst>
          </c:dPt>
          <c:dPt>
            <c:idx val="26"/>
            <c:bubble3D val="0"/>
            <c:extLst>
              <c:ext xmlns:c16="http://schemas.microsoft.com/office/drawing/2014/chart" uri="{C3380CC4-5D6E-409C-BE32-E72D297353CC}">
                <c16:uniqueId val="{0000003E-15D1-6043-BF41-C09AACACA54A}"/>
              </c:ext>
            </c:extLst>
          </c:dPt>
          <c:dPt>
            <c:idx val="27"/>
            <c:bubble3D val="0"/>
            <c:extLst>
              <c:ext xmlns:c16="http://schemas.microsoft.com/office/drawing/2014/chart" uri="{C3380CC4-5D6E-409C-BE32-E72D297353CC}">
                <c16:uniqueId val="{0000003F-15D1-6043-BF41-C09AACACA54A}"/>
              </c:ext>
            </c:extLst>
          </c:dPt>
          <c:cat>
            <c:strRef>
              <c:f>'2.1.6'!$J$4:$J$31</c:f>
              <c:strCache>
                <c:ptCount val="28"/>
                <c:pt idx="0">
                  <c:v>01.19</c:v>
                </c:pt>
                <c:pt idx="6">
                  <c:v>07.19</c:v>
                </c:pt>
                <c:pt idx="12">
                  <c:v>01.20</c:v>
                </c:pt>
                <c:pt idx="18">
                  <c:v>07.20</c:v>
                </c:pt>
                <c:pt idx="27">
                  <c:v>04.21</c:v>
                </c:pt>
              </c:strCache>
            </c:strRef>
          </c:cat>
          <c:val>
            <c:numRef>
              <c:f>'2.1.6'!$E$4:$E$31</c:f>
              <c:numCache>
                <c:formatCode>General</c:formatCode>
                <c:ptCount val="28"/>
                <c:pt idx="0">
                  <c:v>7.5</c:v>
                </c:pt>
                <c:pt idx="1">
                  <c:v>7.2</c:v>
                </c:pt>
                <c:pt idx="2">
                  <c:v>7.3</c:v>
                </c:pt>
                <c:pt idx="3">
                  <c:v>7.2</c:v>
                </c:pt>
                <c:pt idx="4">
                  <c:v>7.1</c:v>
                </c:pt>
                <c:pt idx="5">
                  <c:v>7</c:v>
                </c:pt>
                <c:pt idx="6">
                  <c:v>7.1</c:v>
                </c:pt>
                <c:pt idx="7">
                  <c:v>7.1</c:v>
                </c:pt>
                <c:pt idx="8">
                  <c:v>#N/A</c:v>
                </c:pt>
                <c:pt idx="9">
                  <c:v>6.4</c:v>
                </c:pt>
                <c:pt idx="10">
                  <c:v>#N/A</c:v>
                </c:pt>
                <c:pt idx="11">
                  <c:v>6</c:v>
                </c:pt>
                <c:pt idx="12">
                  <c:v>5.7</c:v>
                </c:pt>
                <c:pt idx="13">
                  <c:v>#N/A</c:v>
                </c:pt>
                <c:pt idx="14">
                  <c:v>5.3</c:v>
                </c:pt>
                <c:pt idx="15">
                  <c:v>6.6</c:v>
                </c:pt>
                <c:pt idx="16">
                  <c:v>#N/A</c:v>
                </c:pt>
                <c:pt idx="17">
                  <c:v>6</c:v>
                </c:pt>
                <c:pt idx="18">
                  <c:v>5.9</c:v>
                </c:pt>
                <c:pt idx="19">
                  <c:v>5.9</c:v>
                </c:pt>
                <c:pt idx="20">
                  <c:v>#N/A</c:v>
                </c:pt>
                <c:pt idx="21">
                  <c:v>6.5</c:v>
                </c:pt>
                <c:pt idx="22">
                  <c:v>#N/A</c:v>
                </c:pt>
                <c:pt idx="23">
                  <c:v>6.2</c:v>
                </c:pt>
                <c:pt idx="24">
                  <c:v>6.2</c:v>
                </c:pt>
                <c:pt idx="25">
                  <c:v>6.3</c:v>
                </c:pt>
                <c:pt idx="26">
                  <c:v>#N/A</c:v>
                </c:pt>
                <c:pt idx="27">
                  <c:v>6.3</c:v>
                </c:pt>
              </c:numCache>
            </c:numRef>
          </c:val>
          <c:smooth val="0"/>
          <c:extLst>
            <c:ext xmlns:c16="http://schemas.microsoft.com/office/drawing/2014/chart" uri="{C3380CC4-5D6E-409C-BE32-E72D297353CC}">
              <c16:uniqueId val="{00000043-15D1-6043-BF41-C09AACACA54A}"/>
            </c:ext>
          </c:extLst>
        </c:ser>
        <c:dLbls>
          <c:showLegendKey val="0"/>
          <c:showVal val="0"/>
          <c:showCatName val="0"/>
          <c:showSerName val="0"/>
          <c:showPercent val="0"/>
          <c:showBubbleSize val="0"/>
        </c:dLbls>
        <c:marker val="1"/>
        <c:smooth val="0"/>
        <c:axId val="118872320"/>
        <c:axId val="118755328"/>
      </c:lineChart>
      <c:catAx>
        <c:axId val="118872320"/>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8755328"/>
        <c:crosses val="autoZero"/>
        <c:auto val="0"/>
        <c:lblAlgn val="ctr"/>
        <c:lblOffset val="100"/>
        <c:tickLblSkip val="1"/>
        <c:tickMarkSkip val="12"/>
        <c:noMultiLvlLbl val="1"/>
      </c:catAx>
      <c:valAx>
        <c:axId val="118755328"/>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8872320"/>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5.0551775089389746E-2"/>
          <c:y val="0.78084791024334121"/>
          <c:w val="0.9072351289317947"/>
          <c:h val="0.21669332563796018"/>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03498687664042"/>
          <c:y val="0.13496354622338874"/>
          <c:w val="0.80220105820105825"/>
          <c:h val="0.72064486730825317"/>
        </c:manualLayout>
      </c:layout>
      <c:areaChart>
        <c:grouping val="stacked"/>
        <c:varyColors val="0"/>
        <c:ser>
          <c:idx val="3"/>
          <c:order val="0"/>
          <c:tx>
            <c:strRef>
              <c:f>'2.1.6'!$T$1</c:f>
              <c:strCache>
                <c:ptCount val="1"/>
                <c:pt idx="0">
                  <c:v>З них вiд 15.1% i вище</c:v>
                </c:pt>
              </c:strCache>
            </c:strRef>
          </c:tx>
          <c:spPr>
            <a:pattFill prst="dkUpDiag">
              <a:fgClr>
                <a:srgbClr val="057D46"/>
              </a:fgClr>
              <a:bgClr>
                <a:sysClr val="window" lastClr="FFFFFF"/>
              </a:bgClr>
            </a:pattFill>
            <a:ln w="25400">
              <a:noFill/>
            </a:ln>
          </c:spPr>
          <c:dLbls>
            <c:dLbl>
              <c:idx val="0"/>
              <c:layout>
                <c:manualLayout>
                  <c:x val="-0.20326719576719576"/>
                  <c:y val="8.0247156605424211E-2"/>
                </c:manualLayout>
              </c:layout>
              <c:spPr>
                <a:noFill/>
                <a:ln>
                  <a:noFill/>
                </a:ln>
                <a:effectLst/>
              </c:spPr>
              <c:txPr>
                <a:bodyPr wrap="square" lIns="38100" tIns="19050" rIns="38100" bIns="19050" anchor="ctr">
                  <a:noAutofit/>
                </a:bodyPr>
                <a:lstStyle/>
                <a:p>
                  <a:pPr>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47097513227513232"/>
                      <c:h val="0.14166666666666664"/>
                    </c:manualLayout>
                  </c15:layout>
                </c:ext>
                <c:ext xmlns:c16="http://schemas.microsoft.com/office/drawing/2014/chart" uri="{C3380CC4-5D6E-409C-BE32-E72D297353CC}">
                  <c16:uniqueId val="{00000000-800D-5249-BF05-EF4B3AFD816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'2.1.6'!$T$4:$T$30</c:f>
              <c:numCache>
                <c:formatCode>General</c:formatCode>
                <c:ptCount val="27"/>
                <c:pt idx="0">
                  <c:v>34.28</c:v>
                </c:pt>
                <c:pt idx="1">
                  <c:v>30</c:v>
                </c:pt>
                <c:pt idx="2">
                  <c:v>31.64</c:v>
                </c:pt>
                <c:pt idx="3">
                  <c:v>27.64</c:v>
                </c:pt>
                <c:pt idx="4">
                  <c:v>20.41</c:v>
                </c:pt>
                <c:pt idx="5">
                  <c:v>11.09</c:v>
                </c:pt>
                <c:pt idx="6">
                  <c:v>21.96</c:v>
                </c:pt>
                <c:pt idx="7">
                  <c:v>17.649999999999999</c:v>
                </c:pt>
                <c:pt idx="8">
                  <c:v>14.96</c:v>
                </c:pt>
                <c:pt idx="9">
                  <c:v>10.52</c:v>
                </c:pt>
                <c:pt idx="10">
                  <c:v>18.11</c:v>
                </c:pt>
                <c:pt idx="11">
                  <c:v>8.3000000000000007</c:v>
                </c:pt>
                <c:pt idx="12">
                  <c:v>14.11</c:v>
                </c:pt>
                <c:pt idx="13">
                  <c:v>16.22</c:v>
                </c:pt>
                <c:pt idx="14">
                  <c:v>0</c:v>
                </c:pt>
                <c:pt idx="15">
                  <c:v>0</c:v>
                </c:pt>
                <c:pt idx="16">
                  <c:v>0</c:v>
                </c:pt>
                <c:pt idx="17">
                  <c:v>0</c:v>
                </c:pt>
                <c:pt idx="18">
                  <c:v>0</c:v>
                </c:pt>
                <c:pt idx="19">
                  <c:v>0</c:v>
                </c:pt>
                <c:pt idx="20">
                  <c:v>0</c:v>
                </c:pt>
                <c:pt idx="21">
                  <c:v>0</c:v>
                </c:pt>
                <c:pt idx="22">
                  <c:v>0</c:v>
                </c:pt>
                <c:pt idx="23">
                  <c:v>22.06</c:v>
                </c:pt>
                <c:pt idx="24">
                  <c:v>26.08</c:v>
                </c:pt>
                <c:pt idx="25">
                  <c:v>25.01</c:v>
                </c:pt>
                <c:pt idx="26">
                  <c:v>19.14</c:v>
                </c:pt>
              </c:numCache>
            </c:numRef>
          </c:val>
          <c:extLst>
            <c:ext xmlns:c16="http://schemas.microsoft.com/office/drawing/2014/chart" uri="{C3380CC4-5D6E-409C-BE32-E72D297353CC}">
              <c16:uniqueId val="{00000001-800D-5249-BF05-EF4B3AFD8169}"/>
            </c:ext>
          </c:extLst>
        </c:ser>
        <c:ser>
          <c:idx val="2"/>
          <c:order val="1"/>
          <c:tx>
            <c:strRef>
              <c:f>'2.1.6'!$S$1</c:f>
              <c:strCache>
                <c:ptCount val="1"/>
                <c:pt idx="0">
                  <c:v>Цiни зростуть вiд 10.1% i вище</c:v>
                </c:pt>
              </c:strCache>
            </c:strRef>
          </c:tx>
          <c:spPr>
            <a:solidFill>
              <a:srgbClr val="057D46">
                <a:alpha val="80000"/>
              </a:srgbClr>
            </a:solidFill>
            <a:ln>
              <a:noFill/>
              <a:round/>
            </a:ln>
            <a:effectLst/>
            <a:extLst>
              <a:ext uri="{91240B29-F687-4F45-9708-019B960494DF}">
                <a14:hiddenLine xmlns:a14="http://schemas.microsoft.com/office/drawing/2010/main">
                  <a:noFill/>
                  <a:round/>
                </a14:hiddenLine>
              </a:ext>
            </a:extLst>
          </c:spPr>
          <c:dLbls>
            <c:dLbl>
              <c:idx val="0"/>
              <c:layout>
                <c:manualLayout>
                  <c:x val="-0.10578055555555545"/>
                  <c:y val="-2.9320744629143691E-2"/>
                </c:manualLayout>
              </c:layout>
              <c:spPr>
                <a:noFill/>
                <a:ln>
                  <a:noFill/>
                </a:ln>
                <a:effectLst/>
              </c:spPr>
              <c:txPr>
                <a:bodyPr wrap="square" lIns="38100" tIns="19050" rIns="38100" bIns="19050" anchor="ctr">
                  <a:noAutofit/>
                </a:bodyPr>
                <a:lstStyle/>
                <a:p>
                  <a:pPr>
                    <a:defRPr>
                      <a:solidFill>
                        <a:schemeClr val="bg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502388888888889"/>
                      <c:h val="0.19259259259259257"/>
                    </c:manualLayout>
                  </c15:layout>
                </c:ext>
                <c:ext xmlns:c16="http://schemas.microsoft.com/office/drawing/2014/chart" uri="{C3380CC4-5D6E-409C-BE32-E72D297353CC}">
                  <c16:uniqueId val="{00000002-800D-5249-BF05-EF4B3AFD816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'2.1.6'!$S$4:$S$30</c:f>
              <c:numCache>
                <c:formatCode>General</c:formatCode>
                <c:ptCount val="27"/>
                <c:pt idx="0">
                  <c:v>35.81</c:v>
                </c:pt>
                <c:pt idx="1">
                  <c:v>37</c:v>
                </c:pt>
                <c:pt idx="2">
                  <c:v>33.369999999999997</c:v>
                </c:pt>
                <c:pt idx="3">
                  <c:v>34.619999999999997</c:v>
                </c:pt>
                <c:pt idx="4">
                  <c:v>28.11</c:v>
                </c:pt>
                <c:pt idx="5">
                  <c:v>23.9</c:v>
                </c:pt>
                <c:pt idx="6">
                  <c:v>22.12</c:v>
                </c:pt>
                <c:pt idx="7">
                  <c:v>26.1</c:v>
                </c:pt>
                <c:pt idx="8">
                  <c:v>26.09</c:v>
                </c:pt>
                <c:pt idx="9">
                  <c:v>31.84</c:v>
                </c:pt>
                <c:pt idx="10">
                  <c:v>25.09</c:v>
                </c:pt>
                <c:pt idx="11">
                  <c:v>31.25</c:v>
                </c:pt>
                <c:pt idx="12">
                  <c:v>22.83</c:v>
                </c:pt>
                <c:pt idx="13">
                  <c:v>26.66</c:v>
                </c:pt>
                <c:pt idx="14">
                  <c:v>29.08</c:v>
                </c:pt>
                <c:pt idx="15">
                  <c:v>17.91</c:v>
                </c:pt>
                <c:pt idx="16">
                  <c:v>13.8</c:v>
                </c:pt>
                <c:pt idx="17">
                  <c:v>30.1</c:v>
                </c:pt>
                <c:pt idx="18">
                  <c:v>33.42</c:v>
                </c:pt>
                <c:pt idx="19">
                  <c:v>31.1</c:v>
                </c:pt>
                <c:pt idx="20">
                  <c:v>29.47</c:v>
                </c:pt>
                <c:pt idx="21">
                  <c:v>31.73</c:v>
                </c:pt>
                <c:pt idx="22">
                  <c:v>28.22</c:v>
                </c:pt>
                <c:pt idx="23">
                  <c:v>26.69</c:v>
                </c:pt>
                <c:pt idx="24">
                  <c:v>18.54</c:v>
                </c:pt>
                <c:pt idx="25">
                  <c:v>26.24</c:v>
                </c:pt>
                <c:pt idx="26">
                  <c:v>30.93</c:v>
                </c:pt>
              </c:numCache>
            </c:numRef>
          </c:val>
          <c:extLst>
            <c:ext xmlns:c16="http://schemas.microsoft.com/office/drawing/2014/chart" uri="{C3380CC4-5D6E-409C-BE32-E72D297353CC}">
              <c16:uniqueId val="{00000003-800D-5249-BF05-EF4B3AFD8169}"/>
            </c:ext>
          </c:extLst>
        </c:ser>
        <c:ser>
          <c:idx val="5"/>
          <c:order val="2"/>
          <c:tx>
            <c:strRef>
              <c:f>'2.1.6'!$R$1</c:f>
              <c:strCache>
                <c:ptCount val="1"/>
                <c:pt idx="0">
                  <c:v>Цiни зростуть вiд 5.1% до 10.0%</c:v>
                </c:pt>
              </c:strCache>
            </c:strRef>
          </c:tx>
          <c:spPr>
            <a:solidFill>
              <a:srgbClr val="91C864">
                <a:alpha val="80000"/>
              </a:srgbClr>
            </a:solidFill>
            <a:ln>
              <a:noFill/>
            </a:ln>
          </c:spPr>
          <c:dLbls>
            <c:dLbl>
              <c:idx val="0"/>
              <c:layout>
                <c:manualLayout>
                  <c:x val="-0.10277777777777786"/>
                  <c:y val="9.259441528142294E-3"/>
                </c:manualLayout>
              </c:layout>
              <c:showLegendKey val="0"/>
              <c:showVal val="0"/>
              <c:showCatName val="0"/>
              <c:showSerName val="1"/>
              <c:showPercent val="0"/>
              <c:showBubbleSize val="0"/>
              <c:extLst>
                <c:ext xmlns:c15="http://schemas.microsoft.com/office/drawing/2012/chart" uri="{CE6537A1-D6FC-4f65-9D91-7224C49458BB}">
                  <c15:layout>
                    <c:manualLayout>
                      <c:w val="0.44127777777777771"/>
                      <c:h val="0.24814814814814812"/>
                    </c:manualLayout>
                  </c15:layout>
                </c:ext>
                <c:ext xmlns:c16="http://schemas.microsoft.com/office/drawing/2014/chart" uri="{C3380CC4-5D6E-409C-BE32-E72D297353CC}">
                  <c16:uniqueId val="{00000004-800D-5249-BF05-EF4B3AFD816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'2.1.6'!$R$4:$R$30</c:f>
              <c:numCache>
                <c:formatCode>General</c:formatCode>
                <c:ptCount val="27"/>
                <c:pt idx="0">
                  <c:v>20.75</c:v>
                </c:pt>
                <c:pt idx="1">
                  <c:v>20.63</c:v>
                </c:pt>
                <c:pt idx="2">
                  <c:v>21.77</c:v>
                </c:pt>
                <c:pt idx="3">
                  <c:v>21.16</c:v>
                </c:pt>
                <c:pt idx="4">
                  <c:v>23.09</c:v>
                </c:pt>
                <c:pt idx="5">
                  <c:v>32.03</c:v>
                </c:pt>
                <c:pt idx="6">
                  <c:v>23.96</c:v>
                </c:pt>
                <c:pt idx="7">
                  <c:v>32.31</c:v>
                </c:pt>
                <c:pt idx="8">
                  <c:v>30.97</c:v>
                </c:pt>
                <c:pt idx="9">
                  <c:v>30.63</c:v>
                </c:pt>
                <c:pt idx="10">
                  <c:v>32.25</c:v>
                </c:pt>
                <c:pt idx="11">
                  <c:v>33.18</c:v>
                </c:pt>
                <c:pt idx="12">
                  <c:v>39.11</c:v>
                </c:pt>
                <c:pt idx="13">
                  <c:v>31.66</c:v>
                </c:pt>
                <c:pt idx="14">
                  <c:v>42.96</c:v>
                </c:pt>
                <c:pt idx="15">
                  <c:v>25.34</c:v>
                </c:pt>
                <c:pt idx="16">
                  <c:v>23.14</c:v>
                </c:pt>
                <c:pt idx="17">
                  <c:v>43.23</c:v>
                </c:pt>
                <c:pt idx="18">
                  <c:v>39.380000000000003</c:v>
                </c:pt>
                <c:pt idx="19">
                  <c:v>37.4</c:v>
                </c:pt>
                <c:pt idx="20">
                  <c:v>46.19</c:v>
                </c:pt>
                <c:pt idx="21">
                  <c:v>41.28</c:v>
                </c:pt>
                <c:pt idx="22">
                  <c:v>41.26</c:v>
                </c:pt>
                <c:pt idx="23">
                  <c:v>30.28</c:v>
                </c:pt>
                <c:pt idx="24">
                  <c:v>28.57</c:v>
                </c:pt>
                <c:pt idx="25">
                  <c:v>28.92</c:v>
                </c:pt>
                <c:pt idx="26">
                  <c:v>29.51</c:v>
                </c:pt>
              </c:numCache>
            </c:numRef>
          </c:val>
          <c:extLst>
            <c:ext xmlns:c16="http://schemas.microsoft.com/office/drawing/2014/chart" uri="{C3380CC4-5D6E-409C-BE32-E72D297353CC}">
              <c16:uniqueId val="{00000005-800D-5249-BF05-EF4B3AFD8169}"/>
            </c:ext>
          </c:extLst>
        </c:ser>
        <c:ser>
          <c:idx val="0"/>
          <c:order val="3"/>
          <c:tx>
            <c:strRef>
              <c:f>'2.1.6'!$Q$1</c:f>
              <c:strCache>
                <c:ptCount val="1"/>
                <c:pt idx="0">
                  <c:v>Цiни зростуть вiд 0.1% до 5.0%</c:v>
                </c:pt>
              </c:strCache>
            </c:strRef>
          </c:tx>
          <c:spPr>
            <a:solidFill>
              <a:srgbClr val="DC4B64">
                <a:alpha val="80000"/>
              </a:srgbClr>
            </a:solidFill>
            <a:ln w="25400" cmpd="sng">
              <a:noFill/>
              <a:prstDash val="solid"/>
            </a:ln>
          </c:spPr>
          <c:dLbls>
            <c:dLbl>
              <c:idx val="0"/>
              <c:layout>
                <c:manualLayout>
                  <c:x val="-8.611111111111111E-2"/>
                  <c:y val="1.8518700787401574E-2"/>
                </c:manualLayout>
              </c:layout>
              <c:spPr>
                <a:noFill/>
                <a:ln>
                  <a:noFill/>
                </a:ln>
                <a:effectLst/>
              </c:spPr>
              <c:txPr>
                <a:bodyPr wrap="square" lIns="38100" tIns="19050" rIns="38100" bIns="19050" anchor="ctr">
                  <a:spAutoFit/>
                </a:bodyPr>
                <a:lstStyle/>
                <a:p>
                  <a:pPr>
                    <a:defRPr>
                      <a:solidFill>
                        <a:schemeClr val="bg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39683333333333337"/>
                      <c:h val="0.24814814814814812"/>
                    </c:manualLayout>
                  </c15:layout>
                </c:ext>
                <c:ext xmlns:c16="http://schemas.microsoft.com/office/drawing/2014/chart" uri="{C3380CC4-5D6E-409C-BE32-E72D297353CC}">
                  <c16:uniqueId val="{00000006-800D-5249-BF05-EF4B3AFD816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'2.1.6'!$Q$4:$Q$30</c:f>
              <c:numCache>
                <c:formatCode>General</c:formatCode>
                <c:ptCount val="27"/>
                <c:pt idx="0">
                  <c:v>8.4</c:v>
                </c:pt>
                <c:pt idx="1">
                  <c:v>10.14</c:v>
                </c:pt>
                <c:pt idx="2">
                  <c:v>10.74</c:v>
                </c:pt>
                <c:pt idx="3">
                  <c:v>12.73</c:v>
                </c:pt>
                <c:pt idx="4">
                  <c:v>19.93</c:v>
                </c:pt>
                <c:pt idx="5">
                  <c:v>26.8</c:v>
                </c:pt>
                <c:pt idx="6">
                  <c:v>26.82</c:v>
                </c:pt>
                <c:pt idx="7">
                  <c:v>16.66</c:v>
                </c:pt>
                <c:pt idx="8">
                  <c:v>21.19</c:v>
                </c:pt>
                <c:pt idx="9">
                  <c:v>21.34</c:v>
                </c:pt>
                <c:pt idx="10">
                  <c:v>19.53</c:v>
                </c:pt>
                <c:pt idx="11">
                  <c:v>22.37</c:v>
                </c:pt>
                <c:pt idx="12">
                  <c:v>20.34</c:v>
                </c:pt>
                <c:pt idx="13">
                  <c:v>20.81</c:v>
                </c:pt>
                <c:pt idx="14">
                  <c:v>24.87</c:v>
                </c:pt>
                <c:pt idx="15">
                  <c:v>44.98</c:v>
                </c:pt>
                <c:pt idx="16">
                  <c:v>50.6</c:v>
                </c:pt>
                <c:pt idx="17">
                  <c:v>23.79</c:v>
                </c:pt>
                <c:pt idx="18">
                  <c:v>25.17</c:v>
                </c:pt>
                <c:pt idx="19">
                  <c:v>28.98</c:v>
                </c:pt>
                <c:pt idx="20">
                  <c:v>23.09</c:v>
                </c:pt>
                <c:pt idx="21">
                  <c:v>25.83</c:v>
                </c:pt>
                <c:pt idx="22">
                  <c:v>29.29</c:v>
                </c:pt>
                <c:pt idx="23">
                  <c:v>19.920000000000002</c:v>
                </c:pt>
                <c:pt idx="24">
                  <c:v>24.54</c:v>
                </c:pt>
                <c:pt idx="25">
                  <c:v>18.28</c:v>
                </c:pt>
                <c:pt idx="26">
                  <c:v>18.5</c:v>
                </c:pt>
              </c:numCache>
            </c:numRef>
          </c:val>
          <c:extLst>
            <c:ext xmlns:c16="http://schemas.microsoft.com/office/drawing/2014/chart" uri="{C3380CC4-5D6E-409C-BE32-E72D297353CC}">
              <c16:uniqueId val="{00000007-800D-5249-BF05-EF4B3AFD8169}"/>
            </c:ext>
          </c:extLst>
        </c:ser>
        <c:ser>
          <c:idx val="1"/>
          <c:order val="4"/>
          <c:tx>
            <c:strRef>
              <c:f>'2.1.6'!$P$1</c:f>
              <c:strCache>
                <c:ptCount val="1"/>
                <c:pt idx="0">
                  <c:v>Цiни будуть зменшуватися або залишатися стабiльними</c:v>
                </c:pt>
              </c:strCache>
            </c:strRef>
          </c:tx>
          <c:spPr>
            <a:solidFill>
              <a:srgbClr val="7D0532">
                <a:alpha val="80000"/>
              </a:srgbClr>
            </a:solidFill>
            <a:ln w="25400" cmpd="sng">
              <a:noFill/>
              <a:prstDash val="solid"/>
            </a:ln>
          </c:spPr>
          <c:dLbls>
            <c:dLbl>
              <c:idx val="0"/>
              <c:layout>
                <c:manualLayout>
                  <c:x val="7.4999999999999956E-2"/>
                  <c:y val="-7.1759259259259259E-2"/>
                </c:manualLayout>
              </c:layout>
              <c:spPr>
                <a:noFill/>
                <a:ln>
                  <a:noFill/>
                </a:ln>
                <a:effectLst/>
              </c:spPr>
              <c:txPr>
                <a:bodyPr wrap="square" lIns="38100" tIns="19050" rIns="38100" bIns="19050" anchor="ctr">
                  <a:noAutofit/>
                </a:bodyPr>
                <a:lstStyle/>
                <a:p>
                  <a:pPr>
                    <a:defRPr sz="1000">
                      <a:solidFill>
                        <a:schemeClr val="accent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67079155730533679"/>
                      <c:h val="0.16319444444444445"/>
                    </c:manualLayout>
                  </c15:layout>
                </c:ext>
                <c:ext xmlns:c16="http://schemas.microsoft.com/office/drawing/2014/chart" uri="{C3380CC4-5D6E-409C-BE32-E72D297353CC}">
                  <c16:uniqueId val="{00000008-800D-5249-BF05-EF4B3AFD8169}"/>
                </c:ext>
              </c:extLst>
            </c:dLbl>
            <c:spPr>
              <a:noFill/>
              <a:ln>
                <a:noFill/>
              </a:ln>
              <a:effectLst/>
            </c:spPr>
            <c:txPr>
              <a:bodyPr wrap="square" lIns="38100" tIns="19050" rIns="38100" bIns="19050" anchor="ctr">
                <a:spAutoFit/>
              </a:bodyPr>
              <a:lstStyle/>
              <a:p>
                <a:pPr>
                  <a:defRPr sz="1000"/>
                </a:pPr>
                <a:endParaRPr lang="en-UA"/>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'2.1.6'!$P$4:$P$30</c:f>
              <c:numCache>
                <c:formatCode>General</c:formatCode>
                <c:ptCount val="27"/>
                <c:pt idx="0">
                  <c:v>0.75</c:v>
                </c:pt>
                <c:pt idx="1">
                  <c:v>2.23</c:v>
                </c:pt>
                <c:pt idx="2">
                  <c:v>2.48</c:v>
                </c:pt>
                <c:pt idx="3">
                  <c:v>3.85</c:v>
                </c:pt>
                <c:pt idx="4">
                  <c:v>8.4700000000000006</c:v>
                </c:pt>
                <c:pt idx="5">
                  <c:v>6.18</c:v>
                </c:pt>
                <c:pt idx="6">
                  <c:v>5.15</c:v>
                </c:pt>
                <c:pt idx="7">
                  <c:v>7.28</c:v>
                </c:pt>
                <c:pt idx="8">
                  <c:v>6.8</c:v>
                </c:pt>
                <c:pt idx="9">
                  <c:v>5.66</c:v>
                </c:pt>
                <c:pt idx="10">
                  <c:v>5.0199999999999996</c:v>
                </c:pt>
                <c:pt idx="11">
                  <c:v>4.9000000000000004</c:v>
                </c:pt>
                <c:pt idx="12">
                  <c:v>3.6</c:v>
                </c:pt>
                <c:pt idx="13">
                  <c:v>4.6500000000000004</c:v>
                </c:pt>
                <c:pt idx="14">
                  <c:v>3.09</c:v>
                </c:pt>
                <c:pt idx="15">
                  <c:v>11.76</c:v>
                </c:pt>
                <c:pt idx="16">
                  <c:v>12.46</c:v>
                </c:pt>
                <c:pt idx="17">
                  <c:v>2.87</c:v>
                </c:pt>
                <c:pt idx="18">
                  <c:v>2.0299999999999998</c:v>
                </c:pt>
                <c:pt idx="19">
                  <c:v>2.52</c:v>
                </c:pt>
                <c:pt idx="20">
                  <c:v>1.25</c:v>
                </c:pt>
                <c:pt idx="21">
                  <c:v>1.1599999999999999</c:v>
                </c:pt>
                <c:pt idx="22">
                  <c:v>1.23</c:v>
                </c:pt>
                <c:pt idx="23">
                  <c:v>1.05</c:v>
                </c:pt>
                <c:pt idx="24">
                  <c:v>2.27</c:v>
                </c:pt>
                <c:pt idx="25">
                  <c:v>1.54</c:v>
                </c:pt>
                <c:pt idx="26">
                  <c:v>1.93</c:v>
                </c:pt>
              </c:numCache>
            </c:numRef>
          </c:val>
          <c:extLst>
            <c:ext xmlns:c16="http://schemas.microsoft.com/office/drawing/2014/chart" uri="{C3380CC4-5D6E-409C-BE32-E72D297353CC}">
              <c16:uniqueId val="{00000009-800D-5249-BF05-EF4B3AFD8169}"/>
            </c:ext>
          </c:extLst>
        </c:ser>
        <c:dLbls>
          <c:showLegendKey val="0"/>
          <c:showVal val="0"/>
          <c:showCatName val="0"/>
          <c:showSerName val="0"/>
          <c:showPercent val="0"/>
          <c:showBubbleSize val="0"/>
        </c:dLbls>
        <c:axId val="118987776"/>
        <c:axId val="119001856"/>
      </c:areaChart>
      <c:dateAx>
        <c:axId val="118987776"/>
        <c:scaling>
          <c:orientation val="minMax"/>
        </c:scaling>
        <c:delete val="0"/>
        <c:axPos val="b"/>
        <c:numFmt formatCode="mm/yy" sourceLinked="0"/>
        <c:majorTickMark val="in"/>
        <c:minorTickMark val="none"/>
        <c:tickLblPos val="low"/>
        <c:spPr>
          <a:ln w="12700" cap="flat" cmpd="sng" algn="ctr">
            <a:solidFill>
              <a:srgbClr val="505050"/>
            </a:solidFill>
            <a:prstDash val="solid"/>
            <a:round/>
            <a:headEnd type="none" w="med" len="med"/>
            <a:tailEnd type="none" w="med" len="med"/>
          </a:ln>
        </c:spPr>
        <c:txPr>
          <a:bodyPr rot="0" vert="horz"/>
          <a:lstStyle/>
          <a:p>
            <a:pPr>
              <a:defRPr sz="1100">
                <a:latin typeface="Arial"/>
                <a:ea typeface="Arial"/>
                <a:cs typeface="Arial"/>
              </a:defRPr>
            </a:pPr>
            <a:endParaRPr lang="en-UA"/>
          </a:p>
        </c:txPr>
        <c:crossAx val="119001856"/>
        <c:crosses val="autoZero"/>
        <c:auto val="0"/>
        <c:lblOffset val="100"/>
        <c:baseTimeUnit val="months"/>
        <c:majorUnit val="2"/>
        <c:majorTimeUnit val="months"/>
        <c:minorUnit val="12"/>
        <c:minorTimeUnit val="years"/>
      </c:dateAx>
      <c:valAx>
        <c:axId val="119001856"/>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ln w="12700">
            <a:solidFill>
              <a:srgbClr val="505050"/>
            </a:solidFill>
            <a:prstDash val="solid"/>
          </a:ln>
        </c:spPr>
        <c:txPr>
          <a:bodyPr rot="0" vert="horz"/>
          <a:lstStyle/>
          <a:p>
            <a:pPr>
              <a:defRPr sz="1100">
                <a:latin typeface="Arial"/>
                <a:ea typeface="Arial"/>
                <a:cs typeface="Arial"/>
              </a:defRPr>
            </a:pPr>
            <a:endParaRPr lang="en-UA"/>
          </a:p>
        </c:txPr>
        <c:crossAx val="118987776"/>
        <c:crosses val="autoZero"/>
        <c:crossBetween val="midCat"/>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100" b="0" i="0" strike="noStrike">
          <a:solidFill>
            <a:srgbClr val="000000"/>
          </a:solidFill>
          <a:latin typeface="Arial"/>
          <a:ea typeface="Arial"/>
          <a:cs typeface="Arial"/>
        </a:defRPr>
      </a:pPr>
      <a:endParaRPr lang="en-UA"/>
    </a:p>
  </c:txPr>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08247660270386E-2"/>
          <c:y val="3.9828591041297198E-2"/>
          <c:w val="0.86214694086526156"/>
          <c:h val="0.63085091400964233"/>
        </c:manualLayout>
      </c:layout>
      <c:lineChart>
        <c:grouping val="standard"/>
        <c:varyColors val="0"/>
        <c:ser>
          <c:idx val="0"/>
          <c:order val="0"/>
          <c:tx>
            <c:strRef>
              <c:f>'2.1.7'!$B$1</c:f>
              <c:strCache>
                <c:ptCount val="1"/>
                <c:pt idx="0">
                  <c:v>Ціни на німецькому хабі (грн екв.)</c:v>
                </c:pt>
              </c:strCache>
            </c:strRef>
          </c:tx>
          <c:spPr>
            <a:ln w="25400">
              <a:solidFill>
                <a:srgbClr val="DC4B64"/>
              </a:solidFill>
            </a:ln>
          </c:spPr>
          <c:marker>
            <c:symbol val="none"/>
          </c:marker>
          <c:dPt>
            <c:idx val="19"/>
            <c:bubble3D val="0"/>
            <c:spPr>
              <a:ln w="25400">
                <a:noFill/>
              </a:ln>
            </c:spPr>
            <c:extLst>
              <c:ext xmlns:c16="http://schemas.microsoft.com/office/drawing/2014/chart" uri="{C3380CC4-5D6E-409C-BE32-E72D297353CC}">
                <c16:uniqueId val="{00000001-9A68-1743-8237-E62B48F68EF2}"/>
              </c:ext>
            </c:extLst>
          </c:dPt>
          <c:dPt>
            <c:idx val="20"/>
            <c:bubble3D val="0"/>
            <c:spPr>
              <a:ln w="25400">
                <a:solidFill>
                  <a:srgbClr val="DC4B64"/>
                </a:solidFill>
                <a:prstDash val="sysDot"/>
              </a:ln>
            </c:spPr>
            <c:extLst>
              <c:ext xmlns:c16="http://schemas.microsoft.com/office/drawing/2014/chart" uri="{C3380CC4-5D6E-409C-BE32-E72D297353CC}">
                <c16:uniqueId val="{00000003-9A68-1743-8237-E62B48F68EF2}"/>
              </c:ext>
            </c:extLst>
          </c:dPt>
          <c:dPt>
            <c:idx val="21"/>
            <c:bubble3D val="0"/>
            <c:spPr>
              <a:ln w="25400">
                <a:solidFill>
                  <a:srgbClr val="DC4B64"/>
                </a:solidFill>
                <a:prstDash val="sysDot"/>
              </a:ln>
            </c:spPr>
            <c:extLst>
              <c:ext xmlns:c16="http://schemas.microsoft.com/office/drawing/2014/chart" uri="{C3380CC4-5D6E-409C-BE32-E72D297353CC}">
                <c16:uniqueId val="{00000005-9A68-1743-8237-E62B48F68EF2}"/>
              </c:ext>
            </c:extLst>
          </c:dPt>
          <c:dPt>
            <c:idx val="22"/>
            <c:bubble3D val="0"/>
            <c:spPr>
              <a:ln w="25400">
                <a:solidFill>
                  <a:srgbClr val="DC4B64"/>
                </a:solidFill>
                <a:prstDash val="sysDot"/>
              </a:ln>
            </c:spPr>
            <c:extLst>
              <c:ext xmlns:c16="http://schemas.microsoft.com/office/drawing/2014/chart" uri="{C3380CC4-5D6E-409C-BE32-E72D297353CC}">
                <c16:uniqueId val="{00000007-9A68-1743-8237-E62B48F68EF2}"/>
              </c:ext>
            </c:extLst>
          </c:dPt>
          <c:dPt>
            <c:idx val="23"/>
            <c:bubble3D val="0"/>
            <c:spPr>
              <a:ln w="25400">
                <a:solidFill>
                  <a:srgbClr val="DC4B64"/>
                </a:solidFill>
                <a:prstDash val="sysDot"/>
              </a:ln>
            </c:spPr>
            <c:extLst>
              <c:ext xmlns:c16="http://schemas.microsoft.com/office/drawing/2014/chart" uri="{C3380CC4-5D6E-409C-BE32-E72D297353CC}">
                <c16:uniqueId val="{00000009-9A68-1743-8237-E62B48F68EF2}"/>
              </c:ext>
            </c:extLst>
          </c:dPt>
          <c:dPt>
            <c:idx val="24"/>
            <c:bubble3D val="0"/>
            <c:spPr>
              <a:ln w="25400">
                <a:solidFill>
                  <a:srgbClr val="DC4B64"/>
                </a:solidFill>
                <a:prstDash val="sysDot"/>
              </a:ln>
            </c:spPr>
            <c:extLst>
              <c:ext xmlns:c16="http://schemas.microsoft.com/office/drawing/2014/chart" uri="{C3380CC4-5D6E-409C-BE32-E72D297353CC}">
                <c16:uniqueId val="{0000000B-9A68-1743-8237-E62B48F68EF2}"/>
              </c:ext>
            </c:extLst>
          </c:dPt>
          <c:dPt>
            <c:idx val="25"/>
            <c:bubble3D val="0"/>
            <c:spPr>
              <a:ln w="25400">
                <a:solidFill>
                  <a:srgbClr val="DC4B64"/>
                </a:solidFill>
                <a:prstDash val="sysDot"/>
              </a:ln>
            </c:spPr>
            <c:extLst>
              <c:ext xmlns:c16="http://schemas.microsoft.com/office/drawing/2014/chart" uri="{C3380CC4-5D6E-409C-BE32-E72D297353CC}">
                <c16:uniqueId val="{0000000D-9A68-1743-8237-E62B48F68EF2}"/>
              </c:ext>
            </c:extLst>
          </c:dPt>
          <c:dPt>
            <c:idx val="26"/>
            <c:bubble3D val="0"/>
            <c:spPr>
              <a:ln w="25400">
                <a:solidFill>
                  <a:srgbClr val="DC4B64"/>
                </a:solidFill>
                <a:prstDash val="sysDot"/>
              </a:ln>
            </c:spPr>
            <c:extLst>
              <c:ext xmlns:c16="http://schemas.microsoft.com/office/drawing/2014/chart" uri="{C3380CC4-5D6E-409C-BE32-E72D297353CC}">
                <c16:uniqueId val="{0000000F-9A68-1743-8237-E62B48F68EF2}"/>
              </c:ext>
            </c:extLst>
          </c:dPt>
          <c:dLbls>
            <c:dLbl>
              <c:idx val="19"/>
              <c:layout>
                <c:manualLayout>
                  <c:x val="2.5854440564585541E-2"/>
                  <c:y val="3.8179941458181967E-2"/>
                </c:manualLayout>
              </c:layout>
              <c:tx>
                <c:strRef>
                  <c:f>'2.1.7'!$O$5</c:f>
                  <c:strCache>
                    <c:ptCount val="1"/>
                    <c:pt idx="0">
                      <c:v>З лагом 1 місяць</c:v>
                    </c:pt>
                  </c:strCache>
                </c:strRef>
              </c:tx>
              <c:spPr>
                <a:noFill/>
                <a:ln>
                  <a:noFill/>
                </a:ln>
                <a:effectLst/>
              </c:spPr>
              <c:txPr>
                <a:bodyPr wrap="square" lIns="38100" tIns="19050" rIns="38100" bIns="19050" anchor="ctr">
                  <a:spAutoFit/>
                </a:bodyPr>
                <a:lstStyle/>
                <a:p>
                  <a:pPr>
                    <a:defRPr>
                      <a:solidFill>
                        <a:schemeClr val="accent2"/>
                      </a:solidFill>
                    </a:defRPr>
                  </a:pPr>
                  <a:endParaRPr lang="en-UA"/>
                </a:p>
              </c:txPr>
              <c:showLegendKey val="0"/>
              <c:showVal val="1"/>
              <c:showCatName val="0"/>
              <c:showSerName val="0"/>
              <c:showPercent val="0"/>
              <c:showBubbleSize val="0"/>
              <c:extLst>
                <c:ext xmlns:c15="http://schemas.microsoft.com/office/drawing/2012/chart" uri="{CE6537A1-D6FC-4f65-9D91-7224C49458BB}">
                  <c15:dlblFieldTable>
                    <c15:dlblFTEntry>
                      <c15:txfldGUID>{1C36CE19-97D8-9D46-B4A8-5B759FD5ED3D}</c15:txfldGUID>
                      <c15:f>'2.1.7'!$O$5</c15:f>
                      <c15:dlblFieldTableCache>
                        <c:ptCount val="1"/>
                        <c:pt idx="0">
                          <c:v>З лагом 1 місяць</c:v>
                        </c:pt>
                      </c15:dlblFieldTableCache>
                    </c15:dlblFTEntry>
                  </c15:dlblFieldTable>
                  <c15:showDataLabelsRange val="0"/>
                </c:ext>
                <c:ext xmlns:c16="http://schemas.microsoft.com/office/drawing/2014/chart" uri="{C3380CC4-5D6E-409C-BE32-E72D297353CC}">
                  <c16:uniqueId val="{00000001-9A68-1743-8237-E62B48F68E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C4B64"/>
                      </a:solidFill>
                    </a:ln>
                  </c:spPr>
                </c15:leaderLines>
              </c:ext>
            </c:extLst>
          </c:dLbls>
          <c:cat>
            <c:strRef>
              <c:f>'2.1.7'!$E$4:$E$30</c:f>
              <c:strCache>
                <c:ptCount val="27"/>
                <c:pt idx="0">
                  <c:v>01.19</c:v>
                </c:pt>
                <c:pt idx="6">
                  <c:v>07.19</c:v>
                </c:pt>
                <c:pt idx="12">
                  <c:v>01.20</c:v>
                </c:pt>
                <c:pt idx="18">
                  <c:v>07.20</c:v>
                </c:pt>
                <c:pt idx="26">
                  <c:v>03.21</c:v>
                </c:pt>
              </c:strCache>
            </c:strRef>
          </c:cat>
          <c:val>
            <c:numRef>
              <c:f>'2.1.7'!$B$4:$B$30</c:f>
              <c:numCache>
                <c:formatCode>General</c:formatCode>
                <c:ptCount val="27"/>
                <c:pt idx="0">
                  <c:v>170.1</c:v>
                </c:pt>
                <c:pt idx="1">
                  <c:v>139.30000000000001</c:v>
                </c:pt>
                <c:pt idx="2">
                  <c:v>120.8</c:v>
                </c:pt>
                <c:pt idx="3">
                  <c:v>100</c:v>
                </c:pt>
                <c:pt idx="4">
                  <c:v>86.8</c:v>
                </c:pt>
                <c:pt idx="5">
                  <c:v>68.099999999999994</c:v>
                </c:pt>
                <c:pt idx="6">
                  <c:v>68.2</c:v>
                </c:pt>
                <c:pt idx="7">
                  <c:v>60.8</c:v>
                </c:pt>
                <c:pt idx="8">
                  <c:v>56</c:v>
                </c:pt>
                <c:pt idx="9">
                  <c:v>60</c:v>
                </c:pt>
                <c:pt idx="10">
                  <c:v>85.6</c:v>
                </c:pt>
                <c:pt idx="11">
                  <c:v>73.3</c:v>
                </c:pt>
                <c:pt idx="12">
                  <c:v>65.7</c:v>
                </c:pt>
                <c:pt idx="13">
                  <c:v>55.6</c:v>
                </c:pt>
                <c:pt idx="14">
                  <c:v>55.6</c:v>
                </c:pt>
                <c:pt idx="15">
                  <c:v>44.4</c:v>
                </c:pt>
                <c:pt idx="16">
                  <c:v>31.4</c:v>
                </c:pt>
                <c:pt idx="17">
                  <c:v>32</c:v>
                </c:pt>
                <c:pt idx="18">
                  <c:v>33.799999999999997</c:v>
                </c:pt>
                <c:pt idx="19">
                  <c:v>33.799999999999997</c:v>
                </c:pt>
                <c:pt idx="20">
                  <c:v>50.7</c:v>
                </c:pt>
                <c:pt idx="21">
                  <c:v>74.599999999999994</c:v>
                </c:pt>
                <c:pt idx="22">
                  <c:v>96.3</c:v>
                </c:pt>
                <c:pt idx="23" formatCode="0.0">
                  <c:v>96</c:v>
                </c:pt>
                <c:pt idx="24" formatCode="0.0">
                  <c:v>115</c:v>
                </c:pt>
                <c:pt idx="25" formatCode="0.0">
                  <c:v>143.9</c:v>
                </c:pt>
                <c:pt idx="26" formatCode="0.0">
                  <c:v>125.7</c:v>
                </c:pt>
              </c:numCache>
            </c:numRef>
          </c:val>
          <c:smooth val="0"/>
          <c:extLst>
            <c:ext xmlns:c16="http://schemas.microsoft.com/office/drawing/2014/chart" uri="{C3380CC4-5D6E-409C-BE32-E72D297353CC}">
              <c16:uniqueId val="{00000010-9A68-1743-8237-E62B48F68EF2}"/>
            </c:ext>
          </c:extLst>
        </c:ser>
        <c:ser>
          <c:idx val="1"/>
          <c:order val="1"/>
          <c:tx>
            <c:strRef>
              <c:f>'2.1.7'!$C$1</c:f>
              <c:strCache>
                <c:ptCount val="1"/>
                <c:pt idx="0">
                  <c:v>Споживчі ціни</c:v>
                </c:pt>
              </c:strCache>
            </c:strRef>
          </c:tx>
          <c:spPr>
            <a:ln w="25400">
              <a:solidFill>
                <a:srgbClr val="057D46"/>
              </a:solidFill>
            </a:ln>
          </c:spPr>
          <c:marker>
            <c:symbol val="none"/>
          </c:marker>
          <c:cat>
            <c:strRef>
              <c:f>'2.1.7'!$E$4:$E$30</c:f>
              <c:strCache>
                <c:ptCount val="27"/>
                <c:pt idx="0">
                  <c:v>01.19</c:v>
                </c:pt>
                <c:pt idx="6">
                  <c:v>07.19</c:v>
                </c:pt>
                <c:pt idx="12">
                  <c:v>01.20</c:v>
                </c:pt>
                <c:pt idx="18">
                  <c:v>07.20</c:v>
                </c:pt>
                <c:pt idx="26">
                  <c:v>03.21</c:v>
                </c:pt>
              </c:strCache>
            </c:strRef>
          </c:cat>
          <c:val>
            <c:numRef>
              <c:f>'2.1.7'!$C$4:$C$30</c:f>
              <c:numCache>
                <c:formatCode>General</c:formatCode>
                <c:ptCount val="27"/>
                <c:pt idx="0">
                  <c:v>100</c:v>
                </c:pt>
                <c:pt idx="1">
                  <c:v>100</c:v>
                </c:pt>
                <c:pt idx="2">
                  <c:v>100</c:v>
                </c:pt>
                <c:pt idx="3">
                  <c:v>100</c:v>
                </c:pt>
                <c:pt idx="4">
                  <c:v>95.8</c:v>
                </c:pt>
                <c:pt idx="5">
                  <c:v>89.7</c:v>
                </c:pt>
                <c:pt idx="6">
                  <c:v>80.3</c:v>
                </c:pt>
                <c:pt idx="7">
                  <c:v>76.7</c:v>
                </c:pt>
                <c:pt idx="8">
                  <c:v>74.400000000000006</c:v>
                </c:pt>
                <c:pt idx="9">
                  <c:v>71.2</c:v>
                </c:pt>
                <c:pt idx="10">
                  <c:v>80.2</c:v>
                </c:pt>
                <c:pt idx="11">
                  <c:v>71.2</c:v>
                </c:pt>
                <c:pt idx="12">
                  <c:v>78.8</c:v>
                </c:pt>
                <c:pt idx="13">
                  <c:v>68.7</c:v>
                </c:pt>
                <c:pt idx="14">
                  <c:v>60.7</c:v>
                </c:pt>
                <c:pt idx="15">
                  <c:v>53.5</c:v>
                </c:pt>
                <c:pt idx="16">
                  <c:v>44.5</c:v>
                </c:pt>
                <c:pt idx="17">
                  <c:v>42.6</c:v>
                </c:pt>
                <c:pt idx="18">
                  <c:v>45.8</c:v>
                </c:pt>
                <c:pt idx="19">
                  <c:v>63.1</c:v>
                </c:pt>
                <c:pt idx="20">
                  <c:v>74.7</c:v>
                </c:pt>
                <c:pt idx="21">
                  <c:v>88.3</c:v>
                </c:pt>
                <c:pt idx="22">
                  <c:v>111.9</c:v>
                </c:pt>
                <c:pt idx="23">
                  <c:v>111.4</c:v>
                </c:pt>
                <c:pt idx="24" formatCode="0.0">
                  <c:v>106.4</c:v>
                </c:pt>
                <c:pt idx="25" formatCode="0.0">
                  <c:v>99.6</c:v>
                </c:pt>
                <c:pt idx="26" formatCode="0.0">
                  <c:v>99.6</c:v>
                </c:pt>
              </c:numCache>
            </c:numRef>
          </c:val>
          <c:smooth val="0"/>
          <c:extLst>
            <c:ext xmlns:c16="http://schemas.microsoft.com/office/drawing/2014/chart" uri="{C3380CC4-5D6E-409C-BE32-E72D297353CC}">
              <c16:uniqueId val="{00000011-9A68-1743-8237-E62B48F68EF2}"/>
            </c:ext>
          </c:extLst>
        </c:ser>
        <c:ser>
          <c:idx val="2"/>
          <c:order val="2"/>
          <c:tx>
            <c:strRef>
              <c:f>'2.1.7'!$D$1</c:f>
              <c:strCache>
                <c:ptCount val="1"/>
                <c:pt idx="0">
                  <c:v>Ціни у добуванні нафти і газу</c:v>
                </c:pt>
              </c:strCache>
            </c:strRef>
          </c:tx>
          <c:spPr>
            <a:ln w="25400">
              <a:solidFill>
                <a:srgbClr val="91C864"/>
              </a:solidFill>
            </a:ln>
          </c:spPr>
          <c:marker>
            <c:symbol val="none"/>
          </c:marker>
          <c:val>
            <c:numRef>
              <c:f>'2.1.7'!$D$4:$D$30</c:f>
              <c:numCache>
                <c:formatCode>General</c:formatCode>
                <c:ptCount val="27"/>
                <c:pt idx="0">
                  <c:v>103.5</c:v>
                </c:pt>
                <c:pt idx="1">
                  <c:v>103.6</c:v>
                </c:pt>
                <c:pt idx="2">
                  <c:v>101.6</c:v>
                </c:pt>
                <c:pt idx="3">
                  <c:v>100</c:v>
                </c:pt>
                <c:pt idx="4">
                  <c:v>99</c:v>
                </c:pt>
                <c:pt idx="5">
                  <c:v>99.2</c:v>
                </c:pt>
                <c:pt idx="6">
                  <c:v>87.1</c:v>
                </c:pt>
                <c:pt idx="7">
                  <c:v>76.900000000000006</c:v>
                </c:pt>
                <c:pt idx="8">
                  <c:v>73.599999999999994</c:v>
                </c:pt>
                <c:pt idx="9">
                  <c:v>69.599999999999994</c:v>
                </c:pt>
                <c:pt idx="10">
                  <c:v>74.900000000000006</c:v>
                </c:pt>
                <c:pt idx="11">
                  <c:v>71.5</c:v>
                </c:pt>
                <c:pt idx="12">
                  <c:v>82.2</c:v>
                </c:pt>
                <c:pt idx="13">
                  <c:v>77.3</c:v>
                </c:pt>
                <c:pt idx="14">
                  <c:v>67.8</c:v>
                </c:pt>
                <c:pt idx="15">
                  <c:v>52.1</c:v>
                </c:pt>
                <c:pt idx="16">
                  <c:v>46.4</c:v>
                </c:pt>
                <c:pt idx="17">
                  <c:v>37.5</c:v>
                </c:pt>
                <c:pt idx="18">
                  <c:v>35.5</c:v>
                </c:pt>
                <c:pt idx="19">
                  <c:v>45.7</c:v>
                </c:pt>
                <c:pt idx="20">
                  <c:v>57.4</c:v>
                </c:pt>
                <c:pt idx="21">
                  <c:v>76.599999999999994</c:v>
                </c:pt>
                <c:pt idx="22">
                  <c:v>90.7</c:v>
                </c:pt>
                <c:pt idx="23">
                  <c:v>92.1</c:v>
                </c:pt>
                <c:pt idx="24" formatCode="0.0">
                  <c:v>102.6</c:v>
                </c:pt>
                <c:pt idx="25" formatCode="0.0">
                  <c:v>111.7</c:v>
                </c:pt>
                <c:pt idx="26" formatCode="0.0">
                  <c:v>109.5</c:v>
                </c:pt>
              </c:numCache>
            </c:numRef>
          </c:val>
          <c:smooth val="0"/>
          <c:extLst>
            <c:ext xmlns:c16="http://schemas.microsoft.com/office/drawing/2014/chart" uri="{C3380CC4-5D6E-409C-BE32-E72D297353CC}">
              <c16:uniqueId val="{00000012-9A68-1743-8237-E62B48F68EF2}"/>
            </c:ext>
          </c:extLst>
        </c:ser>
        <c:dLbls>
          <c:showLegendKey val="0"/>
          <c:showVal val="0"/>
          <c:showCatName val="0"/>
          <c:showSerName val="0"/>
          <c:showPercent val="0"/>
          <c:showBubbleSize val="0"/>
        </c:dLbls>
        <c:smooth val="0"/>
        <c:axId val="119433088"/>
        <c:axId val="119434624"/>
      </c:lineChart>
      <c:catAx>
        <c:axId val="119433088"/>
        <c:scaling>
          <c:orientation val="minMax"/>
        </c:scaling>
        <c:delete val="0"/>
        <c:axPos val="b"/>
        <c:majorGridlines>
          <c:spPr>
            <a:ln w="3175">
              <a:solidFill>
                <a:sysClr val="window" lastClr="FFFFFF">
                  <a:lumMod val="50000"/>
                  <a:alpha val="50000"/>
                </a:sys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19434624"/>
        <c:crossesAt val="100"/>
        <c:auto val="1"/>
        <c:lblAlgn val="ctr"/>
        <c:lblOffset val="100"/>
        <c:tickMarkSkip val="12"/>
        <c:noMultiLvlLbl val="0"/>
      </c:catAx>
      <c:valAx>
        <c:axId val="1194346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en-UA"/>
          </a:p>
        </c:txPr>
        <c:crossAx val="119433088"/>
        <c:crosses val="autoZero"/>
        <c:crossBetween val="between"/>
      </c:valAx>
      <c:spPr>
        <a:noFill/>
        <a:ln w="12700">
          <a:solidFill>
            <a:srgbClr val="505050"/>
          </a:solidFill>
        </a:ln>
        <a:effectLst/>
      </c:spPr>
    </c:plotArea>
    <c:legend>
      <c:legendPos val="b"/>
      <c:layout>
        <c:manualLayout>
          <c:xMode val="edge"/>
          <c:yMode val="edge"/>
          <c:x val="3.0933345337976623E-2"/>
          <c:y val="0.81199702484105918"/>
          <c:w val="0.8422646983531018"/>
          <c:h val="0.13980843619473121"/>
        </c:manualLayout>
      </c:layout>
      <c:overlay val="0"/>
      <c:spPr>
        <a:noFill/>
        <a:ln>
          <a:noFill/>
        </a:ln>
        <a:effectLst/>
      </c:spPr>
      <c:txPr>
        <a:bodyPr rot="0" vert="horz"/>
        <a:lstStyle/>
        <a:p>
          <a:pPr>
            <a:defRPr/>
          </a:pPr>
          <a:endParaRPr lang="en-UA"/>
        </a:p>
      </c:txPr>
    </c:legend>
    <c:plotVisOnly val="1"/>
    <c:dispBlanksAs val="gap"/>
    <c:showDLblsOverMax val="0"/>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'1.1'!$B$1</c:f>
              <c:strCache>
                <c:ptCount val="1"/>
                <c:pt idx="0">
                  <c:v>Єврозона</c:v>
                </c:pt>
              </c:strCache>
            </c:strRef>
          </c:tx>
          <c:spPr>
            <a:ln w="25400" cap="rnd" cmpd="sng">
              <a:solidFill>
                <a:srgbClr val="91C864"/>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'1.1'!$B$4:$B$15</c:f>
              <c:numCache>
                <c:formatCode>0.0</c:formatCode>
                <c:ptCount val="12"/>
                <c:pt idx="0">
                  <c:v>2.5</c:v>
                </c:pt>
                <c:pt idx="1">
                  <c:v>2.2000000000000002</c:v>
                </c:pt>
                <c:pt idx="2">
                  <c:v>1.5</c:v>
                </c:pt>
                <c:pt idx="3">
                  <c:v>1.1000000000000001</c:v>
                </c:pt>
                <c:pt idx="4">
                  <c:v>1.5</c:v>
                </c:pt>
                <c:pt idx="5">
                  <c:v>1.2</c:v>
                </c:pt>
                <c:pt idx="6">
                  <c:v>1.4</c:v>
                </c:pt>
                <c:pt idx="7">
                  <c:v>1</c:v>
                </c:pt>
                <c:pt idx="8">
                  <c:v>-3.3</c:v>
                </c:pt>
                <c:pt idx="9">
                  <c:v>-14.6</c:v>
                </c:pt>
                <c:pt idx="10" formatCode="General">
                  <c:v>-4.0999999999999996</c:v>
                </c:pt>
                <c:pt idx="11" formatCode="General">
                  <c:v>-4.9000000000000004</c:v>
                </c:pt>
              </c:numCache>
            </c:numRef>
          </c:val>
          <c:smooth val="0"/>
          <c:extLst>
            <c:ext xmlns:c16="http://schemas.microsoft.com/office/drawing/2014/chart" uri="{C3380CC4-5D6E-409C-BE32-E72D297353CC}">
              <c16:uniqueId val="{00000001-E213-40DE-9764-CD7AA0752700}"/>
            </c:ext>
          </c:extLst>
        </c:ser>
        <c:ser>
          <c:idx val="2"/>
          <c:order val="1"/>
          <c:tx>
            <c:strRef>
              <c:f>'1.1'!$C$1</c:f>
              <c:strCache>
                <c:ptCount val="1"/>
                <c:pt idx="0">
                  <c:v>Росія</c:v>
                </c:pt>
              </c:strCache>
            </c:strRef>
          </c:tx>
          <c:spPr>
            <a:ln w="25400" cap="rnd" cmpd="sng">
              <a:solidFill>
                <a:srgbClr val="7D0532"/>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'1.1'!$C$4:$C$15</c:f>
              <c:numCache>
                <c:formatCode>0.0</c:formatCode>
                <c:ptCount val="12"/>
                <c:pt idx="0">
                  <c:v>2.6</c:v>
                </c:pt>
                <c:pt idx="1">
                  <c:v>2.7</c:v>
                </c:pt>
                <c:pt idx="2">
                  <c:v>2.6</c:v>
                </c:pt>
                <c:pt idx="3">
                  <c:v>3.2</c:v>
                </c:pt>
                <c:pt idx="4">
                  <c:v>1.3</c:v>
                </c:pt>
                <c:pt idx="5">
                  <c:v>1.2</c:v>
                </c:pt>
                <c:pt idx="6">
                  <c:v>2.6</c:v>
                </c:pt>
                <c:pt idx="7">
                  <c:v>2.9</c:v>
                </c:pt>
                <c:pt idx="8">
                  <c:v>1.4</c:v>
                </c:pt>
                <c:pt idx="9">
                  <c:v>-7.8</c:v>
                </c:pt>
                <c:pt idx="10" formatCode="General">
                  <c:v>-3.5</c:v>
                </c:pt>
                <c:pt idx="11" formatCode="General">
                  <c:v>-1.8</c:v>
                </c:pt>
              </c:numCache>
            </c:numRef>
          </c:val>
          <c:smooth val="0"/>
          <c:extLst>
            <c:ext xmlns:c16="http://schemas.microsoft.com/office/drawing/2014/chart" uri="{C3380CC4-5D6E-409C-BE32-E72D297353CC}">
              <c16:uniqueId val="{00000002-E213-40DE-9764-CD7AA0752700}"/>
            </c:ext>
          </c:extLst>
        </c:ser>
        <c:ser>
          <c:idx val="3"/>
          <c:order val="2"/>
          <c:tx>
            <c:strRef>
              <c:f>'1.1'!$D$1</c:f>
              <c:strCache>
                <c:ptCount val="1"/>
                <c:pt idx="0">
                  <c:v>Туреччина</c:v>
                </c:pt>
              </c:strCache>
            </c:strRef>
          </c:tx>
          <c:spPr>
            <a:ln w="25400" cap="rnd" cmpd="sng">
              <a:solidFill>
                <a:srgbClr val="EB4B64"/>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'1.1'!$D$4:$D$15</c:f>
              <c:numCache>
                <c:formatCode>0.0</c:formatCode>
                <c:ptCount val="12"/>
                <c:pt idx="0">
                  <c:v>7.5</c:v>
                </c:pt>
                <c:pt idx="1">
                  <c:v>5.8</c:v>
                </c:pt>
                <c:pt idx="2">
                  <c:v>2.5</c:v>
                </c:pt>
                <c:pt idx="3">
                  <c:v>-2.7</c:v>
                </c:pt>
                <c:pt idx="4">
                  <c:v>-2.6</c:v>
                </c:pt>
                <c:pt idx="5">
                  <c:v>-1.7</c:v>
                </c:pt>
                <c:pt idx="6">
                  <c:v>1</c:v>
                </c:pt>
                <c:pt idx="7">
                  <c:v>6.4</c:v>
                </c:pt>
                <c:pt idx="8">
                  <c:v>4.5</c:v>
                </c:pt>
                <c:pt idx="9">
                  <c:v>-10.3</c:v>
                </c:pt>
                <c:pt idx="10" formatCode="General">
                  <c:v>6.3</c:v>
                </c:pt>
                <c:pt idx="11" formatCode="General">
                  <c:v>5.9</c:v>
                </c:pt>
              </c:numCache>
            </c:numRef>
          </c:val>
          <c:smooth val="0"/>
          <c:extLst>
            <c:ext xmlns:c16="http://schemas.microsoft.com/office/drawing/2014/chart" uri="{C3380CC4-5D6E-409C-BE32-E72D297353CC}">
              <c16:uniqueId val="{00000007-E213-40DE-9764-CD7AA0752700}"/>
            </c:ext>
          </c:extLst>
        </c:ser>
        <c:ser>
          <c:idx val="4"/>
          <c:order val="3"/>
          <c:tx>
            <c:strRef>
              <c:f>'1.1'!$E$1</c:f>
              <c:strCache>
                <c:ptCount val="1"/>
                <c:pt idx="0">
                  <c:v>Індія</c:v>
                </c:pt>
              </c:strCache>
            </c:strRef>
          </c:tx>
          <c:spPr>
            <a:ln w="25400" cap="rnd" cmpd="sng">
              <a:solidFill>
                <a:srgbClr val="057D46"/>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'1.1'!$E$4:$E$15</c:f>
              <c:numCache>
                <c:formatCode>0.0</c:formatCode>
                <c:ptCount val="12"/>
                <c:pt idx="0">
                  <c:v>8.9</c:v>
                </c:pt>
                <c:pt idx="1">
                  <c:v>7.6</c:v>
                </c:pt>
                <c:pt idx="2">
                  <c:v>6.5</c:v>
                </c:pt>
                <c:pt idx="3">
                  <c:v>6.3</c:v>
                </c:pt>
                <c:pt idx="4">
                  <c:v>5.8</c:v>
                </c:pt>
                <c:pt idx="5">
                  <c:v>5.4</c:v>
                </c:pt>
                <c:pt idx="6">
                  <c:v>4.5999999999999996</c:v>
                </c:pt>
                <c:pt idx="7">
                  <c:v>3.3</c:v>
                </c:pt>
                <c:pt idx="8">
                  <c:v>3</c:v>
                </c:pt>
                <c:pt idx="9">
                  <c:v>-24.4</c:v>
                </c:pt>
                <c:pt idx="10">
                  <c:v>-7.3</c:v>
                </c:pt>
                <c:pt idx="11">
                  <c:v>0.4</c:v>
                </c:pt>
              </c:numCache>
            </c:numRef>
          </c:val>
          <c:smooth val="0"/>
          <c:extLst>
            <c:ext xmlns:c16="http://schemas.microsoft.com/office/drawing/2014/chart" uri="{C3380CC4-5D6E-409C-BE32-E72D297353CC}">
              <c16:uniqueId val="{00000003-E213-40DE-9764-CD7AA0752700}"/>
            </c:ext>
          </c:extLst>
        </c:ser>
        <c:ser>
          <c:idx val="6"/>
          <c:order val="4"/>
          <c:tx>
            <c:strRef>
              <c:f>'1.1'!$F$1</c:f>
              <c:strCache>
                <c:ptCount val="1"/>
                <c:pt idx="0">
                  <c:v>США</c:v>
                </c:pt>
              </c:strCache>
            </c:strRef>
          </c:tx>
          <c:spPr>
            <a:ln w="25400" cap="rnd" cmpd="sng">
              <a:solidFill>
                <a:srgbClr val="46AFE6"/>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'1.1'!$F$4:$F$15</c:f>
              <c:numCache>
                <c:formatCode>0.0</c:formatCode>
                <c:ptCount val="12"/>
                <c:pt idx="0">
                  <c:v>3.5</c:v>
                </c:pt>
                <c:pt idx="1">
                  <c:v>3.1</c:v>
                </c:pt>
                <c:pt idx="2">
                  <c:v>3</c:v>
                </c:pt>
                <c:pt idx="3">
                  <c:v>2.4</c:v>
                </c:pt>
                <c:pt idx="4">
                  <c:v>2.1</c:v>
                </c:pt>
                <c:pt idx="5">
                  <c:v>2.1</c:v>
                </c:pt>
                <c:pt idx="6">
                  <c:v>2</c:v>
                </c:pt>
                <c:pt idx="7">
                  <c:v>2.5</c:v>
                </c:pt>
                <c:pt idx="8">
                  <c:v>0.6</c:v>
                </c:pt>
                <c:pt idx="9">
                  <c:v>-9</c:v>
                </c:pt>
                <c:pt idx="10">
                  <c:v>-2.6</c:v>
                </c:pt>
                <c:pt idx="11">
                  <c:v>-1.9</c:v>
                </c:pt>
              </c:numCache>
            </c:numRef>
          </c:val>
          <c:smooth val="0"/>
          <c:extLst>
            <c:ext xmlns:c16="http://schemas.microsoft.com/office/drawing/2014/chart" uri="{C3380CC4-5D6E-409C-BE32-E72D297353CC}">
              <c16:uniqueId val="{00000005-E213-40DE-9764-CD7AA0752700}"/>
            </c:ext>
          </c:extLst>
        </c:ser>
        <c:ser>
          <c:idx val="7"/>
          <c:order val="5"/>
          <c:tx>
            <c:strRef>
              <c:f>'1.1'!$G$1</c:f>
              <c:strCache>
                <c:ptCount val="1"/>
                <c:pt idx="0">
                  <c:v>Китай</c:v>
                </c:pt>
              </c:strCache>
            </c:strRef>
          </c:tx>
          <c:spPr>
            <a:ln w="25400" cap="rnd" cmpd="sng">
              <a:solidFill>
                <a:schemeClr val="accent3"/>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'1.1'!$G$4:$G$15</c:f>
              <c:numCache>
                <c:formatCode>0.0</c:formatCode>
                <c:ptCount val="12"/>
                <c:pt idx="0">
                  <c:v>6.9</c:v>
                </c:pt>
                <c:pt idx="1">
                  <c:v>6.9</c:v>
                </c:pt>
                <c:pt idx="2">
                  <c:v>6.7</c:v>
                </c:pt>
                <c:pt idx="3">
                  <c:v>6.5</c:v>
                </c:pt>
                <c:pt idx="4">
                  <c:v>6.2999999999999972</c:v>
                </c:pt>
                <c:pt idx="5">
                  <c:v>6</c:v>
                </c:pt>
                <c:pt idx="6">
                  <c:v>5.9000000000000057</c:v>
                </c:pt>
                <c:pt idx="7">
                  <c:v>5.7999999999999972</c:v>
                </c:pt>
                <c:pt idx="8">
                  <c:v>-6.7999999999999972</c:v>
                </c:pt>
                <c:pt idx="9">
                  <c:v>3.2000000000000028</c:v>
                </c:pt>
                <c:pt idx="10">
                  <c:v>4.9000000000000057</c:v>
                </c:pt>
                <c:pt idx="11">
                  <c:v>6.5</c:v>
                </c:pt>
              </c:numCache>
            </c:numRef>
          </c:val>
          <c:smooth val="0"/>
          <c:extLst>
            <c:ext xmlns:c16="http://schemas.microsoft.com/office/drawing/2014/chart" uri="{C3380CC4-5D6E-409C-BE32-E72D297353CC}">
              <c16:uniqueId val="{00000006-E213-40DE-9764-CD7AA0752700}"/>
            </c:ext>
          </c:extLst>
        </c:ser>
        <c:dLbls>
          <c:showLegendKey val="0"/>
          <c:showVal val="0"/>
          <c:showCatName val="0"/>
          <c:showSerName val="0"/>
          <c:showPercent val="0"/>
          <c:showBubbleSize val="0"/>
        </c:dLbls>
        <c:smooth val="0"/>
        <c:axId val="116744576"/>
        <c:axId val="116746112"/>
      </c:lineChart>
      <c:dateAx>
        <c:axId val="1167445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746112"/>
        <c:crosses val="autoZero"/>
        <c:auto val="1"/>
        <c:lblOffset val="100"/>
        <c:baseTimeUnit val="months"/>
        <c:majorUnit val="2"/>
        <c:majorTimeUnit val="months"/>
        <c:minorUnit val="8"/>
        <c:minorTimeUnit val="months"/>
      </c:dateAx>
      <c:valAx>
        <c:axId val="116746112"/>
        <c:scaling>
          <c:orientation val="minMax"/>
          <c:max val="10"/>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74457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2314049586778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'2.1.8'!$B$1</c:f>
              <c:strCache>
                <c:ptCount val="1"/>
                <c:pt idx="0">
                  <c:v>Дефлятор ВВП*</c:v>
                </c:pt>
              </c:strCache>
            </c:strRef>
          </c:tx>
          <c:spPr>
            <a:ln w="25400" cmpd="sng">
              <a:solidFill>
                <a:srgbClr val="057D46"/>
              </a:solidFill>
              <a:prstDash val="solid"/>
            </a:ln>
          </c:spPr>
          <c:marker>
            <c:symbol val="none"/>
          </c:marker>
          <c:dPt>
            <c:idx val="16"/>
            <c:bubble3D val="0"/>
            <c:spPr>
              <a:ln w="25400" cmpd="sng">
                <a:solidFill>
                  <a:srgbClr val="057D46"/>
                </a:solidFill>
                <a:prstDash val="sysDot"/>
              </a:ln>
            </c:spPr>
            <c:extLst>
              <c:ext xmlns:c16="http://schemas.microsoft.com/office/drawing/2014/chart" uri="{C3380CC4-5D6E-409C-BE32-E72D297353CC}">
                <c16:uniqueId val="{00000001-7E8D-1D43-AAEC-3A018EA1C862}"/>
              </c:ext>
            </c:extLst>
          </c:dPt>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'2.1.8'!$B$4:$B$20</c:f>
              <c:numCache>
                <c:formatCode>General</c:formatCode>
                <c:ptCount val="17"/>
                <c:pt idx="0">
                  <c:v>26.8</c:v>
                </c:pt>
                <c:pt idx="1">
                  <c:v>21</c:v>
                </c:pt>
                <c:pt idx="2">
                  <c:v>21.3</c:v>
                </c:pt>
                <c:pt idx="3">
                  <c:v>20.7</c:v>
                </c:pt>
                <c:pt idx="4">
                  <c:v>15.1</c:v>
                </c:pt>
                <c:pt idx="5">
                  <c:v>17.2</c:v>
                </c:pt>
                <c:pt idx="6">
                  <c:v>16.2</c:v>
                </c:pt>
                <c:pt idx="7">
                  <c:v>13.5</c:v>
                </c:pt>
                <c:pt idx="8">
                  <c:v>12.7</c:v>
                </c:pt>
                <c:pt idx="9">
                  <c:v>9.9</c:v>
                </c:pt>
                <c:pt idx="10">
                  <c:v>7.7</c:v>
                </c:pt>
                <c:pt idx="11">
                  <c:v>4.5999999999999996</c:v>
                </c:pt>
                <c:pt idx="12">
                  <c:v>5.3</c:v>
                </c:pt>
                <c:pt idx="13">
                  <c:v>5.6</c:v>
                </c:pt>
                <c:pt idx="14">
                  <c:v>8.4</c:v>
                </c:pt>
                <c:pt idx="15">
                  <c:v>17.5</c:v>
                </c:pt>
                <c:pt idx="16">
                  <c:v>23</c:v>
                </c:pt>
              </c:numCache>
            </c:numRef>
          </c:val>
          <c:smooth val="0"/>
          <c:extLst>
            <c:ext xmlns:c16="http://schemas.microsoft.com/office/drawing/2014/chart" uri="{C3380CC4-5D6E-409C-BE32-E72D297353CC}">
              <c16:uniqueId val="{00000004-7E8D-1D43-AAEC-3A018EA1C862}"/>
            </c:ext>
          </c:extLst>
        </c:ser>
        <c:ser>
          <c:idx val="1"/>
          <c:order val="1"/>
          <c:tx>
            <c:strRef>
              <c:f>'2.1.8'!$C$1</c:f>
              <c:strCache>
                <c:ptCount val="1"/>
                <c:pt idx="0">
                  <c:v>Промисловість</c:v>
                </c:pt>
              </c:strCache>
            </c:strRef>
          </c:tx>
          <c:spPr>
            <a:ln w="25400" cmpd="sng">
              <a:solidFill>
                <a:srgbClr val="91C864"/>
              </a:solidFill>
              <a:prstDash val="solid"/>
            </a:ln>
          </c:spPr>
          <c:marker>
            <c:symbol val="none"/>
          </c:marker>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'2.1.8'!$C$4:$C$20</c:f>
              <c:numCache>
                <c:formatCode>General</c:formatCode>
                <c:ptCount val="17"/>
                <c:pt idx="0">
                  <c:v>38</c:v>
                </c:pt>
                <c:pt idx="1">
                  <c:v>29.599999999999994</c:v>
                </c:pt>
                <c:pt idx="2">
                  <c:v>23.099999999999994</c:v>
                </c:pt>
                <c:pt idx="3">
                  <c:v>17.900000000000006</c:v>
                </c:pt>
                <c:pt idx="4">
                  <c:v>19.100000000000001</c:v>
                </c:pt>
                <c:pt idx="5">
                  <c:v>16.3</c:v>
                </c:pt>
                <c:pt idx="6">
                  <c:v>18.8</c:v>
                </c:pt>
                <c:pt idx="7">
                  <c:v>15.7</c:v>
                </c:pt>
                <c:pt idx="8">
                  <c:v>9.8000000000000007</c:v>
                </c:pt>
                <c:pt idx="9">
                  <c:v>6.8</c:v>
                </c:pt>
                <c:pt idx="10">
                  <c:v>4.3</c:v>
                </c:pt>
                <c:pt idx="11">
                  <c:v>-4</c:v>
                </c:pt>
                <c:pt idx="12">
                  <c:v>-5.6</c:v>
                </c:pt>
                <c:pt idx="13">
                  <c:v>-4.0999999999999996</c:v>
                </c:pt>
                <c:pt idx="14">
                  <c:v>-4.7</c:v>
                </c:pt>
                <c:pt idx="15">
                  <c:v>8.7000000000000028</c:v>
                </c:pt>
                <c:pt idx="16">
                  <c:v>23.5</c:v>
                </c:pt>
              </c:numCache>
            </c:numRef>
          </c:val>
          <c:smooth val="0"/>
          <c:extLst>
            <c:ext xmlns:c16="http://schemas.microsoft.com/office/drawing/2014/chart" uri="{C3380CC4-5D6E-409C-BE32-E72D297353CC}">
              <c16:uniqueId val="{00000005-7E8D-1D43-AAEC-3A018EA1C862}"/>
            </c:ext>
          </c:extLst>
        </c:ser>
        <c:ser>
          <c:idx val="2"/>
          <c:order val="2"/>
          <c:tx>
            <c:strRef>
              <c:f>'2.1.8'!$E$1</c:f>
              <c:strCache>
                <c:ptCount val="1"/>
                <c:pt idx="0">
                  <c:v>Будівельно-монтажні роботи**</c:v>
                </c:pt>
              </c:strCache>
            </c:strRef>
          </c:tx>
          <c:spPr>
            <a:ln w="25400" cmpd="sng">
              <a:solidFill>
                <a:srgbClr val="7D0532"/>
              </a:solidFill>
              <a:prstDash val="solid"/>
            </a:ln>
          </c:spPr>
          <c:marker>
            <c:symbol val="none"/>
          </c:marker>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'2.1.8'!$E$4:$E$20</c:f>
              <c:numCache>
                <c:formatCode>General</c:formatCode>
                <c:ptCount val="17"/>
                <c:pt idx="0">
                  <c:v>12.799999999999997</c:v>
                </c:pt>
                <c:pt idx="1">
                  <c:v>12</c:v>
                </c:pt>
                <c:pt idx="2">
                  <c:v>13.299999999999997</c:v>
                </c:pt>
                <c:pt idx="3">
                  <c:v>15.299999999999997</c:v>
                </c:pt>
                <c:pt idx="4">
                  <c:v>22.799999999999997</c:v>
                </c:pt>
                <c:pt idx="5">
                  <c:v>25</c:v>
                </c:pt>
                <c:pt idx="6">
                  <c:v>23.5</c:v>
                </c:pt>
                <c:pt idx="7">
                  <c:v>21</c:v>
                </c:pt>
                <c:pt idx="8">
                  <c:v>12.1</c:v>
                </c:pt>
                <c:pt idx="9">
                  <c:v>6.9</c:v>
                </c:pt>
                <c:pt idx="10">
                  <c:v>4.5999999999999996</c:v>
                </c:pt>
                <c:pt idx="11">
                  <c:v>1.1000000000000001</c:v>
                </c:pt>
                <c:pt idx="12">
                  <c:v>1.3</c:v>
                </c:pt>
                <c:pt idx="13">
                  <c:v>1.3</c:v>
                </c:pt>
                <c:pt idx="14">
                  <c:v>4</c:v>
                </c:pt>
                <c:pt idx="15">
                  <c:v>7.7</c:v>
                </c:pt>
                <c:pt idx="16">
                  <c:v>12</c:v>
                </c:pt>
              </c:numCache>
            </c:numRef>
          </c:val>
          <c:smooth val="0"/>
          <c:extLst>
            <c:ext xmlns:c16="http://schemas.microsoft.com/office/drawing/2014/chart" uri="{C3380CC4-5D6E-409C-BE32-E72D297353CC}">
              <c16:uniqueId val="{00000006-7E8D-1D43-AAEC-3A018EA1C862}"/>
            </c:ext>
          </c:extLst>
        </c:ser>
        <c:ser>
          <c:idx val="3"/>
          <c:order val="3"/>
          <c:tx>
            <c:strRef>
              <c:f>'2.1.8'!$F$1</c:f>
              <c:strCache>
                <c:ptCount val="1"/>
                <c:pt idx="0">
                  <c:v>Продукція с/г підприємств**</c:v>
                </c:pt>
              </c:strCache>
            </c:strRef>
          </c:tx>
          <c:spPr>
            <a:ln w="25400" cmpd="sng">
              <a:solidFill>
                <a:srgbClr val="DC4B64"/>
              </a:solidFill>
              <a:prstDash val="solid"/>
            </a:ln>
          </c:spPr>
          <c:marker>
            <c:symbol val="none"/>
          </c:marker>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'2.1.8'!$F$4:$F$20</c:f>
              <c:numCache>
                <c:formatCode>General</c:formatCode>
                <c:ptCount val="17"/>
                <c:pt idx="0">
                  <c:v>11</c:v>
                </c:pt>
                <c:pt idx="1">
                  <c:v>9.6</c:v>
                </c:pt>
                <c:pt idx="2">
                  <c:v>10.8</c:v>
                </c:pt>
                <c:pt idx="3">
                  <c:v>12.6</c:v>
                </c:pt>
                <c:pt idx="4">
                  <c:v>11.4</c:v>
                </c:pt>
                <c:pt idx="5">
                  <c:v>12.599999999999994</c:v>
                </c:pt>
                <c:pt idx="6">
                  <c:v>10.400000000000006</c:v>
                </c:pt>
                <c:pt idx="7">
                  <c:v>6.2000000000000028</c:v>
                </c:pt>
                <c:pt idx="8">
                  <c:v>1.3</c:v>
                </c:pt>
                <c:pt idx="9">
                  <c:v>-5.5</c:v>
                </c:pt>
                <c:pt idx="10">
                  <c:v>-8.8000000000000007</c:v>
                </c:pt>
                <c:pt idx="11" formatCode="0.0">
                  <c:v>-12.1</c:v>
                </c:pt>
                <c:pt idx="12" formatCode="0.0">
                  <c:v>-6.3</c:v>
                </c:pt>
                <c:pt idx="13">
                  <c:v>9.1</c:v>
                </c:pt>
                <c:pt idx="14">
                  <c:v>17.8</c:v>
                </c:pt>
                <c:pt idx="15">
                  <c:v>42.9</c:v>
                </c:pt>
                <c:pt idx="16">
                  <c:v>63.6</c:v>
                </c:pt>
              </c:numCache>
            </c:numRef>
          </c:val>
          <c:smooth val="0"/>
          <c:extLst>
            <c:ext xmlns:c16="http://schemas.microsoft.com/office/drawing/2014/chart" uri="{C3380CC4-5D6E-409C-BE32-E72D297353CC}">
              <c16:uniqueId val="{00000007-7E8D-1D43-AAEC-3A018EA1C862}"/>
            </c:ext>
          </c:extLst>
        </c:ser>
        <c:ser>
          <c:idx val="4"/>
          <c:order val="4"/>
          <c:tx>
            <c:strRef>
              <c:f>'2.1.8'!$D$1</c:f>
              <c:strCache>
                <c:ptCount val="1"/>
                <c:pt idx="0">
                  <c:v>Промисловість (реалізація за межі України)</c:v>
                </c:pt>
              </c:strCache>
            </c:strRef>
          </c:tx>
          <c:spPr>
            <a:ln w="25400" cmpd="sng">
              <a:solidFill>
                <a:srgbClr val="005591"/>
              </a:solidFill>
              <a:prstDash val="solid"/>
            </a:ln>
          </c:spPr>
          <c:marker>
            <c:symbol val="none"/>
          </c:marker>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'2.1.8'!$D$4:$D$20</c:f>
              <c:numCache>
                <c:formatCode>General</c:formatCode>
                <c:ptCount val="17"/>
                <c:pt idx="4">
                  <c:v>11.7</c:v>
                </c:pt>
                <c:pt idx="5">
                  <c:v>9.1</c:v>
                </c:pt>
                <c:pt idx="6">
                  <c:v>12.8</c:v>
                </c:pt>
                <c:pt idx="7">
                  <c:v>7.5</c:v>
                </c:pt>
                <c:pt idx="8">
                  <c:v>-0.3</c:v>
                </c:pt>
                <c:pt idx="9">
                  <c:v>2.9</c:v>
                </c:pt>
                <c:pt idx="10">
                  <c:v>-0.9</c:v>
                </c:pt>
                <c:pt idx="11">
                  <c:v>-13.4</c:v>
                </c:pt>
                <c:pt idx="12">
                  <c:v>-7.3</c:v>
                </c:pt>
                <c:pt idx="13">
                  <c:v>-3.7</c:v>
                </c:pt>
                <c:pt idx="14">
                  <c:v>3.9</c:v>
                </c:pt>
                <c:pt idx="15">
                  <c:v>29.3</c:v>
                </c:pt>
                <c:pt idx="16">
                  <c:v>50.2</c:v>
                </c:pt>
              </c:numCache>
            </c:numRef>
          </c:val>
          <c:smooth val="0"/>
          <c:extLst>
            <c:ext xmlns:c16="http://schemas.microsoft.com/office/drawing/2014/chart" uri="{C3380CC4-5D6E-409C-BE32-E72D297353CC}">
              <c16:uniqueId val="{00000008-7E8D-1D43-AAEC-3A018EA1C862}"/>
            </c:ext>
          </c:extLst>
        </c:ser>
        <c:dLbls>
          <c:showLegendKey val="0"/>
          <c:showVal val="0"/>
          <c:showCatName val="0"/>
          <c:showSerName val="0"/>
          <c:showPercent val="0"/>
          <c:showBubbleSize val="0"/>
        </c:dLbls>
        <c:smooth val="0"/>
        <c:axId val="119524352"/>
        <c:axId val="119534336"/>
      </c:lineChart>
      <c:catAx>
        <c:axId val="119524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9534336"/>
        <c:crosses val="autoZero"/>
        <c:auto val="1"/>
        <c:lblAlgn val="ctr"/>
        <c:lblOffset val="100"/>
        <c:tickLblSkip val="1"/>
        <c:tickMarkSkip val="4"/>
        <c:noMultiLvlLbl val="0"/>
      </c:catAx>
      <c:valAx>
        <c:axId val="119534336"/>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952435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2137769267850003E-2"/>
          <c:y val="3.5600468619543399E-2"/>
          <c:w val="0.87302037037037039"/>
          <c:h val="0.87771515860202598"/>
        </c:manualLayout>
      </c:layout>
      <c:areaChart>
        <c:grouping val="stacked"/>
        <c:varyColors val="0"/>
        <c:ser>
          <c:idx val="4"/>
          <c:order val="1"/>
          <c:spPr>
            <a:noFill/>
            <a:ln>
              <a:noFill/>
            </a:ln>
            <a:effectLst/>
            <a:extLst>
              <a:ext uri="{91240B29-F687-4F45-9708-019B960494DF}">
                <a14:hiddenLine xmlns:a14="http://schemas.microsoft.com/office/drawing/2010/main">
                  <a:noFill/>
                </a14:hiddenLine>
              </a:ext>
            </a:extLst>
          </c:spPr>
          <c:val>
            <c:numRef>
              <c:f>'В.2.1'!$C$4:$C$234</c:f>
              <c:numCache>
                <c:formatCode>0.0</c:formatCode>
                <c:ptCount val="231"/>
                <c:pt idx="0">
                  <c:v>-5.5500000000000007</c:v>
                </c:pt>
                <c:pt idx="1">
                  <c:v>-5.5500000000000007</c:v>
                </c:pt>
                <c:pt idx="2">
                  <c:v>-5.5500000000000007</c:v>
                </c:pt>
                <c:pt idx="3">
                  <c:v>-5.5500000000000007</c:v>
                </c:pt>
                <c:pt idx="4">
                  <c:v>-5.5500000000000007</c:v>
                </c:pt>
                <c:pt idx="5">
                  <c:v>-5.5500000000000007</c:v>
                </c:pt>
                <c:pt idx="6">
                  <c:v>-5.5500000000000007</c:v>
                </c:pt>
                <c:pt idx="7">
                  <c:v>-5.5500000000000007</c:v>
                </c:pt>
                <c:pt idx="8">
                  <c:v>-5.5500000000000007</c:v>
                </c:pt>
                <c:pt idx="9">
                  <c:v>-5.5500000000000007</c:v>
                </c:pt>
                <c:pt idx="10">
                  <c:v>-5.5500000000000007</c:v>
                </c:pt>
                <c:pt idx="11">
                  <c:v>-5.5500000000000007</c:v>
                </c:pt>
                <c:pt idx="12">
                  <c:v>-5.5500000000000007</c:v>
                </c:pt>
                <c:pt idx="13">
                  <c:v>-5.5500000000000007</c:v>
                </c:pt>
                <c:pt idx="14">
                  <c:v>-5.5500000000000007</c:v>
                </c:pt>
                <c:pt idx="15">
                  <c:v>-5.5500000000000007</c:v>
                </c:pt>
                <c:pt idx="16">
                  <c:v>-5.5500000000000007</c:v>
                </c:pt>
                <c:pt idx="17">
                  <c:v>-5.5500000000000007</c:v>
                </c:pt>
                <c:pt idx="18">
                  <c:v>-5.5500000000000007</c:v>
                </c:pt>
                <c:pt idx="19">
                  <c:v>-5.5500000000000007</c:v>
                </c:pt>
                <c:pt idx="20">
                  <c:v>-5.5500000000000007</c:v>
                </c:pt>
                <c:pt idx="21">
                  <c:v>-5.5500000000000007</c:v>
                </c:pt>
                <c:pt idx="22">
                  <c:v>-5.5500000000000007</c:v>
                </c:pt>
                <c:pt idx="23">
                  <c:v>-5.5500000000000007</c:v>
                </c:pt>
                <c:pt idx="24">
                  <c:v>-5.5500000000000007</c:v>
                </c:pt>
                <c:pt idx="25">
                  <c:v>-5.5500000000000007</c:v>
                </c:pt>
                <c:pt idx="26">
                  <c:v>-5.5500000000000007</c:v>
                </c:pt>
                <c:pt idx="27">
                  <c:v>-5.5500000000000007</c:v>
                </c:pt>
                <c:pt idx="28">
                  <c:v>-5.5500000000000007</c:v>
                </c:pt>
                <c:pt idx="29">
                  <c:v>-5.5500000000000007</c:v>
                </c:pt>
                <c:pt idx="30">
                  <c:v>-5.5500000000000007</c:v>
                </c:pt>
                <c:pt idx="31">
                  <c:v>-5.5500000000000007</c:v>
                </c:pt>
                <c:pt idx="32">
                  <c:v>-5.5500000000000007</c:v>
                </c:pt>
                <c:pt idx="33">
                  <c:v>-5.5500000000000007</c:v>
                </c:pt>
                <c:pt idx="34">
                  <c:v>-5.5500000000000007</c:v>
                </c:pt>
                <c:pt idx="35">
                  <c:v>-5.5500000000000007</c:v>
                </c:pt>
                <c:pt idx="36">
                  <c:v>-5.5500000000000007</c:v>
                </c:pt>
                <c:pt idx="37">
                  <c:v>-5.5500000000000007</c:v>
                </c:pt>
                <c:pt idx="38">
                  <c:v>-5.5500000000000007</c:v>
                </c:pt>
                <c:pt idx="39">
                  <c:v>-5.5500000000000007</c:v>
                </c:pt>
                <c:pt idx="40">
                  <c:v>-5.5500000000000007</c:v>
                </c:pt>
                <c:pt idx="41">
                  <c:v>-5.5500000000000007</c:v>
                </c:pt>
                <c:pt idx="42">
                  <c:v>-5.5500000000000007</c:v>
                </c:pt>
                <c:pt idx="43">
                  <c:v>-5.5500000000000007</c:v>
                </c:pt>
                <c:pt idx="44">
                  <c:v>-5.5500000000000007</c:v>
                </c:pt>
                <c:pt idx="45">
                  <c:v>-5.5500000000000007</c:v>
                </c:pt>
                <c:pt idx="46">
                  <c:v>-5.5500000000000007</c:v>
                </c:pt>
                <c:pt idx="47">
                  <c:v>-5.5500000000000007</c:v>
                </c:pt>
                <c:pt idx="48">
                  <c:v>-5.5500000000000007</c:v>
                </c:pt>
                <c:pt idx="49">
                  <c:v>-5.5500000000000007</c:v>
                </c:pt>
                <c:pt idx="50">
                  <c:v>-5.5500000000000007</c:v>
                </c:pt>
                <c:pt idx="51">
                  <c:v>-5.5500000000000007</c:v>
                </c:pt>
                <c:pt idx="52">
                  <c:v>-5.5500000000000007</c:v>
                </c:pt>
                <c:pt idx="53">
                  <c:v>-5.5500000000000007</c:v>
                </c:pt>
                <c:pt idx="54">
                  <c:v>-5.5500000000000007</c:v>
                </c:pt>
                <c:pt idx="55">
                  <c:v>-5.5500000000000007</c:v>
                </c:pt>
                <c:pt idx="56">
                  <c:v>-5.5500000000000007</c:v>
                </c:pt>
                <c:pt idx="57">
                  <c:v>-5.5500000000000007</c:v>
                </c:pt>
                <c:pt idx="58">
                  <c:v>-5.5500000000000007</c:v>
                </c:pt>
                <c:pt idx="59">
                  <c:v>-5.5500000000000007</c:v>
                </c:pt>
                <c:pt idx="60">
                  <c:v>-5.5500000000000007</c:v>
                </c:pt>
                <c:pt idx="61">
                  <c:v>-5.5500000000000007</c:v>
                </c:pt>
                <c:pt idx="62">
                  <c:v>-5.5500000000000007</c:v>
                </c:pt>
                <c:pt idx="63">
                  <c:v>-5.5500000000000007</c:v>
                </c:pt>
                <c:pt idx="64">
                  <c:v>-5.5500000000000007</c:v>
                </c:pt>
                <c:pt idx="65">
                  <c:v>-5.5500000000000007</c:v>
                </c:pt>
                <c:pt idx="66">
                  <c:v>-5.5500000000000007</c:v>
                </c:pt>
                <c:pt idx="67">
                  <c:v>-5.5500000000000007</c:v>
                </c:pt>
                <c:pt idx="68">
                  <c:v>-5.5500000000000007</c:v>
                </c:pt>
                <c:pt idx="69">
                  <c:v>-5.5500000000000007</c:v>
                </c:pt>
                <c:pt idx="70">
                  <c:v>-5.5500000000000007</c:v>
                </c:pt>
                <c:pt idx="71">
                  <c:v>-5.5500000000000007</c:v>
                </c:pt>
                <c:pt idx="72">
                  <c:v>-5.5500000000000007</c:v>
                </c:pt>
                <c:pt idx="73">
                  <c:v>-5.5500000000000007</c:v>
                </c:pt>
                <c:pt idx="74">
                  <c:v>-5.5500000000000007</c:v>
                </c:pt>
                <c:pt idx="75">
                  <c:v>-5.5500000000000007</c:v>
                </c:pt>
                <c:pt idx="76">
                  <c:v>-5.5500000000000007</c:v>
                </c:pt>
                <c:pt idx="77">
                  <c:v>-5.5500000000000007</c:v>
                </c:pt>
                <c:pt idx="78">
                  <c:v>-5.5500000000000007</c:v>
                </c:pt>
                <c:pt idx="79">
                  <c:v>-5.5500000000000007</c:v>
                </c:pt>
                <c:pt idx="80">
                  <c:v>-5.5500000000000007</c:v>
                </c:pt>
                <c:pt idx="81">
                  <c:v>-5.5500000000000007</c:v>
                </c:pt>
                <c:pt idx="82">
                  <c:v>-5.5500000000000007</c:v>
                </c:pt>
                <c:pt idx="83">
                  <c:v>-5.5500000000000007</c:v>
                </c:pt>
                <c:pt idx="84">
                  <c:v>-5.5500000000000007</c:v>
                </c:pt>
                <c:pt idx="85">
                  <c:v>-5.5500000000000007</c:v>
                </c:pt>
                <c:pt idx="86">
                  <c:v>-5.5500000000000007</c:v>
                </c:pt>
                <c:pt idx="87">
                  <c:v>-5.5500000000000007</c:v>
                </c:pt>
                <c:pt idx="88">
                  <c:v>-5.5500000000000007</c:v>
                </c:pt>
                <c:pt idx="89">
                  <c:v>-5.5500000000000007</c:v>
                </c:pt>
                <c:pt idx="90">
                  <c:v>-5.5500000000000007</c:v>
                </c:pt>
                <c:pt idx="91">
                  <c:v>-5.5500000000000007</c:v>
                </c:pt>
                <c:pt idx="92">
                  <c:v>-5.5500000000000007</c:v>
                </c:pt>
                <c:pt idx="93">
                  <c:v>-5.5500000000000007</c:v>
                </c:pt>
                <c:pt idx="94">
                  <c:v>-5.5500000000000007</c:v>
                </c:pt>
                <c:pt idx="95">
                  <c:v>-5.5500000000000007</c:v>
                </c:pt>
                <c:pt idx="96">
                  <c:v>-5.5500000000000007</c:v>
                </c:pt>
                <c:pt idx="97">
                  <c:v>-5.5500000000000007</c:v>
                </c:pt>
                <c:pt idx="98">
                  <c:v>-5.5500000000000007</c:v>
                </c:pt>
                <c:pt idx="99">
                  <c:v>-5.5500000000000007</c:v>
                </c:pt>
                <c:pt idx="100">
                  <c:v>-5.5500000000000007</c:v>
                </c:pt>
                <c:pt idx="101">
                  <c:v>-5.5500000000000007</c:v>
                </c:pt>
                <c:pt idx="102">
                  <c:v>-5.5500000000000007</c:v>
                </c:pt>
                <c:pt idx="103">
                  <c:v>-5.5500000000000007</c:v>
                </c:pt>
                <c:pt idx="104">
                  <c:v>-5.5500000000000007</c:v>
                </c:pt>
                <c:pt idx="105">
                  <c:v>-5.5500000000000007</c:v>
                </c:pt>
                <c:pt idx="106">
                  <c:v>-5.5500000000000007</c:v>
                </c:pt>
                <c:pt idx="107">
                  <c:v>-5.5500000000000007</c:v>
                </c:pt>
                <c:pt idx="108">
                  <c:v>-5.5500000000000007</c:v>
                </c:pt>
                <c:pt idx="109">
                  <c:v>-5.5500000000000007</c:v>
                </c:pt>
                <c:pt idx="110">
                  <c:v>-5.5500000000000007</c:v>
                </c:pt>
                <c:pt idx="111">
                  <c:v>-5.5500000000000007</c:v>
                </c:pt>
                <c:pt idx="112">
                  <c:v>-5.5500000000000007</c:v>
                </c:pt>
                <c:pt idx="113">
                  <c:v>-5.5500000000000007</c:v>
                </c:pt>
                <c:pt idx="114">
                  <c:v>-5.5500000000000007</c:v>
                </c:pt>
                <c:pt idx="115">
                  <c:v>-5.5500000000000007</c:v>
                </c:pt>
                <c:pt idx="116">
                  <c:v>-5.5500000000000007</c:v>
                </c:pt>
                <c:pt idx="117">
                  <c:v>-5.5500000000000007</c:v>
                </c:pt>
                <c:pt idx="118">
                  <c:v>-5.5500000000000007</c:v>
                </c:pt>
                <c:pt idx="119">
                  <c:v>-5.5500000000000007</c:v>
                </c:pt>
                <c:pt idx="120">
                  <c:v>-5.5500000000000007</c:v>
                </c:pt>
                <c:pt idx="121">
                  <c:v>-5.5500000000000007</c:v>
                </c:pt>
                <c:pt idx="122">
                  <c:v>-5.5500000000000007</c:v>
                </c:pt>
                <c:pt idx="123">
                  <c:v>-5.5500000000000007</c:v>
                </c:pt>
                <c:pt idx="124">
                  <c:v>-5.5500000000000007</c:v>
                </c:pt>
                <c:pt idx="125">
                  <c:v>-5.5500000000000007</c:v>
                </c:pt>
                <c:pt idx="126">
                  <c:v>-5.5500000000000007</c:v>
                </c:pt>
                <c:pt idx="127">
                  <c:v>-5.5500000000000007</c:v>
                </c:pt>
                <c:pt idx="128">
                  <c:v>-5.5500000000000007</c:v>
                </c:pt>
                <c:pt idx="129">
                  <c:v>-5.5500000000000007</c:v>
                </c:pt>
                <c:pt idx="130">
                  <c:v>-5.5500000000000007</c:v>
                </c:pt>
                <c:pt idx="131">
                  <c:v>-5.5500000000000007</c:v>
                </c:pt>
                <c:pt idx="132">
                  <c:v>-5.5500000000000007</c:v>
                </c:pt>
                <c:pt idx="133">
                  <c:v>-5.5500000000000007</c:v>
                </c:pt>
                <c:pt idx="134">
                  <c:v>-5.5500000000000007</c:v>
                </c:pt>
                <c:pt idx="135">
                  <c:v>-5.5500000000000007</c:v>
                </c:pt>
                <c:pt idx="136">
                  <c:v>-5.5500000000000007</c:v>
                </c:pt>
                <c:pt idx="137">
                  <c:v>-5.5500000000000007</c:v>
                </c:pt>
                <c:pt idx="138">
                  <c:v>-5.5500000000000007</c:v>
                </c:pt>
                <c:pt idx="139">
                  <c:v>-5.5500000000000007</c:v>
                </c:pt>
                <c:pt idx="140">
                  <c:v>-5.5500000000000007</c:v>
                </c:pt>
                <c:pt idx="141">
                  <c:v>-5.5500000000000007</c:v>
                </c:pt>
                <c:pt idx="142">
                  <c:v>-5.5500000000000007</c:v>
                </c:pt>
                <c:pt idx="143">
                  <c:v>-5.5500000000000007</c:v>
                </c:pt>
              </c:numCache>
            </c:numRef>
          </c:val>
          <c:extLst>
            <c:ext xmlns:c16="http://schemas.microsoft.com/office/drawing/2014/chart" uri="{C3380CC4-5D6E-409C-BE32-E72D297353CC}">
              <c16:uniqueId val="{00000000-3107-D145-A79B-E4DB9EB1130B}"/>
            </c:ext>
          </c:extLst>
        </c:ser>
        <c:ser>
          <c:idx val="5"/>
          <c:order val="2"/>
          <c:spPr>
            <a:solidFill>
              <a:schemeClr val="bg2">
                <a:alpha val="20000"/>
              </a:schemeClr>
            </a:solidFill>
            <a:ln>
              <a:noFill/>
            </a:ln>
            <a:effectLst/>
            <a:extLst>
              <a:ext uri="{91240B29-F687-4F45-9708-019B960494DF}">
                <a14:hiddenLine xmlns:a14="http://schemas.microsoft.com/office/drawing/2010/main">
                  <a:noFill/>
                </a14:hiddenLine>
              </a:ext>
            </a:extLst>
          </c:spPr>
          <c:val>
            <c:numRef>
              <c:f>'В.2.1'!$I$4:$I$147</c:f>
              <c:numCache>
                <c:formatCode>0.0</c:formatCode>
                <c:ptCount val="144"/>
                <c:pt idx="0">
                  <c:v>7.33</c:v>
                </c:pt>
                <c:pt idx="1">
                  <c:v>7.33</c:v>
                </c:pt>
                <c:pt idx="2">
                  <c:v>7.33</c:v>
                </c:pt>
                <c:pt idx="3">
                  <c:v>7.33</c:v>
                </c:pt>
                <c:pt idx="4">
                  <c:v>7.33</c:v>
                </c:pt>
                <c:pt idx="5">
                  <c:v>7.33</c:v>
                </c:pt>
                <c:pt idx="6">
                  <c:v>7.33</c:v>
                </c:pt>
                <c:pt idx="7">
                  <c:v>7.33</c:v>
                </c:pt>
                <c:pt idx="8">
                  <c:v>7.33</c:v>
                </c:pt>
                <c:pt idx="9">
                  <c:v>7.33</c:v>
                </c:pt>
                <c:pt idx="10">
                  <c:v>7.33</c:v>
                </c:pt>
                <c:pt idx="11">
                  <c:v>7.33</c:v>
                </c:pt>
                <c:pt idx="12">
                  <c:v>7.33</c:v>
                </c:pt>
                <c:pt idx="13">
                  <c:v>7.33</c:v>
                </c:pt>
                <c:pt idx="14">
                  <c:v>7.33</c:v>
                </c:pt>
                <c:pt idx="15">
                  <c:v>7.33</c:v>
                </c:pt>
                <c:pt idx="16">
                  <c:v>7.33</c:v>
                </c:pt>
                <c:pt idx="17">
                  <c:v>7.33</c:v>
                </c:pt>
                <c:pt idx="18">
                  <c:v>7.33</c:v>
                </c:pt>
                <c:pt idx="19">
                  <c:v>7.33</c:v>
                </c:pt>
                <c:pt idx="20">
                  <c:v>7.33</c:v>
                </c:pt>
                <c:pt idx="21">
                  <c:v>7.33</c:v>
                </c:pt>
                <c:pt idx="22">
                  <c:v>7.33</c:v>
                </c:pt>
                <c:pt idx="23">
                  <c:v>7.33</c:v>
                </c:pt>
                <c:pt idx="24">
                  <c:v>7.33</c:v>
                </c:pt>
                <c:pt idx="25">
                  <c:v>7.33</c:v>
                </c:pt>
                <c:pt idx="26">
                  <c:v>7.33</c:v>
                </c:pt>
                <c:pt idx="27">
                  <c:v>7.33</c:v>
                </c:pt>
                <c:pt idx="28">
                  <c:v>7.33</c:v>
                </c:pt>
                <c:pt idx="29">
                  <c:v>7.33</c:v>
                </c:pt>
                <c:pt idx="30">
                  <c:v>7.33</c:v>
                </c:pt>
                <c:pt idx="31">
                  <c:v>7.33</c:v>
                </c:pt>
                <c:pt idx="32">
                  <c:v>7.33</c:v>
                </c:pt>
                <c:pt idx="33">
                  <c:v>7.33</c:v>
                </c:pt>
                <c:pt idx="34">
                  <c:v>7.33</c:v>
                </c:pt>
                <c:pt idx="35">
                  <c:v>7.33</c:v>
                </c:pt>
                <c:pt idx="36">
                  <c:v>7.33</c:v>
                </c:pt>
                <c:pt idx="37">
                  <c:v>7.33</c:v>
                </c:pt>
                <c:pt idx="38">
                  <c:v>7.33</c:v>
                </c:pt>
                <c:pt idx="39">
                  <c:v>7.33</c:v>
                </c:pt>
                <c:pt idx="40">
                  <c:v>7.33</c:v>
                </c:pt>
                <c:pt idx="41">
                  <c:v>7.33</c:v>
                </c:pt>
                <c:pt idx="42">
                  <c:v>7.33</c:v>
                </c:pt>
                <c:pt idx="43">
                  <c:v>7.33</c:v>
                </c:pt>
                <c:pt idx="44">
                  <c:v>7.33</c:v>
                </c:pt>
                <c:pt idx="45">
                  <c:v>7.33</c:v>
                </c:pt>
                <c:pt idx="46">
                  <c:v>7.33</c:v>
                </c:pt>
                <c:pt idx="47">
                  <c:v>7.33</c:v>
                </c:pt>
                <c:pt idx="48">
                  <c:v>7.33</c:v>
                </c:pt>
                <c:pt idx="49">
                  <c:v>7.33</c:v>
                </c:pt>
                <c:pt idx="50">
                  <c:v>7.33</c:v>
                </c:pt>
                <c:pt idx="51">
                  <c:v>7.33</c:v>
                </c:pt>
                <c:pt idx="52">
                  <c:v>7.33</c:v>
                </c:pt>
                <c:pt idx="53">
                  <c:v>7.33</c:v>
                </c:pt>
                <c:pt idx="54">
                  <c:v>7.33</c:v>
                </c:pt>
                <c:pt idx="55">
                  <c:v>7.33</c:v>
                </c:pt>
                <c:pt idx="56">
                  <c:v>7.33</c:v>
                </c:pt>
                <c:pt idx="57">
                  <c:v>7.33</c:v>
                </c:pt>
                <c:pt idx="58">
                  <c:v>7.33</c:v>
                </c:pt>
                <c:pt idx="59">
                  <c:v>7.33</c:v>
                </c:pt>
                <c:pt idx="60">
                  <c:v>7.33</c:v>
                </c:pt>
                <c:pt idx="61">
                  <c:v>7.33</c:v>
                </c:pt>
                <c:pt idx="62">
                  <c:v>7.33</c:v>
                </c:pt>
                <c:pt idx="63">
                  <c:v>7.33</c:v>
                </c:pt>
                <c:pt idx="64">
                  <c:v>7.33</c:v>
                </c:pt>
                <c:pt idx="65">
                  <c:v>7.33</c:v>
                </c:pt>
                <c:pt idx="66">
                  <c:v>7.33</c:v>
                </c:pt>
                <c:pt idx="67">
                  <c:v>7.33</c:v>
                </c:pt>
                <c:pt idx="68">
                  <c:v>7.33</c:v>
                </c:pt>
                <c:pt idx="69">
                  <c:v>7.33</c:v>
                </c:pt>
                <c:pt idx="70">
                  <c:v>7.33</c:v>
                </c:pt>
                <c:pt idx="71">
                  <c:v>7.33</c:v>
                </c:pt>
                <c:pt idx="72">
                  <c:v>7.33</c:v>
                </c:pt>
                <c:pt idx="73">
                  <c:v>7.33</c:v>
                </c:pt>
                <c:pt idx="74">
                  <c:v>7.33</c:v>
                </c:pt>
                <c:pt idx="75">
                  <c:v>7.33</c:v>
                </c:pt>
                <c:pt idx="76">
                  <c:v>7.33</c:v>
                </c:pt>
                <c:pt idx="77">
                  <c:v>7.33</c:v>
                </c:pt>
                <c:pt idx="78">
                  <c:v>7.33</c:v>
                </c:pt>
                <c:pt idx="79">
                  <c:v>7.33</c:v>
                </c:pt>
                <c:pt idx="80">
                  <c:v>7.33</c:v>
                </c:pt>
                <c:pt idx="81">
                  <c:v>7.33</c:v>
                </c:pt>
                <c:pt idx="82">
                  <c:v>7.33</c:v>
                </c:pt>
                <c:pt idx="83">
                  <c:v>7.33</c:v>
                </c:pt>
                <c:pt idx="84">
                  <c:v>7.33</c:v>
                </c:pt>
                <c:pt idx="85">
                  <c:v>7.33</c:v>
                </c:pt>
                <c:pt idx="86">
                  <c:v>7.33</c:v>
                </c:pt>
                <c:pt idx="87">
                  <c:v>7.33</c:v>
                </c:pt>
                <c:pt idx="88">
                  <c:v>7.33</c:v>
                </c:pt>
                <c:pt idx="89">
                  <c:v>7.33</c:v>
                </c:pt>
                <c:pt idx="90">
                  <c:v>7.33</c:v>
                </c:pt>
                <c:pt idx="91">
                  <c:v>7.33</c:v>
                </c:pt>
                <c:pt idx="92">
                  <c:v>7.33</c:v>
                </c:pt>
                <c:pt idx="93">
                  <c:v>7.33</c:v>
                </c:pt>
                <c:pt idx="94">
                  <c:v>7.33</c:v>
                </c:pt>
                <c:pt idx="95">
                  <c:v>7.33</c:v>
                </c:pt>
                <c:pt idx="96">
                  <c:v>7.33</c:v>
                </c:pt>
                <c:pt idx="97">
                  <c:v>7.33</c:v>
                </c:pt>
                <c:pt idx="98">
                  <c:v>7.33</c:v>
                </c:pt>
                <c:pt idx="99">
                  <c:v>7.33</c:v>
                </c:pt>
                <c:pt idx="100">
                  <c:v>7.33</c:v>
                </c:pt>
                <c:pt idx="101">
                  <c:v>7.33</c:v>
                </c:pt>
                <c:pt idx="102">
                  <c:v>7.33</c:v>
                </c:pt>
                <c:pt idx="103">
                  <c:v>7.33</c:v>
                </c:pt>
                <c:pt idx="104">
                  <c:v>7.33</c:v>
                </c:pt>
                <c:pt idx="105">
                  <c:v>7.33</c:v>
                </c:pt>
                <c:pt idx="106">
                  <c:v>7.33</c:v>
                </c:pt>
                <c:pt idx="107">
                  <c:v>7.33</c:v>
                </c:pt>
                <c:pt idx="108">
                  <c:v>7.33</c:v>
                </c:pt>
                <c:pt idx="109">
                  <c:v>7.33</c:v>
                </c:pt>
                <c:pt idx="110">
                  <c:v>7.33</c:v>
                </c:pt>
                <c:pt idx="111">
                  <c:v>7.33</c:v>
                </c:pt>
                <c:pt idx="112">
                  <c:v>7.33</c:v>
                </c:pt>
                <c:pt idx="113">
                  <c:v>7.33</c:v>
                </c:pt>
                <c:pt idx="114">
                  <c:v>7.33</c:v>
                </c:pt>
                <c:pt idx="115">
                  <c:v>7.33</c:v>
                </c:pt>
                <c:pt idx="116">
                  <c:v>7.33</c:v>
                </c:pt>
                <c:pt idx="117">
                  <c:v>7.33</c:v>
                </c:pt>
                <c:pt idx="118">
                  <c:v>7.33</c:v>
                </c:pt>
                <c:pt idx="119">
                  <c:v>7.33</c:v>
                </c:pt>
                <c:pt idx="120">
                  <c:v>7.33</c:v>
                </c:pt>
                <c:pt idx="121">
                  <c:v>7.33</c:v>
                </c:pt>
                <c:pt idx="122">
                  <c:v>7.33</c:v>
                </c:pt>
                <c:pt idx="123">
                  <c:v>7.33</c:v>
                </c:pt>
                <c:pt idx="124">
                  <c:v>7.33</c:v>
                </c:pt>
                <c:pt idx="125">
                  <c:v>7.33</c:v>
                </c:pt>
                <c:pt idx="126">
                  <c:v>7.33</c:v>
                </c:pt>
                <c:pt idx="127">
                  <c:v>7.33</c:v>
                </c:pt>
                <c:pt idx="128">
                  <c:v>7.33</c:v>
                </c:pt>
                <c:pt idx="129">
                  <c:v>7.33</c:v>
                </c:pt>
                <c:pt idx="130">
                  <c:v>7.33</c:v>
                </c:pt>
                <c:pt idx="131">
                  <c:v>7.33</c:v>
                </c:pt>
                <c:pt idx="132">
                  <c:v>7.33</c:v>
                </c:pt>
                <c:pt idx="133">
                  <c:v>7.33</c:v>
                </c:pt>
                <c:pt idx="134">
                  <c:v>7.33</c:v>
                </c:pt>
                <c:pt idx="135">
                  <c:v>7.33</c:v>
                </c:pt>
                <c:pt idx="136">
                  <c:v>7.33</c:v>
                </c:pt>
                <c:pt idx="137">
                  <c:v>7.33</c:v>
                </c:pt>
                <c:pt idx="138">
                  <c:v>7.33</c:v>
                </c:pt>
                <c:pt idx="139">
                  <c:v>7.33</c:v>
                </c:pt>
                <c:pt idx="140">
                  <c:v>7.33</c:v>
                </c:pt>
                <c:pt idx="141">
                  <c:v>7.33</c:v>
                </c:pt>
                <c:pt idx="142">
                  <c:v>7.33</c:v>
                </c:pt>
                <c:pt idx="143">
                  <c:v>7.33</c:v>
                </c:pt>
              </c:numCache>
            </c:numRef>
          </c:val>
          <c:extLst>
            <c:ext xmlns:c16="http://schemas.microsoft.com/office/drawing/2014/chart" uri="{C3380CC4-5D6E-409C-BE32-E72D297353CC}">
              <c16:uniqueId val="{00000001-3107-D145-A79B-E4DB9EB1130B}"/>
            </c:ext>
          </c:extLst>
        </c:ser>
        <c:ser>
          <c:idx val="1"/>
          <c:order val="3"/>
          <c:spPr>
            <a:solidFill>
              <a:srgbClr val="B9DC9C">
                <a:alpha val="60000"/>
              </a:srgbClr>
            </a:solidFill>
            <a:ln>
              <a:noFill/>
            </a:ln>
            <a:effectLst/>
            <a:extLst>
              <a:ext uri="{91240B29-F687-4F45-9708-019B960494DF}">
                <a14:hiddenLine xmlns:a14="http://schemas.microsoft.com/office/drawing/2010/main">
                  <a:noFill/>
                </a14:hiddenLine>
              </a:ext>
            </a:extLst>
          </c:spPr>
          <c:val>
            <c:numRef>
              <c:f>'В.2.1'!$E$4:$E$147</c:f>
              <c:numCache>
                <c:formatCode>0.0</c:formatCode>
                <c:ptCount val="144"/>
                <c:pt idx="0">
                  <c:v>14.66</c:v>
                </c:pt>
                <c:pt idx="1">
                  <c:v>14.66</c:v>
                </c:pt>
                <c:pt idx="2">
                  <c:v>14.66</c:v>
                </c:pt>
                <c:pt idx="3">
                  <c:v>14.66</c:v>
                </c:pt>
                <c:pt idx="4">
                  <c:v>14.66</c:v>
                </c:pt>
                <c:pt idx="5">
                  <c:v>14.66</c:v>
                </c:pt>
                <c:pt idx="6">
                  <c:v>14.66</c:v>
                </c:pt>
                <c:pt idx="7">
                  <c:v>14.66</c:v>
                </c:pt>
                <c:pt idx="8">
                  <c:v>14.66</c:v>
                </c:pt>
                <c:pt idx="9">
                  <c:v>14.66</c:v>
                </c:pt>
                <c:pt idx="10">
                  <c:v>14.66</c:v>
                </c:pt>
                <c:pt idx="11">
                  <c:v>14.66</c:v>
                </c:pt>
                <c:pt idx="12">
                  <c:v>14.66</c:v>
                </c:pt>
                <c:pt idx="13">
                  <c:v>14.66</c:v>
                </c:pt>
                <c:pt idx="14">
                  <c:v>14.66</c:v>
                </c:pt>
                <c:pt idx="15">
                  <c:v>14.66</c:v>
                </c:pt>
                <c:pt idx="16">
                  <c:v>14.66</c:v>
                </c:pt>
                <c:pt idx="17">
                  <c:v>14.66</c:v>
                </c:pt>
                <c:pt idx="18">
                  <c:v>14.66</c:v>
                </c:pt>
                <c:pt idx="19">
                  <c:v>14.66</c:v>
                </c:pt>
                <c:pt idx="20">
                  <c:v>14.66</c:v>
                </c:pt>
                <c:pt idx="21">
                  <c:v>14.66</c:v>
                </c:pt>
                <c:pt idx="22">
                  <c:v>14.66</c:v>
                </c:pt>
                <c:pt idx="23">
                  <c:v>14.66</c:v>
                </c:pt>
                <c:pt idx="24">
                  <c:v>14.66</c:v>
                </c:pt>
                <c:pt idx="25">
                  <c:v>14.66</c:v>
                </c:pt>
                <c:pt idx="26">
                  <c:v>14.66</c:v>
                </c:pt>
                <c:pt idx="27">
                  <c:v>14.66</c:v>
                </c:pt>
                <c:pt idx="28">
                  <c:v>14.66</c:v>
                </c:pt>
                <c:pt idx="29">
                  <c:v>14.66</c:v>
                </c:pt>
                <c:pt idx="30">
                  <c:v>14.66</c:v>
                </c:pt>
                <c:pt idx="31">
                  <c:v>14.66</c:v>
                </c:pt>
                <c:pt idx="32">
                  <c:v>14.66</c:v>
                </c:pt>
                <c:pt idx="33">
                  <c:v>14.66</c:v>
                </c:pt>
                <c:pt idx="34">
                  <c:v>14.66</c:v>
                </c:pt>
                <c:pt idx="35">
                  <c:v>14.66</c:v>
                </c:pt>
                <c:pt idx="36">
                  <c:v>14.66</c:v>
                </c:pt>
                <c:pt idx="37">
                  <c:v>14.66</c:v>
                </c:pt>
                <c:pt idx="38">
                  <c:v>14.66</c:v>
                </c:pt>
                <c:pt idx="39">
                  <c:v>14.66</c:v>
                </c:pt>
                <c:pt idx="40">
                  <c:v>14.66</c:v>
                </c:pt>
                <c:pt idx="41">
                  <c:v>14.66</c:v>
                </c:pt>
                <c:pt idx="42">
                  <c:v>14.66</c:v>
                </c:pt>
                <c:pt idx="43">
                  <c:v>14.66</c:v>
                </c:pt>
                <c:pt idx="44">
                  <c:v>14.66</c:v>
                </c:pt>
                <c:pt idx="45">
                  <c:v>14.66</c:v>
                </c:pt>
                <c:pt idx="46">
                  <c:v>14.66</c:v>
                </c:pt>
                <c:pt idx="47">
                  <c:v>14.66</c:v>
                </c:pt>
                <c:pt idx="48">
                  <c:v>14.66</c:v>
                </c:pt>
                <c:pt idx="49">
                  <c:v>14.66</c:v>
                </c:pt>
                <c:pt idx="50">
                  <c:v>14.66</c:v>
                </c:pt>
                <c:pt idx="51">
                  <c:v>14.66</c:v>
                </c:pt>
                <c:pt idx="52">
                  <c:v>14.66</c:v>
                </c:pt>
                <c:pt idx="53">
                  <c:v>14.66</c:v>
                </c:pt>
                <c:pt idx="54">
                  <c:v>14.66</c:v>
                </c:pt>
                <c:pt idx="55">
                  <c:v>14.66</c:v>
                </c:pt>
                <c:pt idx="56">
                  <c:v>14.66</c:v>
                </c:pt>
                <c:pt idx="57">
                  <c:v>14.66</c:v>
                </c:pt>
                <c:pt idx="58">
                  <c:v>14.66</c:v>
                </c:pt>
                <c:pt idx="59">
                  <c:v>14.66</c:v>
                </c:pt>
                <c:pt idx="60">
                  <c:v>14.66</c:v>
                </c:pt>
                <c:pt idx="61">
                  <c:v>14.66</c:v>
                </c:pt>
                <c:pt idx="62">
                  <c:v>14.66</c:v>
                </c:pt>
                <c:pt idx="63">
                  <c:v>14.66</c:v>
                </c:pt>
                <c:pt idx="64">
                  <c:v>14.66</c:v>
                </c:pt>
                <c:pt idx="65">
                  <c:v>14.66</c:v>
                </c:pt>
                <c:pt idx="66">
                  <c:v>14.66</c:v>
                </c:pt>
                <c:pt idx="67">
                  <c:v>14.66</c:v>
                </c:pt>
                <c:pt idx="68">
                  <c:v>14.66</c:v>
                </c:pt>
                <c:pt idx="69">
                  <c:v>14.66</c:v>
                </c:pt>
                <c:pt idx="70">
                  <c:v>14.66</c:v>
                </c:pt>
                <c:pt idx="71">
                  <c:v>14.66</c:v>
                </c:pt>
                <c:pt idx="72">
                  <c:v>14.66</c:v>
                </c:pt>
                <c:pt idx="73">
                  <c:v>14.66</c:v>
                </c:pt>
                <c:pt idx="74">
                  <c:v>14.66</c:v>
                </c:pt>
                <c:pt idx="75">
                  <c:v>14.66</c:v>
                </c:pt>
                <c:pt idx="76">
                  <c:v>14.66</c:v>
                </c:pt>
                <c:pt idx="77">
                  <c:v>14.66</c:v>
                </c:pt>
                <c:pt idx="78">
                  <c:v>14.66</c:v>
                </c:pt>
                <c:pt idx="79">
                  <c:v>14.66</c:v>
                </c:pt>
                <c:pt idx="80">
                  <c:v>14.66</c:v>
                </c:pt>
                <c:pt idx="81">
                  <c:v>14.66</c:v>
                </c:pt>
                <c:pt idx="82">
                  <c:v>14.66</c:v>
                </c:pt>
                <c:pt idx="83">
                  <c:v>14.66</c:v>
                </c:pt>
                <c:pt idx="84">
                  <c:v>14.66</c:v>
                </c:pt>
                <c:pt idx="85">
                  <c:v>14.66</c:v>
                </c:pt>
                <c:pt idx="86">
                  <c:v>14.66</c:v>
                </c:pt>
                <c:pt idx="87">
                  <c:v>14.66</c:v>
                </c:pt>
                <c:pt idx="88">
                  <c:v>14.66</c:v>
                </c:pt>
                <c:pt idx="89">
                  <c:v>14.66</c:v>
                </c:pt>
                <c:pt idx="90">
                  <c:v>14.66</c:v>
                </c:pt>
                <c:pt idx="91">
                  <c:v>14.66</c:v>
                </c:pt>
                <c:pt idx="92">
                  <c:v>14.66</c:v>
                </c:pt>
                <c:pt idx="93">
                  <c:v>14.66</c:v>
                </c:pt>
                <c:pt idx="94">
                  <c:v>14.66</c:v>
                </c:pt>
                <c:pt idx="95">
                  <c:v>14.66</c:v>
                </c:pt>
                <c:pt idx="96">
                  <c:v>14.66</c:v>
                </c:pt>
                <c:pt idx="97">
                  <c:v>14.66</c:v>
                </c:pt>
                <c:pt idx="98">
                  <c:v>14.66</c:v>
                </c:pt>
                <c:pt idx="99">
                  <c:v>14.66</c:v>
                </c:pt>
                <c:pt idx="100">
                  <c:v>14.66</c:v>
                </c:pt>
                <c:pt idx="101">
                  <c:v>14.66</c:v>
                </c:pt>
                <c:pt idx="102">
                  <c:v>14.66</c:v>
                </c:pt>
                <c:pt idx="103">
                  <c:v>14.66</c:v>
                </c:pt>
                <c:pt idx="104">
                  <c:v>14.66</c:v>
                </c:pt>
                <c:pt idx="105">
                  <c:v>14.66</c:v>
                </c:pt>
                <c:pt idx="106">
                  <c:v>14.66</c:v>
                </c:pt>
                <c:pt idx="107">
                  <c:v>14.66</c:v>
                </c:pt>
                <c:pt idx="108">
                  <c:v>14.66</c:v>
                </c:pt>
                <c:pt idx="109">
                  <c:v>14.66</c:v>
                </c:pt>
                <c:pt idx="110">
                  <c:v>14.66</c:v>
                </c:pt>
                <c:pt idx="111">
                  <c:v>14.66</c:v>
                </c:pt>
                <c:pt idx="112">
                  <c:v>14.66</c:v>
                </c:pt>
                <c:pt idx="113">
                  <c:v>14.66</c:v>
                </c:pt>
                <c:pt idx="114">
                  <c:v>14.66</c:v>
                </c:pt>
                <c:pt idx="115">
                  <c:v>14.66</c:v>
                </c:pt>
                <c:pt idx="116">
                  <c:v>14.66</c:v>
                </c:pt>
                <c:pt idx="117">
                  <c:v>14.66</c:v>
                </c:pt>
                <c:pt idx="118">
                  <c:v>14.66</c:v>
                </c:pt>
                <c:pt idx="119">
                  <c:v>14.66</c:v>
                </c:pt>
                <c:pt idx="120">
                  <c:v>14.66</c:v>
                </c:pt>
                <c:pt idx="121">
                  <c:v>14.66</c:v>
                </c:pt>
                <c:pt idx="122">
                  <c:v>14.66</c:v>
                </c:pt>
                <c:pt idx="123">
                  <c:v>14.66</c:v>
                </c:pt>
                <c:pt idx="124">
                  <c:v>14.66</c:v>
                </c:pt>
                <c:pt idx="125">
                  <c:v>14.66</c:v>
                </c:pt>
                <c:pt idx="126">
                  <c:v>14.66</c:v>
                </c:pt>
                <c:pt idx="127">
                  <c:v>14.66</c:v>
                </c:pt>
                <c:pt idx="128">
                  <c:v>14.66</c:v>
                </c:pt>
                <c:pt idx="129">
                  <c:v>14.66</c:v>
                </c:pt>
                <c:pt idx="130">
                  <c:v>14.66</c:v>
                </c:pt>
                <c:pt idx="131">
                  <c:v>14.66</c:v>
                </c:pt>
                <c:pt idx="132">
                  <c:v>14.66</c:v>
                </c:pt>
                <c:pt idx="133">
                  <c:v>14.66</c:v>
                </c:pt>
                <c:pt idx="134">
                  <c:v>14.66</c:v>
                </c:pt>
                <c:pt idx="135">
                  <c:v>14.66</c:v>
                </c:pt>
                <c:pt idx="136">
                  <c:v>14.66</c:v>
                </c:pt>
                <c:pt idx="137">
                  <c:v>14.66</c:v>
                </c:pt>
                <c:pt idx="138">
                  <c:v>14.66</c:v>
                </c:pt>
                <c:pt idx="139">
                  <c:v>14.66</c:v>
                </c:pt>
                <c:pt idx="140">
                  <c:v>14.66</c:v>
                </c:pt>
                <c:pt idx="141">
                  <c:v>14.66</c:v>
                </c:pt>
                <c:pt idx="142">
                  <c:v>14.66</c:v>
                </c:pt>
                <c:pt idx="143">
                  <c:v>14.66</c:v>
                </c:pt>
              </c:numCache>
            </c:numRef>
          </c:val>
          <c:extLst>
            <c:ext xmlns:c16="http://schemas.microsoft.com/office/drawing/2014/chart" uri="{C3380CC4-5D6E-409C-BE32-E72D297353CC}">
              <c16:uniqueId val="{00000002-3107-D145-A79B-E4DB9EB1130B}"/>
            </c:ext>
          </c:extLst>
        </c:ser>
        <c:ser>
          <c:idx val="6"/>
          <c:order val="4"/>
          <c:spPr>
            <a:solidFill>
              <a:schemeClr val="bg2">
                <a:alpha val="20000"/>
              </a:schemeClr>
            </a:solidFill>
            <a:ln>
              <a:noFill/>
            </a:ln>
            <a:effectLst/>
            <a:extLst>
              <a:ext uri="{91240B29-F687-4F45-9708-019B960494DF}">
                <a14:hiddenLine xmlns:a14="http://schemas.microsoft.com/office/drawing/2010/main">
                  <a:noFill/>
                </a14:hiddenLine>
              </a:ext>
            </a:extLst>
          </c:spPr>
          <c:val>
            <c:numRef>
              <c:f>'В.2.1'!$I$4:$I$147</c:f>
              <c:numCache>
                <c:formatCode>0.0</c:formatCode>
                <c:ptCount val="144"/>
                <c:pt idx="0">
                  <c:v>7.33</c:v>
                </c:pt>
                <c:pt idx="1">
                  <c:v>7.33</c:v>
                </c:pt>
                <c:pt idx="2">
                  <c:v>7.33</c:v>
                </c:pt>
                <c:pt idx="3">
                  <c:v>7.33</c:v>
                </c:pt>
                <c:pt idx="4">
                  <c:v>7.33</c:v>
                </c:pt>
                <c:pt idx="5">
                  <c:v>7.33</c:v>
                </c:pt>
                <c:pt idx="6">
                  <c:v>7.33</c:v>
                </c:pt>
                <c:pt idx="7">
                  <c:v>7.33</c:v>
                </c:pt>
                <c:pt idx="8">
                  <c:v>7.33</c:v>
                </c:pt>
                <c:pt idx="9">
                  <c:v>7.33</c:v>
                </c:pt>
                <c:pt idx="10">
                  <c:v>7.33</c:v>
                </c:pt>
                <c:pt idx="11">
                  <c:v>7.33</c:v>
                </c:pt>
                <c:pt idx="12">
                  <c:v>7.33</c:v>
                </c:pt>
                <c:pt idx="13">
                  <c:v>7.33</c:v>
                </c:pt>
                <c:pt idx="14">
                  <c:v>7.33</c:v>
                </c:pt>
                <c:pt idx="15">
                  <c:v>7.33</c:v>
                </c:pt>
                <c:pt idx="16">
                  <c:v>7.33</c:v>
                </c:pt>
                <c:pt idx="17">
                  <c:v>7.33</c:v>
                </c:pt>
                <c:pt idx="18">
                  <c:v>7.33</c:v>
                </c:pt>
                <c:pt idx="19">
                  <c:v>7.33</c:v>
                </c:pt>
                <c:pt idx="20">
                  <c:v>7.33</c:v>
                </c:pt>
                <c:pt idx="21">
                  <c:v>7.33</c:v>
                </c:pt>
                <c:pt idx="22">
                  <c:v>7.33</c:v>
                </c:pt>
                <c:pt idx="23">
                  <c:v>7.33</c:v>
                </c:pt>
                <c:pt idx="24">
                  <c:v>7.33</c:v>
                </c:pt>
                <c:pt idx="25">
                  <c:v>7.33</c:v>
                </c:pt>
                <c:pt idx="26">
                  <c:v>7.33</c:v>
                </c:pt>
                <c:pt idx="27">
                  <c:v>7.33</c:v>
                </c:pt>
                <c:pt idx="28">
                  <c:v>7.33</c:v>
                </c:pt>
                <c:pt idx="29">
                  <c:v>7.33</c:v>
                </c:pt>
                <c:pt idx="30">
                  <c:v>7.33</c:v>
                </c:pt>
                <c:pt idx="31">
                  <c:v>7.33</c:v>
                </c:pt>
                <c:pt idx="32">
                  <c:v>7.33</c:v>
                </c:pt>
                <c:pt idx="33">
                  <c:v>7.33</c:v>
                </c:pt>
                <c:pt idx="34">
                  <c:v>7.33</c:v>
                </c:pt>
                <c:pt idx="35">
                  <c:v>7.33</c:v>
                </c:pt>
                <c:pt idx="36">
                  <c:v>7.33</c:v>
                </c:pt>
                <c:pt idx="37">
                  <c:v>7.33</c:v>
                </c:pt>
                <c:pt idx="38">
                  <c:v>7.33</c:v>
                </c:pt>
                <c:pt idx="39">
                  <c:v>7.33</c:v>
                </c:pt>
                <c:pt idx="40">
                  <c:v>7.33</c:v>
                </c:pt>
                <c:pt idx="41">
                  <c:v>7.33</c:v>
                </c:pt>
                <c:pt idx="42">
                  <c:v>7.33</c:v>
                </c:pt>
                <c:pt idx="43">
                  <c:v>7.33</c:v>
                </c:pt>
                <c:pt idx="44">
                  <c:v>7.33</c:v>
                </c:pt>
                <c:pt idx="45">
                  <c:v>7.33</c:v>
                </c:pt>
                <c:pt idx="46">
                  <c:v>7.33</c:v>
                </c:pt>
                <c:pt idx="47">
                  <c:v>7.33</c:v>
                </c:pt>
                <c:pt idx="48">
                  <c:v>7.33</c:v>
                </c:pt>
                <c:pt idx="49">
                  <c:v>7.33</c:v>
                </c:pt>
                <c:pt idx="50">
                  <c:v>7.33</c:v>
                </c:pt>
                <c:pt idx="51">
                  <c:v>7.33</c:v>
                </c:pt>
                <c:pt idx="52">
                  <c:v>7.33</c:v>
                </c:pt>
                <c:pt idx="53">
                  <c:v>7.33</c:v>
                </c:pt>
                <c:pt idx="54">
                  <c:v>7.33</c:v>
                </c:pt>
                <c:pt idx="55">
                  <c:v>7.33</c:v>
                </c:pt>
                <c:pt idx="56">
                  <c:v>7.33</c:v>
                </c:pt>
                <c:pt idx="57">
                  <c:v>7.33</c:v>
                </c:pt>
                <c:pt idx="58">
                  <c:v>7.33</c:v>
                </c:pt>
                <c:pt idx="59">
                  <c:v>7.33</c:v>
                </c:pt>
                <c:pt idx="60">
                  <c:v>7.33</c:v>
                </c:pt>
                <c:pt idx="61">
                  <c:v>7.33</c:v>
                </c:pt>
                <c:pt idx="62">
                  <c:v>7.33</c:v>
                </c:pt>
                <c:pt idx="63">
                  <c:v>7.33</c:v>
                </c:pt>
                <c:pt idx="64">
                  <c:v>7.33</c:v>
                </c:pt>
                <c:pt idx="65">
                  <c:v>7.33</c:v>
                </c:pt>
                <c:pt idx="66">
                  <c:v>7.33</c:v>
                </c:pt>
                <c:pt idx="67">
                  <c:v>7.33</c:v>
                </c:pt>
                <c:pt idx="68">
                  <c:v>7.33</c:v>
                </c:pt>
                <c:pt idx="69">
                  <c:v>7.33</c:v>
                </c:pt>
                <c:pt idx="70">
                  <c:v>7.33</c:v>
                </c:pt>
                <c:pt idx="71">
                  <c:v>7.33</c:v>
                </c:pt>
                <c:pt idx="72">
                  <c:v>7.33</c:v>
                </c:pt>
                <c:pt idx="73">
                  <c:v>7.33</c:v>
                </c:pt>
                <c:pt idx="74">
                  <c:v>7.33</c:v>
                </c:pt>
                <c:pt idx="75">
                  <c:v>7.33</c:v>
                </c:pt>
                <c:pt idx="76">
                  <c:v>7.33</c:v>
                </c:pt>
                <c:pt idx="77">
                  <c:v>7.33</c:v>
                </c:pt>
                <c:pt idx="78">
                  <c:v>7.33</c:v>
                </c:pt>
                <c:pt idx="79">
                  <c:v>7.33</c:v>
                </c:pt>
                <c:pt idx="80">
                  <c:v>7.33</c:v>
                </c:pt>
                <c:pt idx="81">
                  <c:v>7.33</c:v>
                </c:pt>
                <c:pt idx="82">
                  <c:v>7.33</c:v>
                </c:pt>
                <c:pt idx="83">
                  <c:v>7.33</c:v>
                </c:pt>
                <c:pt idx="84">
                  <c:v>7.33</c:v>
                </c:pt>
                <c:pt idx="85">
                  <c:v>7.33</c:v>
                </c:pt>
                <c:pt idx="86">
                  <c:v>7.33</c:v>
                </c:pt>
                <c:pt idx="87">
                  <c:v>7.33</c:v>
                </c:pt>
                <c:pt idx="88">
                  <c:v>7.33</c:v>
                </c:pt>
                <c:pt idx="89">
                  <c:v>7.33</c:v>
                </c:pt>
                <c:pt idx="90">
                  <c:v>7.33</c:v>
                </c:pt>
                <c:pt idx="91">
                  <c:v>7.33</c:v>
                </c:pt>
                <c:pt idx="92">
                  <c:v>7.33</c:v>
                </c:pt>
                <c:pt idx="93">
                  <c:v>7.33</c:v>
                </c:pt>
                <c:pt idx="94">
                  <c:v>7.33</c:v>
                </c:pt>
                <c:pt idx="95">
                  <c:v>7.33</c:v>
                </c:pt>
                <c:pt idx="96">
                  <c:v>7.33</c:v>
                </c:pt>
                <c:pt idx="97">
                  <c:v>7.33</c:v>
                </c:pt>
                <c:pt idx="98">
                  <c:v>7.33</c:v>
                </c:pt>
                <c:pt idx="99">
                  <c:v>7.33</c:v>
                </c:pt>
                <c:pt idx="100">
                  <c:v>7.33</c:v>
                </c:pt>
                <c:pt idx="101">
                  <c:v>7.33</c:v>
                </c:pt>
                <c:pt idx="102">
                  <c:v>7.33</c:v>
                </c:pt>
                <c:pt idx="103">
                  <c:v>7.33</c:v>
                </c:pt>
                <c:pt idx="104">
                  <c:v>7.33</c:v>
                </c:pt>
                <c:pt idx="105">
                  <c:v>7.33</c:v>
                </c:pt>
                <c:pt idx="106">
                  <c:v>7.33</c:v>
                </c:pt>
                <c:pt idx="107">
                  <c:v>7.33</c:v>
                </c:pt>
                <c:pt idx="108">
                  <c:v>7.33</c:v>
                </c:pt>
                <c:pt idx="109">
                  <c:v>7.33</c:v>
                </c:pt>
                <c:pt idx="110">
                  <c:v>7.33</c:v>
                </c:pt>
                <c:pt idx="111">
                  <c:v>7.33</c:v>
                </c:pt>
                <c:pt idx="112">
                  <c:v>7.33</c:v>
                </c:pt>
                <c:pt idx="113">
                  <c:v>7.33</c:v>
                </c:pt>
                <c:pt idx="114">
                  <c:v>7.33</c:v>
                </c:pt>
                <c:pt idx="115">
                  <c:v>7.33</c:v>
                </c:pt>
                <c:pt idx="116">
                  <c:v>7.33</c:v>
                </c:pt>
                <c:pt idx="117">
                  <c:v>7.33</c:v>
                </c:pt>
                <c:pt idx="118">
                  <c:v>7.33</c:v>
                </c:pt>
                <c:pt idx="119">
                  <c:v>7.33</c:v>
                </c:pt>
                <c:pt idx="120">
                  <c:v>7.33</c:v>
                </c:pt>
                <c:pt idx="121">
                  <c:v>7.33</c:v>
                </c:pt>
                <c:pt idx="122">
                  <c:v>7.33</c:v>
                </c:pt>
                <c:pt idx="123">
                  <c:v>7.33</c:v>
                </c:pt>
                <c:pt idx="124">
                  <c:v>7.33</c:v>
                </c:pt>
                <c:pt idx="125">
                  <c:v>7.33</c:v>
                </c:pt>
                <c:pt idx="126">
                  <c:v>7.33</c:v>
                </c:pt>
                <c:pt idx="127">
                  <c:v>7.33</c:v>
                </c:pt>
                <c:pt idx="128">
                  <c:v>7.33</c:v>
                </c:pt>
                <c:pt idx="129">
                  <c:v>7.33</c:v>
                </c:pt>
                <c:pt idx="130">
                  <c:v>7.33</c:v>
                </c:pt>
                <c:pt idx="131">
                  <c:v>7.33</c:v>
                </c:pt>
                <c:pt idx="132">
                  <c:v>7.33</c:v>
                </c:pt>
                <c:pt idx="133">
                  <c:v>7.33</c:v>
                </c:pt>
                <c:pt idx="134">
                  <c:v>7.33</c:v>
                </c:pt>
                <c:pt idx="135">
                  <c:v>7.33</c:v>
                </c:pt>
                <c:pt idx="136">
                  <c:v>7.33</c:v>
                </c:pt>
                <c:pt idx="137">
                  <c:v>7.33</c:v>
                </c:pt>
                <c:pt idx="138">
                  <c:v>7.33</c:v>
                </c:pt>
                <c:pt idx="139">
                  <c:v>7.33</c:v>
                </c:pt>
                <c:pt idx="140">
                  <c:v>7.33</c:v>
                </c:pt>
                <c:pt idx="141">
                  <c:v>7.33</c:v>
                </c:pt>
                <c:pt idx="142">
                  <c:v>7.33</c:v>
                </c:pt>
                <c:pt idx="143">
                  <c:v>7.33</c:v>
                </c:pt>
              </c:numCache>
            </c:numRef>
          </c:val>
          <c:extLst>
            <c:ext xmlns:c16="http://schemas.microsoft.com/office/drawing/2014/chart" uri="{C3380CC4-5D6E-409C-BE32-E72D297353CC}">
              <c16:uniqueId val="{00000003-3107-D145-A79B-E4DB9EB1130B}"/>
            </c:ext>
          </c:extLst>
        </c:ser>
        <c:ser>
          <c:idx val="7"/>
          <c:order val="7"/>
          <c:spPr>
            <a:solidFill>
              <a:schemeClr val="bg1">
                <a:alpha val="0"/>
              </a:schemeClr>
            </a:solidFill>
            <a:ln>
              <a:noFill/>
            </a:ln>
            <a:effectLst/>
            <a:extLst>
              <a:ext uri="{91240B29-F687-4F45-9708-019B960494DF}">
                <a14:hiddenLine xmlns:a14="http://schemas.microsoft.com/office/drawing/2010/main">
                  <a:noFill/>
                </a14:hiddenLine>
              </a:ext>
            </a:extLst>
          </c:spPr>
          <c:val>
            <c:numRef>
              <c:f>'В.2.1'!$D$4:$D$234</c:f>
              <c:numCache>
                <c:formatCode>0.0</c:formatCode>
                <c:ptCount val="231"/>
                <c:pt idx="171">
                  <c:v>0.53500000000000014</c:v>
                </c:pt>
                <c:pt idx="172">
                  <c:v>0.53500000000000014</c:v>
                </c:pt>
                <c:pt idx="173">
                  <c:v>0.53500000000000014</c:v>
                </c:pt>
                <c:pt idx="174">
                  <c:v>0.53500000000000014</c:v>
                </c:pt>
                <c:pt idx="175">
                  <c:v>0.53500000000000014</c:v>
                </c:pt>
                <c:pt idx="176">
                  <c:v>0.53500000000000014</c:v>
                </c:pt>
                <c:pt idx="177">
                  <c:v>0.53500000000000014</c:v>
                </c:pt>
                <c:pt idx="178">
                  <c:v>0.53500000000000014</c:v>
                </c:pt>
                <c:pt idx="179">
                  <c:v>0.53500000000000014</c:v>
                </c:pt>
                <c:pt idx="180">
                  <c:v>0.53500000000000014</c:v>
                </c:pt>
                <c:pt idx="181">
                  <c:v>0.53500000000000014</c:v>
                </c:pt>
                <c:pt idx="182">
                  <c:v>0.53500000000000014</c:v>
                </c:pt>
                <c:pt idx="183">
                  <c:v>0.53500000000000014</c:v>
                </c:pt>
                <c:pt idx="184">
                  <c:v>0.53500000000000014</c:v>
                </c:pt>
                <c:pt idx="185">
                  <c:v>0.53500000000000014</c:v>
                </c:pt>
                <c:pt idx="186">
                  <c:v>0.53500000000000014</c:v>
                </c:pt>
                <c:pt idx="187">
                  <c:v>0.53500000000000014</c:v>
                </c:pt>
                <c:pt idx="188">
                  <c:v>0.53500000000000014</c:v>
                </c:pt>
                <c:pt idx="189">
                  <c:v>0.53500000000000014</c:v>
                </c:pt>
                <c:pt idx="190">
                  <c:v>0.53500000000000014</c:v>
                </c:pt>
                <c:pt idx="191">
                  <c:v>0.53500000000000014</c:v>
                </c:pt>
                <c:pt idx="192">
                  <c:v>0.53500000000000014</c:v>
                </c:pt>
                <c:pt idx="193">
                  <c:v>0.53500000000000014</c:v>
                </c:pt>
                <c:pt idx="194">
                  <c:v>0.53500000000000014</c:v>
                </c:pt>
                <c:pt idx="195">
                  <c:v>0.53500000000000014</c:v>
                </c:pt>
                <c:pt idx="196">
                  <c:v>0.53500000000000014</c:v>
                </c:pt>
                <c:pt idx="197">
                  <c:v>0.53500000000000014</c:v>
                </c:pt>
                <c:pt idx="198">
                  <c:v>0.53500000000000014</c:v>
                </c:pt>
                <c:pt idx="199">
                  <c:v>0.53500000000000014</c:v>
                </c:pt>
                <c:pt idx="200">
                  <c:v>0.53500000000000014</c:v>
                </c:pt>
                <c:pt idx="201">
                  <c:v>0.53500000000000014</c:v>
                </c:pt>
                <c:pt idx="202">
                  <c:v>0.53500000000000014</c:v>
                </c:pt>
                <c:pt idx="203">
                  <c:v>0.53500000000000014</c:v>
                </c:pt>
                <c:pt idx="204">
                  <c:v>0.53500000000000014</c:v>
                </c:pt>
                <c:pt idx="205">
                  <c:v>0.53500000000000014</c:v>
                </c:pt>
                <c:pt idx="206">
                  <c:v>0.53500000000000014</c:v>
                </c:pt>
                <c:pt idx="207">
                  <c:v>0.53500000000000014</c:v>
                </c:pt>
                <c:pt idx="208">
                  <c:v>0.53500000000000014</c:v>
                </c:pt>
                <c:pt idx="209">
                  <c:v>0.53500000000000014</c:v>
                </c:pt>
                <c:pt idx="210">
                  <c:v>0.53500000000000014</c:v>
                </c:pt>
                <c:pt idx="211">
                  <c:v>0.53500000000000014</c:v>
                </c:pt>
                <c:pt idx="212">
                  <c:v>0.53500000000000014</c:v>
                </c:pt>
                <c:pt idx="213">
                  <c:v>0.53500000000000014</c:v>
                </c:pt>
                <c:pt idx="214">
                  <c:v>0.53500000000000014</c:v>
                </c:pt>
                <c:pt idx="215">
                  <c:v>0.53500000000000014</c:v>
                </c:pt>
                <c:pt idx="216">
                  <c:v>0.53500000000000014</c:v>
                </c:pt>
                <c:pt idx="217">
                  <c:v>0.53500000000000014</c:v>
                </c:pt>
                <c:pt idx="218">
                  <c:v>0.53500000000000014</c:v>
                </c:pt>
                <c:pt idx="219">
                  <c:v>0.53500000000000014</c:v>
                </c:pt>
                <c:pt idx="220">
                  <c:v>0.53500000000000014</c:v>
                </c:pt>
                <c:pt idx="221">
                  <c:v>0.53500000000000014</c:v>
                </c:pt>
                <c:pt idx="222">
                  <c:v>0.53500000000000014</c:v>
                </c:pt>
                <c:pt idx="223">
                  <c:v>0.53500000000000014</c:v>
                </c:pt>
                <c:pt idx="224">
                  <c:v>0.53500000000000014</c:v>
                </c:pt>
                <c:pt idx="225">
                  <c:v>0.53500000000000014</c:v>
                </c:pt>
                <c:pt idx="226">
                  <c:v>0.53500000000000014</c:v>
                </c:pt>
                <c:pt idx="227">
                  <c:v>0.53500000000000014</c:v>
                </c:pt>
                <c:pt idx="228">
                  <c:v>0.53500000000000014</c:v>
                </c:pt>
                <c:pt idx="229">
                  <c:v>0.53500000000000014</c:v>
                </c:pt>
                <c:pt idx="230">
                  <c:v>0.53500000000000014</c:v>
                </c:pt>
              </c:numCache>
            </c:numRef>
          </c:val>
          <c:extLst>
            <c:ext xmlns:c16="http://schemas.microsoft.com/office/drawing/2014/chart" uri="{C3380CC4-5D6E-409C-BE32-E72D297353CC}">
              <c16:uniqueId val="{00000004-3107-D145-A79B-E4DB9EB1130B}"/>
            </c:ext>
          </c:extLst>
        </c:ser>
        <c:ser>
          <c:idx val="8"/>
          <c:order val="8"/>
          <c:spPr>
            <a:solidFill>
              <a:srgbClr val="F1B9C3">
                <a:alpha val="50000"/>
              </a:srgbClr>
            </a:solidFill>
            <a:ln>
              <a:noFill/>
            </a:ln>
            <a:effectLst/>
            <a:extLst>
              <a:ext uri="{91240B29-F687-4F45-9708-019B960494DF}">
                <a14:hiddenLine xmlns:a14="http://schemas.microsoft.com/office/drawing/2010/main">
                  <a:noFill/>
                </a14:hiddenLine>
              </a:ext>
            </a:extLst>
          </c:spPr>
          <c:val>
            <c:numRef>
              <c:f>'В.2.1'!$J$4:$J$234</c:f>
              <c:numCache>
                <c:formatCode>General</c:formatCode>
                <c:ptCount val="231"/>
                <c:pt idx="171" formatCode="0.0">
                  <c:v>4.24</c:v>
                </c:pt>
                <c:pt idx="172" formatCode="0.0">
                  <c:v>4.24</c:v>
                </c:pt>
                <c:pt idx="173" formatCode="0.0">
                  <c:v>4.24</c:v>
                </c:pt>
                <c:pt idx="174" formatCode="0.0">
                  <c:v>4.24</c:v>
                </c:pt>
                <c:pt idx="175" formatCode="0.0">
                  <c:v>4.24</c:v>
                </c:pt>
                <c:pt idx="176" formatCode="0.0">
                  <c:v>4.24</c:v>
                </c:pt>
                <c:pt idx="177" formatCode="0.0">
                  <c:v>4.24</c:v>
                </c:pt>
                <c:pt idx="178" formatCode="0.0">
                  <c:v>4.24</c:v>
                </c:pt>
                <c:pt idx="179" formatCode="0.0">
                  <c:v>4.24</c:v>
                </c:pt>
                <c:pt idx="180" formatCode="0.0">
                  <c:v>4.24</c:v>
                </c:pt>
                <c:pt idx="181" formatCode="0.0">
                  <c:v>4.24</c:v>
                </c:pt>
                <c:pt idx="182" formatCode="0.0">
                  <c:v>4.24</c:v>
                </c:pt>
                <c:pt idx="183" formatCode="0.0">
                  <c:v>4.24</c:v>
                </c:pt>
                <c:pt idx="184" formatCode="0.0">
                  <c:v>4.24</c:v>
                </c:pt>
                <c:pt idx="185" formatCode="0.0">
                  <c:v>4.24</c:v>
                </c:pt>
                <c:pt idx="186" formatCode="0.0">
                  <c:v>4.24</c:v>
                </c:pt>
                <c:pt idx="187" formatCode="0.0">
                  <c:v>4.24</c:v>
                </c:pt>
                <c:pt idx="188" formatCode="0.0">
                  <c:v>4.24</c:v>
                </c:pt>
                <c:pt idx="189" formatCode="0.0">
                  <c:v>4.24</c:v>
                </c:pt>
                <c:pt idx="190" formatCode="0.0">
                  <c:v>4.24</c:v>
                </c:pt>
                <c:pt idx="191" formatCode="0.0">
                  <c:v>4.24</c:v>
                </c:pt>
                <c:pt idx="192" formatCode="0.0">
                  <c:v>4.24</c:v>
                </c:pt>
                <c:pt idx="193" formatCode="0.0">
                  <c:v>4.24</c:v>
                </c:pt>
                <c:pt idx="194" formatCode="0.0">
                  <c:v>4.24</c:v>
                </c:pt>
                <c:pt idx="195" formatCode="0.0">
                  <c:v>4.24</c:v>
                </c:pt>
                <c:pt idx="196" formatCode="0.0">
                  <c:v>4.24</c:v>
                </c:pt>
                <c:pt idx="197" formatCode="0.0">
                  <c:v>4.24</c:v>
                </c:pt>
                <c:pt idx="198" formatCode="0.0">
                  <c:v>4.24</c:v>
                </c:pt>
                <c:pt idx="199" formatCode="0.0">
                  <c:v>4.24</c:v>
                </c:pt>
                <c:pt idx="200" formatCode="0.0">
                  <c:v>4.24</c:v>
                </c:pt>
                <c:pt idx="201" formatCode="0.0">
                  <c:v>4.24</c:v>
                </c:pt>
                <c:pt idx="202" formatCode="0.0">
                  <c:v>4.24</c:v>
                </c:pt>
                <c:pt idx="203" formatCode="0.0">
                  <c:v>4.24</c:v>
                </c:pt>
                <c:pt idx="204" formatCode="0.0">
                  <c:v>4.24</c:v>
                </c:pt>
                <c:pt idx="205" formatCode="0.0">
                  <c:v>4.24</c:v>
                </c:pt>
                <c:pt idx="206" formatCode="0.0">
                  <c:v>4.24</c:v>
                </c:pt>
                <c:pt idx="207" formatCode="0.0">
                  <c:v>4.24</c:v>
                </c:pt>
                <c:pt idx="208" formatCode="0.0">
                  <c:v>4.24</c:v>
                </c:pt>
                <c:pt idx="209" formatCode="0.0">
                  <c:v>4.24</c:v>
                </c:pt>
                <c:pt idx="210" formatCode="0.0">
                  <c:v>4.24</c:v>
                </c:pt>
                <c:pt idx="211" formatCode="0.0">
                  <c:v>4.24</c:v>
                </c:pt>
                <c:pt idx="212" formatCode="0.0">
                  <c:v>4.24</c:v>
                </c:pt>
                <c:pt idx="213" formatCode="0.0">
                  <c:v>4.24</c:v>
                </c:pt>
                <c:pt idx="214" formatCode="0.0">
                  <c:v>4.24</c:v>
                </c:pt>
                <c:pt idx="215" formatCode="0.0">
                  <c:v>4.24</c:v>
                </c:pt>
                <c:pt idx="216" formatCode="0.0">
                  <c:v>4.24</c:v>
                </c:pt>
                <c:pt idx="217" formatCode="0.0">
                  <c:v>4.24</c:v>
                </c:pt>
                <c:pt idx="218" formatCode="0.0">
                  <c:v>4.24</c:v>
                </c:pt>
                <c:pt idx="219" formatCode="0.0">
                  <c:v>4.24</c:v>
                </c:pt>
                <c:pt idx="220" formatCode="0.0">
                  <c:v>4.24</c:v>
                </c:pt>
                <c:pt idx="221" formatCode="0.0">
                  <c:v>4.24</c:v>
                </c:pt>
                <c:pt idx="222" formatCode="0.0">
                  <c:v>4.24</c:v>
                </c:pt>
                <c:pt idx="223" formatCode="0.0">
                  <c:v>4.24</c:v>
                </c:pt>
                <c:pt idx="224" formatCode="0.0">
                  <c:v>4.24</c:v>
                </c:pt>
                <c:pt idx="225" formatCode="0.0">
                  <c:v>4.24</c:v>
                </c:pt>
                <c:pt idx="226" formatCode="0.0">
                  <c:v>4.24</c:v>
                </c:pt>
                <c:pt idx="227" formatCode="0.0">
                  <c:v>4.24</c:v>
                </c:pt>
                <c:pt idx="228" formatCode="0.0">
                  <c:v>4.24</c:v>
                </c:pt>
                <c:pt idx="229" formatCode="0.0">
                  <c:v>4.24</c:v>
                </c:pt>
                <c:pt idx="230" formatCode="0.0">
                  <c:v>4.24</c:v>
                </c:pt>
              </c:numCache>
            </c:numRef>
          </c:val>
          <c:extLst>
            <c:ext xmlns:c16="http://schemas.microsoft.com/office/drawing/2014/chart" uri="{C3380CC4-5D6E-409C-BE32-E72D297353CC}">
              <c16:uniqueId val="{00000005-3107-D145-A79B-E4DB9EB1130B}"/>
            </c:ext>
          </c:extLst>
        </c:ser>
        <c:ser>
          <c:idx val="9"/>
          <c:order val="9"/>
          <c:spPr>
            <a:solidFill>
              <a:srgbClr val="DC4B64">
                <a:alpha val="50000"/>
              </a:srgbClr>
            </a:solidFill>
            <a:ln>
              <a:noFill/>
            </a:ln>
            <a:effectLst/>
            <a:extLst>
              <a:ext uri="{91240B29-F687-4F45-9708-019B960494DF}">
                <a14:hiddenLine xmlns:a14="http://schemas.microsoft.com/office/drawing/2010/main">
                  <a:noFill/>
                </a14:hiddenLine>
              </a:ext>
            </a:extLst>
          </c:spPr>
          <c:val>
            <c:numRef>
              <c:f>'В.2.1'!$H$4:$H$234</c:f>
              <c:numCache>
                <c:formatCode>0.0</c:formatCode>
                <c:ptCount val="231"/>
                <c:pt idx="171">
                  <c:v>9.0150000000000006</c:v>
                </c:pt>
                <c:pt idx="172">
                  <c:v>9.0150000000000006</c:v>
                </c:pt>
                <c:pt idx="173">
                  <c:v>9.0150000000000006</c:v>
                </c:pt>
                <c:pt idx="174">
                  <c:v>9.0150000000000006</c:v>
                </c:pt>
                <c:pt idx="175">
                  <c:v>9.0150000000000006</c:v>
                </c:pt>
                <c:pt idx="176">
                  <c:v>9.0150000000000006</c:v>
                </c:pt>
                <c:pt idx="177">
                  <c:v>9.0150000000000006</c:v>
                </c:pt>
                <c:pt idx="178">
                  <c:v>9.0150000000000006</c:v>
                </c:pt>
                <c:pt idx="179">
                  <c:v>9.0150000000000006</c:v>
                </c:pt>
                <c:pt idx="180">
                  <c:v>9.0150000000000006</c:v>
                </c:pt>
                <c:pt idx="181">
                  <c:v>9.0150000000000006</c:v>
                </c:pt>
                <c:pt idx="182">
                  <c:v>9.0150000000000006</c:v>
                </c:pt>
                <c:pt idx="183">
                  <c:v>9.0150000000000006</c:v>
                </c:pt>
                <c:pt idx="184">
                  <c:v>9.0150000000000006</c:v>
                </c:pt>
                <c:pt idx="185">
                  <c:v>9.0150000000000006</c:v>
                </c:pt>
                <c:pt idx="186">
                  <c:v>9.0150000000000006</c:v>
                </c:pt>
                <c:pt idx="187">
                  <c:v>9.0150000000000006</c:v>
                </c:pt>
                <c:pt idx="188">
                  <c:v>9.0150000000000006</c:v>
                </c:pt>
                <c:pt idx="189">
                  <c:v>9.0150000000000006</c:v>
                </c:pt>
                <c:pt idx="190">
                  <c:v>9.0150000000000006</c:v>
                </c:pt>
                <c:pt idx="191">
                  <c:v>9.0150000000000006</c:v>
                </c:pt>
                <c:pt idx="192">
                  <c:v>9.0150000000000006</c:v>
                </c:pt>
                <c:pt idx="193">
                  <c:v>9.0150000000000006</c:v>
                </c:pt>
                <c:pt idx="194">
                  <c:v>9.0150000000000006</c:v>
                </c:pt>
                <c:pt idx="195">
                  <c:v>9.0150000000000006</c:v>
                </c:pt>
                <c:pt idx="196">
                  <c:v>9.0150000000000006</c:v>
                </c:pt>
                <c:pt idx="197">
                  <c:v>9.0150000000000006</c:v>
                </c:pt>
                <c:pt idx="198">
                  <c:v>9.0150000000000006</c:v>
                </c:pt>
                <c:pt idx="199">
                  <c:v>9.0150000000000006</c:v>
                </c:pt>
                <c:pt idx="200">
                  <c:v>9.0150000000000006</c:v>
                </c:pt>
                <c:pt idx="201">
                  <c:v>9.0150000000000006</c:v>
                </c:pt>
                <c:pt idx="202">
                  <c:v>9.0150000000000006</c:v>
                </c:pt>
                <c:pt idx="203">
                  <c:v>9.0150000000000006</c:v>
                </c:pt>
                <c:pt idx="204">
                  <c:v>9.0150000000000006</c:v>
                </c:pt>
                <c:pt idx="205">
                  <c:v>9.0150000000000006</c:v>
                </c:pt>
                <c:pt idx="206">
                  <c:v>9.0150000000000006</c:v>
                </c:pt>
                <c:pt idx="207">
                  <c:v>9.0150000000000006</c:v>
                </c:pt>
                <c:pt idx="208">
                  <c:v>9.0150000000000006</c:v>
                </c:pt>
                <c:pt idx="209">
                  <c:v>9.0150000000000006</c:v>
                </c:pt>
                <c:pt idx="210">
                  <c:v>9.0150000000000006</c:v>
                </c:pt>
                <c:pt idx="211">
                  <c:v>9.0150000000000006</c:v>
                </c:pt>
                <c:pt idx="212">
                  <c:v>9.0150000000000006</c:v>
                </c:pt>
                <c:pt idx="213">
                  <c:v>9.0150000000000006</c:v>
                </c:pt>
                <c:pt idx="214">
                  <c:v>9.0150000000000006</c:v>
                </c:pt>
                <c:pt idx="215">
                  <c:v>9.0150000000000006</c:v>
                </c:pt>
                <c:pt idx="216">
                  <c:v>9.0150000000000006</c:v>
                </c:pt>
                <c:pt idx="217">
                  <c:v>9.0150000000000006</c:v>
                </c:pt>
                <c:pt idx="218">
                  <c:v>9.0150000000000006</c:v>
                </c:pt>
                <c:pt idx="219">
                  <c:v>9.0150000000000006</c:v>
                </c:pt>
                <c:pt idx="220">
                  <c:v>9.0150000000000006</c:v>
                </c:pt>
                <c:pt idx="221">
                  <c:v>9.0150000000000006</c:v>
                </c:pt>
                <c:pt idx="222">
                  <c:v>9.0150000000000006</c:v>
                </c:pt>
                <c:pt idx="223">
                  <c:v>9.0150000000000006</c:v>
                </c:pt>
                <c:pt idx="224">
                  <c:v>9.0150000000000006</c:v>
                </c:pt>
                <c:pt idx="225">
                  <c:v>9.0150000000000006</c:v>
                </c:pt>
                <c:pt idx="226">
                  <c:v>9.0150000000000006</c:v>
                </c:pt>
                <c:pt idx="227">
                  <c:v>9.0150000000000006</c:v>
                </c:pt>
                <c:pt idx="228">
                  <c:v>9.0150000000000006</c:v>
                </c:pt>
                <c:pt idx="229">
                  <c:v>9.0150000000000006</c:v>
                </c:pt>
                <c:pt idx="230">
                  <c:v>9.0150000000000006</c:v>
                </c:pt>
              </c:numCache>
            </c:numRef>
          </c:val>
          <c:extLst>
            <c:ext xmlns:c16="http://schemas.microsoft.com/office/drawing/2014/chart" uri="{C3380CC4-5D6E-409C-BE32-E72D297353CC}">
              <c16:uniqueId val="{00000006-3107-D145-A79B-E4DB9EB1130B}"/>
            </c:ext>
          </c:extLst>
        </c:ser>
        <c:ser>
          <c:idx val="10"/>
          <c:order val="10"/>
          <c:spPr>
            <a:solidFill>
              <a:srgbClr val="F1B9C3">
                <a:alpha val="50000"/>
              </a:srgbClr>
            </a:solidFill>
            <a:ln>
              <a:noFill/>
            </a:ln>
            <a:effectLst/>
            <a:extLst>
              <a:ext uri="{91240B29-F687-4F45-9708-019B960494DF}">
                <a14:hiddenLine xmlns:a14="http://schemas.microsoft.com/office/drawing/2010/main">
                  <a:noFill/>
                </a14:hiddenLine>
              </a:ext>
            </a:extLst>
          </c:spPr>
          <c:val>
            <c:numRef>
              <c:f>'В.2.1'!$J$4:$J$234</c:f>
              <c:numCache>
                <c:formatCode>General</c:formatCode>
                <c:ptCount val="231"/>
                <c:pt idx="171" formatCode="0.0">
                  <c:v>4.24</c:v>
                </c:pt>
                <c:pt idx="172" formatCode="0.0">
                  <c:v>4.24</c:v>
                </c:pt>
                <c:pt idx="173" formatCode="0.0">
                  <c:v>4.24</c:v>
                </c:pt>
                <c:pt idx="174" formatCode="0.0">
                  <c:v>4.24</c:v>
                </c:pt>
                <c:pt idx="175" formatCode="0.0">
                  <c:v>4.24</c:v>
                </c:pt>
                <c:pt idx="176" formatCode="0.0">
                  <c:v>4.24</c:v>
                </c:pt>
                <c:pt idx="177" formatCode="0.0">
                  <c:v>4.24</c:v>
                </c:pt>
                <c:pt idx="178" formatCode="0.0">
                  <c:v>4.24</c:v>
                </c:pt>
                <c:pt idx="179" formatCode="0.0">
                  <c:v>4.24</c:v>
                </c:pt>
                <c:pt idx="180" formatCode="0.0">
                  <c:v>4.24</c:v>
                </c:pt>
                <c:pt idx="181" formatCode="0.0">
                  <c:v>4.24</c:v>
                </c:pt>
                <c:pt idx="182" formatCode="0.0">
                  <c:v>4.24</c:v>
                </c:pt>
                <c:pt idx="183" formatCode="0.0">
                  <c:v>4.24</c:v>
                </c:pt>
                <c:pt idx="184" formatCode="0.0">
                  <c:v>4.24</c:v>
                </c:pt>
                <c:pt idx="185" formatCode="0.0">
                  <c:v>4.24</c:v>
                </c:pt>
                <c:pt idx="186" formatCode="0.0">
                  <c:v>4.24</c:v>
                </c:pt>
                <c:pt idx="187" formatCode="0.0">
                  <c:v>4.24</c:v>
                </c:pt>
                <c:pt idx="188" formatCode="0.0">
                  <c:v>4.24</c:v>
                </c:pt>
                <c:pt idx="189" formatCode="0.0">
                  <c:v>4.24</c:v>
                </c:pt>
                <c:pt idx="190" formatCode="0.0">
                  <c:v>4.24</c:v>
                </c:pt>
                <c:pt idx="191" formatCode="0.0">
                  <c:v>4.24</c:v>
                </c:pt>
                <c:pt idx="192" formatCode="0.0">
                  <c:v>4.24</c:v>
                </c:pt>
                <c:pt idx="193" formatCode="0.0">
                  <c:v>4.24</c:v>
                </c:pt>
                <c:pt idx="194" formatCode="0.0">
                  <c:v>4.24</c:v>
                </c:pt>
                <c:pt idx="195" formatCode="0.0">
                  <c:v>4.24</c:v>
                </c:pt>
                <c:pt idx="196" formatCode="0.0">
                  <c:v>4.24</c:v>
                </c:pt>
                <c:pt idx="197" formatCode="0.0">
                  <c:v>4.24</c:v>
                </c:pt>
                <c:pt idx="198" formatCode="0.0">
                  <c:v>4.24</c:v>
                </c:pt>
                <c:pt idx="199" formatCode="0.0">
                  <c:v>4.24</c:v>
                </c:pt>
                <c:pt idx="200" formatCode="0.0">
                  <c:v>4.24</c:v>
                </c:pt>
                <c:pt idx="201" formatCode="0.0">
                  <c:v>4.24</c:v>
                </c:pt>
                <c:pt idx="202" formatCode="0.0">
                  <c:v>4.24</c:v>
                </c:pt>
                <c:pt idx="203" formatCode="0.0">
                  <c:v>4.24</c:v>
                </c:pt>
                <c:pt idx="204" formatCode="0.0">
                  <c:v>4.24</c:v>
                </c:pt>
                <c:pt idx="205" formatCode="0.0">
                  <c:v>4.24</c:v>
                </c:pt>
                <c:pt idx="206" formatCode="0.0">
                  <c:v>4.24</c:v>
                </c:pt>
                <c:pt idx="207" formatCode="0.0">
                  <c:v>4.24</c:v>
                </c:pt>
                <c:pt idx="208" formatCode="0.0">
                  <c:v>4.24</c:v>
                </c:pt>
                <c:pt idx="209" formatCode="0.0">
                  <c:v>4.24</c:v>
                </c:pt>
                <c:pt idx="210" formatCode="0.0">
                  <c:v>4.24</c:v>
                </c:pt>
                <c:pt idx="211" formatCode="0.0">
                  <c:v>4.24</c:v>
                </c:pt>
                <c:pt idx="212" formatCode="0.0">
                  <c:v>4.24</c:v>
                </c:pt>
                <c:pt idx="213" formatCode="0.0">
                  <c:v>4.24</c:v>
                </c:pt>
                <c:pt idx="214" formatCode="0.0">
                  <c:v>4.24</c:v>
                </c:pt>
                <c:pt idx="215" formatCode="0.0">
                  <c:v>4.24</c:v>
                </c:pt>
                <c:pt idx="216" formatCode="0.0">
                  <c:v>4.24</c:v>
                </c:pt>
                <c:pt idx="217" formatCode="0.0">
                  <c:v>4.24</c:v>
                </c:pt>
                <c:pt idx="218" formatCode="0.0">
                  <c:v>4.24</c:v>
                </c:pt>
                <c:pt idx="219" formatCode="0.0">
                  <c:v>4.24</c:v>
                </c:pt>
                <c:pt idx="220" formatCode="0.0">
                  <c:v>4.24</c:v>
                </c:pt>
                <c:pt idx="221" formatCode="0.0">
                  <c:v>4.24</c:v>
                </c:pt>
                <c:pt idx="222" formatCode="0.0">
                  <c:v>4.24</c:v>
                </c:pt>
                <c:pt idx="223" formatCode="0.0">
                  <c:v>4.24</c:v>
                </c:pt>
                <c:pt idx="224" formatCode="0.0">
                  <c:v>4.24</c:v>
                </c:pt>
                <c:pt idx="225" formatCode="0.0">
                  <c:v>4.24</c:v>
                </c:pt>
                <c:pt idx="226" formatCode="0.0">
                  <c:v>4.24</c:v>
                </c:pt>
                <c:pt idx="227" formatCode="0.0">
                  <c:v>4.24</c:v>
                </c:pt>
                <c:pt idx="228" formatCode="0.0">
                  <c:v>4.24</c:v>
                </c:pt>
                <c:pt idx="229" formatCode="0.0">
                  <c:v>4.24</c:v>
                </c:pt>
                <c:pt idx="230" formatCode="0.0">
                  <c:v>4.24</c:v>
                </c:pt>
              </c:numCache>
            </c:numRef>
          </c:val>
          <c:extLst>
            <c:ext xmlns:c16="http://schemas.microsoft.com/office/drawing/2014/chart" uri="{C3380CC4-5D6E-409C-BE32-E72D297353CC}">
              <c16:uniqueId val="{00000007-3107-D145-A79B-E4DB9EB1130B}"/>
            </c:ext>
          </c:extLst>
        </c:ser>
        <c:dLbls>
          <c:showLegendKey val="0"/>
          <c:showVal val="0"/>
          <c:showCatName val="0"/>
          <c:showSerName val="0"/>
          <c:showPercent val="0"/>
          <c:showBubbleSize val="0"/>
        </c:dLbls>
        <c:axId val="119121408"/>
        <c:axId val="119122944"/>
      </c:areaChart>
      <c:lineChart>
        <c:grouping val="standard"/>
        <c:varyColors val="0"/>
        <c:ser>
          <c:idx val="0"/>
          <c:order val="0"/>
          <c:spPr>
            <a:ln w="25400" cap="rnd" cmpd="sng">
              <a:solidFill>
                <a:srgbClr val="057D46"/>
              </a:solidFill>
              <a:prstDash val="solid"/>
              <a:round/>
            </a:ln>
            <a:effectLst/>
          </c:spPr>
          <c:marker>
            <c:symbol val="none"/>
          </c:marker>
          <c:cat>
            <c:numRef>
              <c:f>'В.2.1'!$A$4:$A$234</c:f>
              <c:numCache>
                <c:formatCode>mm/yy</c:formatCode>
                <c:ptCount val="23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numCache>
            </c:numRef>
          </c:cat>
          <c:val>
            <c:numRef>
              <c:f>'В.2.1'!$B$4:$B$234</c:f>
              <c:numCache>
                <c:formatCode>General</c:formatCode>
                <c:ptCount val="231"/>
                <c:pt idx="0">
                  <c:v>5.5</c:v>
                </c:pt>
                <c:pt idx="1">
                  <c:v>3.5</c:v>
                </c:pt>
                <c:pt idx="2">
                  <c:v>2.1</c:v>
                </c:pt>
                <c:pt idx="3">
                  <c:v>2</c:v>
                </c:pt>
                <c:pt idx="4">
                  <c:v>1.3</c:v>
                </c:pt>
                <c:pt idx="5">
                  <c:v>-1.1000000000000001</c:v>
                </c:pt>
                <c:pt idx="6">
                  <c:v>-0.8</c:v>
                </c:pt>
                <c:pt idx="7">
                  <c:v>-0.8</c:v>
                </c:pt>
                <c:pt idx="8">
                  <c:v>-1</c:v>
                </c:pt>
                <c:pt idx="9">
                  <c:v>-0.5</c:v>
                </c:pt>
                <c:pt idx="10">
                  <c:v>-0.3</c:v>
                </c:pt>
                <c:pt idx="11">
                  <c:v>-0.5</c:v>
                </c:pt>
                <c:pt idx="12">
                  <c:v>0</c:v>
                </c:pt>
                <c:pt idx="13">
                  <c:v>2.5</c:v>
                </c:pt>
                <c:pt idx="14">
                  <c:v>4.3</c:v>
                </c:pt>
                <c:pt idx="15">
                  <c:v>3.6</c:v>
                </c:pt>
                <c:pt idx="16">
                  <c:v>3.9</c:v>
                </c:pt>
                <c:pt idx="17">
                  <c:v>5.9</c:v>
                </c:pt>
                <c:pt idx="18">
                  <c:v>7.4</c:v>
                </c:pt>
                <c:pt idx="19">
                  <c:v>5.8</c:v>
                </c:pt>
                <c:pt idx="20">
                  <c:v>6.3</c:v>
                </c:pt>
                <c:pt idx="21">
                  <c:v>6.8</c:v>
                </c:pt>
                <c:pt idx="22">
                  <c:v>8.1</c:v>
                </c:pt>
                <c:pt idx="23">
                  <c:v>8.3000000000000007</c:v>
                </c:pt>
                <c:pt idx="24">
                  <c:v>8.1</c:v>
                </c:pt>
                <c:pt idx="25">
                  <c:v>7.5</c:v>
                </c:pt>
                <c:pt idx="26">
                  <c:v>6.6</c:v>
                </c:pt>
                <c:pt idx="27">
                  <c:v>6.7</c:v>
                </c:pt>
                <c:pt idx="28">
                  <c:v>7.4</c:v>
                </c:pt>
                <c:pt idx="29">
                  <c:v>8.1</c:v>
                </c:pt>
                <c:pt idx="30">
                  <c:v>8.1999999999999993</c:v>
                </c:pt>
                <c:pt idx="31">
                  <c:v>10</c:v>
                </c:pt>
                <c:pt idx="32">
                  <c:v>10.6</c:v>
                </c:pt>
                <c:pt idx="33">
                  <c:v>11.6</c:v>
                </c:pt>
                <c:pt idx="34">
                  <c:v>11.3</c:v>
                </c:pt>
                <c:pt idx="35">
                  <c:v>12.3</c:v>
                </c:pt>
                <c:pt idx="36">
                  <c:v>12.6</c:v>
                </c:pt>
                <c:pt idx="37">
                  <c:v>13.1</c:v>
                </c:pt>
                <c:pt idx="38">
                  <c:v>14.6</c:v>
                </c:pt>
                <c:pt idx="39">
                  <c:v>14.5</c:v>
                </c:pt>
                <c:pt idx="40">
                  <c:v>14.3</c:v>
                </c:pt>
                <c:pt idx="41">
                  <c:v>14.2</c:v>
                </c:pt>
                <c:pt idx="42">
                  <c:v>14.7</c:v>
                </c:pt>
                <c:pt idx="43">
                  <c:v>14.8</c:v>
                </c:pt>
                <c:pt idx="44">
                  <c:v>13.8</c:v>
                </c:pt>
                <c:pt idx="45">
                  <c:v>12.3</c:v>
                </c:pt>
                <c:pt idx="46">
                  <c:v>11.8</c:v>
                </c:pt>
                <c:pt idx="47">
                  <c:v>10.3</c:v>
                </c:pt>
                <c:pt idx="48">
                  <c:v>9.8000000000000007</c:v>
                </c:pt>
                <c:pt idx="49">
                  <c:v>10.7</c:v>
                </c:pt>
                <c:pt idx="50">
                  <c:v>8.6</c:v>
                </c:pt>
                <c:pt idx="51">
                  <c:v>7.4</c:v>
                </c:pt>
                <c:pt idx="52">
                  <c:v>7.3</c:v>
                </c:pt>
                <c:pt idx="53">
                  <c:v>6.8</c:v>
                </c:pt>
                <c:pt idx="54">
                  <c:v>7.4</c:v>
                </c:pt>
                <c:pt idx="55">
                  <c:v>7.4</c:v>
                </c:pt>
                <c:pt idx="56">
                  <c:v>9.1</c:v>
                </c:pt>
                <c:pt idx="57">
                  <c:v>11</c:v>
                </c:pt>
                <c:pt idx="58">
                  <c:v>11.6</c:v>
                </c:pt>
                <c:pt idx="59">
                  <c:v>11.6</c:v>
                </c:pt>
                <c:pt idx="60">
                  <c:v>10.9</c:v>
                </c:pt>
                <c:pt idx="61">
                  <c:v>9.5</c:v>
                </c:pt>
                <c:pt idx="62">
                  <c:v>10.1</c:v>
                </c:pt>
                <c:pt idx="63">
                  <c:v>10.5</c:v>
                </c:pt>
                <c:pt idx="64">
                  <c:v>10.6</c:v>
                </c:pt>
                <c:pt idx="65">
                  <c:v>13</c:v>
                </c:pt>
                <c:pt idx="66">
                  <c:v>13.5</c:v>
                </c:pt>
                <c:pt idx="67">
                  <c:v>14.2</c:v>
                </c:pt>
                <c:pt idx="68">
                  <c:v>14.4</c:v>
                </c:pt>
                <c:pt idx="69">
                  <c:v>14.8</c:v>
                </c:pt>
                <c:pt idx="70">
                  <c:v>15.2</c:v>
                </c:pt>
                <c:pt idx="71">
                  <c:v>16.600000000000001</c:v>
                </c:pt>
                <c:pt idx="72">
                  <c:v>19.399999999999999</c:v>
                </c:pt>
                <c:pt idx="73">
                  <c:v>21.9</c:v>
                </c:pt>
                <c:pt idx="74">
                  <c:v>26.2</c:v>
                </c:pt>
                <c:pt idx="75">
                  <c:v>30.2</c:v>
                </c:pt>
                <c:pt idx="76">
                  <c:v>31.1</c:v>
                </c:pt>
                <c:pt idx="77">
                  <c:v>29.3</c:v>
                </c:pt>
                <c:pt idx="78">
                  <c:v>26.8</c:v>
                </c:pt>
                <c:pt idx="79">
                  <c:v>26</c:v>
                </c:pt>
                <c:pt idx="80">
                  <c:v>24.6</c:v>
                </c:pt>
                <c:pt idx="81">
                  <c:v>23.2</c:v>
                </c:pt>
                <c:pt idx="82">
                  <c:v>22.3</c:v>
                </c:pt>
                <c:pt idx="83">
                  <c:v>22.3</c:v>
                </c:pt>
                <c:pt idx="84">
                  <c:v>22.3</c:v>
                </c:pt>
                <c:pt idx="85">
                  <c:v>20.9</c:v>
                </c:pt>
                <c:pt idx="86">
                  <c:v>18.100000000000001</c:v>
                </c:pt>
                <c:pt idx="87">
                  <c:v>15.6</c:v>
                </c:pt>
                <c:pt idx="88">
                  <c:v>14.7</c:v>
                </c:pt>
                <c:pt idx="89">
                  <c:v>15</c:v>
                </c:pt>
                <c:pt idx="90">
                  <c:v>15.5</c:v>
                </c:pt>
                <c:pt idx="91">
                  <c:v>15.3</c:v>
                </c:pt>
                <c:pt idx="92">
                  <c:v>15</c:v>
                </c:pt>
                <c:pt idx="93">
                  <c:v>14.1</c:v>
                </c:pt>
                <c:pt idx="94">
                  <c:v>13.6</c:v>
                </c:pt>
                <c:pt idx="95">
                  <c:v>12.3</c:v>
                </c:pt>
                <c:pt idx="96">
                  <c:v>11.1</c:v>
                </c:pt>
                <c:pt idx="97">
                  <c:v>11.5</c:v>
                </c:pt>
                <c:pt idx="98">
                  <c:v>11</c:v>
                </c:pt>
                <c:pt idx="99">
                  <c:v>9.6999999999999993</c:v>
                </c:pt>
                <c:pt idx="100">
                  <c:v>8.5</c:v>
                </c:pt>
                <c:pt idx="101">
                  <c:v>6.9</c:v>
                </c:pt>
                <c:pt idx="102">
                  <c:v>6.8</c:v>
                </c:pt>
                <c:pt idx="103">
                  <c:v>8.4</c:v>
                </c:pt>
                <c:pt idx="104">
                  <c:v>10.5</c:v>
                </c:pt>
                <c:pt idx="105">
                  <c:v>10.1</c:v>
                </c:pt>
                <c:pt idx="106">
                  <c:v>9.1999999999999993</c:v>
                </c:pt>
                <c:pt idx="107">
                  <c:v>9.1</c:v>
                </c:pt>
                <c:pt idx="108">
                  <c:v>8.1999999999999993</c:v>
                </c:pt>
                <c:pt idx="109">
                  <c:v>7.2</c:v>
                </c:pt>
                <c:pt idx="110">
                  <c:v>7.7</c:v>
                </c:pt>
                <c:pt idx="111">
                  <c:v>9.4</c:v>
                </c:pt>
                <c:pt idx="112">
                  <c:v>11</c:v>
                </c:pt>
                <c:pt idx="113">
                  <c:v>11.9</c:v>
                </c:pt>
                <c:pt idx="114">
                  <c:v>10.6</c:v>
                </c:pt>
                <c:pt idx="115">
                  <c:v>8.9</c:v>
                </c:pt>
                <c:pt idx="116">
                  <c:v>5.9</c:v>
                </c:pt>
                <c:pt idx="117">
                  <c:v>5.4</c:v>
                </c:pt>
                <c:pt idx="118">
                  <c:v>5.2</c:v>
                </c:pt>
                <c:pt idx="119">
                  <c:v>4.5999999999999996</c:v>
                </c:pt>
                <c:pt idx="120">
                  <c:v>3.7</c:v>
                </c:pt>
                <c:pt idx="121">
                  <c:v>3</c:v>
                </c:pt>
                <c:pt idx="122">
                  <c:v>1.9</c:v>
                </c:pt>
                <c:pt idx="123">
                  <c:v>0.6</c:v>
                </c:pt>
                <c:pt idx="124">
                  <c:v>-0.5</c:v>
                </c:pt>
                <c:pt idx="125">
                  <c:v>-1.2</c:v>
                </c:pt>
                <c:pt idx="126">
                  <c:v>-0.1</c:v>
                </c:pt>
                <c:pt idx="127">
                  <c:v>0</c:v>
                </c:pt>
                <c:pt idx="128">
                  <c:v>0</c:v>
                </c:pt>
                <c:pt idx="129">
                  <c:v>0</c:v>
                </c:pt>
                <c:pt idx="130">
                  <c:v>-0.2</c:v>
                </c:pt>
                <c:pt idx="131">
                  <c:v>-0.2</c:v>
                </c:pt>
                <c:pt idx="132">
                  <c:v>-0.2</c:v>
                </c:pt>
                <c:pt idx="133">
                  <c:v>-0.5</c:v>
                </c:pt>
                <c:pt idx="134">
                  <c:v>-0.8</c:v>
                </c:pt>
                <c:pt idx="135">
                  <c:v>-0.8</c:v>
                </c:pt>
                <c:pt idx="136">
                  <c:v>-0.4</c:v>
                </c:pt>
                <c:pt idx="137">
                  <c:v>-0.1</c:v>
                </c:pt>
                <c:pt idx="138">
                  <c:v>0</c:v>
                </c:pt>
                <c:pt idx="139">
                  <c:v>-0.4</c:v>
                </c:pt>
                <c:pt idx="140">
                  <c:v>-0.5</c:v>
                </c:pt>
                <c:pt idx="141">
                  <c:v>-0.1</c:v>
                </c:pt>
                <c:pt idx="142">
                  <c:v>0.2</c:v>
                </c:pt>
                <c:pt idx="143">
                  <c:v>0.5</c:v>
                </c:pt>
                <c:pt idx="144">
                  <c:v>0.5</c:v>
                </c:pt>
                <c:pt idx="145">
                  <c:v>1.2</c:v>
                </c:pt>
                <c:pt idx="146">
                  <c:v>3.4</c:v>
                </c:pt>
                <c:pt idx="147">
                  <c:v>6.9</c:v>
                </c:pt>
                <c:pt idx="148">
                  <c:v>10.9</c:v>
                </c:pt>
                <c:pt idx="149">
                  <c:v>12</c:v>
                </c:pt>
                <c:pt idx="150">
                  <c:v>12.6</c:v>
                </c:pt>
                <c:pt idx="151">
                  <c:v>14.2</c:v>
                </c:pt>
                <c:pt idx="152">
                  <c:v>17.5</c:v>
                </c:pt>
                <c:pt idx="153">
                  <c:v>19.8</c:v>
                </c:pt>
                <c:pt idx="154">
                  <c:v>21.8</c:v>
                </c:pt>
                <c:pt idx="155">
                  <c:v>24.9</c:v>
                </c:pt>
                <c:pt idx="156">
                  <c:v>28.5</c:v>
                </c:pt>
                <c:pt idx="157">
                  <c:v>34.5</c:v>
                </c:pt>
                <c:pt idx="158">
                  <c:v>45.8</c:v>
                </c:pt>
                <c:pt idx="159">
                  <c:v>60.9</c:v>
                </c:pt>
                <c:pt idx="160">
                  <c:v>58.4</c:v>
                </c:pt>
                <c:pt idx="161">
                  <c:v>57.5</c:v>
                </c:pt>
                <c:pt idx="162">
                  <c:v>55.3</c:v>
                </c:pt>
                <c:pt idx="163">
                  <c:v>52.8</c:v>
                </c:pt>
                <c:pt idx="164">
                  <c:v>51.9</c:v>
                </c:pt>
                <c:pt idx="165">
                  <c:v>46.4</c:v>
                </c:pt>
                <c:pt idx="166">
                  <c:v>46.6</c:v>
                </c:pt>
                <c:pt idx="167">
                  <c:v>43.3</c:v>
                </c:pt>
                <c:pt idx="168">
                  <c:v>40.299999999999997</c:v>
                </c:pt>
                <c:pt idx="169">
                  <c:v>32.700000000000003</c:v>
                </c:pt>
                <c:pt idx="170">
                  <c:v>20.9</c:v>
                </c:pt>
                <c:pt idx="171" formatCode="0.0">
                  <c:v>9.8000000000000007</c:v>
                </c:pt>
                <c:pt idx="172" formatCode="0.0">
                  <c:v>7.5</c:v>
                </c:pt>
                <c:pt idx="173" formatCode="0.0">
                  <c:v>6.9</c:v>
                </c:pt>
                <c:pt idx="174" formatCode="0.0">
                  <c:v>7.9</c:v>
                </c:pt>
                <c:pt idx="175" formatCode="0.0">
                  <c:v>8.4</c:v>
                </c:pt>
                <c:pt idx="176" formatCode="0.0">
                  <c:v>7.9</c:v>
                </c:pt>
                <c:pt idx="177" formatCode="0.0">
                  <c:v>12.4</c:v>
                </c:pt>
                <c:pt idx="178" formatCode="0.0">
                  <c:v>12.1</c:v>
                </c:pt>
                <c:pt idx="179" formatCode="0.0">
                  <c:v>12.4</c:v>
                </c:pt>
                <c:pt idx="180" formatCode="0.0">
                  <c:v>12.6</c:v>
                </c:pt>
                <c:pt idx="181" formatCode="0.0">
                  <c:v>14.2</c:v>
                </c:pt>
                <c:pt idx="182" formatCode="0.0">
                  <c:v>15.1</c:v>
                </c:pt>
                <c:pt idx="183" formatCode="0.0">
                  <c:v>12.2</c:v>
                </c:pt>
                <c:pt idx="184" formatCode="0.0">
                  <c:v>13.5</c:v>
                </c:pt>
                <c:pt idx="185" formatCode="0.0">
                  <c:v>15.6</c:v>
                </c:pt>
                <c:pt idx="186" formatCode="0.0">
                  <c:v>15.9</c:v>
                </c:pt>
                <c:pt idx="187" formatCode="0.0">
                  <c:v>16.2</c:v>
                </c:pt>
                <c:pt idx="188" formatCode="0.0">
                  <c:v>16.399999999999999</c:v>
                </c:pt>
                <c:pt idx="189" formatCode="0.0">
                  <c:v>14.6</c:v>
                </c:pt>
                <c:pt idx="190" formatCode="0.0">
                  <c:v>13.6</c:v>
                </c:pt>
                <c:pt idx="191" formatCode="0.0">
                  <c:v>13.7</c:v>
                </c:pt>
                <c:pt idx="192" formatCode="0.0">
                  <c:v>14.1</c:v>
                </c:pt>
                <c:pt idx="193" formatCode="0.0">
                  <c:v>14</c:v>
                </c:pt>
                <c:pt idx="194" formatCode="0.0">
                  <c:v>13.2</c:v>
                </c:pt>
                <c:pt idx="195" formatCode="0.0">
                  <c:v>13.1</c:v>
                </c:pt>
                <c:pt idx="196" formatCode="0.0">
                  <c:v>11.7</c:v>
                </c:pt>
                <c:pt idx="197" formatCode="0.0">
                  <c:v>9.9</c:v>
                </c:pt>
                <c:pt idx="198" formatCode="0.0">
                  <c:v>8.9</c:v>
                </c:pt>
                <c:pt idx="199" formatCode="0.0">
                  <c:v>9</c:v>
                </c:pt>
                <c:pt idx="200" formatCode="0.0">
                  <c:v>8.9</c:v>
                </c:pt>
                <c:pt idx="201" formatCode="0.0">
                  <c:v>9.5</c:v>
                </c:pt>
                <c:pt idx="202" formatCode="0.0">
                  <c:v>10</c:v>
                </c:pt>
                <c:pt idx="203" formatCode="0.0">
                  <c:v>9.8000000000000007</c:v>
                </c:pt>
                <c:pt idx="204" formatCode="0.0">
                  <c:v>9.1999999999999993</c:v>
                </c:pt>
                <c:pt idx="205" formatCode="0.0">
                  <c:v>8.8000000000000007</c:v>
                </c:pt>
                <c:pt idx="206" formatCode="0.0">
                  <c:v>8.6</c:v>
                </c:pt>
                <c:pt idx="207" formatCode="0.0">
                  <c:v>8.8000000000000007</c:v>
                </c:pt>
                <c:pt idx="208" formatCode="0.0">
                  <c:v>9.6</c:v>
                </c:pt>
                <c:pt idx="209" formatCode="0.0">
                  <c:v>9</c:v>
                </c:pt>
                <c:pt idx="210" formatCode="0.0">
                  <c:v>9.1</c:v>
                </c:pt>
                <c:pt idx="211" formatCode="0.0">
                  <c:v>8.8000000000000007</c:v>
                </c:pt>
                <c:pt idx="212" formatCode="0.0">
                  <c:v>7.5</c:v>
                </c:pt>
                <c:pt idx="213" formatCode="0.0">
                  <c:v>6.5</c:v>
                </c:pt>
                <c:pt idx="214" formatCode="0.0">
                  <c:v>5.0999999999999996</c:v>
                </c:pt>
                <c:pt idx="215" formatCode="0.0">
                  <c:v>4.0999999999999996</c:v>
                </c:pt>
                <c:pt idx="216" formatCode="0.0">
                  <c:v>3.2</c:v>
                </c:pt>
                <c:pt idx="217" formatCode="0.0">
                  <c:v>2.4</c:v>
                </c:pt>
                <c:pt idx="218" formatCode="0.0">
                  <c:v>2.2999999999999998</c:v>
                </c:pt>
                <c:pt idx="219" formatCode="0.0">
                  <c:v>2.1</c:v>
                </c:pt>
                <c:pt idx="220" formatCode="0.0">
                  <c:v>1.7</c:v>
                </c:pt>
                <c:pt idx="221" formatCode="0.0">
                  <c:v>2.4</c:v>
                </c:pt>
                <c:pt idx="222" formatCode="0.0">
                  <c:v>2.4</c:v>
                </c:pt>
                <c:pt idx="223" formatCode="0.0">
                  <c:v>2.5</c:v>
                </c:pt>
                <c:pt idx="224" formatCode="0.0">
                  <c:v>2.2999999999999998</c:v>
                </c:pt>
                <c:pt idx="225" formatCode="0.0">
                  <c:v>2.6</c:v>
                </c:pt>
                <c:pt idx="226" formatCode="0.0">
                  <c:v>3.8</c:v>
                </c:pt>
                <c:pt idx="227" formatCode="0.0">
                  <c:v>5</c:v>
                </c:pt>
                <c:pt idx="228" formatCode="0.0">
                  <c:v>6.1</c:v>
                </c:pt>
                <c:pt idx="229" formatCode="0.0">
                  <c:v>7.5</c:v>
                </c:pt>
                <c:pt idx="230" formatCode="0.0">
                  <c:v>8.5</c:v>
                </c:pt>
              </c:numCache>
            </c:numRef>
          </c:val>
          <c:smooth val="0"/>
          <c:extLst>
            <c:ext xmlns:c16="http://schemas.microsoft.com/office/drawing/2014/chart" uri="{C3380CC4-5D6E-409C-BE32-E72D297353CC}">
              <c16:uniqueId val="{00000008-3107-D145-A79B-E4DB9EB1130B}"/>
            </c:ext>
          </c:extLst>
        </c:ser>
        <c:ser>
          <c:idx val="2"/>
          <c:order val="5"/>
          <c:spPr>
            <a:ln w="25400" cap="rnd" cmpd="sng">
              <a:solidFill>
                <a:schemeClr val="bg2"/>
              </a:solidFill>
              <a:prstDash val="solid"/>
              <a:round/>
            </a:ln>
            <a:effectLst/>
          </c:spPr>
          <c:marker>
            <c:symbol val="none"/>
          </c:marker>
          <c:cat>
            <c:numRef>
              <c:f>'В.2.1'!$A$4:$A$234</c:f>
              <c:numCache>
                <c:formatCode>mm/yy</c:formatCode>
                <c:ptCount val="23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numCache>
            </c:numRef>
          </c:cat>
          <c:val>
            <c:numRef>
              <c:f>'В.2.1'!$G$4:$G$147</c:f>
              <c:numCache>
                <c:formatCode>0.0</c:formatCode>
                <c:ptCount val="144"/>
                <c:pt idx="0">
                  <c:v>9.11</c:v>
                </c:pt>
                <c:pt idx="1">
                  <c:v>9.11</c:v>
                </c:pt>
                <c:pt idx="2">
                  <c:v>9.11</c:v>
                </c:pt>
                <c:pt idx="3">
                  <c:v>9.11</c:v>
                </c:pt>
                <c:pt idx="4">
                  <c:v>9.11</c:v>
                </c:pt>
                <c:pt idx="5">
                  <c:v>9.11</c:v>
                </c:pt>
                <c:pt idx="6">
                  <c:v>9.11</c:v>
                </c:pt>
                <c:pt idx="7">
                  <c:v>9.11</c:v>
                </c:pt>
                <c:pt idx="8">
                  <c:v>9.11</c:v>
                </c:pt>
                <c:pt idx="9">
                  <c:v>9.11</c:v>
                </c:pt>
                <c:pt idx="10">
                  <c:v>9.11</c:v>
                </c:pt>
                <c:pt idx="11">
                  <c:v>9.11</c:v>
                </c:pt>
                <c:pt idx="12">
                  <c:v>9.11</c:v>
                </c:pt>
                <c:pt idx="13">
                  <c:v>9.11</c:v>
                </c:pt>
                <c:pt idx="14">
                  <c:v>9.11</c:v>
                </c:pt>
                <c:pt idx="15">
                  <c:v>9.11</c:v>
                </c:pt>
                <c:pt idx="16">
                  <c:v>9.11</c:v>
                </c:pt>
                <c:pt idx="17">
                  <c:v>9.11</c:v>
                </c:pt>
                <c:pt idx="18">
                  <c:v>9.11</c:v>
                </c:pt>
                <c:pt idx="19">
                  <c:v>9.11</c:v>
                </c:pt>
                <c:pt idx="20">
                  <c:v>9.11</c:v>
                </c:pt>
                <c:pt idx="21">
                  <c:v>9.11</c:v>
                </c:pt>
                <c:pt idx="22">
                  <c:v>9.11</c:v>
                </c:pt>
                <c:pt idx="23">
                  <c:v>9.11</c:v>
                </c:pt>
                <c:pt idx="24">
                  <c:v>9.11</c:v>
                </c:pt>
                <c:pt idx="25">
                  <c:v>9.11</c:v>
                </c:pt>
                <c:pt idx="26">
                  <c:v>9.11</c:v>
                </c:pt>
                <c:pt idx="27">
                  <c:v>9.11</c:v>
                </c:pt>
                <c:pt idx="28">
                  <c:v>9.11</c:v>
                </c:pt>
                <c:pt idx="29">
                  <c:v>9.11</c:v>
                </c:pt>
                <c:pt idx="30">
                  <c:v>9.11</c:v>
                </c:pt>
                <c:pt idx="31">
                  <c:v>9.11</c:v>
                </c:pt>
                <c:pt idx="32">
                  <c:v>9.11</c:v>
                </c:pt>
                <c:pt idx="33">
                  <c:v>9.11</c:v>
                </c:pt>
                <c:pt idx="34">
                  <c:v>9.11</c:v>
                </c:pt>
                <c:pt idx="35">
                  <c:v>9.11</c:v>
                </c:pt>
                <c:pt idx="36">
                  <c:v>9.11</c:v>
                </c:pt>
                <c:pt idx="37">
                  <c:v>9.11</c:v>
                </c:pt>
                <c:pt idx="38">
                  <c:v>9.11</c:v>
                </c:pt>
                <c:pt idx="39">
                  <c:v>9.11</c:v>
                </c:pt>
                <c:pt idx="40">
                  <c:v>9.11</c:v>
                </c:pt>
                <c:pt idx="41">
                  <c:v>9.11</c:v>
                </c:pt>
                <c:pt idx="42">
                  <c:v>9.11</c:v>
                </c:pt>
                <c:pt idx="43">
                  <c:v>9.11</c:v>
                </c:pt>
                <c:pt idx="44">
                  <c:v>9.11</c:v>
                </c:pt>
                <c:pt idx="45">
                  <c:v>9.11</c:v>
                </c:pt>
                <c:pt idx="46">
                  <c:v>9.11</c:v>
                </c:pt>
                <c:pt idx="47">
                  <c:v>9.11</c:v>
                </c:pt>
                <c:pt idx="48">
                  <c:v>9.11</c:v>
                </c:pt>
                <c:pt idx="49">
                  <c:v>9.11</c:v>
                </c:pt>
                <c:pt idx="50">
                  <c:v>9.11</c:v>
                </c:pt>
                <c:pt idx="51">
                  <c:v>9.11</c:v>
                </c:pt>
                <c:pt idx="52">
                  <c:v>9.11</c:v>
                </c:pt>
                <c:pt idx="53">
                  <c:v>9.11</c:v>
                </c:pt>
                <c:pt idx="54">
                  <c:v>9.11</c:v>
                </c:pt>
                <c:pt idx="55">
                  <c:v>9.11</c:v>
                </c:pt>
                <c:pt idx="56">
                  <c:v>9.11</c:v>
                </c:pt>
                <c:pt idx="57">
                  <c:v>9.11</c:v>
                </c:pt>
                <c:pt idx="58">
                  <c:v>9.11</c:v>
                </c:pt>
                <c:pt idx="59">
                  <c:v>9.11</c:v>
                </c:pt>
                <c:pt idx="60">
                  <c:v>9.11</c:v>
                </c:pt>
                <c:pt idx="61">
                  <c:v>9.11</c:v>
                </c:pt>
                <c:pt idx="62">
                  <c:v>9.11</c:v>
                </c:pt>
                <c:pt idx="63">
                  <c:v>9.11</c:v>
                </c:pt>
                <c:pt idx="64">
                  <c:v>9.11</c:v>
                </c:pt>
                <c:pt idx="65">
                  <c:v>9.11</c:v>
                </c:pt>
                <c:pt idx="66">
                  <c:v>9.11</c:v>
                </c:pt>
                <c:pt idx="67">
                  <c:v>9.11</c:v>
                </c:pt>
                <c:pt idx="68">
                  <c:v>9.11</c:v>
                </c:pt>
                <c:pt idx="69">
                  <c:v>9.11</c:v>
                </c:pt>
                <c:pt idx="70">
                  <c:v>9.11</c:v>
                </c:pt>
                <c:pt idx="71">
                  <c:v>9.11</c:v>
                </c:pt>
                <c:pt idx="72">
                  <c:v>9.11</c:v>
                </c:pt>
                <c:pt idx="73">
                  <c:v>9.11</c:v>
                </c:pt>
                <c:pt idx="74">
                  <c:v>9.11</c:v>
                </c:pt>
                <c:pt idx="75">
                  <c:v>9.11</c:v>
                </c:pt>
                <c:pt idx="76">
                  <c:v>9.11</c:v>
                </c:pt>
                <c:pt idx="77">
                  <c:v>9.11</c:v>
                </c:pt>
                <c:pt idx="78">
                  <c:v>9.11</c:v>
                </c:pt>
                <c:pt idx="79">
                  <c:v>9.11</c:v>
                </c:pt>
                <c:pt idx="80">
                  <c:v>9.11</c:v>
                </c:pt>
                <c:pt idx="81">
                  <c:v>9.11</c:v>
                </c:pt>
                <c:pt idx="82">
                  <c:v>9.11</c:v>
                </c:pt>
                <c:pt idx="83">
                  <c:v>9.11</c:v>
                </c:pt>
                <c:pt idx="84">
                  <c:v>9.11</c:v>
                </c:pt>
                <c:pt idx="85">
                  <c:v>9.11</c:v>
                </c:pt>
                <c:pt idx="86">
                  <c:v>9.11</c:v>
                </c:pt>
                <c:pt idx="87">
                  <c:v>9.11</c:v>
                </c:pt>
                <c:pt idx="88">
                  <c:v>9.11</c:v>
                </c:pt>
                <c:pt idx="89">
                  <c:v>9.11</c:v>
                </c:pt>
                <c:pt idx="90">
                  <c:v>9.11</c:v>
                </c:pt>
                <c:pt idx="91">
                  <c:v>9.11</c:v>
                </c:pt>
                <c:pt idx="92">
                  <c:v>9.11</c:v>
                </c:pt>
                <c:pt idx="93">
                  <c:v>9.11</c:v>
                </c:pt>
                <c:pt idx="94">
                  <c:v>9.11</c:v>
                </c:pt>
                <c:pt idx="95">
                  <c:v>9.11</c:v>
                </c:pt>
                <c:pt idx="96">
                  <c:v>9.11</c:v>
                </c:pt>
                <c:pt idx="97">
                  <c:v>9.11</c:v>
                </c:pt>
                <c:pt idx="98">
                  <c:v>9.11</c:v>
                </c:pt>
                <c:pt idx="99">
                  <c:v>9.11</c:v>
                </c:pt>
                <c:pt idx="100">
                  <c:v>9.11</c:v>
                </c:pt>
                <c:pt idx="101">
                  <c:v>9.11</c:v>
                </c:pt>
                <c:pt idx="102">
                  <c:v>9.11</c:v>
                </c:pt>
                <c:pt idx="103">
                  <c:v>9.11</c:v>
                </c:pt>
                <c:pt idx="104">
                  <c:v>9.11</c:v>
                </c:pt>
                <c:pt idx="105">
                  <c:v>9.11</c:v>
                </c:pt>
                <c:pt idx="106">
                  <c:v>9.11</c:v>
                </c:pt>
                <c:pt idx="107">
                  <c:v>9.11</c:v>
                </c:pt>
                <c:pt idx="108">
                  <c:v>9.11</c:v>
                </c:pt>
                <c:pt idx="109">
                  <c:v>9.11</c:v>
                </c:pt>
                <c:pt idx="110">
                  <c:v>9.11</c:v>
                </c:pt>
                <c:pt idx="111">
                  <c:v>9.11</c:v>
                </c:pt>
                <c:pt idx="112">
                  <c:v>9.11</c:v>
                </c:pt>
                <c:pt idx="113">
                  <c:v>9.11</c:v>
                </c:pt>
                <c:pt idx="114">
                  <c:v>9.11</c:v>
                </c:pt>
                <c:pt idx="115">
                  <c:v>9.11</c:v>
                </c:pt>
                <c:pt idx="116">
                  <c:v>9.11</c:v>
                </c:pt>
                <c:pt idx="117">
                  <c:v>9.11</c:v>
                </c:pt>
                <c:pt idx="118">
                  <c:v>9.11</c:v>
                </c:pt>
                <c:pt idx="119">
                  <c:v>9.11</c:v>
                </c:pt>
                <c:pt idx="120">
                  <c:v>9.11</c:v>
                </c:pt>
                <c:pt idx="121">
                  <c:v>9.11</c:v>
                </c:pt>
                <c:pt idx="122">
                  <c:v>9.11</c:v>
                </c:pt>
                <c:pt idx="123">
                  <c:v>9.11</c:v>
                </c:pt>
                <c:pt idx="124">
                  <c:v>9.11</c:v>
                </c:pt>
                <c:pt idx="125">
                  <c:v>9.11</c:v>
                </c:pt>
                <c:pt idx="126">
                  <c:v>9.11</c:v>
                </c:pt>
                <c:pt idx="127">
                  <c:v>9.11</c:v>
                </c:pt>
                <c:pt idx="128">
                  <c:v>9.11</c:v>
                </c:pt>
                <c:pt idx="129">
                  <c:v>9.11</c:v>
                </c:pt>
                <c:pt idx="130">
                  <c:v>9.11</c:v>
                </c:pt>
                <c:pt idx="131">
                  <c:v>9.11</c:v>
                </c:pt>
                <c:pt idx="132">
                  <c:v>9.11</c:v>
                </c:pt>
                <c:pt idx="133">
                  <c:v>9.11</c:v>
                </c:pt>
                <c:pt idx="134">
                  <c:v>9.11</c:v>
                </c:pt>
                <c:pt idx="135">
                  <c:v>9.11</c:v>
                </c:pt>
                <c:pt idx="136">
                  <c:v>9.11</c:v>
                </c:pt>
                <c:pt idx="137">
                  <c:v>9.11</c:v>
                </c:pt>
                <c:pt idx="138">
                  <c:v>9.11</c:v>
                </c:pt>
                <c:pt idx="139">
                  <c:v>9.11</c:v>
                </c:pt>
                <c:pt idx="140">
                  <c:v>9.11</c:v>
                </c:pt>
                <c:pt idx="141">
                  <c:v>9.11</c:v>
                </c:pt>
                <c:pt idx="142">
                  <c:v>9.11</c:v>
                </c:pt>
                <c:pt idx="143">
                  <c:v>9.11</c:v>
                </c:pt>
              </c:numCache>
            </c:numRef>
          </c:val>
          <c:smooth val="0"/>
          <c:extLst>
            <c:ext xmlns:c16="http://schemas.microsoft.com/office/drawing/2014/chart" uri="{C3380CC4-5D6E-409C-BE32-E72D297353CC}">
              <c16:uniqueId val="{00000009-3107-D145-A79B-E4DB9EB1130B}"/>
            </c:ext>
          </c:extLst>
        </c:ser>
        <c:ser>
          <c:idx val="3"/>
          <c:order val="6"/>
          <c:spPr>
            <a:ln w="15875" cap="rnd" cmpd="sng">
              <a:solidFill>
                <a:srgbClr val="DC4B64"/>
              </a:solidFill>
              <a:prstDash val="solid"/>
              <a:round/>
            </a:ln>
            <a:effectLst/>
          </c:spPr>
          <c:marker>
            <c:symbol val="none"/>
          </c:marker>
          <c:cat>
            <c:numRef>
              <c:f>'В.2.1'!$A$4:$A$234</c:f>
              <c:numCache>
                <c:formatCode>mm/yy</c:formatCode>
                <c:ptCount val="23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numCache>
            </c:numRef>
          </c:cat>
          <c:val>
            <c:numRef>
              <c:f>'В.2.1'!$H$4:$H$234</c:f>
              <c:numCache>
                <c:formatCode>0.0</c:formatCode>
                <c:ptCount val="231"/>
                <c:pt idx="171">
                  <c:v>9.0150000000000006</c:v>
                </c:pt>
                <c:pt idx="172">
                  <c:v>9.0150000000000006</c:v>
                </c:pt>
                <c:pt idx="173">
                  <c:v>9.0150000000000006</c:v>
                </c:pt>
                <c:pt idx="174">
                  <c:v>9.0150000000000006</c:v>
                </c:pt>
                <c:pt idx="175">
                  <c:v>9.0150000000000006</c:v>
                </c:pt>
                <c:pt idx="176">
                  <c:v>9.0150000000000006</c:v>
                </c:pt>
                <c:pt idx="177">
                  <c:v>9.0150000000000006</c:v>
                </c:pt>
                <c:pt idx="178">
                  <c:v>9.0150000000000006</c:v>
                </c:pt>
                <c:pt idx="179">
                  <c:v>9.0150000000000006</c:v>
                </c:pt>
                <c:pt idx="180">
                  <c:v>9.0150000000000006</c:v>
                </c:pt>
                <c:pt idx="181">
                  <c:v>9.0150000000000006</c:v>
                </c:pt>
                <c:pt idx="182">
                  <c:v>9.0150000000000006</c:v>
                </c:pt>
                <c:pt idx="183">
                  <c:v>9.0150000000000006</c:v>
                </c:pt>
                <c:pt idx="184">
                  <c:v>9.0150000000000006</c:v>
                </c:pt>
                <c:pt idx="185">
                  <c:v>9.0150000000000006</c:v>
                </c:pt>
                <c:pt idx="186">
                  <c:v>9.0150000000000006</c:v>
                </c:pt>
                <c:pt idx="187">
                  <c:v>9.0150000000000006</c:v>
                </c:pt>
                <c:pt idx="188">
                  <c:v>9.0150000000000006</c:v>
                </c:pt>
                <c:pt idx="189">
                  <c:v>9.0150000000000006</c:v>
                </c:pt>
                <c:pt idx="190">
                  <c:v>9.0150000000000006</c:v>
                </c:pt>
                <c:pt idx="191">
                  <c:v>9.0150000000000006</c:v>
                </c:pt>
                <c:pt idx="192">
                  <c:v>9.0150000000000006</c:v>
                </c:pt>
                <c:pt idx="193">
                  <c:v>9.0150000000000006</c:v>
                </c:pt>
                <c:pt idx="194">
                  <c:v>9.0150000000000006</c:v>
                </c:pt>
                <c:pt idx="195">
                  <c:v>9.0150000000000006</c:v>
                </c:pt>
                <c:pt idx="196">
                  <c:v>9.0150000000000006</c:v>
                </c:pt>
                <c:pt idx="197">
                  <c:v>9.0150000000000006</c:v>
                </c:pt>
                <c:pt idx="198">
                  <c:v>9.0150000000000006</c:v>
                </c:pt>
                <c:pt idx="199">
                  <c:v>9.0150000000000006</c:v>
                </c:pt>
                <c:pt idx="200">
                  <c:v>9.0150000000000006</c:v>
                </c:pt>
                <c:pt idx="201">
                  <c:v>9.0150000000000006</c:v>
                </c:pt>
                <c:pt idx="202">
                  <c:v>9.0150000000000006</c:v>
                </c:pt>
                <c:pt idx="203">
                  <c:v>9.0150000000000006</c:v>
                </c:pt>
                <c:pt idx="204">
                  <c:v>9.0150000000000006</c:v>
                </c:pt>
                <c:pt idx="205">
                  <c:v>9.0150000000000006</c:v>
                </c:pt>
                <c:pt idx="206">
                  <c:v>9.0150000000000006</c:v>
                </c:pt>
                <c:pt idx="207">
                  <c:v>9.0150000000000006</c:v>
                </c:pt>
                <c:pt idx="208">
                  <c:v>9.0150000000000006</c:v>
                </c:pt>
                <c:pt idx="209">
                  <c:v>9.0150000000000006</c:v>
                </c:pt>
                <c:pt idx="210">
                  <c:v>9.0150000000000006</c:v>
                </c:pt>
                <c:pt idx="211">
                  <c:v>9.0150000000000006</c:v>
                </c:pt>
                <c:pt idx="212">
                  <c:v>9.0150000000000006</c:v>
                </c:pt>
                <c:pt idx="213">
                  <c:v>9.0150000000000006</c:v>
                </c:pt>
                <c:pt idx="214">
                  <c:v>9.0150000000000006</c:v>
                </c:pt>
                <c:pt idx="215">
                  <c:v>9.0150000000000006</c:v>
                </c:pt>
                <c:pt idx="216">
                  <c:v>9.0150000000000006</c:v>
                </c:pt>
                <c:pt idx="217">
                  <c:v>9.0150000000000006</c:v>
                </c:pt>
                <c:pt idx="218">
                  <c:v>9.0150000000000006</c:v>
                </c:pt>
                <c:pt idx="219">
                  <c:v>9.0150000000000006</c:v>
                </c:pt>
                <c:pt idx="220">
                  <c:v>9.0150000000000006</c:v>
                </c:pt>
                <c:pt idx="221">
                  <c:v>9.0150000000000006</c:v>
                </c:pt>
                <c:pt idx="222">
                  <c:v>9.0150000000000006</c:v>
                </c:pt>
                <c:pt idx="223">
                  <c:v>9.0150000000000006</c:v>
                </c:pt>
                <c:pt idx="224">
                  <c:v>9.0150000000000006</c:v>
                </c:pt>
                <c:pt idx="225">
                  <c:v>9.0150000000000006</c:v>
                </c:pt>
                <c:pt idx="226">
                  <c:v>9.0150000000000006</c:v>
                </c:pt>
                <c:pt idx="227">
                  <c:v>9.0150000000000006</c:v>
                </c:pt>
                <c:pt idx="228">
                  <c:v>9.0150000000000006</c:v>
                </c:pt>
                <c:pt idx="229">
                  <c:v>9.0150000000000006</c:v>
                </c:pt>
                <c:pt idx="230">
                  <c:v>9.0150000000000006</c:v>
                </c:pt>
              </c:numCache>
            </c:numRef>
          </c:val>
          <c:smooth val="0"/>
          <c:extLst>
            <c:ext xmlns:c16="http://schemas.microsoft.com/office/drawing/2014/chart" uri="{C3380CC4-5D6E-409C-BE32-E72D297353CC}">
              <c16:uniqueId val="{0000000A-3107-D145-A79B-E4DB9EB1130B}"/>
            </c:ext>
          </c:extLst>
        </c:ser>
        <c:dLbls>
          <c:showLegendKey val="0"/>
          <c:showVal val="0"/>
          <c:showCatName val="0"/>
          <c:showSerName val="0"/>
          <c:showPercent val="0"/>
          <c:showBubbleSize val="0"/>
        </c:dLbls>
        <c:marker val="1"/>
        <c:smooth val="0"/>
        <c:axId val="119121408"/>
        <c:axId val="119122944"/>
      </c:lineChart>
      <c:dateAx>
        <c:axId val="11912140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yy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en-UA"/>
          </a:p>
        </c:txPr>
        <c:crossAx val="119122944"/>
        <c:crosses val="autoZero"/>
        <c:auto val="1"/>
        <c:lblOffset val="100"/>
        <c:baseTimeUnit val="months"/>
        <c:majorUnit val="38"/>
        <c:majorTimeUnit val="months"/>
        <c:minorUnit val="1"/>
        <c:minorTimeUnit val="years"/>
      </c:dateAx>
      <c:valAx>
        <c:axId val="119122944"/>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en-UA"/>
          </a:p>
        </c:txPr>
        <c:crossAx val="119121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46273690264749"/>
          <c:y val="4.1508128675198895E-2"/>
          <c:w val="0.83432933614155258"/>
          <c:h val="0.66818280998007784"/>
        </c:manualLayout>
      </c:layout>
      <c:scatterChart>
        <c:scatterStyle val="lineMarker"/>
        <c:varyColors val="0"/>
        <c:ser>
          <c:idx val="3"/>
          <c:order val="0"/>
          <c:tx>
            <c:strRef>
              <c:f>'В.2.2'!$E$2</c:f>
              <c:strCache>
                <c:ptCount val="1"/>
                <c:pt idx="0">
                  <c:v>Всі країни</c:v>
                </c:pt>
              </c:strCache>
            </c:strRef>
          </c:tx>
          <c:spPr>
            <a:ln w="25400" cap="rnd">
              <a:noFill/>
              <a:round/>
            </a:ln>
            <a:effectLst/>
          </c:spPr>
          <c:marker>
            <c:symbol val="circle"/>
            <c:size val="5"/>
            <c:spPr>
              <a:solidFill>
                <a:schemeClr val="accent2">
                  <a:lumMod val="50000"/>
                  <a:alpha val="0"/>
                </a:schemeClr>
              </a:solidFill>
              <a:ln w="9525">
                <a:noFill/>
              </a:ln>
              <a:effectLst/>
            </c:spPr>
          </c:marker>
          <c:trendline>
            <c:spPr>
              <a:ln w="15875" cap="rnd">
                <a:solidFill>
                  <a:schemeClr val="tx1">
                    <a:lumMod val="65000"/>
                    <a:lumOff val="35000"/>
                  </a:schemeClr>
                </a:solidFill>
                <a:prstDash val="sysDot"/>
              </a:ln>
              <a:effectLst/>
            </c:spPr>
            <c:trendlineType val="linear"/>
            <c:dispRSqr val="0"/>
            <c:dispEq val="0"/>
          </c:trendline>
          <c:xVal>
            <c:numRef>
              <c:f>'В.2.2'!$D$5:$D$45</c:f>
              <c:numCache>
                <c:formatCode>0</c:formatCode>
                <c:ptCount val="41"/>
                <c:pt idx="0">
                  <c:v>4.3</c:v>
                </c:pt>
                <c:pt idx="1">
                  <c:v>31</c:v>
                </c:pt>
                <c:pt idx="2">
                  <c:v>30.1</c:v>
                </c:pt>
                <c:pt idx="3">
                  <c:v>8.1999999999999993</c:v>
                </c:pt>
                <c:pt idx="4">
                  <c:v>26.2</c:v>
                </c:pt>
                <c:pt idx="5">
                  <c:v>28.4</c:v>
                </c:pt>
                <c:pt idx="6">
                  <c:v>20</c:v>
                </c:pt>
                <c:pt idx="7">
                  <c:v>27.9</c:v>
                </c:pt>
                <c:pt idx="8">
                  <c:v>20</c:v>
                </c:pt>
                <c:pt idx="9">
                  <c:v>23.8</c:v>
                </c:pt>
                <c:pt idx="10">
                  <c:v>23.3</c:v>
                </c:pt>
                <c:pt idx="11">
                  <c:v>22.9</c:v>
                </c:pt>
                <c:pt idx="12">
                  <c:v>20.8</c:v>
                </c:pt>
                <c:pt idx="13">
                  <c:v>19.2</c:v>
                </c:pt>
                <c:pt idx="14">
                  <c:v>12.2</c:v>
                </c:pt>
                <c:pt idx="15">
                  <c:v>13.2</c:v>
                </c:pt>
                <c:pt idx="16">
                  <c:v>20.2</c:v>
                </c:pt>
                <c:pt idx="17">
                  <c:v>19.8</c:v>
                </c:pt>
                <c:pt idx="18">
                  <c:v>22.4</c:v>
                </c:pt>
                <c:pt idx="19">
                  <c:v>16.2</c:v>
                </c:pt>
                <c:pt idx="20">
                  <c:v>15.2</c:v>
                </c:pt>
                <c:pt idx="21">
                  <c:v>6.1</c:v>
                </c:pt>
                <c:pt idx="22">
                  <c:v>19.2</c:v>
                </c:pt>
                <c:pt idx="23">
                  <c:v>6.2</c:v>
                </c:pt>
                <c:pt idx="24">
                  <c:v>9.1999999999999993</c:v>
                </c:pt>
                <c:pt idx="25">
                  <c:v>9.8000000000000007</c:v>
                </c:pt>
                <c:pt idx="26">
                  <c:v>16.2</c:v>
                </c:pt>
                <c:pt idx="27">
                  <c:v>14.5</c:v>
                </c:pt>
                <c:pt idx="28">
                  <c:v>21.1</c:v>
                </c:pt>
                <c:pt idx="29">
                  <c:v>21.5</c:v>
                </c:pt>
                <c:pt idx="30">
                  <c:v>21.8</c:v>
                </c:pt>
                <c:pt idx="31">
                  <c:v>15.7</c:v>
                </c:pt>
                <c:pt idx="32">
                  <c:v>12.2</c:v>
                </c:pt>
                <c:pt idx="33">
                  <c:v>30.2</c:v>
                </c:pt>
                <c:pt idx="34">
                  <c:v>3.5</c:v>
                </c:pt>
                <c:pt idx="35">
                  <c:v>11.2</c:v>
                </c:pt>
                <c:pt idx="36">
                  <c:v>9.6999999999999993</c:v>
                </c:pt>
                <c:pt idx="37">
                  <c:v>13.5</c:v>
                </c:pt>
                <c:pt idx="38">
                  <c:v>15.2</c:v>
                </c:pt>
                <c:pt idx="39">
                  <c:v>5.6</c:v>
                </c:pt>
                <c:pt idx="40">
                  <c:v>14.2</c:v>
                </c:pt>
              </c:numCache>
            </c:numRef>
          </c:xVal>
          <c:yVal>
            <c:numRef>
              <c:f>'В.2.2'!$E$5:$E$45</c:f>
              <c:numCache>
                <c:formatCode>0</c:formatCode>
                <c:ptCount val="41"/>
                <c:pt idx="0">
                  <c:v>6.8</c:v>
                </c:pt>
                <c:pt idx="1">
                  <c:v>1.7</c:v>
                </c:pt>
                <c:pt idx="2">
                  <c:v>2</c:v>
                </c:pt>
                <c:pt idx="3">
                  <c:v>2</c:v>
                </c:pt>
                <c:pt idx="4">
                  <c:v>2</c:v>
                </c:pt>
                <c:pt idx="5">
                  <c:v>2</c:v>
                </c:pt>
                <c:pt idx="6">
                  <c:v>2.4</c:v>
                </c:pt>
                <c:pt idx="7">
                  <c:v>2.5</c:v>
                </c:pt>
                <c:pt idx="8">
                  <c:v>2.5</c:v>
                </c:pt>
                <c:pt idx="9">
                  <c:v>2.6</c:v>
                </c:pt>
                <c:pt idx="10">
                  <c:v>2.9</c:v>
                </c:pt>
                <c:pt idx="11">
                  <c:v>2.9</c:v>
                </c:pt>
                <c:pt idx="12">
                  <c:v>1.9</c:v>
                </c:pt>
                <c:pt idx="13">
                  <c:v>2.1</c:v>
                </c:pt>
                <c:pt idx="14">
                  <c:v>3</c:v>
                </c:pt>
                <c:pt idx="15">
                  <c:v>4.4000000000000004</c:v>
                </c:pt>
                <c:pt idx="16">
                  <c:v>3.2</c:v>
                </c:pt>
                <c:pt idx="17">
                  <c:v>3.3</c:v>
                </c:pt>
                <c:pt idx="18">
                  <c:v>3.3</c:v>
                </c:pt>
                <c:pt idx="19">
                  <c:v>3.3</c:v>
                </c:pt>
                <c:pt idx="20">
                  <c:v>3.9</c:v>
                </c:pt>
                <c:pt idx="21">
                  <c:v>4</c:v>
                </c:pt>
                <c:pt idx="22">
                  <c:v>4</c:v>
                </c:pt>
                <c:pt idx="23">
                  <c:v>4.0999999999999996</c:v>
                </c:pt>
                <c:pt idx="24">
                  <c:v>4.3</c:v>
                </c:pt>
                <c:pt idx="25">
                  <c:v>4.5</c:v>
                </c:pt>
                <c:pt idx="26">
                  <c:v>4.5</c:v>
                </c:pt>
                <c:pt idx="27">
                  <c:v>4.4000000000000004</c:v>
                </c:pt>
                <c:pt idx="28">
                  <c:v>4.5</c:v>
                </c:pt>
                <c:pt idx="29">
                  <c:v>4.5</c:v>
                </c:pt>
                <c:pt idx="30">
                  <c:v>4.8</c:v>
                </c:pt>
                <c:pt idx="31">
                  <c:v>4.5999999999999996</c:v>
                </c:pt>
                <c:pt idx="32">
                  <c:v>4.8</c:v>
                </c:pt>
                <c:pt idx="33">
                  <c:v>4.9000000000000004</c:v>
                </c:pt>
                <c:pt idx="34">
                  <c:v>5</c:v>
                </c:pt>
                <c:pt idx="35">
                  <c:v>5</c:v>
                </c:pt>
                <c:pt idx="36">
                  <c:v>5</c:v>
                </c:pt>
                <c:pt idx="37">
                  <c:v>5</c:v>
                </c:pt>
                <c:pt idx="38">
                  <c:v>5.2</c:v>
                </c:pt>
                <c:pt idx="39">
                  <c:v>6</c:v>
                </c:pt>
                <c:pt idx="40">
                  <c:v>8</c:v>
                </c:pt>
              </c:numCache>
            </c:numRef>
          </c:yVal>
          <c:smooth val="0"/>
          <c:extLst>
            <c:ext xmlns:c16="http://schemas.microsoft.com/office/drawing/2014/chart" uri="{C3380CC4-5D6E-409C-BE32-E72D297353CC}">
              <c16:uniqueId val="{00000001-590E-3143-8A2E-FBDA0B683A5A}"/>
            </c:ext>
          </c:extLst>
        </c:ser>
        <c:ser>
          <c:idx val="0"/>
          <c:order val="1"/>
          <c:tx>
            <c:strRef>
              <c:f>'В.2.2'!$H$2</c:f>
              <c:strCache>
                <c:ptCount val="1"/>
                <c:pt idx="0">
                  <c:v>Країни, ринки яких розвиваются</c:v>
                </c:pt>
              </c:strCache>
            </c:strRef>
          </c:tx>
          <c:spPr>
            <a:ln w="25400" cap="rnd">
              <a:noFill/>
              <a:round/>
            </a:ln>
            <a:effectLst/>
          </c:spPr>
          <c:marker>
            <c:symbol val="circle"/>
            <c:size val="8"/>
            <c:spPr>
              <a:solidFill>
                <a:schemeClr val="bg2">
                  <a:lumMod val="60000"/>
                  <a:lumOff val="40000"/>
                  <a:alpha val="42000"/>
                </a:schemeClr>
              </a:solidFill>
              <a:ln w="9525">
                <a:solidFill>
                  <a:schemeClr val="bg2">
                    <a:lumMod val="75000"/>
                  </a:schemeClr>
                </a:solidFill>
              </a:ln>
              <a:effectLst/>
            </c:spPr>
          </c:marker>
          <c:xVal>
            <c:numRef>
              <c:f>'В.2.2'!$D$17:$D$45</c:f>
              <c:numCache>
                <c:formatCode>0</c:formatCode>
                <c:ptCount val="29"/>
                <c:pt idx="0">
                  <c:v>20.8</c:v>
                </c:pt>
                <c:pt idx="1">
                  <c:v>19.2</c:v>
                </c:pt>
                <c:pt idx="2">
                  <c:v>12.2</c:v>
                </c:pt>
                <c:pt idx="3">
                  <c:v>13.2</c:v>
                </c:pt>
                <c:pt idx="4">
                  <c:v>20.2</c:v>
                </c:pt>
                <c:pt idx="5">
                  <c:v>19.8</c:v>
                </c:pt>
                <c:pt idx="6">
                  <c:v>22.4</c:v>
                </c:pt>
                <c:pt idx="7">
                  <c:v>16.2</c:v>
                </c:pt>
                <c:pt idx="8">
                  <c:v>15.2</c:v>
                </c:pt>
                <c:pt idx="9">
                  <c:v>6.1</c:v>
                </c:pt>
                <c:pt idx="10">
                  <c:v>19.2</c:v>
                </c:pt>
                <c:pt idx="11">
                  <c:v>6.2</c:v>
                </c:pt>
                <c:pt idx="12">
                  <c:v>9.1999999999999993</c:v>
                </c:pt>
                <c:pt idx="13">
                  <c:v>9.8000000000000007</c:v>
                </c:pt>
                <c:pt idx="14">
                  <c:v>16.2</c:v>
                </c:pt>
                <c:pt idx="15">
                  <c:v>14.5</c:v>
                </c:pt>
                <c:pt idx="16">
                  <c:v>21.1</c:v>
                </c:pt>
                <c:pt idx="17">
                  <c:v>21.5</c:v>
                </c:pt>
                <c:pt idx="18">
                  <c:v>21.8</c:v>
                </c:pt>
                <c:pt idx="19">
                  <c:v>15.7</c:v>
                </c:pt>
                <c:pt idx="20">
                  <c:v>12.2</c:v>
                </c:pt>
                <c:pt idx="21">
                  <c:v>30.2</c:v>
                </c:pt>
                <c:pt idx="22">
                  <c:v>3.5</c:v>
                </c:pt>
                <c:pt idx="23">
                  <c:v>11.2</c:v>
                </c:pt>
                <c:pt idx="24">
                  <c:v>9.6999999999999993</c:v>
                </c:pt>
                <c:pt idx="25">
                  <c:v>13.5</c:v>
                </c:pt>
                <c:pt idx="26">
                  <c:v>15.2</c:v>
                </c:pt>
                <c:pt idx="27">
                  <c:v>5.6</c:v>
                </c:pt>
                <c:pt idx="28">
                  <c:v>14.2</c:v>
                </c:pt>
              </c:numCache>
            </c:numRef>
          </c:xVal>
          <c:yVal>
            <c:numRef>
              <c:f>'В.2.2'!$H$17:$H$45</c:f>
              <c:numCache>
                <c:formatCode>0</c:formatCode>
                <c:ptCount val="29"/>
                <c:pt idx="0">
                  <c:v>1.9</c:v>
                </c:pt>
                <c:pt idx="1">
                  <c:v>2.1</c:v>
                </c:pt>
                <c:pt idx="2">
                  <c:v>3</c:v>
                </c:pt>
                <c:pt idx="3">
                  <c:v>4.4000000000000004</c:v>
                </c:pt>
                <c:pt idx="4">
                  <c:v>3.2</c:v>
                </c:pt>
                <c:pt idx="5">
                  <c:v>3.3</c:v>
                </c:pt>
                <c:pt idx="6">
                  <c:v>3.3</c:v>
                </c:pt>
                <c:pt idx="7">
                  <c:v>3.3</c:v>
                </c:pt>
                <c:pt idx="8">
                  <c:v>3.9</c:v>
                </c:pt>
                <c:pt idx="9">
                  <c:v>4</c:v>
                </c:pt>
                <c:pt idx="10">
                  <c:v>4</c:v>
                </c:pt>
                <c:pt idx="11">
                  <c:v>4.0999999999999996</c:v>
                </c:pt>
                <c:pt idx="12">
                  <c:v>4.3</c:v>
                </c:pt>
                <c:pt idx="13">
                  <c:v>4.5</c:v>
                </c:pt>
                <c:pt idx="14">
                  <c:v>4.5</c:v>
                </c:pt>
                <c:pt idx="15">
                  <c:v>4.4000000000000004</c:v>
                </c:pt>
                <c:pt idx="16">
                  <c:v>4.5</c:v>
                </c:pt>
                <c:pt idx="17">
                  <c:v>4.5</c:v>
                </c:pt>
                <c:pt idx="18">
                  <c:v>4.8</c:v>
                </c:pt>
                <c:pt idx="19">
                  <c:v>4.5999999999999996</c:v>
                </c:pt>
                <c:pt idx="20">
                  <c:v>4.8</c:v>
                </c:pt>
                <c:pt idx="21">
                  <c:v>4.9000000000000004</c:v>
                </c:pt>
                <c:pt idx="22">
                  <c:v>5</c:v>
                </c:pt>
                <c:pt idx="23">
                  <c:v>5</c:v>
                </c:pt>
                <c:pt idx="24">
                  <c:v>5</c:v>
                </c:pt>
                <c:pt idx="25">
                  <c:v>5</c:v>
                </c:pt>
                <c:pt idx="26">
                  <c:v>5.2</c:v>
                </c:pt>
                <c:pt idx="27">
                  <c:v>6</c:v>
                </c:pt>
                <c:pt idx="28">
                  <c:v>8</c:v>
                </c:pt>
              </c:numCache>
            </c:numRef>
          </c:yVal>
          <c:smooth val="0"/>
          <c:extLst>
            <c:ext xmlns:c16="http://schemas.microsoft.com/office/drawing/2014/chart" uri="{C3380CC4-5D6E-409C-BE32-E72D297353CC}">
              <c16:uniqueId val="{00000002-590E-3143-8A2E-FBDA0B683A5A}"/>
            </c:ext>
          </c:extLst>
        </c:ser>
        <c:ser>
          <c:idx val="1"/>
          <c:order val="2"/>
          <c:tx>
            <c:strRef>
              <c:f>'В.2.2'!$G$2</c:f>
              <c:strCache>
                <c:ptCount val="1"/>
                <c:pt idx="0">
                  <c:v>Розвинені економіки</c:v>
                </c:pt>
              </c:strCache>
            </c:strRef>
          </c:tx>
          <c:spPr>
            <a:ln w="25400" cap="rnd">
              <a:noFill/>
              <a:round/>
            </a:ln>
            <a:effectLst/>
          </c:spPr>
          <c:marker>
            <c:symbol val="circle"/>
            <c:size val="8"/>
            <c:spPr>
              <a:solidFill>
                <a:schemeClr val="accent3">
                  <a:lumMod val="60000"/>
                  <a:lumOff val="40000"/>
                  <a:alpha val="40000"/>
                </a:schemeClr>
              </a:solidFill>
              <a:ln w="9525">
                <a:solidFill>
                  <a:schemeClr val="accent3"/>
                </a:solidFill>
              </a:ln>
              <a:effectLst/>
            </c:spPr>
          </c:marker>
          <c:xVal>
            <c:numRef>
              <c:f>'В.2.2'!$D$6:$D$16</c:f>
              <c:numCache>
                <c:formatCode>0</c:formatCode>
                <c:ptCount val="11"/>
                <c:pt idx="0">
                  <c:v>31</c:v>
                </c:pt>
                <c:pt idx="1">
                  <c:v>30.1</c:v>
                </c:pt>
                <c:pt idx="2">
                  <c:v>8.1999999999999993</c:v>
                </c:pt>
                <c:pt idx="3">
                  <c:v>26.2</c:v>
                </c:pt>
                <c:pt idx="4">
                  <c:v>28.4</c:v>
                </c:pt>
                <c:pt idx="5">
                  <c:v>20</c:v>
                </c:pt>
                <c:pt idx="6">
                  <c:v>27.9</c:v>
                </c:pt>
                <c:pt idx="7">
                  <c:v>20</c:v>
                </c:pt>
                <c:pt idx="8">
                  <c:v>23.8</c:v>
                </c:pt>
                <c:pt idx="9">
                  <c:v>23.3</c:v>
                </c:pt>
                <c:pt idx="10">
                  <c:v>22.9</c:v>
                </c:pt>
              </c:numCache>
            </c:numRef>
          </c:xVal>
          <c:yVal>
            <c:numRef>
              <c:f>'В.2.2'!$G$6:$G$16</c:f>
              <c:numCache>
                <c:formatCode>0</c:formatCode>
                <c:ptCount val="11"/>
                <c:pt idx="0">
                  <c:v>1.7</c:v>
                </c:pt>
                <c:pt idx="1">
                  <c:v>2</c:v>
                </c:pt>
                <c:pt idx="2">
                  <c:v>2</c:v>
                </c:pt>
                <c:pt idx="3">
                  <c:v>2</c:v>
                </c:pt>
                <c:pt idx="4">
                  <c:v>2</c:v>
                </c:pt>
                <c:pt idx="5">
                  <c:v>2.4</c:v>
                </c:pt>
                <c:pt idx="6">
                  <c:v>2.5</c:v>
                </c:pt>
                <c:pt idx="7">
                  <c:v>2.5</c:v>
                </c:pt>
                <c:pt idx="8">
                  <c:v>2.6</c:v>
                </c:pt>
                <c:pt idx="9">
                  <c:v>2.9</c:v>
                </c:pt>
                <c:pt idx="10">
                  <c:v>2.9</c:v>
                </c:pt>
              </c:numCache>
            </c:numRef>
          </c:yVal>
          <c:smooth val="0"/>
          <c:extLst>
            <c:ext xmlns:c16="http://schemas.microsoft.com/office/drawing/2014/chart" uri="{C3380CC4-5D6E-409C-BE32-E72D297353CC}">
              <c16:uniqueId val="{00000003-590E-3143-8A2E-FBDA0B683A5A}"/>
            </c:ext>
          </c:extLst>
        </c:ser>
        <c:ser>
          <c:idx val="2"/>
          <c:order val="3"/>
          <c:tx>
            <c:strRef>
              <c:f>'В.2.2'!$F$2</c:f>
              <c:strCache>
                <c:ptCount val="1"/>
                <c:pt idx="0">
                  <c:v>Україна</c:v>
                </c:pt>
              </c:strCache>
            </c:strRef>
          </c:tx>
          <c:spPr>
            <a:ln w="25400" cap="rnd">
              <a:noFill/>
              <a:round/>
            </a:ln>
            <a:effectLst/>
          </c:spPr>
          <c:marker>
            <c:symbol val="circle"/>
            <c:size val="8"/>
            <c:spPr>
              <a:solidFill>
                <a:schemeClr val="accent2">
                  <a:lumMod val="60000"/>
                  <a:lumOff val="40000"/>
                  <a:alpha val="40000"/>
                </a:schemeClr>
              </a:solidFill>
              <a:ln w="9525">
                <a:solidFill>
                  <a:schemeClr val="accent2"/>
                </a:solidFill>
              </a:ln>
              <a:effectLst/>
            </c:spPr>
          </c:marker>
          <c:dPt>
            <c:idx val="0"/>
            <c:marker>
              <c:spPr>
                <a:solidFill>
                  <a:schemeClr val="accent1">
                    <a:lumMod val="60000"/>
                    <a:lumOff val="40000"/>
                    <a:alpha val="40000"/>
                  </a:schemeClr>
                </a:solidFill>
                <a:ln w="9525">
                  <a:solidFill>
                    <a:schemeClr val="accent1"/>
                  </a:solidFill>
                </a:ln>
                <a:effectLst/>
              </c:spPr>
            </c:marker>
            <c:bubble3D val="0"/>
            <c:extLst>
              <c:ext xmlns:c16="http://schemas.microsoft.com/office/drawing/2014/chart" uri="{C3380CC4-5D6E-409C-BE32-E72D297353CC}">
                <c16:uniqueId val="{00000006-590E-3143-8A2E-FBDA0B683A5A}"/>
              </c:ext>
            </c:extLst>
          </c:dPt>
          <c:xVal>
            <c:numRef>
              <c:f>'В.2.2'!$D$5</c:f>
              <c:numCache>
                <c:formatCode>0</c:formatCode>
                <c:ptCount val="1"/>
                <c:pt idx="0">
                  <c:v>4.3</c:v>
                </c:pt>
              </c:numCache>
            </c:numRef>
          </c:xVal>
          <c:yVal>
            <c:numRef>
              <c:f>'В.2.2'!$F$5</c:f>
              <c:numCache>
                <c:formatCode>0</c:formatCode>
                <c:ptCount val="1"/>
                <c:pt idx="0">
                  <c:v>6.8</c:v>
                </c:pt>
              </c:numCache>
            </c:numRef>
          </c:yVal>
          <c:smooth val="0"/>
          <c:extLst>
            <c:ext xmlns:c16="http://schemas.microsoft.com/office/drawing/2014/chart" uri="{C3380CC4-5D6E-409C-BE32-E72D297353CC}">
              <c16:uniqueId val="{00000004-590E-3143-8A2E-FBDA0B683A5A}"/>
            </c:ext>
          </c:extLst>
        </c:ser>
        <c:dLbls>
          <c:showLegendKey val="0"/>
          <c:showVal val="0"/>
          <c:showCatName val="0"/>
          <c:showSerName val="0"/>
          <c:showPercent val="0"/>
          <c:showBubbleSize val="0"/>
        </c:dLbls>
        <c:axId val="112280320"/>
        <c:axId val="112282240"/>
      </c:scatterChart>
      <c:valAx>
        <c:axId val="112280320"/>
        <c:scaling>
          <c:orientation val="minMax"/>
          <c:max val="35"/>
          <c:min val="0"/>
        </c:scaling>
        <c:delete val="0"/>
        <c:axPos val="b"/>
        <c:title>
          <c:tx>
            <c:strRef>
              <c:f>'В.2.2'!$D$2</c:f>
              <c:strCache>
                <c:ptCount val="1"/>
                <c:pt idx="0">
                  <c:v>Років з початку ІТ</c:v>
                </c:pt>
              </c:strCache>
            </c:strRef>
          </c:tx>
          <c:layout>
            <c:manualLayout>
              <c:xMode val="edge"/>
              <c:yMode val="edge"/>
              <c:x val="0.69578391308681353"/>
              <c:y val="0.78962042108866826"/>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Arial" panose="020B0604020202020204" pitchFamily="34" charset="0"/>
                </a:defRPr>
              </a:pPr>
              <a:endParaRPr lang="en-UA"/>
            </a:p>
          </c:txPr>
        </c:title>
        <c:numFmt formatCode="0" sourceLinked="1"/>
        <c:majorTickMark val="none"/>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A"/>
          </a:p>
        </c:txPr>
        <c:crossAx val="112282240"/>
        <c:crosses val="autoZero"/>
        <c:crossBetween val="midCat"/>
        <c:majorUnit val="5"/>
      </c:valAx>
      <c:valAx>
        <c:axId val="112282240"/>
        <c:scaling>
          <c:orientation val="minMax"/>
          <c:max val="9"/>
          <c:min val="0"/>
        </c:scaling>
        <c:delete val="0"/>
        <c:axPos val="l"/>
        <c:title>
          <c:tx>
            <c:strRef>
              <c:f>'В.2.2'!$C$2</c:f>
              <c:strCache>
                <c:ptCount val="1"/>
                <c:pt idx="0">
                  <c:v>Середня інфляційна ціль</c:v>
                </c:pt>
              </c:strCache>
            </c:strRef>
          </c:tx>
          <c:layout>
            <c:manualLayout>
              <c:xMode val="edge"/>
              <c:yMode val="edge"/>
              <c:x val="2.0751193193608634E-2"/>
              <c:y val="9.2487954744155748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A"/>
            </a:p>
          </c:txPr>
        </c:title>
        <c:numFmt formatCode="0" sourceLinked="1"/>
        <c:majorTickMark val="none"/>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A"/>
          </a:p>
        </c:txPr>
        <c:crossAx val="112280320"/>
        <c:crosses val="autoZero"/>
        <c:crossBetween val="midCat"/>
      </c:valAx>
      <c:spPr>
        <a:noFill/>
        <a:ln w="6350">
          <a:solidFill>
            <a:schemeClr val="tx1">
              <a:lumMod val="50000"/>
              <a:lumOff val="50000"/>
            </a:schemeClr>
          </a:solidFill>
        </a:ln>
        <a:effectLst/>
      </c:spPr>
    </c:plotArea>
    <c:legend>
      <c:legendPos val="b"/>
      <c:legendEntry>
        <c:idx val="0"/>
        <c:delete val="1"/>
      </c:legendEntry>
      <c:legendEntry>
        <c:idx val="4"/>
        <c:delete val="1"/>
      </c:legendEntry>
      <c:layout>
        <c:manualLayout>
          <c:xMode val="edge"/>
          <c:yMode val="edge"/>
          <c:x val="2.0155454214207863E-2"/>
          <c:y val="0.84039444967476895"/>
          <c:w val="0.67332229870934113"/>
          <c:h val="0.15960555032523108"/>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en-UA"/>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86683814523184599"/>
          <c:h val="0.65996729254996978"/>
        </c:manualLayout>
      </c:layout>
      <c:barChart>
        <c:barDir val="col"/>
        <c:grouping val="clustered"/>
        <c:varyColors val="0"/>
        <c:ser>
          <c:idx val="0"/>
          <c:order val="0"/>
          <c:tx>
            <c:strRef>
              <c:f>'В.2.3'!$D$1</c:f>
              <c:strCache>
                <c:ptCount val="1"/>
                <c:pt idx="0">
                  <c:v>Середнє відхилення вгору</c:v>
                </c:pt>
              </c:strCache>
            </c:strRef>
          </c:tx>
          <c:spPr>
            <a:solidFill>
              <a:schemeClr val="accent2">
                <a:lumMod val="60000"/>
                <a:lumOff val="40000"/>
              </a:schemeClr>
            </a:solidFill>
            <a:ln>
              <a:noFill/>
            </a:ln>
            <a:effectLst/>
          </c:spPr>
          <c:invertIfNegative val="0"/>
          <c:cat>
            <c:strRef>
              <c:f>'В.2.3'!$A$4:$A$9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'В.2.3'!$D$4:$D$9</c:f>
              <c:numCache>
                <c:formatCode>0.0;0.0</c:formatCode>
                <c:ptCount val="6"/>
                <c:pt idx="0">
                  <c:v>3.66</c:v>
                </c:pt>
                <c:pt idx="1">
                  <c:v>4.18</c:v>
                </c:pt>
                <c:pt idx="2">
                  <c:v>2.36</c:v>
                </c:pt>
                <c:pt idx="3">
                  <c:v>1.89</c:v>
                </c:pt>
                <c:pt idx="4">
                  <c:v>1.45</c:v>
                </c:pt>
                <c:pt idx="5">
                  <c:v>0.87</c:v>
                </c:pt>
              </c:numCache>
            </c:numRef>
          </c:val>
          <c:extLst>
            <c:ext xmlns:c16="http://schemas.microsoft.com/office/drawing/2014/chart" uri="{C3380CC4-5D6E-409C-BE32-E72D297353CC}">
              <c16:uniqueId val="{00000000-184A-F745-A0B8-56487C51A9DD}"/>
            </c:ext>
          </c:extLst>
        </c:ser>
        <c:ser>
          <c:idx val="2"/>
          <c:order val="1"/>
          <c:tx>
            <c:strRef>
              <c:f>'В.2.3'!$E$1</c:f>
              <c:strCache>
                <c:ptCount val="1"/>
                <c:pt idx="0">
                  <c:v>Середнє відхилення вниз</c:v>
                </c:pt>
              </c:strCache>
            </c:strRef>
          </c:tx>
          <c:spPr>
            <a:solidFill>
              <a:schemeClr val="accent4">
                <a:lumMod val="60000"/>
                <a:lumOff val="40000"/>
              </a:schemeClr>
            </a:solidFill>
            <a:ln w="12700">
              <a:noFill/>
            </a:ln>
            <a:effectLst/>
          </c:spPr>
          <c:invertIfNegative val="0"/>
          <c:cat>
            <c:strRef>
              <c:f>'В.2.3'!$A$4:$A$9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'В.2.3'!$E$4:$E$9</c:f>
              <c:numCache>
                <c:formatCode>0.0;0.0</c:formatCode>
                <c:ptCount val="6"/>
                <c:pt idx="0">
                  <c:v>-2.35</c:v>
                </c:pt>
                <c:pt idx="1">
                  <c:v>-1.02</c:v>
                </c:pt>
                <c:pt idx="2">
                  <c:v>-1.47</c:v>
                </c:pt>
                <c:pt idx="3">
                  <c:v>-1.51</c:v>
                </c:pt>
                <c:pt idx="4">
                  <c:v>-1.1499999999999999</c:v>
                </c:pt>
                <c:pt idx="5">
                  <c:v>-1.1200000000000001</c:v>
                </c:pt>
              </c:numCache>
            </c:numRef>
          </c:val>
          <c:extLst>
            <c:ext xmlns:c16="http://schemas.microsoft.com/office/drawing/2014/chart" uri="{C3380CC4-5D6E-409C-BE32-E72D297353CC}">
              <c16:uniqueId val="{00000001-184A-F745-A0B8-56487C51A9DD}"/>
            </c:ext>
          </c:extLst>
        </c:ser>
        <c:dLbls>
          <c:showLegendKey val="0"/>
          <c:showVal val="0"/>
          <c:showCatName val="0"/>
          <c:showSerName val="0"/>
          <c:showPercent val="0"/>
          <c:showBubbleSize val="0"/>
        </c:dLbls>
        <c:gapWidth val="57"/>
        <c:overlap val="100"/>
        <c:axId val="119885824"/>
        <c:axId val="119887360"/>
      </c:barChart>
      <c:lineChart>
        <c:grouping val="standard"/>
        <c:varyColors val="0"/>
        <c:ser>
          <c:idx val="4"/>
          <c:order val="2"/>
          <c:tx>
            <c:strRef>
              <c:f>'В.2.3'!$F$1</c:f>
              <c:strCache>
                <c:ptCount val="1"/>
                <c:pt idx="0">
                  <c:v>Середня нижня межа цілі</c:v>
                </c:pt>
              </c:strCache>
            </c:strRef>
          </c:tx>
          <c:spPr>
            <a:ln w="28575" cap="rnd">
              <a:noFill/>
              <a:round/>
            </a:ln>
            <a:effectLst/>
          </c:spPr>
          <c:marker>
            <c:symbol val="dash"/>
            <c:size val="10"/>
            <c:spPr>
              <a:solidFill>
                <a:schemeClr val="accent3"/>
              </a:solidFill>
              <a:ln w="9525">
                <a:noFill/>
              </a:ln>
              <a:effectLst/>
            </c:spPr>
          </c:marker>
          <c:cat>
            <c:strRef>
              <c:f>'В.2.3'!$A$4:$A$9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'В.2.3'!$F$4:$F$9</c:f>
              <c:numCache>
                <c:formatCode>0.0;0.0</c:formatCode>
                <c:ptCount val="6"/>
                <c:pt idx="0">
                  <c:v>-1.9</c:v>
                </c:pt>
                <c:pt idx="1">
                  <c:v>-1.67</c:v>
                </c:pt>
                <c:pt idx="2">
                  <c:v>-1.36</c:v>
                </c:pt>
                <c:pt idx="3">
                  <c:v>-1.24</c:v>
                </c:pt>
                <c:pt idx="4">
                  <c:v>-0.9</c:v>
                </c:pt>
                <c:pt idx="5">
                  <c:v>-1.1000000000000001</c:v>
                </c:pt>
              </c:numCache>
            </c:numRef>
          </c:val>
          <c:smooth val="0"/>
          <c:extLst>
            <c:ext xmlns:c16="http://schemas.microsoft.com/office/drawing/2014/chart" uri="{C3380CC4-5D6E-409C-BE32-E72D297353CC}">
              <c16:uniqueId val="{00000002-184A-F745-A0B8-56487C51A9DD}"/>
            </c:ext>
          </c:extLst>
        </c:ser>
        <c:ser>
          <c:idx val="5"/>
          <c:order val="3"/>
          <c:tx>
            <c:strRef>
              <c:f>'В.2.3'!$G$1</c:f>
              <c:strCache>
                <c:ptCount val="1"/>
                <c:pt idx="0">
                  <c:v>Середня верхня межа цілі</c:v>
                </c:pt>
              </c:strCache>
            </c:strRef>
          </c:tx>
          <c:spPr>
            <a:ln w="28575" cap="rnd">
              <a:noFill/>
              <a:round/>
            </a:ln>
            <a:effectLst/>
          </c:spPr>
          <c:marker>
            <c:symbol val="dash"/>
            <c:size val="10"/>
            <c:spPr>
              <a:solidFill>
                <a:schemeClr val="accent1"/>
              </a:solidFill>
              <a:ln w="9525">
                <a:noFill/>
              </a:ln>
              <a:effectLst/>
            </c:spPr>
          </c:marker>
          <c:cat>
            <c:strRef>
              <c:f>'В.2.3'!$A$4:$A$9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'В.2.3'!$G$4:$G$9</c:f>
              <c:numCache>
                <c:formatCode>0.0;0.0</c:formatCode>
                <c:ptCount val="6"/>
                <c:pt idx="0">
                  <c:v>1.9</c:v>
                </c:pt>
                <c:pt idx="1">
                  <c:v>1.67</c:v>
                </c:pt>
                <c:pt idx="2">
                  <c:v>1.36</c:v>
                </c:pt>
                <c:pt idx="3">
                  <c:v>1.2</c:v>
                </c:pt>
                <c:pt idx="4">
                  <c:v>0.9</c:v>
                </c:pt>
                <c:pt idx="5">
                  <c:v>1.1000000000000001</c:v>
                </c:pt>
              </c:numCache>
            </c:numRef>
          </c:val>
          <c:smooth val="0"/>
          <c:extLst>
            <c:ext xmlns:c16="http://schemas.microsoft.com/office/drawing/2014/chart" uri="{C3380CC4-5D6E-409C-BE32-E72D297353CC}">
              <c16:uniqueId val="{00000003-184A-F745-A0B8-56487C51A9D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119885824"/>
        <c:axId val="119887360"/>
      </c:lineChart>
      <c:catAx>
        <c:axId val="119885824"/>
        <c:scaling>
          <c:orientation val="minMax"/>
        </c:scaling>
        <c:delete val="0"/>
        <c:axPos val="b"/>
        <c:majorGridlines>
          <c:spPr>
            <a:ln w="6350" cap="flat" cmpd="sng" algn="ctr">
              <a:solidFill>
                <a:schemeClr val="tx1">
                  <a:lumMod val="50000"/>
                  <a:lumOff val="50000"/>
                </a:schemeClr>
              </a:solidFill>
              <a:prstDash val="dash"/>
              <a:round/>
            </a:ln>
            <a:effectLst/>
          </c:spPr>
        </c:majorGridlines>
        <c:numFmt formatCode="General" sourceLinked="1"/>
        <c:majorTickMark val="none"/>
        <c:minorTickMark val="none"/>
        <c:tickLblPos val="low"/>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19887360"/>
        <c:crosses val="autoZero"/>
        <c:auto val="1"/>
        <c:lblAlgn val="ctr"/>
        <c:lblOffset val="100"/>
        <c:noMultiLvlLbl val="0"/>
      </c:catAx>
      <c:valAx>
        <c:axId val="119887360"/>
        <c:scaling>
          <c:orientation val="minMax"/>
          <c:min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19885824"/>
        <c:crosses val="autoZero"/>
        <c:crossBetween val="between"/>
        <c:majorUnit val="1"/>
      </c:valAx>
      <c:spPr>
        <a:noFill/>
        <a:ln w="6350">
          <a:solidFill>
            <a:schemeClr val="tx1">
              <a:lumMod val="50000"/>
              <a:lumOff val="50000"/>
            </a:schemeClr>
          </a:solidFill>
        </a:ln>
        <a:effectLst/>
      </c:spPr>
    </c:plotArea>
    <c:legend>
      <c:legendPos val="b"/>
      <c:layout>
        <c:manualLayout>
          <c:xMode val="edge"/>
          <c:yMode val="edge"/>
          <c:x val="8.6482476679416942E-2"/>
          <c:y val="0.84539086646222139"/>
          <c:w val="0.82703471985072208"/>
          <c:h val="0.12408254997125613"/>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50">
          <a:solidFill>
            <a:schemeClr val="tx1"/>
          </a:solidFill>
        </a:defRPr>
      </a:pPr>
      <a:endParaRPr lang="en-UA"/>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5.0925925925925923E-2"/>
          <c:w val="0.85789348206474192"/>
          <c:h val="0.51399735266900159"/>
        </c:manualLayout>
      </c:layout>
      <c:barChart>
        <c:barDir val="col"/>
        <c:grouping val="clustered"/>
        <c:varyColors val="0"/>
        <c:ser>
          <c:idx val="0"/>
          <c:order val="0"/>
          <c:tx>
            <c:strRef>
              <c:f>'В.2.4'!$D$1</c:f>
              <c:strCache>
                <c:ptCount val="1"/>
                <c:pt idx="0">
                  <c:v>Вище верхньої межі</c:v>
                </c:pt>
              </c:strCache>
            </c:strRef>
          </c:tx>
          <c:spPr>
            <a:solidFill>
              <a:schemeClr val="bg2">
                <a:lumMod val="60000"/>
                <a:lumOff val="40000"/>
              </a:schemeClr>
            </a:solidFill>
            <a:ln>
              <a:noFill/>
            </a:ln>
            <a:effectLst/>
          </c:spPr>
          <c:invertIfNegative val="0"/>
          <c:cat>
            <c:strRef>
              <c:f>'В.2.4'!$A$4:$A$9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'В.2.4'!$D$4:$D$9</c:f>
              <c:numCache>
                <c:formatCode>0.00</c:formatCode>
                <c:ptCount val="6"/>
                <c:pt idx="0">
                  <c:v>74.510000000000005</c:v>
                </c:pt>
                <c:pt idx="1">
                  <c:v>90.45</c:v>
                </c:pt>
                <c:pt idx="2">
                  <c:v>53.98</c:v>
                </c:pt>
                <c:pt idx="3">
                  <c:v>55.08</c:v>
                </c:pt>
                <c:pt idx="4">
                  <c:v>39.26</c:v>
                </c:pt>
                <c:pt idx="5">
                  <c:v>36.46</c:v>
                </c:pt>
              </c:numCache>
            </c:numRef>
          </c:val>
          <c:extLst>
            <c:ext xmlns:c16="http://schemas.microsoft.com/office/drawing/2014/chart" uri="{C3380CC4-5D6E-409C-BE32-E72D297353CC}">
              <c16:uniqueId val="{00000000-2BCB-4247-BBF0-E5A6B5AE6672}"/>
            </c:ext>
          </c:extLst>
        </c:ser>
        <c:ser>
          <c:idx val="1"/>
          <c:order val="1"/>
          <c:tx>
            <c:strRef>
              <c:f>'В.2.4'!$E$1</c:f>
              <c:strCache>
                <c:ptCount val="1"/>
                <c:pt idx="0">
                  <c:v>Вище цілі, нижче верхньої межі</c:v>
                </c:pt>
              </c:strCache>
            </c:strRef>
          </c:tx>
          <c:spPr>
            <a:solidFill>
              <a:schemeClr val="bg2">
                <a:lumMod val="75000"/>
              </a:schemeClr>
            </a:solidFill>
            <a:ln>
              <a:noFill/>
            </a:ln>
            <a:effectLst/>
          </c:spPr>
          <c:invertIfNegative val="0"/>
          <c:cat>
            <c:strRef>
              <c:f>'В.2.4'!$A$4:$A$9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'В.2.4'!$E$4:$E$9</c:f>
              <c:numCache>
                <c:formatCode>0.00</c:formatCode>
                <c:ptCount val="6"/>
                <c:pt idx="0">
                  <c:v>11.76</c:v>
                </c:pt>
                <c:pt idx="1">
                  <c:v>23.87</c:v>
                </c:pt>
                <c:pt idx="2">
                  <c:v>23.85</c:v>
                </c:pt>
                <c:pt idx="3">
                  <c:v>20.27</c:v>
                </c:pt>
                <c:pt idx="4">
                  <c:v>16.5</c:v>
                </c:pt>
                <c:pt idx="5">
                  <c:v>25.29</c:v>
                </c:pt>
              </c:numCache>
            </c:numRef>
          </c:val>
          <c:extLst>
            <c:ext xmlns:c16="http://schemas.microsoft.com/office/drawing/2014/chart" uri="{C3380CC4-5D6E-409C-BE32-E72D297353CC}">
              <c16:uniqueId val="{00000001-2BCB-4247-BBF0-E5A6B5AE6672}"/>
            </c:ext>
          </c:extLst>
        </c:ser>
        <c:ser>
          <c:idx val="2"/>
          <c:order val="2"/>
          <c:tx>
            <c:strRef>
              <c:f>'В.2.4'!$F$1</c:f>
              <c:strCache>
                <c:ptCount val="1"/>
                <c:pt idx="0">
                  <c:v>Нижче нижньої межі</c:v>
                </c:pt>
              </c:strCache>
            </c:strRef>
          </c:tx>
          <c:spPr>
            <a:solidFill>
              <a:schemeClr val="accent4">
                <a:lumMod val="60000"/>
                <a:lumOff val="40000"/>
              </a:schemeClr>
            </a:solidFill>
            <a:ln>
              <a:noFill/>
            </a:ln>
            <a:effectLst/>
          </c:spPr>
          <c:invertIfNegative val="0"/>
          <c:cat>
            <c:strRef>
              <c:f>'В.2.4'!$A$4:$A$9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'В.2.4'!$F$4:$F$9</c:f>
              <c:numCache>
                <c:formatCode>0.00;0.00</c:formatCode>
                <c:ptCount val="6"/>
                <c:pt idx="0">
                  <c:v>-23.53</c:v>
                </c:pt>
                <c:pt idx="1">
                  <c:v>-9.31</c:v>
                </c:pt>
                <c:pt idx="2">
                  <c:v>-45.29</c:v>
                </c:pt>
                <c:pt idx="3">
                  <c:v>-44.07</c:v>
                </c:pt>
                <c:pt idx="4">
                  <c:v>-58.92</c:v>
                </c:pt>
                <c:pt idx="5">
                  <c:v>-62.5</c:v>
                </c:pt>
              </c:numCache>
            </c:numRef>
          </c:val>
          <c:extLst>
            <c:ext xmlns:c16="http://schemas.microsoft.com/office/drawing/2014/chart" uri="{C3380CC4-5D6E-409C-BE32-E72D297353CC}">
              <c16:uniqueId val="{00000002-2BCB-4247-BBF0-E5A6B5AE6672}"/>
            </c:ext>
          </c:extLst>
        </c:ser>
        <c:ser>
          <c:idx val="3"/>
          <c:order val="3"/>
          <c:tx>
            <c:strRef>
              <c:f>'В.2.4'!$G$1</c:f>
              <c:strCache>
                <c:ptCount val="1"/>
                <c:pt idx="0">
                  <c:v>Нижче цілі, вище нижньої межі</c:v>
                </c:pt>
              </c:strCache>
            </c:strRef>
          </c:tx>
          <c:spPr>
            <a:solidFill>
              <a:schemeClr val="accent4">
                <a:lumMod val="75000"/>
              </a:schemeClr>
            </a:solidFill>
            <a:ln>
              <a:noFill/>
            </a:ln>
            <a:effectLst/>
          </c:spPr>
          <c:invertIfNegative val="0"/>
          <c:cat>
            <c:strRef>
              <c:f>'В.2.4'!$A$4:$A$9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'В.2.4'!$G$4:$G$9</c:f>
              <c:numCache>
                <c:formatCode>0.00;0.00</c:formatCode>
                <c:ptCount val="6"/>
                <c:pt idx="0">
                  <c:v>-1.96</c:v>
                </c:pt>
                <c:pt idx="1">
                  <c:v>-7.64</c:v>
                </c:pt>
                <c:pt idx="2">
                  <c:v>-25.79</c:v>
                </c:pt>
                <c:pt idx="3">
                  <c:v>-18.5</c:v>
                </c:pt>
                <c:pt idx="4">
                  <c:v>-25.07</c:v>
                </c:pt>
                <c:pt idx="5">
                  <c:v>-36.69</c:v>
                </c:pt>
              </c:numCache>
            </c:numRef>
          </c:val>
          <c:extLst>
            <c:ext xmlns:c16="http://schemas.microsoft.com/office/drawing/2014/chart" uri="{C3380CC4-5D6E-409C-BE32-E72D297353CC}">
              <c16:uniqueId val="{00000003-2BCB-4247-BBF0-E5A6B5AE6672}"/>
            </c:ext>
          </c:extLst>
        </c:ser>
        <c:dLbls>
          <c:showLegendKey val="0"/>
          <c:showVal val="0"/>
          <c:showCatName val="0"/>
          <c:showSerName val="0"/>
          <c:showPercent val="0"/>
          <c:showBubbleSize val="0"/>
        </c:dLbls>
        <c:gapWidth val="31"/>
        <c:overlap val="100"/>
        <c:axId val="120240384"/>
        <c:axId val="120246656"/>
      </c:barChart>
      <c:lineChart>
        <c:grouping val="standard"/>
        <c:varyColors val="0"/>
        <c:ser>
          <c:idx val="4"/>
          <c:order val="4"/>
          <c:tx>
            <c:strRef>
              <c:f>'В.2.4'!$H$1</c:f>
              <c:strCache>
                <c:ptCount val="1"/>
                <c:pt idx="0">
                  <c:v>Кварталів неперервно вище цілі (п.ш.)</c:v>
                </c:pt>
              </c:strCache>
            </c:strRef>
          </c:tx>
          <c:spPr>
            <a:ln w="12700" cap="rnd">
              <a:solidFill>
                <a:schemeClr val="tx2"/>
              </a:solidFill>
              <a:round/>
            </a:ln>
            <a:effectLst/>
          </c:spPr>
          <c:marker>
            <c:symbol val="circle"/>
            <c:size val="6"/>
            <c:spPr>
              <a:solidFill>
                <a:schemeClr val="bg1"/>
              </a:solidFill>
              <a:ln w="9525">
                <a:solidFill>
                  <a:schemeClr val="tx2"/>
                </a:solidFill>
              </a:ln>
              <a:effectLst/>
            </c:spPr>
          </c:marker>
          <c:cat>
            <c:strRef>
              <c:f>'В.2.4'!$A$4:$A$9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'В.2.4'!$H$4:$H$9</c:f>
              <c:numCache>
                <c:formatCode>0.0</c:formatCode>
                <c:ptCount val="6"/>
                <c:pt idx="0">
                  <c:v>12</c:v>
                </c:pt>
                <c:pt idx="1">
                  <c:v>11.78</c:v>
                </c:pt>
                <c:pt idx="2">
                  <c:v>6.44</c:v>
                </c:pt>
                <c:pt idx="3">
                  <c:v>4.6399999999999997</c:v>
                </c:pt>
                <c:pt idx="4">
                  <c:v>3.83</c:v>
                </c:pt>
                <c:pt idx="5">
                  <c:v>3.48</c:v>
                </c:pt>
              </c:numCache>
            </c:numRef>
          </c:val>
          <c:smooth val="0"/>
          <c:extLst>
            <c:ext xmlns:c16="http://schemas.microsoft.com/office/drawing/2014/chart" uri="{C3380CC4-5D6E-409C-BE32-E72D297353CC}">
              <c16:uniqueId val="{00000004-2BCB-4247-BBF0-E5A6B5AE6672}"/>
            </c:ext>
          </c:extLst>
        </c:ser>
        <c:ser>
          <c:idx val="5"/>
          <c:order val="5"/>
          <c:tx>
            <c:strRef>
              <c:f>'В.2.4'!$I$1</c:f>
              <c:strCache>
                <c:ptCount val="1"/>
                <c:pt idx="0">
                  <c:v>Кварталів неперервно нижче цілі (п.ш.)</c:v>
                </c:pt>
              </c:strCache>
            </c:strRef>
          </c:tx>
          <c:spPr>
            <a:ln w="12700" cap="rnd">
              <a:solidFill>
                <a:schemeClr val="accent3"/>
              </a:solidFill>
              <a:round/>
            </a:ln>
            <a:effectLst/>
          </c:spPr>
          <c:marker>
            <c:symbol val="circle"/>
            <c:size val="6"/>
            <c:spPr>
              <a:solidFill>
                <a:schemeClr val="bg1"/>
              </a:solidFill>
              <a:ln w="9525">
                <a:solidFill>
                  <a:schemeClr val="accent3"/>
                </a:solidFill>
              </a:ln>
              <a:effectLst/>
            </c:spPr>
          </c:marker>
          <c:cat>
            <c:strRef>
              <c:f>'В.2.4'!$A$4:$A$9</c:f>
              <c:strCache>
                <c:ptCount val="6"/>
                <c:pt idx="0">
                  <c:v>Україна</c:v>
                </c:pt>
                <c:pt idx="1">
                  <c:v>Ціль 
більше 5</c:v>
                </c:pt>
                <c:pt idx="2">
                  <c:v>Ціль від
4 до 5</c:v>
                </c:pt>
                <c:pt idx="3">
                  <c:v>Ціль від
3 до 4</c:v>
                </c:pt>
                <c:pt idx="4">
                  <c:v>Ціль від
2 до 3</c:v>
                </c:pt>
                <c:pt idx="5">
                  <c:v>Ціль 2
та нижче</c:v>
                </c:pt>
              </c:strCache>
            </c:strRef>
          </c:cat>
          <c:val>
            <c:numRef>
              <c:f>'В.2.4'!$I$4:$I$9</c:f>
              <c:numCache>
                <c:formatCode>0.0</c:formatCode>
                <c:ptCount val="6"/>
                <c:pt idx="0">
                  <c:v>-4</c:v>
                </c:pt>
                <c:pt idx="1">
                  <c:v>-1.54</c:v>
                </c:pt>
                <c:pt idx="2">
                  <c:v>-3.45</c:v>
                </c:pt>
                <c:pt idx="3">
                  <c:v>-4.1399999999999997</c:v>
                </c:pt>
                <c:pt idx="4">
                  <c:v>-5.32</c:v>
                </c:pt>
                <c:pt idx="5">
                  <c:v>-7.48</c:v>
                </c:pt>
              </c:numCache>
            </c:numRef>
          </c:val>
          <c:smooth val="0"/>
          <c:extLst>
            <c:ext xmlns:c16="http://schemas.microsoft.com/office/drawing/2014/chart" uri="{C3380CC4-5D6E-409C-BE32-E72D297353CC}">
              <c16:uniqueId val="{00000005-2BCB-4247-BBF0-E5A6B5AE6672}"/>
            </c:ext>
          </c:extLst>
        </c:ser>
        <c:dLbls>
          <c:showLegendKey val="0"/>
          <c:showVal val="0"/>
          <c:showCatName val="0"/>
          <c:showSerName val="0"/>
          <c:showPercent val="0"/>
          <c:showBubbleSize val="0"/>
        </c:dLbls>
        <c:marker val="1"/>
        <c:smooth val="0"/>
        <c:axId val="120249728"/>
        <c:axId val="120248192"/>
      </c:lineChart>
      <c:catAx>
        <c:axId val="120240384"/>
        <c:scaling>
          <c:orientation val="minMax"/>
        </c:scaling>
        <c:delete val="0"/>
        <c:axPos val="b"/>
        <c:majorGridlines>
          <c:spPr>
            <a:ln w="6350" cap="flat" cmpd="sng" algn="ctr">
              <a:solidFill>
                <a:schemeClr val="tx1">
                  <a:lumMod val="50000"/>
                  <a:lumOff val="50000"/>
                </a:schemeClr>
              </a:solidFill>
              <a:prstDash val="dash"/>
              <a:round/>
            </a:ln>
            <a:effectLst/>
          </c:spPr>
        </c:majorGridlines>
        <c:numFmt formatCode="General" sourceLinked="1"/>
        <c:majorTickMark val="none"/>
        <c:minorTickMark val="none"/>
        <c:tickLblPos val="low"/>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20246656"/>
        <c:crosses val="autoZero"/>
        <c:auto val="1"/>
        <c:lblAlgn val="ctr"/>
        <c:lblOffset val="100"/>
        <c:noMultiLvlLbl val="0"/>
      </c:catAx>
      <c:valAx>
        <c:axId val="120246656"/>
        <c:scaling>
          <c:orientation val="minMax"/>
          <c:max val="100"/>
          <c:min val="-10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20240384"/>
        <c:crosses val="autoZero"/>
        <c:crossBetween val="between"/>
      </c:valAx>
      <c:valAx>
        <c:axId val="120248192"/>
        <c:scaling>
          <c:orientation val="minMax"/>
          <c:min val="-1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20249728"/>
        <c:crosses val="max"/>
        <c:crossBetween val="between"/>
        <c:majorUnit val="5"/>
      </c:valAx>
      <c:catAx>
        <c:axId val="120249728"/>
        <c:scaling>
          <c:orientation val="minMax"/>
        </c:scaling>
        <c:delete val="1"/>
        <c:axPos val="b"/>
        <c:numFmt formatCode="General" sourceLinked="1"/>
        <c:majorTickMark val="out"/>
        <c:minorTickMark val="none"/>
        <c:tickLblPos val="nextTo"/>
        <c:crossAx val="120248192"/>
        <c:crosses val="autoZero"/>
        <c:auto val="1"/>
        <c:lblAlgn val="ctr"/>
        <c:lblOffset val="100"/>
        <c:noMultiLvlLbl val="0"/>
      </c:catAx>
      <c:spPr>
        <a:noFill/>
        <a:ln w="6350">
          <a:solidFill>
            <a:schemeClr val="tx1">
              <a:lumMod val="50000"/>
              <a:lumOff val="50000"/>
            </a:schemeClr>
          </a:solidFill>
        </a:ln>
        <a:effectLst/>
      </c:spPr>
    </c:plotArea>
    <c:legend>
      <c:legendPos val="b"/>
      <c:layout>
        <c:manualLayout>
          <c:xMode val="edge"/>
          <c:yMode val="edge"/>
          <c:x val="0.12035692052293007"/>
          <c:y val="0.74417253153090379"/>
          <c:w val="0.80078854534135702"/>
          <c:h val="0.2558273549139690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50">
          <a:solidFill>
            <a:schemeClr val="tx1"/>
          </a:solidFill>
        </a:defRPr>
      </a:pPr>
      <a:endParaRPr lang="en-UA"/>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368794326241134E-2"/>
          <c:w val="0.96680497925311204"/>
          <c:h val="0.93617021276595747"/>
        </c:manualLayout>
      </c:layout>
      <c:lineChart>
        <c:grouping val="standard"/>
        <c:varyColors val="0"/>
        <c:ser>
          <c:idx val="0"/>
          <c:order val="0"/>
          <c:spPr>
            <a:ln w="25400" cap="rnd" cmpd="sng">
              <a:solidFill>
                <a:srgbClr val="057D46"/>
              </a:solidFill>
              <a:prstDash val="solid"/>
              <a:round/>
            </a:ln>
            <a:effectLst/>
          </c:spPr>
          <c:marker>
            <c:symbol val="none"/>
          </c:marker>
          <c:cat>
            <c:strRef>
              <c:f>'2.2.1'!$D$4:$D$15</c:f>
              <c:strCache>
                <c:ptCount val="12"/>
                <c:pt idx="1">
                  <c:v>II.18</c:v>
                </c:pt>
                <c:pt idx="3">
                  <c:v>IV.18</c:v>
                </c:pt>
                <c:pt idx="5">
                  <c:v>II.19</c:v>
                </c:pt>
                <c:pt idx="7">
                  <c:v>IV.19</c:v>
                </c:pt>
                <c:pt idx="9">
                  <c:v>II.20</c:v>
                </c:pt>
                <c:pt idx="11">
                  <c:v>IV.20</c:v>
                </c:pt>
              </c:strCache>
            </c:strRef>
          </c:cat>
          <c:val>
            <c:numRef>
              <c:f>'2.2.1'!$B$4:$B$15</c:f>
              <c:numCache>
                <c:formatCode>0.0</c:formatCode>
                <c:ptCount val="12"/>
                <c:pt idx="0">
                  <c:v>100</c:v>
                </c:pt>
                <c:pt idx="1">
                  <c:v>100.6</c:v>
                </c:pt>
                <c:pt idx="2">
                  <c:v>101.3</c:v>
                </c:pt>
                <c:pt idx="3">
                  <c:v>102.6</c:v>
                </c:pt>
                <c:pt idx="4">
                  <c:v>103.7</c:v>
                </c:pt>
                <c:pt idx="5">
                  <c:v>105.1</c:v>
                </c:pt>
                <c:pt idx="6">
                  <c:v>104.9</c:v>
                </c:pt>
                <c:pt idx="7">
                  <c:v>103.7</c:v>
                </c:pt>
                <c:pt idx="8">
                  <c:v>102.5</c:v>
                </c:pt>
                <c:pt idx="9">
                  <c:v>93.8</c:v>
                </c:pt>
                <c:pt idx="10">
                  <c:v>101.8</c:v>
                </c:pt>
                <c:pt idx="11">
                  <c:v>102.6</c:v>
                </c:pt>
              </c:numCache>
            </c:numRef>
          </c:val>
          <c:smooth val="0"/>
          <c:extLst>
            <c:ext xmlns:c16="http://schemas.microsoft.com/office/drawing/2014/chart" uri="{C3380CC4-5D6E-409C-BE32-E72D297353CC}">
              <c16:uniqueId val="{00000000-AADB-4287-AD89-4E3CBD13A4E7}"/>
            </c:ext>
          </c:extLst>
        </c:ser>
        <c:dLbls>
          <c:showLegendKey val="0"/>
          <c:showVal val="0"/>
          <c:showCatName val="0"/>
          <c:showSerName val="0"/>
          <c:showPercent val="0"/>
          <c:showBubbleSize val="0"/>
        </c:dLbls>
        <c:smooth val="0"/>
        <c:axId val="120132352"/>
        <c:axId val="120133888"/>
      </c:lineChart>
      <c:catAx>
        <c:axId val="120132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133888"/>
        <c:crosses val="autoZero"/>
        <c:auto val="1"/>
        <c:lblAlgn val="ctr"/>
        <c:lblOffset val="100"/>
        <c:tickLblSkip val="1"/>
        <c:tickMarkSkip val="4"/>
        <c:noMultiLvlLbl val="0"/>
      </c:catAx>
      <c:valAx>
        <c:axId val="120133888"/>
        <c:scaling>
          <c:orientation val="minMax"/>
          <c:min val="9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132352"/>
        <c:crosses val="autoZero"/>
        <c:crossBetween val="between"/>
        <c:majorUnit val="3"/>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3988061592179E-2"/>
          <c:y val="4.7196643568167135E-2"/>
          <c:w val="0.89877095570828458"/>
          <c:h val="0.80861081769366538"/>
        </c:manualLayout>
      </c:layout>
      <c:lineChart>
        <c:grouping val="standard"/>
        <c:varyColors val="0"/>
        <c:ser>
          <c:idx val="0"/>
          <c:order val="0"/>
          <c:tx>
            <c:strRef>
              <c:f>'2.2.2'!$D$1</c:f>
              <c:strCache>
                <c:ptCount val="1"/>
                <c:pt idx="0">
                  <c:v>Криза 2008–2009</c:v>
                </c:pt>
              </c:strCache>
            </c:strRef>
          </c:tx>
          <c:spPr>
            <a:ln w="25400" cap="rnd" cmpd="sng">
              <a:solidFill>
                <a:srgbClr val="057D46"/>
              </a:solidFill>
              <a:prstDash val="solid"/>
              <a:round/>
            </a:ln>
            <a:effectLst/>
          </c:spPr>
          <c:marker>
            <c:symbol val="none"/>
          </c:marker>
          <c:cat>
            <c:strRef>
              <c:f>'2.2.2'!$A$4:$A$10</c:f>
              <c:strCache>
                <c:ptCount val="7"/>
                <c:pt idx="0">
                  <c:v>ІІІ кв</c:v>
                </c:pt>
                <c:pt idx="1">
                  <c:v>IV кв</c:v>
                </c:pt>
                <c:pt idx="2">
                  <c:v>I кв</c:v>
                </c:pt>
                <c:pt idx="3">
                  <c:v>II кв</c:v>
                </c:pt>
                <c:pt idx="4">
                  <c:v>III кв</c:v>
                </c:pt>
                <c:pt idx="5">
                  <c:v>IV кв</c:v>
                </c:pt>
                <c:pt idx="6">
                  <c:v>I кв</c:v>
                </c:pt>
              </c:strCache>
            </c:strRef>
          </c:cat>
          <c:val>
            <c:numRef>
              <c:f>'2.2.2'!$D$4:$D$10</c:f>
              <c:numCache>
                <c:formatCode>0.0</c:formatCode>
                <c:ptCount val="7"/>
                <c:pt idx="0">
                  <c:v>4.3</c:v>
                </c:pt>
                <c:pt idx="1">
                  <c:v>-7.8</c:v>
                </c:pt>
                <c:pt idx="2">
                  <c:v>-19.600000000000001</c:v>
                </c:pt>
                <c:pt idx="3">
                  <c:v>-17.3</c:v>
                </c:pt>
                <c:pt idx="4">
                  <c:v>-15.7</c:v>
                </c:pt>
                <c:pt idx="5">
                  <c:v>-6.7</c:v>
                </c:pt>
                <c:pt idx="6">
                  <c:v>4.5</c:v>
                </c:pt>
              </c:numCache>
            </c:numRef>
          </c:val>
          <c:smooth val="0"/>
          <c:extLst>
            <c:ext xmlns:c16="http://schemas.microsoft.com/office/drawing/2014/chart" uri="{C3380CC4-5D6E-409C-BE32-E72D297353CC}">
              <c16:uniqueId val="{00000000-A457-437F-A109-651AA356C2C8}"/>
            </c:ext>
          </c:extLst>
        </c:ser>
        <c:ser>
          <c:idx val="1"/>
          <c:order val="1"/>
          <c:tx>
            <c:strRef>
              <c:f>'2.2.2'!$E$1</c:f>
              <c:strCache>
                <c:ptCount val="1"/>
                <c:pt idx="0">
                  <c:v>Криза 2014–2015</c:v>
                </c:pt>
              </c:strCache>
            </c:strRef>
          </c:tx>
          <c:spPr>
            <a:ln w="25400" cap="rnd" cmpd="sng">
              <a:solidFill>
                <a:srgbClr val="91C864"/>
              </a:solidFill>
              <a:prstDash val="solid"/>
              <a:round/>
            </a:ln>
            <a:effectLst/>
          </c:spPr>
          <c:marker>
            <c:symbol val="none"/>
          </c:marker>
          <c:cat>
            <c:strRef>
              <c:f>'2.2.2'!$A$4:$A$10</c:f>
              <c:strCache>
                <c:ptCount val="7"/>
                <c:pt idx="0">
                  <c:v>ІІІ кв</c:v>
                </c:pt>
                <c:pt idx="1">
                  <c:v>IV кв</c:v>
                </c:pt>
                <c:pt idx="2">
                  <c:v>I кв</c:v>
                </c:pt>
                <c:pt idx="3">
                  <c:v>II кв</c:v>
                </c:pt>
                <c:pt idx="4">
                  <c:v>III кв</c:v>
                </c:pt>
                <c:pt idx="5">
                  <c:v>IV кв</c:v>
                </c:pt>
                <c:pt idx="6">
                  <c:v>I кв</c:v>
                </c:pt>
              </c:strCache>
            </c:strRef>
          </c:cat>
          <c:val>
            <c:numRef>
              <c:f>'2.2.2'!$E$4:$E$10</c:f>
              <c:numCache>
                <c:formatCode>0.0</c:formatCode>
                <c:ptCount val="7"/>
                <c:pt idx="0">
                  <c:v>-5.3</c:v>
                </c:pt>
                <c:pt idx="1">
                  <c:v>-14.4</c:v>
                </c:pt>
                <c:pt idx="2">
                  <c:v>-16</c:v>
                </c:pt>
                <c:pt idx="3">
                  <c:v>-14.5</c:v>
                </c:pt>
                <c:pt idx="4">
                  <c:v>-7</c:v>
                </c:pt>
                <c:pt idx="5">
                  <c:v>-2.4</c:v>
                </c:pt>
                <c:pt idx="6">
                  <c:v>0.3</c:v>
                </c:pt>
              </c:numCache>
            </c:numRef>
          </c:val>
          <c:smooth val="0"/>
          <c:extLst>
            <c:ext xmlns:c16="http://schemas.microsoft.com/office/drawing/2014/chart" uri="{C3380CC4-5D6E-409C-BE32-E72D297353CC}">
              <c16:uniqueId val="{00000001-A457-437F-A109-651AA356C2C8}"/>
            </c:ext>
          </c:extLst>
        </c:ser>
        <c:ser>
          <c:idx val="2"/>
          <c:order val="2"/>
          <c:tx>
            <c:strRef>
              <c:f>'2.2.2'!$F$1</c:f>
              <c:strCache>
                <c:ptCount val="1"/>
                <c:pt idx="0">
                  <c:v>Криза 2020</c:v>
                </c:pt>
              </c:strCache>
            </c:strRef>
          </c:tx>
          <c:spPr>
            <a:ln w="25400" cap="rnd" cmpd="sng">
              <a:solidFill>
                <a:srgbClr val="7D0532"/>
              </a:solidFill>
              <a:prstDash val="solid"/>
              <a:round/>
            </a:ln>
            <a:effectLst/>
          </c:spPr>
          <c:marker>
            <c:symbol val="none"/>
          </c:marker>
          <c:cat>
            <c:strRef>
              <c:f>'2.2.2'!$A$4:$A$10</c:f>
              <c:strCache>
                <c:ptCount val="7"/>
                <c:pt idx="0">
                  <c:v>ІІІ кв</c:v>
                </c:pt>
                <c:pt idx="1">
                  <c:v>IV кв</c:v>
                </c:pt>
                <c:pt idx="2">
                  <c:v>I кв</c:v>
                </c:pt>
                <c:pt idx="3">
                  <c:v>II кв</c:v>
                </c:pt>
                <c:pt idx="4">
                  <c:v>III кв</c:v>
                </c:pt>
                <c:pt idx="5">
                  <c:v>IV кв</c:v>
                </c:pt>
                <c:pt idx="6">
                  <c:v>I кв</c:v>
                </c:pt>
              </c:strCache>
            </c:strRef>
          </c:cat>
          <c:val>
            <c:numRef>
              <c:f>'2.2.2'!$F$4:$F$10</c:f>
              <c:numCache>
                <c:formatCode>General</c:formatCode>
                <c:ptCount val="7"/>
                <c:pt idx="0">
                  <c:v>3.8</c:v>
                </c:pt>
                <c:pt idx="1">
                  <c:v>1.4</c:v>
                </c:pt>
                <c:pt idx="2" formatCode="0.0">
                  <c:v>-1.2</c:v>
                </c:pt>
                <c:pt idx="3" formatCode="0.0">
                  <c:v>-11.2</c:v>
                </c:pt>
                <c:pt idx="4" formatCode="0.0">
                  <c:v>-3.5</c:v>
                </c:pt>
                <c:pt idx="5" formatCode="0.0">
                  <c:v>-0.5</c:v>
                </c:pt>
              </c:numCache>
            </c:numRef>
          </c:val>
          <c:smooth val="0"/>
          <c:extLst>
            <c:ext xmlns:c16="http://schemas.microsoft.com/office/drawing/2014/chart" uri="{C3380CC4-5D6E-409C-BE32-E72D297353CC}">
              <c16:uniqueId val="{00000002-A457-437F-A109-651AA356C2C8}"/>
            </c:ext>
          </c:extLst>
        </c:ser>
        <c:dLbls>
          <c:showLegendKey val="0"/>
          <c:showVal val="0"/>
          <c:showCatName val="0"/>
          <c:showSerName val="0"/>
          <c:showPercent val="0"/>
          <c:showBubbleSize val="0"/>
        </c:dLbls>
        <c:smooth val="0"/>
        <c:axId val="120066816"/>
        <c:axId val="120068352"/>
      </c:lineChart>
      <c:catAx>
        <c:axId val="1200668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068352"/>
        <c:crosses val="autoZero"/>
        <c:auto val="1"/>
        <c:lblAlgn val="ctr"/>
        <c:lblOffset val="100"/>
        <c:tickMarkSkip val="2"/>
        <c:noMultiLvlLbl val="0"/>
      </c:catAx>
      <c:valAx>
        <c:axId val="120068352"/>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0668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'2.2.3'!$C$1</c:f>
              <c:strCache>
                <c:ptCount val="1"/>
                <c:pt idx="0">
                  <c:v>Приватне 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'2.2.3'!$C$4:$C$20</c:f>
              <c:numCache>
                <c:formatCode>0.0</c:formatCode>
                <c:ptCount val="17"/>
                <c:pt idx="0">
                  <c:v>4.3</c:v>
                </c:pt>
                <c:pt idx="1">
                  <c:v>8.1999999999999993</c:v>
                </c:pt>
                <c:pt idx="2">
                  <c:v>4.5999999999999996</c:v>
                </c:pt>
                <c:pt idx="3">
                  <c:v>7.5</c:v>
                </c:pt>
                <c:pt idx="4">
                  <c:v>6</c:v>
                </c:pt>
                <c:pt idx="5">
                  <c:v>5.2</c:v>
                </c:pt>
                <c:pt idx="6">
                  <c:v>7.5</c:v>
                </c:pt>
                <c:pt idx="7">
                  <c:v>6</c:v>
                </c:pt>
                <c:pt idx="8">
                  <c:v>9.5</c:v>
                </c:pt>
                <c:pt idx="9">
                  <c:v>9.8000000000000007</c:v>
                </c:pt>
                <c:pt idx="10">
                  <c:v>6.7</c:v>
                </c:pt>
                <c:pt idx="11">
                  <c:v>7.8</c:v>
                </c:pt>
                <c:pt idx="12">
                  <c:v>5.8</c:v>
                </c:pt>
                <c:pt idx="13">
                  <c:v>-8.1999999999999993</c:v>
                </c:pt>
                <c:pt idx="14">
                  <c:v>0.6</c:v>
                </c:pt>
                <c:pt idx="15">
                  <c:v>3.1</c:v>
                </c:pt>
                <c:pt idx="16" formatCode="General">
                  <c:v>3.7</c:v>
                </c:pt>
              </c:numCache>
            </c:numRef>
          </c:val>
          <c:extLst>
            <c:ext xmlns:c16="http://schemas.microsoft.com/office/drawing/2014/chart" uri="{C3380CC4-5D6E-409C-BE32-E72D297353CC}">
              <c16:uniqueId val="{00000000-C45E-4FF4-817C-D7F3579043FE}"/>
            </c:ext>
          </c:extLst>
        </c:ser>
        <c:ser>
          <c:idx val="5"/>
          <c:order val="1"/>
          <c:tx>
            <c:strRef>
              <c:f>'2.2.3'!$D$1</c:f>
              <c:strCache>
                <c:ptCount val="1"/>
                <c:pt idx="0">
                  <c:v>Споживання СЗДУ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'2.2.3'!$D$4:$D$20</c:f>
              <c:numCache>
                <c:formatCode>0.0</c:formatCode>
                <c:ptCount val="17"/>
                <c:pt idx="0">
                  <c:v>1.9</c:v>
                </c:pt>
                <c:pt idx="1">
                  <c:v>-0.5</c:v>
                </c:pt>
                <c:pt idx="2">
                  <c:v>1.4</c:v>
                </c:pt>
                <c:pt idx="3">
                  <c:v>0.9</c:v>
                </c:pt>
                <c:pt idx="4">
                  <c:v>-0.1</c:v>
                </c:pt>
                <c:pt idx="5">
                  <c:v>2.7</c:v>
                </c:pt>
                <c:pt idx="6">
                  <c:v>-1.2</c:v>
                </c:pt>
                <c:pt idx="7">
                  <c:v>-0.9</c:v>
                </c:pt>
                <c:pt idx="8">
                  <c:v>-3.9</c:v>
                </c:pt>
                <c:pt idx="9">
                  <c:v>-3.2</c:v>
                </c:pt>
                <c:pt idx="10">
                  <c:v>-1.2</c:v>
                </c:pt>
                <c:pt idx="11">
                  <c:v>-3.3</c:v>
                </c:pt>
                <c:pt idx="12">
                  <c:v>-2.1</c:v>
                </c:pt>
                <c:pt idx="13">
                  <c:v>-0.7</c:v>
                </c:pt>
                <c:pt idx="14">
                  <c:v>-0.7</c:v>
                </c:pt>
                <c:pt idx="15">
                  <c:v>0.8</c:v>
                </c:pt>
                <c:pt idx="16">
                  <c:v>-0.3</c:v>
                </c:pt>
              </c:numCache>
            </c:numRef>
          </c:val>
          <c:extLst>
            <c:ext xmlns:c16="http://schemas.microsoft.com/office/drawing/2014/chart" uri="{C3380CC4-5D6E-409C-BE32-E72D297353CC}">
              <c16:uniqueId val="{00000001-C45E-4FF4-817C-D7F3579043FE}"/>
            </c:ext>
          </c:extLst>
        </c:ser>
        <c:ser>
          <c:idx val="1"/>
          <c:order val="2"/>
          <c:tx>
            <c:strRef>
              <c:f>'2.2.3'!$E$1</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'2.2.3'!$E$4:$E$20</c:f>
              <c:numCache>
                <c:formatCode>0.0</c:formatCode>
                <c:ptCount val="17"/>
                <c:pt idx="0">
                  <c:v>2.2999999999999998</c:v>
                </c:pt>
                <c:pt idx="1">
                  <c:v>3.1</c:v>
                </c:pt>
                <c:pt idx="2">
                  <c:v>1.8</c:v>
                </c:pt>
                <c:pt idx="3">
                  <c:v>2.8</c:v>
                </c:pt>
                <c:pt idx="4">
                  <c:v>2.8</c:v>
                </c:pt>
                <c:pt idx="5">
                  <c:v>3.1</c:v>
                </c:pt>
                <c:pt idx="6">
                  <c:v>2.1</c:v>
                </c:pt>
                <c:pt idx="7">
                  <c:v>2.6</c:v>
                </c:pt>
                <c:pt idx="8">
                  <c:v>2</c:v>
                </c:pt>
                <c:pt idx="9">
                  <c:v>0.7</c:v>
                </c:pt>
                <c:pt idx="10">
                  <c:v>1.7</c:v>
                </c:pt>
                <c:pt idx="11">
                  <c:v>3.5</c:v>
                </c:pt>
                <c:pt idx="12">
                  <c:v>-3.2</c:v>
                </c:pt>
                <c:pt idx="13">
                  <c:v>-3.8</c:v>
                </c:pt>
                <c:pt idx="14">
                  <c:v>-3.9</c:v>
                </c:pt>
                <c:pt idx="15">
                  <c:v>-5.9</c:v>
                </c:pt>
                <c:pt idx="16">
                  <c:v>-0.5</c:v>
                </c:pt>
              </c:numCache>
            </c:numRef>
          </c:val>
          <c:extLst>
            <c:ext xmlns:c16="http://schemas.microsoft.com/office/drawing/2014/chart" uri="{C3380CC4-5D6E-409C-BE32-E72D297353CC}">
              <c16:uniqueId val="{00000002-C45E-4FF4-817C-D7F3579043FE}"/>
            </c:ext>
          </c:extLst>
        </c:ser>
        <c:ser>
          <c:idx val="2"/>
          <c:order val="3"/>
          <c:tx>
            <c:strRef>
              <c:f>'2.2.3'!$F$1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'2.2.3'!$F$4:$F$20</c:f>
              <c:numCache>
                <c:formatCode>0.0</c:formatCode>
                <c:ptCount val="17"/>
                <c:pt idx="0">
                  <c:v>-1.3</c:v>
                </c:pt>
                <c:pt idx="1">
                  <c:v>-0.4</c:v>
                </c:pt>
                <c:pt idx="2">
                  <c:v>-3.4</c:v>
                </c:pt>
                <c:pt idx="3">
                  <c:v>-1.9</c:v>
                </c:pt>
                <c:pt idx="4">
                  <c:v>-3.4</c:v>
                </c:pt>
                <c:pt idx="5">
                  <c:v>-5.4</c:v>
                </c:pt>
                <c:pt idx="6">
                  <c:v>-1.8</c:v>
                </c:pt>
                <c:pt idx="7">
                  <c:v>-2.8</c:v>
                </c:pt>
                <c:pt idx="8">
                  <c:v>-4.5999999999999996</c:v>
                </c:pt>
                <c:pt idx="9">
                  <c:v>0.5</c:v>
                </c:pt>
                <c:pt idx="10">
                  <c:v>-5.3</c:v>
                </c:pt>
                <c:pt idx="11">
                  <c:v>-7.3</c:v>
                </c:pt>
                <c:pt idx="12">
                  <c:v>-4.3</c:v>
                </c:pt>
                <c:pt idx="13">
                  <c:v>-6.6</c:v>
                </c:pt>
                <c:pt idx="14">
                  <c:v>-2.2000000000000002</c:v>
                </c:pt>
                <c:pt idx="15">
                  <c:v>3.1</c:v>
                </c:pt>
                <c:pt idx="16" formatCode="General">
                  <c:v>0</c:v>
                </c:pt>
              </c:numCache>
            </c:numRef>
          </c:val>
          <c:extLst>
            <c:ext xmlns:c16="http://schemas.microsoft.com/office/drawing/2014/chart" uri="{C3380CC4-5D6E-409C-BE32-E72D297353CC}">
              <c16:uniqueId val="{00000003-C45E-4FF4-817C-D7F3579043FE}"/>
            </c:ext>
          </c:extLst>
        </c:ser>
        <c:ser>
          <c:idx val="3"/>
          <c:order val="4"/>
          <c:tx>
            <c:strRef>
              <c:f>'2.2.3'!$G$1</c:f>
              <c:strCache>
                <c:ptCount val="1"/>
                <c:pt idx="0">
                  <c:v>Чистий експорт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'2.2.3'!$G$4:$G$20</c:f>
              <c:numCache>
                <c:formatCode>0.0</c:formatCode>
                <c:ptCount val="17"/>
                <c:pt idx="0">
                  <c:v>-4.5999999999999996</c:v>
                </c:pt>
                <c:pt idx="1">
                  <c:v>-7.7</c:v>
                </c:pt>
                <c:pt idx="2">
                  <c:v>-2</c:v>
                </c:pt>
                <c:pt idx="3">
                  <c:v>-7.1</c:v>
                </c:pt>
                <c:pt idx="4">
                  <c:v>-1.8</c:v>
                </c:pt>
                <c:pt idx="5">
                  <c:v>-1.7</c:v>
                </c:pt>
                <c:pt idx="6">
                  <c:v>-4</c:v>
                </c:pt>
                <c:pt idx="7">
                  <c:v>-1.2</c:v>
                </c:pt>
                <c:pt idx="8">
                  <c:v>0.1</c:v>
                </c:pt>
                <c:pt idx="9">
                  <c:v>-3</c:v>
                </c:pt>
                <c:pt idx="10">
                  <c:v>1.9</c:v>
                </c:pt>
                <c:pt idx="11">
                  <c:v>0.6</c:v>
                </c:pt>
                <c:pt idx="12">
                  <c:v>2.5</c:v>
                </c:pt>
                <c:pt idx="13">
                  <c:v>8</c:v>
                </c:pt>
                <c:pt idx="14">
                  <c:v>2.7</c:v>
                </c:pt>
                <c:pt idx="15">
                  <c:v>-1.6</c:v>
                </c:pt>
                <c:pt idx="16">
                  <c:v>-4.4000000000000004</c:v>
                </c:pt>
              </c:numCache>
            </c:numRef>
          </c:val>
          <c:extLst>
            <c:ext xmlns:c16="http://schemas.microsoft.com/office/drawing/2014/chart" uri="{C3380CC4-5D6E-409C-BE32-E72D297353CC}">
              <c16:uniqueId val="{00000004-C45E-4FF4-817C-D7F3579043FE}"/>
            </c:ext>
          </c:extLst>
        </c:ser>
        <c:dLbls>
          <c:showLegendKey val="0"/>
          <c:showVal val="0"/>
          <c:showCatName val="0"/>
          <c:showSerName val="0"/>
          <c:showPercent val="0"/>
          <c:showBubbleSize val="0"/>
        </c:dLbls>
        <c:gapWidth val="50"/>
        <c:overlap val="100"/>
        <c:axId val="117981184"/>
        <c:axId val="117982720"/>
      </c:barChart>
      <c:lineChart>
        <c:grouping val="standard"/>
        <c:varyColors val="0"/>
        <c:ser>
          <c:idx val="4"/>
          <c:order val="5"/>
          <c:tx>
            <c:strRef>
              <c:f>'2.2.3'!$B$1</c:f>
              <c:strCache>
                <c:ptCount val="1"/>
                <c:pt idx="0">
                  <c:v>ВВП, % р/р</c:v>
                </c:pt>
              </c:strCache>
            </c:strRef>
          </c:tx>
          <c:spPr>
            <a:ln w="25400" cmpd="sng">
              <a:solidFill>
                <a:srgbClr val="46AFE6"/>
              </a:solidFill>
              <a:prstDash val="solid"/>
            </a:ln>
          </c:spPr>
          <c:marker>
            <c:symbol val="none"/>
          </c:marker>
          <c:dLbls>
            <c:dLbl>
              <c:idx val="10"/>
              <c:layout>
                <c:manualLayout>
                  <c:x val="-0.43158642054989027"/>
                  <c:y val="0.36337841530054643"/>
                </c:manualLayout>
              </c:layout>
              <c:tx>
                <c:rich>
                  <a:bodyPr/>
                  <a:lstStyle/>
                  <a:p>
                    <a:fld id="{0E5066EC-7759-427E-922B-9A738293065E}" type="SERIESNAME">
                      <a:rPr lang="uk-UA">
                        <a:solidFill>
                          <a:srgbClr val="46AFE6"/>
                        </a:solidFill>
                      </a:rPr>
                      <a:pPr/>
                      <a:t>[SERIES NAME]</a:t>
                    </a:fld>
                    <a:endParaRPr lang="en-GB"/>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45E-4FF4-817C-D7F3579043FE}"/>
                </c:ext>
              </c:extLst>
            </c:dLbl>
            <c:spPr>
              <a:noFill/>
              <a:ln>
                <a:noFill/>
              </a:ln>
              <a:effectLst/>
            </c:spPr>
            <c:txPr>
              <a:bodyPr wrap="square" lIns="38100" tIns="19050" rIns="38100" bIns="19050" anchor="ctr">
                <a:spAutoFit/>
              </a:bodyPr>
              <a:lstStyle/>
              <a:p>
                <a:pPr>
                  <a:defRPr>
                    <a:solidFill>
                      <a:srgbClr val="46AFE6"/>
                    </a:solidFil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'2.2.3'!$B$4:$B$20</c:f>
              <c:numCache>
                <c:formatCode>0.0</c:formatCode>
                <c:ptCount val="17"/>
                <c:pt idx="0">
                  <c:v>2.6</c:v>
                </c:pt>
                <c:pt idx="1">
                  <c:v>2.7</c:v>
                </c:pt>
                <c:pt idx="2">
                  <c:v>2.4</c:v>
                </c:pt>
                <c:pt idx="3">
                  <c:v>2.2000000000000002</c:v>
                </c:pt>
                <c:pt idx="4">
                  <c:v>3.5</c:v>
                </c:pt>
                <c:pt idx="5">
                  <c:v>3.9</c:v>
                </c:pt>
                <c:pt idx="6">
                  <c:v>2.7</c:v>
                </c:pt>
                <c:pt idx="7">
                  <c:v>3.7</c:v>
                </c:pt>
                <c:pt idx="8">
                  <c:v>3.1</c:v>
                </c:pt>
                <c:pt idx="9">
                  <c:v>4.8</c:v>
                </c:pt>
                <c:pt idx="10">
                  <c:v>3.8</c:v>
                </c:pt>
                <c:pt idx="11">
                  <c:v>1.4</c:v>
                </c:pt>
                <c:pt idx="12">
                  <c:v>-1.2</c:v>
                </c:pt>
                <c:pt idx="13">
                  <c:v>-11.2</c:v>
                </c:pt>
                <c:pt idx="14">
                  <c:v>-3.5</c:v>
                </c:pt>
                <c:pt idx="15">
                  <c:v>-0.5</c:v>
                </c:pt>
                <c:pt idx="16" formatCode="General">
                  <c:v>-1.5</c:v>
                </c:pt>
              </c:numCache>
            </c:numRef>
          </c:val>
          <c:smooth val="0"/>
          <c:extLst>
            <c:ext xmlns:c16="http://schemas.microsoft.com/office/drawing/2014/chart" uri="{C3380CC4-5D6E-409C-BE32-E72D297353CC}">
              <c16:uniqueId val="{00000006-C45E-4FF4-817C-D7F3579043FE}"/>
            </c:ext>
          </c:extLst>
        </c:ser>
        <c:dLbls>
          <c:showLegendKey val="0"/>
          <c:showVal val="0"/>
          <c:showCatName val="0"/>
          <c:showSerName val="0"/>
          <c:showPercent val="0"/>
          <c:showBubbleSize val="0"/>
        </c:dLbls>
        <c:marker val="1"/>
        <c:smooth val="0"/>
        <c:axId val="117981184"/>
        <c:axId val="117982720"/>
      </c:lineChart>
      <c:catAx>
        <c:axId val="11798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7982720"/>
        <c:crosses val="autoZero"/>
        <c:auto val="0"/>
        <c:lblAlgn val="ctr"/>
        <c:lblOffset val="100"/>
        <c:tickLblSkip val="1"/>
        <c:tickMarkSkip val="8"/>
        <c:noMultiLvlLbl val="0"/>
      </c:catAx>
      <c:valAx>
        <c:axId val="117982720"/>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7981184"/>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9792531120331947E-2"/>
          <c:y val="2.5052187948615398E-2"/>
          <c:w val="0.94605809128630702"/>
          <c:h val="0.82672220230430815"/>
        </c:manualLayout>
      </c:layout>
      <c:scatterChart>
        <c:scatterStyle val="lineMarker"/>
        <c:varyColors val="0"/>
        <c:ser>
          <c:idx val="0"/>
          <c:order val="0"/>
          <c:tx>
            <c:strRef>
              <c:f>'2.2.4'!$E$1</c:f>
              <c:strCache>
                <c:ptCount val="1"/>
                <c:pt idx="0">
                  <c:v>Δ частки</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Lbls>
            <c:dLbl>
              <c:idx val="0"/>
              <c:tx>
                <c:rich>
                  <a:bodyPr/>
                  <a:lstStyle/>
                  <a:p>
                    <a:fld id="{881FE7B2-86F4-4430-AA64-4CC97F81FC8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A85-4DD4-822F-F34EE3B2C1C9}"/>
                </c:ext>
              </c:extLst>
            </c:dLbl>
            <c:dLbl>
              <c:idx val="1"/>
              <c:layout>
                <c:manualLayout>
                  <c:x val="-0.20074688796680498"/>
                  <c:y val="-9.7859862597625885E-2"/>
                </c:manualLayout>
              </c:layout>
              <c:tx>
                <c:rich>
                  <a:bodyPr/>
                  <a:lstStyle/>
                  <a:p>
                    <a:fld id="{BE0D0002-C220-4135-A937-85ACDA1D9F2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A85-4DD4-822F-F34EE3B2C1C9}"/>
                </c:ext>
              </c:extLst>
            </c:dLbl>
            <c:dLbl>
              <c:idx val="2"/>
              <c:layout>
                <c:manualLayout>
                  <c:x val="1.8454275165811742E-2"/>
                  <c:y val="9.0031547016989677E-2"/>
                </c:manualLayout>
              </c:layout>
              <c:tx>
                <c:rich>
                  <a:bodyPr/>
                  <a:lstStyle/>
                  <a:p>
                    <a:fld id="{73878972-666F-4B47-A3CF-D7268E38F77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A85-4DD4-822F-F34EE3B2C1C9}"/>
                </c:ext>
              </c:extLst>
            </c:dLbl>
            <c:dLbl>
              <c:idx val="3"/>
              <c:layout>
                <c:manualLayout>
                  <c:x val="-6.7126801058581376E-2"/>
                  <c:y val="-9.5903030279119839E-2"/>
                </c:manualLayout>
              </c:layout>
              <c:tx>
                <c:rich>
                  <a:bodyPr/>
                  <a:lstStyle/>
                  <a:p>
                    <a:fld id="{94E30F3A-18DC-4C9A-A033-1A43E7918E7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A85-4DD4-822F-F34EE3B2C1C9}"/>
                </c:ext>
              </c:extLst>
            </c:dLbl>
            <c:dLbl>
              <c:idx val="4"/>
              <c:layout>
                <c:manualLayout>
                  <c:x val="3.353709935635639E-2"/>
                  <c:y val="-8.6899530370106629E-2"/>
                </c:manualLayout>
              </c:layout>
              <c:tx>
                <c:rich>
                  <a:bodyPr/>
                  <a:lstStyle/>
                  <a:p>
                    <a:fld id="{92EF5C2A-D470-49C4-9E3C-CAB89E594C9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A85-4DD4-822F-F34EE3B2C1C9}"/>
                </c:ext>
              </c:extLst>
            </c:dLbl>
            <c:dLbl>
              <c:idx val="5"/>
              <c:layout>
                <c:manualLayout>
                  <c:x val="-0.14814323520763223"/>
                  <c:y val="-9.7859862597625885E-2"/>
                </c:manualLayout>
              </c:layout>
              <c:tx>
                <c:rich>
                  <a:bodyPr/>
                  <a:lstStyle/>
                  <a:p>
                    <a:fld id="{E9C805D0-056D-4247-9EC8-D4E67A529D5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A85-4DD4-822F-F34EE3B2C1C9}"/>
                </c:ext>
              </c:extLst>
            </c:dLbl>
            <c:dLbl>
              <c:idx val="6"/>
              <c:layout>
                <c:manualLayout>
                  <c:x val="-0.21918057960597254"/>
                  <c:y val="4.1884003438264851E-2"/>
                </c:manualLayout>
              </c:layout>
              <c:tx>
                <c:rich>
                  <a:bodyPr/>
                  <a:lstStyle/>
                  <a:p>
                    <a:fld id="{DAA9B61A-F2F0-4BF1-A277-61F411287EB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A85-4DD4-822F-F34EE3B2C1C9}"/>
                </c:ext>
              </c:extLst>
            </c:dLbl>
            <c:dLbl>
              <c:idx val="7"/>
              <c:layout>
                <c:manualLayout>
                  <c:x val="-7.910804717874996E-2"/>
                  <c:y val="8.5725332348341746E-2"/>
                </c:manualLayout>
              </c:layout>
              <c:tx>
                <c:rich>
                  <a:bodyPr/>
                  <a:lstStyle/>
                  <a:p>
                    <a:fld id="{0660FB65-6BAC-404C-B428-73F7A3386C6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A85-4DD4-822F-F34EE3B2C1C9}"/>
                </c:ext>
              </c:extLst>
            </c:dLbl>
            <c:dLbl>
              <c:idx val="8"/>
              <c:layout>
                <c:manualLayout>
                  <c:x val="-4.9699415166465186E-2"/>
                  <c:y val="0.10255764099129733"/>
                </c:manualLayout>
              </c:layout>
              <c:tx>
                <c:rich>
                  <a:bodyPr/>
                  <a:lstStyle/>
                  <a:p>
                    <a:fld id="{3A3D2CCE-A74A-4AD5-A507-3E34A3915DC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A85-4DD4-822F-F34EE3B2C1C9}"/>
                </c:ext>
              </c:extLst>
            </c:dLbl>
            <c:dLbl>
              <c:idx val="9"/>
              <c:layout>
                <c:manualLayout>
                  <c:x val="-0.17394190871369303"/>
                  <c:y val="-5.2061701369042895E-2"/>
                </c:manualLayout>
              </c:layout>
              <c:tx>
                <c:rich>
                  <a:bodyPr/>
                  <a:lstStyle/>
                  <a:p>
                    <a:fld id="{8D9D1B99-92F7-41DC-929C-568AC57AEC4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A85-4DD4-822F-F34EE3B2C1C9}"/>
                </c:ext>
              </c:extLst>
            </c:dLbl>
            <c:dLbl>
              <c:idx val="10"/>
              <c:layout>
                <c:manualLayout>
                  <c:x val="-0.11243800437808346"/>
                  <c:y val="-0.11664900355908742"/>
                </c:manualLayout>
              </c:layout>
              <c:tx>
                <c:rich>
                  <a:bodyPr/>
                  <a:lstStyle/>
                  <a:p>
                    <a:fld id="{1D61D969-F53F-435F-A3C1-14007EBC3A9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A85-4DD4-822F-F34EE3B2C1C9}"/>
                </c:ext>
              </c:extLst>
            </c:dLbl>
            <c:dLbl>
              <c:idx val="11"/>
              <c:layout>
                <c:manualLayout>
                  <c:x val="-0.14815369033227702"/>
                  <c:y val="3.5620956451110998E-2"/>
                </c:manualLayout>
              </c:layout>
              <c:tx>
                <c:rich>
                  <a:bodyPr/>
                  <a:lstStyle/>
                  <a:p>
                    <a:fld id="{EA6084B6-71AF-455C-845C-D9927C03F95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A85-4DD4-822F-F34EE3B2C1C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A"/>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'2.2.4'!$D$4:$D$15</c:f>
              <c:numCache>
                <c:formatCode>0.0</c:formatCode>
                <c:ptCount val="12"/>
                <c:pt idx="0">
                  <c:v>4.3</c:v>
                </c:pt>
                <c:pt idx="1">
                  <c:v>-0.5</c:v>
                </c:pt>
                <c:pt idx="2">
                  <c:v>6.6</c:v>
                </c:pt>
                <c:pt idx="3">
                  <c:v>9.5</c:v>
                </c:pt>
                <c:pt idx="4">
                  <c:v>8</c:v>
                </c:pt>
                <c:pt idx="5">
                  <c:v>6.7</c:v>
                </c:pt>
                <c:pt idx="6">
                  <c:v>-9.1999999999999993</c:v>
                </c:pt>
                <c:pt idx="7">
                  <c:v>1.1000000000000001</c:v>
                </c:pt>
                <c:pt idx="8">
                  <c:v>-5.6</c:v>
                </c:pt>
                <c:pt idx="9">
                  <c:v>-3.1</c:v>
                </c:pt>
                <c:pt idx="10">
                  <c:v>-23.3</c:v>
                </c:pt>
                <c:pt idx="11">
                  <c:v>-8.1999999999999993</c:v>
                </c:pt>
              </c:numCache>
            </c:numRef>
          </c:xVal>
          <c:yVal>
            <c:numRef>
              <c:f>'2.2.4'!$E$4:$E$15</c:f>
              <c:numCache>
                <c:formatCode>0.0</c:formatCode>
                <c:ptCount val="12"/>
                <c:pt idx="0">
                  <c:v>1.5</c:v>
                </c:pt>
                <c:pt idx="1">
                  <c:v>0.4</c:v>
                </c:pt>
                <c:pt idx="2">
                  <c:v>-0.2</c:v>
                </c:pt>
                <c:pt idx="3">
                  <c:v>0.8</c:v>
                </c:pt>
                <c:pt idx="4">
                  <c:v>0.1</c:v>
                </c:pt>
                <c:pt idx="5">
                  <c:v>0.4</c:v>
                </c:pt>
                <c:pt idx="6">
                  <c:v>-1.4</c:v>
                </c:pt>
                <c:pt idx="7">
                  <c:v>0.1</c:v>
                </c:pt>
                <c:pt idx="8">
                  <c:v>-0.5</c:v>
                </c:pt>
                <c:pt idx="9">
                  <c:v>0</c:v>
                </c:pt>
                <c:pt idx="10">
                  <c:v>-0.7</c:v>
                </c:pt>
                <c:pt idx="11">
                  <c:v>-0.5</c:v>
                </c:pt>
              </c:numCache>
            </c:numRef>
          </c:yVal>
          <c:smooth val="0"/>
          <c:extLst>
            <c:ext xmlns:c15="http://schemas.microsoft.com/office/drawing/2012/chart" uri="{02D57815-91ED-43cb-92C2-25804820EDAC}">
              <c15:datalabelsRange>
                <c15:f>'2.2.4'!$C$4:$C$15</c15:f>
                <c15:dlblRangeCache>
                  <c:ptCount val="12"/>
                  <c:pt idx="0">
                    <c:v>Продукти харчування</c:v>
                  </c:pt>
                  <c:pt idx="1">
                    <c:v>Алкоголь і тютюн</c:v>
                  </c:pt>
                  <c:pt idx="2">
                    <c:v>Одяг і взуття</c:v>
                  </c:pt>
                  <c:pt idx="3">
                    <c:v>ЖКГ</c:v>
                  </c:pt>
                  <c:pt idx="4">
                    <c:v>Предмети домашнього
вжитку, побутова техніка</c:v>
                  </c:pt>
                  <c:pt idx="5">
                    <c:v>Охорона здоров'я</c:v>
                  </c:pt>
                  <c:pt idx="6">
                    <c:v>Транспорт</c:v>
                  </c:pt>
                  <c:pt idx="7">
                    <c:v>Зв’язок</c:v>
                  </c:pt>
                  <c:pt idx="8">
                    <c:v>Відпочинок і культура</c:v>
                  </c:pt>
                  <c:pt idx="9">
                    <c:v>Освіта</c:v>
                  </c:pt>
                  <c:pt idx="10">
                    <c:v>Ресторани та готелі</c:v>
                  </c:pt>
                  <c:pt idx="11">
                    <c:v>Інше</c:v>
                  </c:pt>
                </c15:dlblRangeCache>
              </c15:datalabelsRange>
            </c:ext>
            <c:ext xmlns:c16="http://schemas.microsoft.com/office/drawing/2014/chart" uri="{C3380CC4-5D6E-409C-BE32-E72D297353CC}">
              <c16:uniqueId val="{0000000C-7A85-4DD4-822F-F34EE3B2C1C9}"/>
            </c:ext>
          </c:extLst>
        </c:ser>
        <c:dLbls>
          <c:showLegendKey val="0"/>
          <c:showVal val="0"/>
          <c:showCatName val="0"/>
          <c:showSerName val="0"/>
          <c:showPercent val="0"/>
          <c:showBubbleSize val="0"/>
        </c:dLbls>
        <c:axId val="120484992"/>
        <c:axId val="120486912"/>
      </c:scatterChart>
      <c:valAx>
        <c:axId val="1204849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 </a:t>
                </a:r>
                <a:r>
                  <a:rPr lang="uk-UA"/>
                  <a:t>р/р</a:t>
                </a:r>
              </a:p>
            </c:rich>
          </c:tx>
          <c:layout>
            <c:manualLayout>
              <c:xMode val="edge"/>
              <c:yMode val="edge"/>
              <c:x val="0.52282157676348551"/>
              <c:y val="0.87056353121438512"/>
            </c:manualLayout>
          </c:layout>
          <c:overlay val="0"/>
          <c:spPr>
            <a:noFill/>
            <a:ln>
              <a:noFill/>
            </a:ln>
            <a:effectLst/>
          </c:sp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486912"/>
        <c:crosses val="autoZero"/>
        <c:crossBetween val="midCat"/>
      </c:valAx>
      <c:valAx>
        <c:axId val="1204869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l-GR"/>
                  <a:t>Δ </a:t>
                </a:r>
                <a:r>
                  <a:rPr lang="uk-UA"/>
                  <a:t>частки</a:t>
                </a:r>
              </a:p>
            </c:rich>
          </c:tx>
          <c:layout>
            <c:manualLayout>
              <c:xMode val="edge"/>
              <c:yMode val="edge"/>
              <c:x val="4.1493775933609959E-3"/>
              <c:y val="0.3383608669043337"/>
            </c:manualLayout>
          </c:layout>
          <c:overlay val="0"/>
          <c:spPr>
            <a:noFill/>
            <a:ln>
              <a:noFill/>
            </a:ln>
            <a:effectLst/>
          </c:spPr>
        </c:title>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484992"/>
        <c:crossesAt val="0"/>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0451753537123244E-2"/>
          <c:w val="0.89298689842192958"/>
          <c:h val="0.53922012307719169"/>
        </c:manualLayout>
      </c:layout>
      <c:barChart>
        <c:barDir val="col"/>
        <c:grouping val="clustered"/>
        <c:varyColors val="0"/>
        <c:ser>
          <c:idx val="1"/>
          <c:order val="0"/>
          <c:tx>
            <c:strRef>
              <c:f>'2.2.5'!$E$1</c:f>
              <c:strCache>
                <c:ptCount val="1"/>
                <c:pt idx="0">
                  <c:v>2019 до перегляду</c:v>
                </c:pt>
              </c:strCache>
            </c:strRef>
          </c:tx>
          <c:spPr>
            <a:pattFill prst="pct75">
              <a:fgClr>
                <a:srgbClr val="91C864"/>
              </a:fgClr>
              <a:bgClr>
                <a:schemeClr val="bg1"/>
              </a:bgClr>
            </a:pattFill>
            <a:ln>
              <a:noFill/>
            </a:ln>
            <a:effectLst/>
            <a:extLst>
              <a:ext uri="{91240B29-F687-4F45-9708-019B960494DF}">
                <a14:hiddenLine xmlns:a14="http://schemas.microsoft.com/office/drawing/2010/main">
                  <a:noFill/>
                </a14:hiddenLine>
              </a:ext>
            </a:extLst>
          </c:spPr>
          <c:invertIfNegative val="0"/>
          <c:val>
            <c:numRef>
              <c:f>'2.2.5'!$E$4:$E$13</c:f>
              <c:numCache>
                <c:formatCode>General</c:formatCode>
                <c:ptCount val="10"/>
                <c:pt idx="0">
                  <c:v>9.3000000000000007</c:v>
                </c:pt>
                <c:pt idx="1">
                  <c:v>11.8</c:v>
                </c:pt>
                <c:pt idx="2">
                  <c:v>16.399999999999999</c:v>
                </c:pt>
                <c:pt idx="3">
                  <c:v>8.1</c:v>
                </c:pt>
                <c:pt idx="4">
                  <c:v>0.5</c:v>
                </c:pt>
                <c:pt idx="5">
                  <c:v>1.3</c:v>
                </c:pt>
                <c:pt idx="6">
                  <c:v>15.9</c:v>
                </c:pt>
                <c:pt idx="7">
                  <c:v>2.7</c:v>
                </c:pt>
                <c:pt idx="8">
                  <c:v>25.6</c:v>
                </c:pt>
                <c:pt idx="9">
                  <c:v>8.1999999999999993</c:v>
                </c:pt>
              </c:numCache>
            </c:numRef>
          </c:val>
          <c:extLst>
            <c:ext xmlns:c15="http://schemas.microsoft.com/office/drawing/2012/chart" uri="{02D57815-91ED-43cb-92C2-25804820EDAC}">
              <c15:filteredCategoryTitle>
                <c15:cat>
                  <c:multiLvlStrRef>
                    <c:extLst>
                      <c:ext uri="{02D57815-91ED-43cb-92C2-25804820EDAC}">
                        <c15:formulaRef>
                          <c15:sqref>'2.2.5'!$D$4:$D$13</c15:sqref>
                        </c15:formulaRef>
                      </c:ext>
                    </c:extLst>
                  </c:multiLvlStrRef>
                </c15:cat>
              </c15:filteredCategoryTitle>
            </c:ext>
            <c:ext xmlns:c16="http://schemas.microsoft.com/office/drawing/2014/chart" uri="{C3380CC4-5D6E-409C-BE32-E72D297353CC}">
              <c16:uniqueId val="{00000000-AFF4-4CC1-8CE5-B79549E81E58}"/>
            </c:ext>
          </c:extLst>
        </c:ser>
        <c:ser>
          <c:idx val="2"/>
          <c:order val="1"/>
          <c:tx>
            <c:strRef>
              <c:f>'2.2.5'!$F$1</c:f>
              <c:strCache>
                <c:ptCount val="1"/>
                <c:pt idx="0">
                  <c:v>2019 після перегляду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val>
            <c:numRef>
              <c:f>'2.2.5'!$F$4:$F$13</c:f>
              <c:numCache>
                <c:formatCode>General</c:formatCode>
                <c:ptCount val="10"/>
                <c:pt idx="0">
                  <c:v>8.8000000000000007</c:v>
                </c:pt>
                <c:pt idx="1">
                  <c:v>12.6</c:v>
                </c:pt>
                <c:pt idx="2">
                  <c:v>17.5</c:v>
                </c:pt>
                <c:pt idx="3">
                  <c:v>5</c:v>
                </c:pt>
                <c:pt idx="4">
                  <c:v>0.6</c:v>
                </c:pt>
                <c:pt idx="5">
                  <c:v>1.4</c:v>
                </c:pt>
                <c:pt idx="6">
                  <c:v>15.4</c:v>
                </c:pt>
                <c:pt idx="7">
                  <c:v>2.9</c:v>
                </c:pt>
                <c:pt idx="8">
                  <c:v>27.1</c:v>
                </c:pt>
                <c:pt idx="9">
                  <c:v>8.6999999999999993</c:v>
                </c:pt>
              </c:numCache>
            </c:numRef>
          </c:val>
          <c:extLst>
            <c:ext xmlns:c15="http://schemas.microsoft.com/office/drawing/2012/chart" uri="{02D57815-91ED-43cb-92C2-25804820EDAC}">
              <c15:filteredCategoryTitle>
                <c15:cat>
                  <c:multiLvlStrRef>
                    <c:extLst>
                      <c:ext uri="{02D57815-91ED-43cb-92C2-25804820EDAC}">
                        <c15:formulaRef>
                          <c15:sqref>'2.2.5'!$D$4:$D$13</c15:sqref>
                        </c15:formulaRef>
                      </c:ext>
                    </c:extLst>
                  </c:multiLvlStrRef>
                </c15:cat>
              </c15:filteredCategoryTitle>
            </c:ext>
            <c:ext xmlns:c16="http://schemas.microsoft.com/office/drawing/2014/chart" uri="{C3380CC4-5D6E-409C-BE32-E72D297353CC}">
              <c16:uniqueId val="{00000001-AFF4-4CC1-8CE5-B79549E81E58}"/>
            </c:ext>
          </c:extLst>
        </c:ser>
        <c:ser>
          <c:idx val="3"/>
          <c:order val="2"/>
          <c:tx>
            <c:strRef>
              <c:f>'2.2.5'!$G$1</c:f>
              <c:strCache>
                <c:ptCount val="1"/>
                <c:pt idx="0">
                  <c:v>I-ІІІ.20 до перегляду</c:v>
                </c:pt>
              </c:strCache>
            </c:strRef>
          </c:tx>
          <c:spPr>
            <a:pattFill prst="pct75">
              <a:fgClr>
                <a:srgbClr val="DC4B64"/>
              </a:fgClr>
              <a:bgClr>
                <a:sysClr val="window" lastClr="FFFFFF"/>
              </a:bgClr>
            </a:pattFill>
            <a:ln>
              <a:noFill/>
            </a:ln>
            <a:effectLst/>
            <a:extLst>
              <a:ext uri="{91240B29-F687-4F45-9708-019B960494DF}">
                <a14:hiddenLine xmlns:a14="http://schemas.microsoft.com/office/drawing/2010/main">
                  <a:noFill/>
                </a14:hiddenLine>
              </a:ext>
            </a:extLst>
          </c:spPr>
          <c:invertIfNegative val="0"/>
          <c:val>
            <c:numRef>
              <c:f>'2.2.5'!$G$4:$G$13</c:f>
              <c:numCache>
                <c:formatCode>General</c:formatCode>
                <c:ptCount val="10"/>
                <c:pt idx="0">
                  <c:v>9.5</c:v>
                </c:pt>
                <c:pt idx="1">
                  <c:v>11.8</c:v>
                </c:pt>
                <c:pt idx="2">
                  <c:v>17.7</c:v>
                </c:pt>
                <c:pt idx="3">
                  <c:v>10.1</c:v>
                </c:pt>
                <c:pt idx="4">
                  <c:v>0.5</c:v>
                </c:pt>
                <c:pt idx="5">
                  <c:v>1.1000000000000001</c:v>
                </c:pt>
                <c:pt idx="6">
                  <c:v>16.899999999999999</c:v>
                </c:pt>
                <c:pt idx="7">
                  <c:v>2.5</c:v>
                </c:pt>
                <c:pt idx="8">
                  <c:v>25.3</c:v>
                </c:pt>
                <c:pt idx="9">
                  <c:v>4.5999999999999996</c:v>
                </c:pt>
              </c:numCache>
            </c:numRef>
          </c:val>
          <c:extLst>
            <c:ext xmlns:c15="http://schemas.microsoft.com/office/drawing/2012/chart" uri="{02D57815-91ED-43cb-92C2-25804820EDAC}">
              <c15:filteredCategoryTitle>
                <c15:cat>
                  <c:multiLvlStrRef>
                    <c:extLst>
                      <c:ext uri="{02D57815-91ED-43cb-92C2-25804820EDAC}">
                        <c15:formulaRef>
                          <c15:sqref>'2.2.5'!$D$4:$D$13</c15:sqref>
                        </c15:formulaRef>
                      </c:ext>
                    </c:extLst>
                  </c:multiLvlStrRef>
                </c15:cat>
              </c15:filteredCategoryTitle>
            </c:ext>
            <c:ext xmlns:c16="http://schemas.microsoft.com/office/drawing/2014/chart" uri="{C3380CC4-5D6E-409C-BE32-E72D297353CC}">
              <c16:uniqueId val="{00000002-AFF4-4CC1-8CE5-B79549E81E58}"/>
            </c:ext>
          </c:extLst>
        </c:ser>
        <c:ser>
          <c:idx val="4"/>
          <c:order val="3"/>
          <c:tx>
            <c:strRef>
              <c:f>'2.2.5'!$H$1</c:f>
              <c:strCache>
                <c:ptCount val="1"/>
                <c:pt idx="0">
                  <c:v>2020 після перегляду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val>
            <c:numRef>
              <c:f>'2.2.5'!$H$4:$H$13</c:f>
              <c:numCache>
                <c:formatCode>General</c:formatCode>
                <c:ptCount val="10"/>
                <c:pt idx="0">
                  <c:v>8.5</c:v>
                </c:pt>
                <c:pt idx="1">
                  <c:v>12.8</c:v>
                </c:pt>
                <c:pt idx="2">
                  <c:v>18.899999999999999</c:v>
                </c:pt>
                <c:pt idx="3">
                  <c:v>5.3</c:v>
                </c:pt>
                <c:pt idx="4">
                  <c:v>0.5</c:v>
                </c:pt>
                <c:pt idx="5">
                  <c:v>1.3</c:v>
                </c:pt>
                <c:pt idx="6">
                  <c:v>19.399999999999999</c:v>
                </c:pt>
                <c:pt idx="7">
                  <c:v>2.6</c:v>
                </c:pt>
                <c:pt idx="8">
                  <c:v>25.7</c:v>
                </c:pt>
                <c:pt idx="9">
                  <c:v>5</c:v>
                </c:pt>
              </c:numCache>
            </c:numRef>
          </c:val>
          <c:extLst>
            <c:ext xmlns:c15="http://schemas.microsoft.com/office/drawing/2012/chart" uri="{02D57815-91ED-43cb-92C2-25804820EDAC}">
              <c15:filteredCategoryTitle>
                <c15:cat>
                  <c:multiLvlStrRef>
                    <c:extLst>
                      <c:ext uri="{02D57815-91ED-43cb-92C2-25804820EDAC}">
                        <c15:formulaRef>
                          <c15:sqref>'2.2.5'!$D$4:$D$13</c15:sqref>
                        </c15:formulaRef>
                      </c:ext>
                    </c:extLst>
                  </c:multiLvlStrRef>
                </c15:cat>
              </c15:filteredCategoryTitle>
            </c:ext>
            <c:ext xmlns:c16="http://schemas.microsoft.com/office/drawing/2014/chart" uri="{C3380CC4-5D6E-409C-BE32-E72D297353CC}">
              <c16:uniqueId val="{00000003-AFF4-4CC1-8CE5-B79549E81E58}"/>
            </c:ext>
          </c:extLst>
        </c:ser>
        <c:dLbls>
          <c:showLegendKey val="0"/>
          <c:showVal val="0"/>
          <c:showCatName val="0"/>
          <c:showSerName val="0"/>
          <c:showPercent val="0"/>
          <c:showBubbleSize val="0"/>
        </c:dLbls>
        <c:gapWidth val="50"/>
        <c:overlap val="-27"/>
        <c:axId val="121043968"/>
        <c:axId val="120722176"/>
      </c:barChart>
      <c:catAx>
        <c:axId val="1210439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722176"/>
        <c:crosses val="autoZero"/>
        <c:auto val="1"/>
        <c:lblAlgn val="ctr"/>
        <c:lblOffset val="100"/>
        <c:noMultiLvlLbl val="0"/>
      </c:catAx>
      <c:valAx>
        <c:axId val="120722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10439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4411338002447567"/>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948A-B546-8A9D-5D2CBC3058C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948A-B546-8A9D-5D2CBC3058C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948A-B546-8A9D-5D2CBC3058C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948A-B546-8A9D-5D2CBC3058C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948A-B546-8A9D-5D2CBC3058C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948A-B546-8A9D-5D2CBC3058C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948A-B546-8A9D-5D2CBC3058C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948A-B546-8A9D-5D2CBC3058C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948A-B546-8A9D-5D2CBC3058C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948A-B546-8A9D-5D2CBC3058C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948A-B546-8A9D-5D2CBC3058C4}"/>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948A-B546-8A9D-5D2CBC3058C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948A-B546-8A9D-5D2CBC3058C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948A-B546-8A9D-5D2CBC3058C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948A-B546-8A9D-5D2CBC3058C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948A-B546-8A9D-5D2CBC3058C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948A-B546-8A9D-5D2CBC3058C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948A-B546-8A9D-5D2CBC3058C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948A-B546-8A9D-5D2CBC3058C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948A-B546-8A9D-5D2CBC3058C4}"/>
              </c:ext>
            </c:extLst>
          </c:dPt>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Єврозона</c:v>
                  </c:pt>
                  <c:pt idx="5">
                    <c:v>США</c:v>
                  </c:pt>
                  <c:pt idx="10">
                    <c:v>Китай</c:v>
                  </c:pt>
                  <c:pt idx="15">
                    <c:v>Росія</c:v>
                  </c:pt>
                  <c:pt idx="20">
                    <c:v>Туреччина</c:v>
                  </c:pt>
                  <c:pt idx="25">
                    <c:v>UAwGDP</c:v>
                  </c:pt>
                </c:lvl>
              </c:multiLvlStrCache>
            </c:multiLvlStrRef>
          </c:cat>
          <c:val>
            <c:numRef>
              <c:f>'1.2'!$E$4:$E$33</c:f>
              <c:numCache>
                <c:formatCode>0.0</c:formatCode>
                <c:ptCount val="30"/>
                <c:pt idx="0">
                  <c:v>1.3</c:v>
                </c:pt>
                <c:pt idx="1">
                  <c:v>-6.6</c:v>
                </c:pt>
                <c:pt idx="2">
                  <c:v>4.8</c:v>
                </c:pt>
                <c:pt idx="3">
                  <c:v>2.4</c:v>
                </c:pt>
                <c:pt idx="4">
                  <c:v>2.2000000000000002</c:v>
                </c:pt>
                <c:pt idx="5">
                  <c:v>2.2000000000000002</c:v>
                </c:pt>
                <c:pt idx="6">
                  <c:v>-3.5</c:v>
                </c:pt>
                <c:pt idx="7">
                  <c:v>5.8</c:v>
                </c:pt>
                <c:pt idx="8">
                  <c:v>2.5</c:v>
                </c:pt>
                <c:pt idx="9">
                  <c:v>2.2000000000000002</c:v>
                </c:pt>
                <c:pt idx="10">
                  <c:v>6</c:v>
                </c:pt>
                <c:pt idx="11">
                  <c:v>2.2999999999999998</c:v>
                </c:pt>
                <c:pt idx="12">
                  <c:v>8.6</c:v>
                </c:pt>
                <c:pt idx="13">
                  <c:v>6.1</c:v>
                </c:pt>
                <c:pt idx="14">
                  <c:v>5.7</c:v>
                </c:pt>
                <c:pt idx="15">
                  <c:v>2</c:v>
                </c:pt>
                <c:pt idx="16">
                  <c:v>-3</c:v>
                </c:pt>
                <c:pt idx="17">
                  <c:v>3.3</c:v>
                </c:pt>
                <c:pt idx="18">
                  <c:v>2.2999999999999998</c:v>
                </c:pt>
                <c:pt idx="19">
                  <c:v>2.2999999999999998</c:v>
                </c:pt>
                <c:pt idx="20">
                  <c:v>0.9</c:v>
                </c:pt>
                <c:pt idx="21">
                  <c:v>1.8</c:v>
                </c:pt>
                <c:pt idx="22">
                  <c:v>5.3</c:v>
                </c:pt>
                <c:pt idx="23">
                  <c:v>3.7</c:v>
                </c:pt>
                <c:pt idx="24">
                  <c:v>3.7</c:v>
                </c:pt>
                <c:pt idx="25">
                  <c:v>2.5</c:v>
                </c:pt>
                <c:pt idx="26">
                  <c:v>-3.8</c:v>
                </c:pt>
                <c:pt idx="27">
                  <c:v>5.2</c:v>
                </c:pt>
                <c:pt idx="28">
                  <c:v>3.4</c:v>
                </c:pt>
                <c:pt idx="29">
                  <c:v>3.2</c:v>
                </c:pt>
              </c:numCache>
            </c:numRef>
          </c:val>
          <c:extLst>
            <c:ext xmlns:c16="http://schemas.microsoft.com/office/drawing/2014/chart" uri="{C3380CC4-5D6E-409C-BE32-E72D297353CC}">
              <c16:uniqueId val="{00000028-948A-B546-8A9D-5D2CBC3058C4}"/>
            </c:ext>
          </c:extLst>
        </c:ser>
        <c:dLbls>
          <c:showLegendKey val="0"/>
          <c:showVal val="0"/>
          <c:showCatName val="0"/>
          <c:showSerName val="0"/>
          <c:showPercent val="0"/>
          <c:showBubbleSize val="0"/>
        </c:dLbls>
        <c:gapWidth val="21"/>
        <c:axId val="116467584"/>
        <c:axId val="11648614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Єврозона</c:v>
                  </c:pt>
                  <c:pt idx="5">
                    <c:v>США</c:v>
                  </c:pt>
                  <c:pt idx="10">
                    <c:v>Китай</c:v>
                  </c:pt>
                  <c:pt idx="15">
                    <c:v>Росія</c:v>
                  </c:pt>
                  <c:pt idx="20">
                    <c:v>Туреччина</c:v>
                  </c:pt>
                  <c:pt idx="25">
                    <c:v>UAwGDP</c:v>
                  </c:pt>
                </c:lvl>
              </c:multiLvlStrCache>
            </c:multiLvlStrRef>
          </c:cat>
          <c:val>
            <c:numRef>
              <c:f>'1.2'!$G$4:$G$33</c:f>
              <c:numCache>
                <c:formatCode>General</c:formatCode>
                <c:ptCount val="30"/>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pt idx="27">
                  <c:v>9</c:v>
                </c:pt>
                <c:pt idx="28">
                  <c:v>9</c:v>
                </c:pt>
                <c:pt idx="29">
                  <c:v>9</c:v>
                </c:pt>
              </c:numCache>
            </c:numRef>
          </c:val>
          <c:extLst>
            <c:ext xmlns:c16="http://schemas.microsoft.com/office/drawing/2014/chart" uri="{C3380CC4-5D6E-409C-BE32-E72D297353CC}">
              <c16:uniqueId val="{00000029-948A-B546-8A9D-5D2CBC3058C4}"/>
            </c:ext>
          </c:extLst>
        </c:ser>
        <c:dLbls>
          <c:showLegendKey val="0"/>
          <c:showVal val="0"/>
          <c:showCatName val="0"/>
          <c:showSerName val="0"/>
          <c:showPercent val="0"/>
          <c:showBubbleSize val="0"/>
        </c:dLbls>
        <c:gapWidth val="0"/>
        <c:axId val="116489216"/>
        <c:axId val="116487680"/>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4.8</c:v>
                </c:pt>
                <c:pt idx="3">
                  <c:v>1.8</c:v>
                </c:pt>
                <c:pt idx="4">
                  <c:v>2.2000000000000002</c:v>
                </c:pt>
                <c:pt idx="7">
                  <c:v>3.8</c:v>
                </c:pt>
                <c:pt idx="8">
                  <c:v>1.9</c:v>
                </c:pt>
                <c:pt idx="9">
                  <c:v>2.2000000000000002</c:v>
                </c:pt>
                <c:pt idx="12">
                  <c:v>8.6</c:v>
                </c:pt>
                <c:pt idx="13">
                  <c:v>6.1</c:v>
                </c:pt>
                <c:pt idx="14">
                  <c:v>5.7</c:v>
                </c:pt>
                <c:pt idx="17">
                  <c:v>2.1</c:v>
                </c:pt>
                <c:pt idx="18">
                  <c:v>2.2999999999999998</c:v>
                </c:pt>
                <c:pt idx="19">
                  <c:v>2.2999999999999998</c:v>
                </c:pt>
                <c:pt idx="22">
                  <c:v>3.5</c:v>
                </c:pt>
                <c:pt idx="23">
                  <c:v>3.7</c:v>
                </c:pt>
                <c:pt idx="24">
                  <c:v>3.7</c:v>
                </c:pt>
                <c:pt idx="27">
                  <c:v>4.2</c:v>
                </c:pt>
                <c:pt idx="28">
                  <c:v>2.8</c:v>
                </c:pt>
                <c:pt idx="29">
                  <c:v>2.9</c:v>
                </c:pt>
              </c:numCache>
            </c:numRef>
          </c:yVal>
          <c:smooth val="0"/>
          <c:extLst>
            <c:ext xmlns:c16="http://schemas.microsoft.com/office/drawing/2014/chart" uri="{C3380CC4-5D6E-409C-BE32-E72D297353CC}">
              <c16:uniqueId val="{0000002A-948A-B546-8A9D-5D2CBC3058C4}"/>
            </c:ext>
          </c:extLst>
        </c:ser>
        <c:dLbls>
          <c:showLegendKey val="0"/>
          <c:showVal val="0"/>
          <c:showCatName val="0"/>
          <c:showSerName val="0"/>
          <c:showPercent val="0"/>
          <c:showBubbleSize val="0"/>
        </c:dLbls>
        <c:axId val="116467584"/>
        <c:axId val="116486144"/>
      </c:scatterChart>
      <c:catAx>
        <c:axId val="11646758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A"/>
          </a:p>
        </c:txPr>
        <c:crossAx val="116486144"/>
        <c:crosses val="autoZero"/>
        <c:auto val="1"/>
        <c:lblAlgn val="ctr"/>
        <c:lblOffset val="100"/>
        <c:tickLblSkip val="1"/>
        <c:tickMarkSkip val="1"/>
        <c:noMultiLvlLbl val="0"/>
      </c:catAx>
      <c:valAx>
        <c:axId val="116486144"/>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6467584"/>
        <c:crosses val="autoZero"/>
        <c:crossBetween val="between"/>
        <c:majorUnit val="3"/>
      </c:valAx>
      <c:valAx>
        <c:axId val="116487680"/>
        <c:scaling>
          <c:orientation val="minMax"/>
          <c:max val="7"/>
        </c:scaling>
        <c:delete val="0"/>
        <c:axPos val="r"/>
        <c:numFmt formatCode="General" sourceLinked="1"/>
        <c:majorTickMark val="none"/>
        <c:minorTickMark val="none"/>
        <c:tickLblPos val="none"/>
        <c:spPr>
          <a:ln>
            <a:solidFill>
              <a:sysClr val="windowText" lastClr="000000"/>
            </a:solidFill>
          </a:ln>
        </c:spPr>
        <c:crossAx val="116489216"/>
        <c:crosses val="max"/>
        <c:crossBetween val="between"/>
      </c:valAx>
      <c:catAx>
        <c:axId val="116489216"/>
        <c:scaling>
          <c:orientation val="minMax"/>
        </c:scaling>
        <c:delete val="1"/>
        <c:axPos val="b"/>
        <c:numFmt formatCode="General" sourceLinked="1"/>
        <c:majorTickMark val="out"/>
        <c:minorTickMark val="none"/>
        <c:tickLblPos val="nextTo"/>
        <c:crossAx val="11648768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0"/>
          <c:order val="0"/>
          <c:tx>
            <c:strRef>
              <c:f>'2.2.6'!$B$1</c:f>
              <c:strCache>
                <c:ptCount val="1"/>
                <c:pt idx="0">
                  <c:v>Сільське госп-во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'2.2.6'!$B$4:$B$12</c:f>
              <c:numCache>
                <c:formatCode>0.0</c:formatCode>
                <c:ptCount val="9"/>
                <c:pt idx="0">
                  <c:v>0.1</c:v>
                </c:pt>
                <c:pt idx="1">
                  <c:v>0.3</c:v>
                </c:pt>
                <c:pt idx="2">
                  <c:v>0.7</c:v>
                </c:pt>
                <c:pt idx="3" formatCode="General">
                  <c:v>-0.8</c:v>
                </c:pt>
                <c:pt idx="4" formatCode="General">
                  <c:v>0</c:v>
                </c:pt>
                <c:pt idx="5">
                  <c:v>-1.1000000000000001</c:v>
                </c:pt>
                <c:pt idx="6">
                  <c:v>-2.4</c:v>
                </c:pt>
                <c:pt idx="7">
                  <c:v>-1.6</c:v>
                </c:pt>
                <c:pt idx="8">
                  <c:v>-0.4</c:v>
                </c:pt>
              </c:numCache>
            </c:numRef>
          </c:val>
          <c:extLst>
            <c:ext xmlns:c16="http://schemas.microsoft.com/office/drawing/2014/chart" uri="{C3380CC4-5D6E-409C-BE32-E72D297353CC}">
              <c16:uniqueId val="{00000000-5550-4B2A-939B-9BB01D06EF06}"/>
            </c:ext>
          </c:extLst>
        </c:ser>
        <c:ser>
          <c:idx val="1"/>
          <c:order val="1"/>
          <c:tx>
            <c:strRef>
              <c:f>'2.2.6'!$C$1</c:f>
              <c:strCache>
                <c:ptCount val="1"/>
                <c:pt idx="0">
                  <c:v>Промисловість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'2.2.6'!$C$4:$C$12</c:f>
              <c:numCache>
                <c:formatCode>0.0</c:formatCode>
                <c:ptCount val="9"/>
                <c:pt idx="0">
                  <c:v>-0.3</c:v>
                </c:pt>
                <c:pt idx="1">
                  <c:v>0.5</c:v>
                </c:pt>
                <c:pt idx="2" formatCode="General">
                  <c:v>0.2</c:v>
                </c:pt>
                <c:pt idx="3" formatCode="General">
                  <c:v>-0.8</c:v>
                </c:pt>
                <c:pt idx="4" formatCode="General">
                  <c:v>-0.5</c:v>
                </c:pt>
                <c:pt idx="5">
                  <c:v>-2.4</c:v>
                </c:pt>
                <c:pt idx="6">
                  <c:v>-0.8</c:v>
                </c:pt>
                <c:pt idx="7">
                  <c:v>0.2</c:v>
                </c:pt>
                <c:pt idx="8">
                  <c:v>-1.2</c:v>
                </c:pt>
              </c:numCache>
            </c:numRef>
          </c:val>
          <c:extLst>
            <c:ext xmlns:c16="http://schemas.microsoft.com/office/drawing/2014/chart" uri="{C3380CC4-5D6E-409C-BE32-E72D297353CC}">
              <c16:uniqueId val="{00000001-5550-4B2A-939B-9BB01D06EF06}"/>
            </c:ext>
          </c:extLst>
        </c:ser>
        <c:ser>
          <c:idx val="2"/>
          <c:order val="2"/>
          <c:tx>
            <c:strRef>
              <c:f>'2.2.6'!$D$1</c:f>
              <c:strCache>
                <c:ptCount val="1"/>
                <c:pt idx="0">
                  <c:v>Торгівля і транспорт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'2.2.6'!$D$4:$D$12</c:f>
              <c:numCache>
                <c:formatCode>0.0</c:formatCode>
                <c:ptCount val="9"/>
                <c:pt idx="0">
                  <c:v>0.5</c:v>
                </c:pt>
                <c:pt idx="1">
                  <c:v>0.9</c:v>
                </c:pt>
                <c:pt idx="2">
                  <c:v>0.7</c:v>
                </c:pt>
                <c:pt idx="3" formatCode="General">
                  <c:v>0.8</c:v>
                </c:pt>
                <c:pt idx="4" formatCode="General">
                  <c:v>0</c:v>
                </c:pt>
                <c:pt idx="5">
                  <c:v>-2.8</c:v>
                </c:pt>
                <c:pt idx="6">
                  <c:v>0.7</c:v>
                </c:pt>
                <c:pt idx="7">
                  <c:v>1.1000000000000001</c:v>
                </c:pt>
                <c:pt idx="8">
                  <c:v>-0.3</c:v>
                </c:pt>
              </c:numCache>
            </c:numRef>
          </c:val>
          <c:extLst>
            <c:ext xmlns:c16="http://schemas.microsoft.com/office/drawing/2014/chart" uri="{C3380CC4-5D6E-409C-BE32-E72D297353CC}">
              <c16:uniqueId val="{00000002-5550-4B2A-939B-9BB01D06EF06}"/>
            </c:ext>
          </c:extLst>
        </c:ser>
        <c:ser>
          <c:idx val="3"/>
          <c:order val="3"/>
          <c:tx>
            <c:strRef>
              <c:f>'2.2.6'!$E$1</c:f>
              <c:strCache>
                <c:ptCount val="1"/>
                <c:pt idx="0">
                  <c:v>Будівництво</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'2.2.6'!$E$4:$E$12</c:f>
              <c:numCache>
                <c:formatCode>0.0</c:formatCode>
                <c:ptCount val="9"/>
                <c:pt idx="0">
                  <c:v>0.5</c:v>
                </c:pt>
                <c:pt idx="1">
                  <c:v>0.5</c:v>
                </c:pt>
                <c:pt idx="2">
                  <c:v>0.4</c:v>
                </c:pt>
                <c:pt idx="3" formatCode="General">
                  <c:v>0.7</c:v>
                </c:pt>
                <c:pt idx="4" formatCode="General">
                  <c:v>0</c:v>
                </c:pt>
                <c:pt idx="5">
                  <c:v>-0.1</c:v>
                </c:pt>
                <c:pt idx="6">
                  <c:v>0.4</c:v>
                </c:pt>
                <c:pt idx="7">
                  <c:v>0.8</c:v>
                </c:pt>
                <c:pt idx="8">
                  <c:v>-0.2</c:v>
                </c:pt>
              </c:numCache>
            </c:numRef>
          </c:val>
          <c:extLst>
            <c:ext xmlns:c16="http://schemas.microsoft.com/office/drawing/2014/chart" uri="{C3380CC4-5D6E-409C-BE32-E72D297353CC}">
              <c16:uniqueId val="{00000003-5550-4B2A-939B-9BB01D06EF06}"/>
            </c:ext>
          </c:extLst>
        </c:ser>
        <c:ser>
          <c:idx val="4"/>
          <c:order val="4"/>
          <c:tx>
            <c:strRef>
              <c:f>'2.2.6'!$F$1</c:f>
              <c:strCache>
                <c:ptCount val="1"/>
                <c:pt idx="0">
                  <c:v>Фінансовий сектор</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'2.2.6'!$F$4:$F$12</c:f>
              <c:numCache>
                <c:formatCode>General</c:formatCode>
                <c:ptCount val="9"/>
                <c:pt idx="0">
                  <c:v>0.3</c:v>
                </c:pt>
                <c:pt idx="1">
                  <c:v>0.6</c:v>
                </c:pt>
                <c:pt idx="2" formatCode="0.0">
                  <c:v>0.2</c:v>
                </c:pt>
                <c:pt idx="3">
                  <c:v>-0.2</c:v>
                </c:pt>
                <c:pt idx="4">
                  <c:v>0</c:v>
                </c:pt>
                <c:pt idx="5">
                  <c:v>-0.2</c:v>
                </c:pt>
                <c:pt idx="6" formatCode="0.0">
                  <c:v>0.2</c:v>
                </c:pt>
                <c:pt idx="7" formatCode="0.0">
                  <c:v>0.2</c:v>
                </c:pt>
                <c:pt idx="8" formatCode="0.0">
                  <c:v>0.2</c:v>
                </c:pt>
              </c:numCache>
            </c:numRef>
          </c:val>
          <c:extLst>
            <c:ext xmlns:c16="http://schemas.microsoft.com/office/drawing/2014/chart" uri="{C3380CC4-5D6E-409C-BE32-E72D297353CC}">
              <c16:uniqueId val="{00000004-5550-4B2A-939B-9BB01D06EF06}"/>
            </c:ext>
          </c:extLst>
        </c:ser>
        <c:ser>
          <c:idx val="5"/>
          <c:order val="5"/>
          <c:tx>
            <c:strRef>
              <c:f>'2.2.6'!$G$1</c:f>
              <c:strCache>
                <c:ptCount val="1"/>
                <c:pt idx="0">
                  <c:v>Бюджетні сектори**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'2.2.6'!$G$4:$G$12</c:f>
              <c:numCache>
                <c:formatCode>General</c:formatCode>
                <c:ptCount val="9"/>
                <c:pt idx="0" formatCode="0.0">
                  <c:v>0.8</c:v>
                </c:pt>
                <c:pt idx="1">
                  <c:v>0.8</c:v>
                </c:pt>
                <c:pt idx="2" formatCode="0.0">
                  <c:v>0.6</c:v>
                </c:pt>
                <c:pt idx="3">
                  <c:v>0.7</c:v>
                </c:pt>
                <c:pt idx="4">
                  <c:v>-0.2</c:v>
                </c:pt>
                <c:pt idx="5">
                  <c:v>-0.1</c:v>
                </c:pt>
                <c:pt idx="6" formatCode="0.0">
                  <c:v>0.3</c:v>
                </c:pt>
                <c:pt idx="7" formatCode="0.0">
                  <c:v>0.1</c:v>
                </c:pt>
                <c:pt idx="8" formatCode="0.0">
                  <c:v>0.5</c:v>
                </c:pt>
              </c:numCache>
            </c:numRef>
          </c:val>
          <c:extLst>
            <c:ext xmlns:c16="http://schemas.microsoft.com/office/drawing/2014/chart" uri="{C3380CC4-5D6E-409C-BE32-E72D297353CC}">
              <c16:uniqueId val="{00000005-5550-4B2A-939B-9BB01D06EF06}"/>
            </c:ext>
          </c:extLst>
        </c:ser>
        <c:ser>
          <c:idx val="6"/>
          <c:order val="6"/>
          <c:tx>
            <c:strRef>
              <c:f>'2.2.6'!$H$1</c:f>
              <c:strCache>
                <c:ptCount val="1"/>
                <c:pt idx="0">
                  <c:v>Інші сектори послуг*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'2.2.6'!$H$4:$H$12</c:f>
              <c:numCache>
                <c:formatCode>General</c:formatCode>
                <c:ptCount val="9"/>
                <c:pt idx="0">
                  <c:v>1.1000000000000001</c:v>
                </c:pt>
                <c:pt idx="1">
                  <c:v>1.1000000000000001</c:v>
                </c:pt>
                <c:pt idx="2" formatCode="0.0">
                  <c:v>1</c:v>
                </c:pt>
                <c:pt idx="3">
                  <c:v>1.1000000000000001</c:v>
                </c:pt>
                <c:pt idx="4">
                  <c:v>0</c:v>
                </c:pt>
                <c:pt idx="5">
                  <c:v>-2.6</c:v>
                </c:pt>
                <c:pt idx="6" formatCode="0.0">
                  <c:v>-1</c:v>
                </c:pt>
                <c:pt idx="7">
                  <c:v>-0.9</c:v>
                </c:pt>
                <c:pt idx="8">
                  <c:v>0.1</c:v>
                </c:pt>
              </c:numCache>
            </c:numRef>
          </c:val>
          <c:extLst>
            <c:ext xmlns:c16="http://schemas.microsoft.com/office/drawing/2014/chart" uri="{C3380CC4-5D6E-409C-BE32-E72D297353CC}">
              <c16:uniqueId val="{00000006-5550-4B2A-939B-9BB01D06EF06}"/>
            </c:ext>
          </c:extLst>
        </c:ser>
        <c:ser>
          <c:idx val="7"/>
          <c:order val="7"/>
          <c:tx>
            <c:strRef>
              <c:f>'2.2.6'!$I$1</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'2.2.6'!$I$4:$I$12</c:f>
              <c:numCache>
                <c:formatCode>0.0</c:formatCode>
                <c:ptCount val="9"/>
                <c:pt idx="0" formatCode="General">
                  <c:v>0</c:v>
                </c:pt>
                <c:pt idx="1">
                  <c:v>0.1</c:v>
                </c:pt>
                <c:pt idx="2">
                  <c:v>0</c:v>
                </c:pt>
                <c:pt idx="3" formatCode="General">
                  <c:v>0</c:v>
                </c:pt>
                <c:pt idx="4" formatCode="General">
                  <c:v>-0.3</c:v>
                </c:pt>
                <c:pt idx="5" formatCode="General">
                  <c:v>-1.9</c:v>
                </c:pt>
                <c:pt idx="6">
                  <c:v>-0.9</c:v>
                </c:pt>
                <c:pt idx="7" formatCode="General">
                  <c:v>-0.4</c:v>
                </c:pt>
                <c:pt idx="8">
                  <c:v>-0.2</c:v>
                </c:pt>
              </c:numCache>
            </c:numRef>
          </c:val>
          <c:extLst>
            <c:ext xmlns:c16="http://schemas.microsoft.com/office/drawing/2014/chart" uri="{C3380CC4-5D6E-409C-BE32-E72D297353CC}">
              <c16:uniqueId val="{00000007-5550-4B2A-939B-9BB01D06EF06}"/>
            </c:ext>
          </c:extLst>
        </c:ser>
        <c:dLbls>
          <c:showLegendKey val="0"/>
          <c:showVal val="0"/>
          <c:showCatName val="0"/>
          <c:showSerName val="0"/>
          <c:showPercent val="0"/>
          <c:showBubbleSize val="0"/>
        </c:dLbls>
        <c:gapWidth val="50"/>
        <c:overlap val="100"/>
        <c:axId val="120832384"/>
        <c:axId val="120833920"/>
      </c:barChart>
      <c:lineChart>
        <c:grouping val="standard"/>
        <c:varyColors val="0"/>
        <c:ser>
          <c:idx val="8"/>
          <c:order val="8"/>
          <c:tx>
            <c:strRef>
              <c:f>'2.2.6'!$J$1</c:f>
              <c:strCache>
                <c:ptCount val="1"/>
                <c:pt idx="0">
                  <c:v>Реальний ВВП, % р/р</c:v>
                </c:pt>
              </c:strCache>
            </c:strRef>
          </c:tx>
          <c:spPr>
            <a:ln w="25400" cap="rnd" cmpd="sng" algn="ctr">
              <a:solidFill>
                <a:srgbClr val="057D46">
                  <a:alpha val="50000"/>
                </a:srgbClr>
              </a:solidFill>
              <a:prstDash val="solid"/>
              <a:round/>
              <a:headEnd type="none" w="med" len="med"/>
              <a:tailEnd type="none" w="med" len="med"/>
            </a:ln>
            <a:effectLst/>
          </c:spPr>
          <c:marker>
            <c:symbol val="none"/>
          </c:marker>
          <c:dLbls>
            <c:dLbl>
              <c:idx val="4"/>
              <c:layout>
                <c:manualLayout>
                  <c:x val="-0.17842323651452291"/>
                  <c:y val="0.1960072315178942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550-4B2A-939B-9BB01D06EF0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C48"/>
                    </a:solidFill>
                    <a:latin typeface="Arial"/>
                    <a:ea typeface="Arial"/>
                    <a:cs typeface="Aria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C48"/>
                      </a:solidFill>
                      <a:round/>
                    </a:ln>
                    <a:effectLst/>
                  </c:spPr>
                </c15:leaderLines>
              </c:ext>
            </c:extLst>
          </c:dLbls>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'2.2.6'!$J$4:$J$12</c:f>
              <c:numCache>
                <c:formatCode>General</c:formatCode>
                <c:ptCount val="9"/>
                <c:pt idx="0">
                  <c:v>3.1</c:v>
                </c:pt>
                <c:pt idx="1">
                  <c:v>4.8</c:v>
                </c:pt>
                <c:pt idx="2" formatCode="0.0">
                  <c:v>3.8</c:v>
                </c:pt>
                <c:pt idx="3">
                  <c:v>1.4</c:v>
                </c:pt>
                <c:pt idx="4">
                  <c:v>-1.2</c:v>
                </c:pt>
                <c:pt idx="5">
                  <c:v>-11.2</c:v>
                </c:pt>
                <c:pt idx="6" formatCode="0.0">
                  <c:v>-3.5</c:v>
                </c:pt>
                <c:pt idx="7" formatCode="0.0">
                  <c:v>-0.5</c:v>
                </c:pt>
                <c:pt idx="8" formatCode="0.0">
                  <c:v>-1.5</c:v>
                </c:pt>
              </c:numCache>
            </c:numRef>
          </c:val>
          <c:smooth val="0"/>
          <c:extLst>
            <c:ext xmlns:c16="http://schemas.microsoft.com/office/drawing/2014/chart" uri="{C3380CC4-5D6E-409C-BE32-E72D297353CC}">
              <c16:uniqueId val="{00000009-5550-4B2A-939B-9BB01D06EF06}"/>
            </c:ext>
          </c:extLst>
        </c:ser>
        <c:dLbls>
          <c:showLegendKey val="0"/>
          <c:showVal val="0"/>
          <c:showCatName val="0"/>
          <c:showSerName val="0"/>
          <c:showPercent val="0"/>
          <c:showBubbleSize val="0"/>
        </c:dLbls>
        <c:marker val="1"/>
        <c:smooth val="0"/>
        <c:axId val="120832384"/>
        <c:axId val="120833920"/>
      </c:lineChart>
      <c:catAx>
        <c:axId val="1208323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833920"/>
        <c:crosses val="autoZero"/>
        <c:auto val="1"/>
        <c:lblAlgn val="ctr"/>
        <c:lblOffset val="100"/>
        <c:tickMarkSkip val="4"/>
        <c:noMultiLvlLbl val="0"/>
      </c:catAx>
      <c:valAx>
        <c:axId val="120833920"/>
        <c:scaling>
          <c:orientation val="minMax"/>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832384"/>
        <c:crosses val="autoZero"/>
        <c:crossBetween val="between"/>
        <c:majorUnit val="3"/>
      </c:valAx>
      <c:spPr>
        <a:blipFill dpi="0" rotWithShape="1">
          <a:blip xmlns:r="http://schemas.openxmlformats.org/officeDocument/2006/relationships" r:embed="rId1"/>
          <a:srcRect/>
          <a:stretch>
            <a:fillRect l="89000"/>
          </a:stretch>
        </a:blipFill>
        <a:ln w="9525">
          <a:solidFill>
            <a:srgbClr val="505050"/>
          </a:solidFill>
        </a:ln>
        <a:effectLst/>
      </c:spPr>
    </c:plotArea>
    <c:legend>
      <c:legendPos val="b"/>
      <c:legendEntry>
        <c:idx val="8"/>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'2.2.7'!$B$1</c:f>
              <c:strCache>
                <c:ptCount val="1"/>
                <c:pt idx="0">
                  <c:v>Перша реєстрація авто*, тис. шт.</c:v>
                </c:pt>
              </c:strCache>
            </c:strRef>
          </c:tx>
          <c:spPr>
            <a:ln w="25400" cmpd="sng">
              <a:solidFill>
                <a:srgbClr val="057D46"/>
              </a:solidFill>
              <a:prstDash val="solid"/>
            </a:ln>
            <a:effectLst/>
          </c:spPr>
          <c:marker>
            <c:symbol val="none"/>
          </c:marker>
          <c:cat>
            <c:strRef>
              <c:f>'2.2.7'!$F$4:$F$30</c:f>
              <c:strCache>
                <c:ptCount val="27"/>
                <c:pt idx="0">
                  <c:v>01.19</c:v>
                </c:pt>
                <c:pt idx="6">
                  <c:v>07.19</c:v>
                </c:pt>
                <c:pt idx="12">
                  <c:v>01.20</c:v>
                </c:pt>
                <c:pt idx="18">
                  <c:v>07.20</c:v>
                </c:pt>
                <c:pt idx="26">
                  <c:v>03.21</c:v>
                </c:pt>
              </c:strCache>
            </c:strRef>
          </c:cat>
          <c:val>
            <c:numRef>
              <c:f>'2.2.7'!$B$4:$B$30</c:f>
              <c:numCache>
                <c:formatCode>0.0</c:formatCode>
                <c:ptCount val="27"/>
                <c:pt idx="0">
                  <c:v>8.1</c:v>
                </c:pt>
                <c:pt idx="1">
                  <c:v>15.4</c:v>
                </c:pt>
                <c:pt idx="2">
                  <c:v>26.7</c:v>
                </c:pt>
                <c:pt idx="3">
                  <c:v>29.4</c:v>
                </c:pt>
                <c:pt idx="4">
                  <c:v>30.9</c:v>
                </c:pt>
                <c:pt idx="5">
                  <c:v>25.7</c:v>
                </c:pt>
                <c:pt idx="6">
                  <c:v>31.6</c:v>
                </c:pt>
                <c:pt idx="7">
                  <c:v>32.6</c:v>
                </c:pt>
                <c:pt idx="8">
                  <c:v>30.2</c:v>
                </c:pt>
                <c:pt idx="9">
                  <c:v>36</c:v>
                </c:pt>
                <c:pt idx="10">
                  <c:v>37.299999999999997</c:v>
                </c:pt>
                <c:pt idx="11">
                  <c:v>39.9</c:v>
                </c:pt>
                <c:pt idx="12">
                  <c:v>35.4</c:v>
                </c:pt>
                <c:pt idx="13">
                  <c:v>39.6</c:v>
                </c:pt>
                <c:pt idx="14">
                  <c:v>24.8</c:v>
                </c:pt>
                <c:pt idx="15">
                  <c:v>3.7</c:v>
                </c:pt>
                <c:pt idx="16">
                  <c:v>36.5</c:v>
                </c:pt>
                <c:pt idx="17">
                  <c:v>36.5</c:v>
                </c:pt>
                <c:pt idx="18">
                  <c:v>42.6</c:v>
                </c:pt>
                <c:pt idx="19">
                  <c:v>39.799999999999997</c:v>
                </c:pt>
                <c:pt idx="20">
                  <c:v>43.5</c:v>
                </c:pt>
                <c:pt idx="21">
                  <c:v>47.2</c:v>
                </c:pt>
                <c:pt idx="22">
                  <c:v>39.4</c:v>
                </c:pt>
                <c:pt idx="23">
                  <c:v>49.9</c:v>
                </c:pt>
                <c:pt idx="24">
                  <c:v>31.3</c:v>
                </c:pt>
                <c:pt idx="25">
                  <c:v>33.700000000000003</c:v>
                </c:pt>
                <c:pt idx="26">
                  <c:v>43.8</c:v>
                </c:pt>
              </c:numCache>
            </c:numRef>
          </c:val>
          <c:smooth val="0"/>
          <c:extLst>
            <c:ext xmlns:c16="http://schemas.microsoft.com/office/drawing/2014/chart" uri="{C3380CC4-5D6E-409C-BE32-E72D297353CC}">
              <c16:uniqueId val="{00000000-574E-4AA8-8BBA-B865972C06B7}"/>
            </c:ext>
          </c:extLst>
        </c:ser>
        <c:ser>
          <c:idx val="1"/>
          <c:order val="1"/>
          <c:tx>
            <c:strRef>
              <c:f>'2.2.7'!$C$1</c:f>
              <c:strCache>
                <c:ptCount val="1"/>
                <c:pt idx="0">
                  <c:v>Роздрібний товарообіг, % р/р</c:v>
                </c:pt>
              </c:strCache>
            </c:strRef>
          </c:tx>
          <c:spPr>
            <a:ln w="25400" cap="rnd" cmpd="sng">
              <a:solidFill>
                <a:srgbClr val="91C864"/>
              </a:solidFill>
              <a:prstDash val="solid"/>
              <a:round/>
            </a:ln>
            <a:effectLst/>
          </c:spPr>
          <c:marker>
            <c:symbol val="none"/>
          </c:marker>
          <c:cat>
            <c:strRef>
              <c:f>'2.2.7'!$F$4:$F$30</c:f>
              <c:strCache>
                <c:ptCount val="27"/>
                <c:pt idx="0">
                  <c:v>01.19</c:v>
                </c:pt>
                <c:pt idx="6">
                  <c:v>07.19</c:v>
                </c:pt>
                <c:pt idx="12">
                  <c:v>01.20</c:v>
                </c:pt>
                <c:pt idx="18">
                  <c:v>07.20</c:v>
                </c:pt>
                <c:pt idx="26">
                  <c:v>03.21</c:v>
                </c:pt>
              </c:strCache>
            </c:strRef>
          </c:cat>
          <c:val>
            <c:numRef>
              <c:f>'2.2.7'!$C$4:$C$30</c:f>
              <c:numCache>
                <c:formatCode>0.0</c:formatCode>
                <c:ptCount val="27"/>
                <c:pt idx="0">
                  <c:v>9.3000000000000007</c:v>
                </c:pt>
                <c:pt idx="1">
                  <c:v>10.3</c:v>
                </c:pt>
                <c:pt idx="2" formatCode="General">
                  <c:v>10.1</c:v>
                </c:pt>
                <c:pt idx="3" formatCode="General">
                  <c:v>11.8</c:v>
                </c:pt>
                <c:pt idx="4">
                  <c:v>7.6</c:v>
                </c:pt>
                <c:pt idx="5">
                  <c:v>13.8</c:v>
                </c:pt>
                <c:pt idx="6">
                  <c:v>10.5</c:v>
                </c:pt>
                <c:pt idx="7">
                  <c:v>7.7</c:v>
                </c:pt>
                <c:pt idx="8">
                  <c:v>9.3000000000000007</c:v>
                </c:pt>
                <c:pt idx="9">
                  <c:v>10.9</c:v>
                </c:pt>
                <c:pt idx="10">
                  <c:v>11.1</c:v>
                </c:pt>
                <c:pt idx="11">
                  <c:v>11.1</c:v>
                </c:pt>
                <c:pt idx="12">
                  <c:v>12.1</c:v>
                </c:pt>
                <c:pt idx="13">
                  <c:v>15.7</c:v>
                </c:pt>
                <c:pt idx="14">
                  <c:v>6.1</c:v>
                </c:pt>
                <c:pt idx="15">
                  <c:v>-14.9</c:v>
                </c:pt>
                <c:pt idx="16">
                  <c:v>-3.1</c:v>
                </c:pt>
                <c:pt idx="17">
                  <c:v>1.4</c:v>
                </c:pt>
                <c:pt idx="18">
                  <c:v>8.5</c:v>
                </c:pt>
                <c:pt idx="19">
                  <c:v>8.6999999999999993</c:v>
                </c:pt>
                <c:pt idx="20">
                  <c:v>11.6</c:v>
                </c:pt>
                <c:pt idx="21">
                  <c:v>15.2</c:v>
                </c:pt>
                <c:pt idx="22">
                  <c:v>12.1</c:v>
                </c:pt>
                <c:pt idx="23">
                  <c:v>13.4</c:v>
                </c:pt>
                <c:pt idx="24">
                  <c:v>3.5</c:v>
                </c:pt>
                <c:pt idx="25">
                  <c:v>5.6</c:v>
                </c:pt>
                <c:pt idx="26">
                  <c:v>13.1</c:v>
                </c:pt>
              </c:numCache>
            </c:numRef>
          </c:val>
          <c:smooth val="0"/>
          <c:extLst>
            <c:ext xmlns:c16="http://schemas.microsoft.com/office/drawing/2014/chart" uri="{C3380CC4-5D6E-409C-BE32-E72D297353CC}">
              <c16:uniqueId val="{00000002-574E-4AA8-8BBA-B865972C06B7}"/>
            </c:ext>
          </c:extLst>
        </c:ser>
        <c:ser>
          <c:idx val="2"/>
          <c:order val="3"/>
          <c:tx>
            <c:strRef>
              <c:f>'2.2.7'!$E$2</c:f>
              <c:strCache>
                <c:ptCount val="1"/>
                <c:pt idx="0">
                  <c:v>Імпорт споживчих товарів, % р/р</c:v>
                </c:pt>
              </c:strCache>
            </c:strRef>
          </c:tx>
          <c:spPr>
            <a:ln w="25400"/>
          </c:spPr>
          <c:marker>
            <c:symbol val="none"/>
          </c:marker>
          <c:cat>
            <c:strRef>
              <c:f>'2.2.7'!$F$4:$F$30</c:f>
              <c:strCache>
                <c:ptCount val="27"/>
                <c:pt idx="0">
                  <c:v>01.19</c:v>
                </c:pt>
                <c:pt idx="6">
                  <c:v>07.19</c:v>
                </c:pt>
                <c:pt idx="12">
                  <c:v>01.20</c:v>
                </c:pt>
                <c:pt idx="18">
                  <c:v>07.20</c:v>
                </c:pt>
                <c:pt idx="26">
                  <c:v>03.21</c:v>
                </c:pt>
              </c:strCache>
            </c:strRef>
          </c:cat>
          <c:val>
            <c:numRef>
              <c:f>'2.2.7'!$E$4:$E$29</c:f>
              <c:numCache>
                <c:formatCode>General</c:formatCode>
                <c:ptCount val="26"/>
                <c:pt idx="0">
                  <c:v>16.5</c:v>
                </c:pt>
                <c:pt idx="1">
                  <c:v>27.7</c:v>
                </c:pt>
                <c:pt idx="2">
                  <c:v>14</c:v>
                </c:pt>
                <c:pt idx="3">
                  <c:v>19.3</c:v>
                </c:pt>
                <c:pt idx="4">
                  <c:v>17.7</c:v>
                </c:pt>
                <c:pt idx="5">
                  <c:v>16.7</c:v>
                </c:pt>
                <c:pt idx="6">
                  <c:v>21.1</c:v>
                </c:pt>
                <c:pt idx="7">
                  <c:v>19.2</c:v>
                </c:pt>
                <c:pt idx="8">
                  <c:v>17.2</c:v>
                </c:pt>
                <c:pt idx="9">
                  <c:v>21.3</c:v>
                </c:pt>
                <c:pt idx="10">
                  <c:v>15.5</c:v>
                </c:pt>
                <c:pt idx="11">
                  <c:v>24.1</c:v>
                </c:pt>
                <c:pt idx="12">
                  <c:v>14.1</c:v>
                </c:pt>
                <c:pt idx="13">
                  <c:v>10.9</c:v>
                </c:pt>
                <c:pt idx="14" formatCode="0.0">
                  <c:v>16.7</c:v>
                </c:pt>
                <c:pt idx="15">
                  <c:v>-11.3</c:v>
                </c:pt>
                <c:pt idx="16">
                  <c:v>-18</c:v>
                </c:pt>
                <c:pt idx="17" formatCode="0.0">
                  <c:v>4.9000000000000004</c:v>
                </c:pt>
                <c:pt idx="18">
                  <c:v>-0.6</c:v>
                </c:pt>
                <c:pt idx="19">
                  <c:v>1.9</c:v>
                </c:pt>
                <c:pt idx="20" formatCode="0.0">
                  <c:v>6.9</c:v>
                </c:pt>
                <c:pt idx="21">
                  <c:v>-5</c:v>
                </c:pt>
                <c:pt idx="22" formatCode="0.0">
                  <c:v>6.7</c:v>
                </c:pt>
                <c:pt idx="23" formatCode="0.0">
                  <c:v>6.4</c:v>
                </c:pt>
                <c:pt idx="24" formatCode="0.0">
                  <c:v>-10.5</c:v>
                </c:pt>
                <c:pt idx="25" formatCode="0.0">
                  <c:v>0.4</c:v>
                </c:pt>
              </c:numCache>
            </c:numRef>
          </c:val>
          <c:smooth val="0"/>
          <c:extLst>
            <c:ext xmlns:c16="http://schemas.microsoft.com/office/drawing/2014/chart" uri="{C3380CC4-5D6E-409C-BE32-E72D297353CC}">
              <c16:uniqueId val="{00000003-574E-4AA8-8BBA-B865972C06B7}"/>
            </c:ext>
          </c:extLst>
        </c:ser>
        <c:dLbls>
          <c:showLegendKey val="0"/>
          <c:showVal val="0"/>
          <c:showCatName val="0"/>
          <c:showSerName val="0"/>
          <c:showPercent val="0"/>
          <c:showBubbleSize val="0"/>
        </c:dLbls>
        <c:marker val="1"/>
        <c:smooth val="0"/>
        <c:axId val="120923264"/>
        <c:axId val="120924800"/>
      </c:lineChart>
      <c:lineChart>
        <c:grouping val="standard"/>
        <c:varyColors val="0"/>
        <c:ser>
          <c:idx val="4"/>
          <c:order val="2"/>
          <c:tx>
            <c:strRef>
              <c:f>'2.2.7'!$D$1</c:f>
              <c:strCache>
                <c:ptCount val="1"/>
                <c:pt idx="0">
                  <c:v>Індекс споживчих настроїв, в.п. (п.ш.)</c:v>
                </c:pt>
              </c:strCache>
            </c:strRef>
          </c:tx>
          <c:spPr>
            <a:ln w="25400" cmpd="sng">
              <a:solidFill>
                <a:srgbClr val="DC4B64"/>
              </a:solidFill>
              <a:prstDash val="solid"/>
            </a:ln>
          </c:spPr>
          <c:marker>
            <c:symbol val="none"/>
          </c:marker>
          <c:cat>
            <c:strRef>
              <c:f>'2.2.7'!$F$4:$F$30</c:f>
              <c:strCache>
                <c:ptCount val="27"/>
                <c:pt idx="0">
                  <c:v>01.19</c:v>
                </c:pt>
                <c:pt idx="6">
                  <c:v>07.19</c:v>
                </c:pt>
                <c:pt idx="12">
                  <c:v>01.20</c:v>
                </c:pt>
                <c:pt idx="18">
                  <c:v>07.20</c:v>
                </c:pt>
                <c:pt idx="26">
                  <c:v>03.21</c:v>
                </c:pt>
              </c:strCache>
            </c:strRef>
          </c:cat>
          <c:val>
            <c:numRef>
              <c:f>'2.2.7'!$D$4:$D$30</c:f>
              <c:numCache>
                <c:formatCode>0.0</c:formatCode>
                <c:ptCount val="27"/>
                <c:pt idx="0">
                  <c:v>65.7</c:v>
                </c:pt>
                <c:pt idx="1">
                  <c:v>67</c:v>
                </c:pt>
                <c:pt idx="2">
                  <c:v>65.3</c:v>
                </c:pt>
                <c:pt idx="3">
                  <c:v>71.599999999999994</c:v>
                </c:pt>
                <c:pt idx="4">
                  <c:v>82.8</c:v>
                </c:pt>
                <c:pt idx="5">
                  <c:v>82.4</c:v>
                </c:pt>
                <c:pt idx="6">
                  <c:v>88</c:v>
                </c:pt>
                <c:pt idx="7">
                  <c:v>95.6</c:v>
                </c:pt>
                <c:pt idx="8">
                  <c:v>97.5</c:v>
                </c:pt>
                <c:pt idx="9">
                  <c:v>95.9</c:v>
                </c:pt>
                <c:pt idx="10">
                  <c:v>91.7</c:v>
                </c:pt>
                <c:pt idx="11">
                  <c:v>92.2</c:v>
                </c:pt>
                <c:pt idx="12">
                  <c:v>89</c:v>
                </c:pt>
                <c:pt idx="13">
                  <c:v>81.900000000000006</c:v>
                </c:pt>
                <c:pt idx="14">
                  <c:v>73</c:v>
                </c:pt>
                <c:pt idx="15">
                  <c:v>66.2</c:v>
                </c:pt>
                <c:pt idx="16">
                  <c:v>76.3</c:v>
                </c:pt>
                <c:pt idx="17">
                  <c:v>65.099999999999994</c:v>
                </c:pt>
                <c:pt idx="18">
                  <c:v>66.7</c:v>
                </c:pt>
                <c:pt idx="19">
                  <c:v>68.5</c:v>
                </c:pt>
                <c:pt idx="20">
                  <c:v>71.599999999999994</c:v>
                </c:pt>
                <c:pt idx="21">
                  <c:v>62.4</c:v>
                </c:pt>
                <c:pt idx="22">
                  <c:v>65.7</c:v>
                </c:pt>
                <c:pt idx="23">
                  <c:v>65.900000000000006</c:v>
                </c:pt>
                <c:pt idx="24">
                  <c:v>60.7</c:v>
                </c:pt>
                <c:pt idx="25">
                  <c:v>69.099999999999994</c:v>
                </c:pt>
                <c:pt idx="26">
                  <c:v>67.8</c:v>
                </c:pt>
              </c:numCache>
            </c:numRef>
          </c:val>
          <c:smooth val="0"/>
          <c:extLst>
            <c:ext xmlns:c16="http://schemas.microsoft.com/office/drawing/2014/chart" uri="{C3380CC4-5D6E-409C-BE32-E72D297353CC}">
              <c16:uniqueId val="{00000004-574E-4AA8-8BBA-B865972C06B7}"/>
            </c:ext>
          </c:extLst>
        </c:ser>
        <c:dLbls>
          <c:showLegendKey val="0"/>
          <c:showVal val="0"/>
          <c:showCatName val="0"/>
          <c:showSerName val="0"/>
          <c:showPercent val="0"/>
          <c:showBubbleSize val="0"/>
        </c:dLbls>
        <c:marker val="1"/>
        <c:smooth val="0"/>
        <c:axId val="120940416"/>
        <c:axId val="120938880"/>
      </c:lineChart>
      <c:catAx>
        <c:axId val="1209232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0924800"/>
        <c:crosses val="autoZero"/>
        <c:auto val="1"/>
        <c:lblAlgn val="ctr"/>
        <c:lblOffset val="100"/>
        <c:tickLblSkip val="1"/>
        <c:tickMarkSkip val="24"/>
        <c:noMultiLvlLbl val="0"/>
      </c:catAx>
      <c:valAx>
        <c:axId val="120924800"/>
        <c:scaling>
          <c:orientation val="minMax"/>
          <c:max val="5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A"/>
          </a:p>
        </c:txPr>
        <c:crossAx val="120923264"/>
        <c:crosses val="autoZero"/>
        <c:crossBetween val="between"/>
        <c:majorUnit val="10"/>
      </c:valAx>
      <c:valAx>
        <c:axId val="120938880"/>
        <c:scaling>
          <c:orientation val="minMax"/>
          <c:max val="100"/>
          <c:min val="30"/>
        </c:scaling>
        <c:delete val="0"/>
        <c:axPos val="r"/>
        <c:numFmt formatCode="0" sourceLinked="0"/>
        <c:majorTickMark val="in"/>
        <c:minorTickMark val="none"/>
        <c:tickLblPos val="nextTo"/>
        <c:spPr>
          <a:noFill/>
          <a:ln w="9525">
            <a:solidFill>
              <a:srgbClr val="505050"/>
            </a:solidFill>
            <a:prstDash val="solid"/>
          </a:ln>
          <a:effectLst/>
        </c:spPr>
        <c:txPr>
          <a:bodyPr rot="0" vert="horz"/>
          <a:lstStyle/>
          <a:p>
            <a:pPr>
              <a:defRPr sz="750">
                <a:latin typeface="Arial"/>
                <a:ea typeface="Arial"/>
                <a:cs typeface="Arial"/>
              </a:defRPr>
            </a:pPr>
            <a:endParaRPr lang="en-UA"/>
          </a:p>
        </c:txPr>
        <c:crossAx val="120940416"/>
        <c:crosses val="max"/>
        <c:crossBetween val="between"/>
        <c:majorUnit val="10"/>
      </c:valAx>
      <c:catAx>
        <c:axId val="120940416"/>
        <c:scaling>
          <c:orientation val="minMax"/>
        </c:scaling>
        <c:delete val="1"/>
        <c:axPos val="b"/>
        <c:numFmt formatCode="General" sourceLinked="1"/>
        <c:majorTickMark val="out"/>
        <c:minorTickMark val="none"/>
        <c:tickLblPos val="nextTo"/>
        <c:crossAx val="12093888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74008806606626953"/>
          <c:w val="0.99585062240663902"/>
          <c:h val="0.25991213783850026"/>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3"/>
          <c:order val="1"/>
          <c:tx>
            <c:strRef>
              <c:f>'2.2.8'!$C$1</c:f>
              <c:strCache>
                <c:ptCount val="1"/>
                <c:pt idx="0">
                  <c:v>ВНОК, % р/р</c:v>
                </c:pt>
              </c:strCache>
            </c:strRef>
          </c:tx>
          <c:spPr>
            <a:ln w="25400" cap="rnd" cmpd="sng">
              <a:solidFill>
                <a:srgbClr val="91C864"/>
              </a:solidFill>
              <a:prstDash val="solid"/>
              <a:round/>
            </a:ln>
            <a:effectLst/>
          </c:spPr>
          <c:marker>
            <c:symbol val="none"/>
          </c:marker>
          <c:dPt>
            <c:idx val="8"/>
            <c:bubble3D val="0"/>
            <c:spPr>
              <a:ln w="25400" cap="rnd" cmpd="sng">
                <a:solidFill>
                  <a:srgbClr val="91C864"/>
                </a:solidFill>
                <a:prstDash val="sysDot"/>
                <a:round/>
              </a:ln>
              <a:effectLst/>
            </c:spPr>
            <c:extLst>
              <c:ext xmlns:c16="http://schemas.microsoft.com/office/drawing/2014/chart" uri="{C3380CC4-5D6E-409C-BE32-E72D297353CC}">
                <c16:uniqueId val="{00000001-D116-49C5-B65D-47EA190A9C3E}"/>
              </c:ext>
            </c:extLst>
          </c:dPt>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'2.2.8'!$C$4:$C$12</c:f>
              <c:numCache>
                <c:formatCode>0.0</c:formatCode>
                <c:ptCount val="9"/>
                <c:pt idx="0">
                  <c:v>13.5</c:v>
                </c:pt>
                <c:pt idx="1">
                  <c:v>4.0999999999999996</c:v>
                </c:pt>
                <c:pt idx="2">
                  <c:v>10.5</c:v>
                </c:pt>
                <c:pt idx="3">
                  <c:v>16.7</c:v>
                </c:pt>
                <c:pt idx="4">
                  <c:v>-21</c:v>
                </c:pt>
                <c:pt idx="5">
                  <c:v>-23</c:v>
                </c:pt>
                <c:pt idx="6">
                  <c:v>-25.1</c:v>
                </c:pt>
                <c:pt idx="7">
                  <c:v>-26.5</c:v>
                </c:pt>
                <c:pt idx="8">
                  <c:v>-4.2</c:v>
                </c:pt>
              </c:numCache>
            </c:numRef>
          </c:val>
          <c:smooth val="0"/>
          <c:extLst>
            <c:ext xmlns:c16="http://schemas.microsoft.com/office/drawing/2014/chart" uri="{C3380CC4-5D6E-409C-BE32-E72D297353CC}">
              <c16:uniqueId val="{00000003-D116-49C5-B65D-47EA190A9C3E}"/>
            </c:ext>
          </c:extLst>
        </c:ser>
        <c:ser>
          <c:idx val="5"/>
          <c:order val="2"/>
          <c:tx>
            <c:strRef>
              <c:f>'2.2.8'!$D$1</c:f>
              <c:strCache>
                <c:ptCount val="1"/>
                <c:pt idx="0">
                  <c:v>Капітальні видатки Зведеного бюджету, % р/р*</c:v>
                </c:pt>
              </c:strCache>
            </c:strRef>
          </c:tx>
          <c:spPr>
            <a:ln w="25400" cap="rnd" cmpd="sng">
              <a:solidFill>
                <a:srgbClr val="7D0532"/>
              </a:solidFill>
              <a:prstDash val="solid"/>
              <a:round/>
            </a:ln>
            <a:effectLst/>
          </c:spPr>
          <c:marker>
            <c:symbol val="none"/>
          </c:marker>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'2.2.8'!$D$4:$D$12</c:f>
              <c:numCache>
                <c:formatCode>0.0</c:formatCode>
                <c:ptCount val="9"/>
                <c:pt idx="0">
                  <c:v>37.6</c:v>
                </c:pt>
                <c:pt idx="1">
                  <c:v>14.7</c:v>
                </c:pt>
                <c:pt idx="2">
                  <c:v>12.3</c:v>
                </c:pt>
                <c:pt idx="3">
                  <c:v>1.5</c:v>
                </c:pt>
                <c:pt idx="4">
                  <c:v>37.9</c:v>
                </c:pt>
                <c:pt idx="5">
                  <c:v>-1.1000000000000001</c:v>
                </c:pt>
                <c:pt idx="6">
                  <c:v>7.2</c:v>
                </c:pt>
                <c:pt idx="7">
                  <c:v>8.8000000000000007</c:v>
                </c:pt>
                <c:pt idx="8">
                  <c:v>-45.2</c:v>
                </c:pt>
              </c:numCache>
            </c:numRef>
          </c:val>
          <c:smooth val="0"/>
          <c:extLst>
            <c:ext xmlns:c16="http://schemas.microsoft.com/office/drawing/2014/chart" uri="{C3380CC4-5D6E-409C-BE32-E72D297353CC}">
              <c16:uniqueId val="{00000005-D116-49C5-B65D-47EA190A9C3E}"/>
            </c:ext>
          </c:extLst>
        </c:ser>
        <c:ser>
          <c:idx val="1"/>
          <c:order val="3"/>
          <c:tx>
            <c:strRef>
              <c:f>'2.2.8'!$E$1</c:f>
              <c:strCache>
                <c:ptCount val="1"/>
                <c:pt idx="0">
                  <c:v>Перша реєстрація комерційних авто, % р/р</c:v>
                </c:pt>
              </c:strCache>
            </c:strRef>
          </c:tx>
          <c:spPr>
            <a:ln w="25400" cap="rnd" cmpd="sng">
              <a:solidFill>
                <a:srgbClr val="DC4B64"/>
              </a:solidFill>
              <a:prstDash val="solid"/>
              <a:round/>
            </a:ln>
            <a:effectLst/>
          </c:spPr>
          <c:marker>
            <c:symbol val="none"/>
          </c:marker>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'2.2.8'!$E$4:$E$12</c:f>
              <c:numCache>
                <c:formatCode>0.0</c:formatCode>
                <c:ptCount val="9"/>
                <c:pt idx="0">
                  <c:v>-11.6</c:v>
                </c:pt>
                <c:pt idx="1">
                  <c:v>-15.6</c:v>
                </c:pt>
                <c:pt idx="2">
                  <c:v>7</c:v>
                </c:pt>
                <c:pt idx="3">
                  <c:v>10.3</c:v>
                </c:pt>
                <c:pt idx="4">
                  <c:v>-15.9</c:v>
                </c:pt>
                <c:pt idx="5">
                  <c:v>-33.700000000000003</c:v>
                </c:pt>
                <c:pt idx="6">
                  <c:v>12</c:v>
                </c:pt>
                <c:pt idx="7">
                  <c:v>6.3</c:v>
                </c:pt>
                <c:pt idx="8">
                  <c:v>32.1</c:v>
                </c:pt>
              </c:numCache>
            </c:numRef>
          </c:val>
          <c:smooth val="0"/>
          <c:extLst>
            <c:ext xmlns:c16="http://schemas.microsoft.com/office/drawing/2014/chart" uri="{C3380CC4-5D6E-409C-BE32-E72D297353CC}">
              <c16:uniqueId val="{00000006-D116-49C5-B65D-47EA190A9C3E}"/>
            </c:ext>
          </c:extLst>
        </c:ser>
        <c:ser>
          <c:idx val="2"/>
          <c:order val="4"/>
          <c:tx>
            <c:strRef>
              <c:f>'2.2.8'!$G$1</c:f>
              <c:strCache>
                <c:ptCount val="1"/>
                <c:pt idx="0">
                  <c:v>Імпорт інвестиційних товарів, % р/р*</c:v>
                </c:pt>
              </c:strCache>
            </c:strRef>
          </c:tx>
          <c:spPr>
            <a:ln w="25400" cap="rnd" cmpd="sng">
              <a:solidFill>
                <a:srgbClr val="005591"/>
              </a:solidFill>
              <a:prstDash val="solid"/>
              <a:round/>
            </a:ln>
            <a:effectLst/>
          </c:spPr>
          <c:marker>
            <c:symbol val="none"/>
          </c:marker>
          <c:dPt>
            <c:idx val="0"/>
            <c:bubble3D val="0"/>
            <c:extLst>
              <c:ext xmlns:c16="http://schemas.microsoft.com/office/drawing/2014/chart" uri="{C3380CC4-5D6E-409C-BE32-E72D297353CC}">
                <c16:uniqueId val="{00000007-D116-49C5-B65D-47EA190A9C3E}"/>
              </c:ext>
            </c:extLst>
          </c:dPt>
          <c:dPt>
            <c:idx val="6"/>
            <c:bubble3D val="0"/>
            <c:extLst>
              <c:ext xmlns:c16="http://schemas.microsoft.com/office/drawing/2014/chart" uri="{C3380CC4-5D6E-409C-BE32-E72D297353CC}">
                <c16:uniqueId val="{00000008-D116-49C5-B65D-47EA190A9C3E}"/>
              </c:ext>
            </c:extLst>
          </c:dPt>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'2.2.8'!$G$4:$G$12</c:f>
              <c:numCache>
                <c:formatCode>0.0</c:formatCode>
                <c:ptCount val="9"/>
                <c:pt idx="0">
                  <c:v>14.3</c:v>
                </c:pt>
                <c:pt idx="1">
                  <c:v>12.9</c:v>
                </c:pt>
                <c:pt idx="2">
                  <c:v>14.6</c:v>
                </c:pt>
                <c:pt idx="3">
                  <c:v>9</c:v>
                </c:pt>
                <c:pt idx="4">
                  <c:v>-4</c:v>
                </c:pt>
                <c:pt idx="5">
                  <c:v>-22.3</c:v>
                </c:pt>
                <c:pt idx="6">
                  <c:v>-6.1</c:v>
                </c:pt>
                <c:pt idx="7">
                  <c:v>4</c:v>
                </c:pt>
                <c:pt idx="8">
                  <c:v>2.6</c:v>
                </c:pt>
              </c:numCache>
            </c:numRef>
          </c:val>
          <c:smooth val="0"/>
          <c:extLst>
            <c:ext xmlns:c16="http://schemas.microsoft.com/office/drawing/2014/chart" uri="{C3380CC4-5D6E-409C-BE32-E72D297353CC}">
              <c16:uniqueId val="{0000000A-D116-49C5-B65D-47EA190A9C3E}"/>
            </c:ext>
          </c:extLst>
        </c:ser>
        <c:ser>
          <c:idx val="4"/>
          <c:order val="5"/>
          <c:tx>
            <c:strRef>
              <c:f>'2.2.8'!$F$1</c:f>
              <c:strCache>
                <c:ptCount val="1"/>
                <c:pt idx="0">
                  <c:v>Машинобудування, % р/р (сер. за кв.)*</c:v>
                </c:pt>
              </c:strCache>
            </c:strRef>
          </c:tx>
          <c:spPr>
            <a:ln w="25400" cmpd="sng">
              <a:solidFill>
                <a:srgbClr val="46AFE6"/>
              </a:solidFill>
              <a:prstDash val="solid"/>
            </a:ln>
          </c:spPr>
          <c:marker>
            <c:symbol val="none"/>
          </c:marker>
          <c:val>
            <c:numRef>
              <c:f>'2.2.8'!$F$4:$F$12</c:f>
              <c:numCache>
                <c:formatCode>0.0</c:formatCode>
                <c:ptCount val="9"/>
                <c:pt idx="0">
                  <c:v>-3.6</c:v>
                </c:pt>
                <c:pt idx="1">
                  <c:v>-2.4</c:v>
                </c:pt>
                <c:pt idx="2">
                  <c:v>1.5</c:v>
                </c:pt>
                <c:pt idx="3">
                  <c:v>-4</c:v>
                </c:pt>
                <c:pt idx="4">
                  <c:v>-13.4</c:v>
                </c:pt>
                <c:pt idx="5">
                  <c:v>-29.3</c:v>
                </c:pt>
                <c:pt idx="6">
                  <c:v>-16.3</c:v>
                </c:pt>
                <c:pt idx="7">
                  <c:v>-11.2</c:v>
                </c:pt>
                <c:pt idx="8">
                  <c:v>-8.4</c:v>
                </c:pt>
              </c:numCache>
            </c:numRef>
          </c:val>
          <c:smooth val="0"/>
          <c:extLst>
            <c:ext xmlns:c16="http://schemas.microsoft.com/office/drawing/2014/chart" uri="{C3380CC4-5D6E-409C-BE32-E72D297353CC}">
              <c16:uniqueId val="{0000000B-D116-49C5-B65D-47EA190A9C3E}"/>
            </c:ext>
          </c:extLst>
        </c:ser>
        <c:dLbls>
          <c:showLegendKey val="0"/>
          <c:showVal val="0"/>
          <c:showCatName val="0"/>
          <c:showSerName val="0"/>
          <c:showPercent val="0"/>
          <c:showBubbleSize val="0"/>
        </c:dLbls>
        <c:marker val="1"/>
        <c:smooth val="0"/>
        <c:axId val="121804288"/>
        <c:axId val="121805824"/>
      </c:lineChart>
      <c:lineChart>
        <c:grouping val="standard"/>
        <c:varyColors val="0"/>
        <c:ser>
          <c:idx val="0"/>
          <c:order val="0"/>
          <c:tx>
            <c:strRef>
              <c:f>'2.2.8'!$B$1</c:f>
              <c:strCache>
                <c:ptCount val="1"/>
                <c:pt idx="0">
                  <c:v>ІДО, % (п.ш.)</c:v>
                </c:pt>
              </c:strCache>
            </c:strRef>
          </c:tx>
          <c:spPr>
            <a:ln w="25400" cap="rnd" cmpd="sng">
              <a:solidFill>
                <a:srgbClr val="057D46"/>
              </a:solidFill>
              <a:prstDash val="solid"/>
              <a:round/>
            </a:ln>
            <a:effectLst/>
          </c:spPr>
          <c:marker>
            <c:symbol val="none"/>
          </c:marker>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'2.2.8'!$B$4:$B$12</c:f>
              <c:numCache>
                <c:formatCode>0.0</c:formatCode>
                <c:ptCount val="9"/>
                <c:pt idx="0">
                  <c:v>119.7</c:v>
                </c:pt>
                <c:pt idx="1">
                  <c:v>117.8</c:v>
                </c:pt>
                <c:pt idx="2">
                  <c:v>115.3</c:v>
                </c:pt>
                <c:pt idx="3">
                  <c:v>112</c:v>
                </c:pt>
                <c:pt idx="4">
                  <c:v>110.5</c:v>
                </c:pt>
                <c:pt idx="5">
                  <c:v>90.8</c:v>
                </c:pt>
                <c:pt idx="6">
                  <c:v>100.8</c:v>
                </c:pt>
                <c:pt idx="7">
                  <c:v>99.6</c:v>
                </c:pt>
                <c:pt idx="8">
                  <c:v>108.4</c:v>
                </c:pt>
              </c:numCache>
            </c:numRef>
          </c:val>
          <c:smooth val="0"/>
          <c:extLst>
            <c:ext xmlns:c16="http://schemas.microsoft.com/office/drawing/2014/chart" uri="{C3380CC4-5D6E-409C-BE32-E72D297353CC}">
              <c16:uniqueId val="{0000000C-D116-49C5-B65D-47EA190A9C3E}"/>
            </c:ext>
          </c:extLst>
        </c:ser>
        <c:dLbls>
          <c:showLegendKey val="0"/>
          <c:showVal val="0"/>
          <c:showCatName val="0"/>
          <c:showSerName val="0"/>
          <c:showPercent val="0"/>
          <c:showBubbleSize val="0"/>
        </c:dLbls>
        <c:marker val="1"/>
        <c:smooth val="0"/>
        <c:axId val="121809152"/>
        <c:axId val="121807616"/>
      </c:lineChart>
      <c:catAx>
        <c:axId val="121804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1805824"/>
        <c:crosses val="autoZero"/>
        <c:auto val="1"/>
        <c:lblAlgn val="ctr"/>
        <c:lblOffset val="100"/>
        <c:tickMarkSkip val="4"/>
        <c:noMultiLvlLbl val="0"/>
      </c:catAx>
      <c:valAx>
        <c:axId val="121805824"/>
        <c:scaling>
          <c:orientation val="minMax"/>
          <c:max val="5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1804288"/>
        <c:crosses val="autoZero"/>
        <c:crossBetween val="between"/>
        <c:majorUnit val="25"/>
      </c:valAx>
      <c:valAx>
        <c:axId val="121807616"/>
        <c:scaling>
          <c:orientation val="minMax"/>
          <c:max val="120"/>
          <c:min val="8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1809152"/>
        <c:crosses val="max"/>
        <c:crossBetween val="between"/>
        <c:majorUnit val="10"/>
      </c:valAx>
      <c:catAx>
        <c:axId val="121809152"/>
        <c:scaling>
          <c:orientation val="minMax"/>
        </c:scaling>
        <c:delete val="1"/>
        <c:axPos val="b"/>
        <c:numFmt formatCode="General" sourceLinked="1"/>
        <c:majorTickMark val="out"/>
        <c:minorTickMark val="none"/>
        <c:tickLblPos val="nextTo"/>
        <c:crossAx val="121807616"/>
        <c:crosses val="autoZero"/>
        <c:auto val="1"/>
        <c:lblAlgn val="ctr"/>
        <c:lblOffset val="100"/>
        <c:noMultiLvlLbl val="0"/>
      </c:catAx>
      <c:spPr>
        <a:noFill/>
        <a:ln w="9525">
          <a:solidFill>
            <a:srgbClr val="505050"/>
          </a:solidFill>
        </a:ln>
        <a:effectLst/>
      </c:spPr>
    </c:plotArea>
    <c:legend>
      <c:legendPos val="b"/>
      <c:layout>
        <c:manualLayout>
          <c:xMode val="edge"/>
          <c:yMode val="edge"/>
          <c:x val="2.2612474270591694E-3"/>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612750885478158E-2"/>
          <c:w val="0.96982310093652446"/>
          <c:h val="0.77922077922077926"/>
        </c:manualLayout>
      </c:layout>
      <c:lineChart>
        <c:grouping val="standard"/>
        <c:varyColors val="0"/>
        <c:ser>
          <c:idx val="1"/>
          <c:order val="0"/>
          <c:tx>
            <c:strRef>
              <c:f>'2.2.9'!$B$1</c:f>
              <c:strCache>
                <c:ptCount val="1"/>
                <c:pt idx="0">
                  <c:v>ІОДА</c:v>
                </c:pt>
              </c:strCache>
            </c:strRef>
          </c:tx>
          <c:spPr>
            <a:ln w="25400" cmpd="sng">
              <a:solidFill>
                <a:srgbClr val="057D46"/>
              </a:solidFill>
              <a:prstDash val="solid"/>
            </a:ln>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'2.2.9'!$B$4:$B$24</c:f>
              <c:numCache>
                <c:formatCode>0</c:formatCode>
                <c:ptCount val="21"/>
                <c:pt idx="0">
                  <c:v>52.2</c:v>
                </c:pt>
                <c:pt idx="1">
                  <c:v>54.7</c:v>
                </c:pt>
                <c:pt idx="2">
                  <c:v>56.8</c:v>
                </c:pt>
                <c:pt idx="3">
                  <c:v>52.5</c:v>
                </c:pt>
                <c:pt idx="4">
                  <c:v>49.3</c:v>
                </c:pt>
                <c:pt idx="5">
                  <c:v>48.6</c:v>
                </c:pt>
                <c:pt idx="6">
                  <c:v>40.700000000000003</c:v>
                </c:pt>
                <c:pt idx="7">
                  <c:v>51.4</c:v>
                </c:pt>
                <c:pt idx="8">
                  <c:v>44.7</c:v>
                </c:pt>
                <c:pt idx="9">
                  <c:v>28.9</c:v>
                </c:pt>
                <c:pt idx="10">
                  <c:v>35.9</c:v>
                </c:pt>
                <c:pt idx="11">
                  <c:v>45.5</c:v>
                </c:pt>
                <c:pt idx="12">
                  <c:v>46.9</c:v>
                </c:pt>
                <c:pt idx="13">
                  <c:v>47.9</c:v>
                </c:pt>
                <c:pt idx="14">
                  <c:v>49.4</c:v>
                </c:pt>
                <c:pt idx="15">
                  <c:v>47.8</c:v>
                </c:pt>
                <c:pt idx="16">
                  <c:v>43.4</c:v>
                </c:pt>
                <c:pt idx="17">
                  <c:v>45.5</c:v>
                </c:pt>
                <c:pt idx="18">
                  <c:v>37.6</c:v>
                </c:pt>
                <c:pt idx="19">
                  <c:v>48.8</c:v>
                </c:pt>
                <c:pt idx="20">
                  <c:v>51.4</c:v>
                </c:pt>
              </c:numCache>
            </c:numRef>
          </c:val>
          <c:smooth val="0"/>
          <c:extLst>
            <c:ext xmlns:c16="http://schemas.microsoft.com/office/drawing/2014/chart" uri="{C3380CC4-5D6E-409C-BE32-E72D297353CC}">
              <c16:uniqueId val="{00000000-9184-4A0D-A8DB-8217743BB4DB}"/>
            </c:ext>
          </c:extLst>
        </c:ser>
        <c:ser>
          <c:idx val="2"/>
          <c:order val="1"/>
          <c:tx>
            <c:strRef>
              <c:f>'2.2.9'!$C$1</c:f>
              <c:strCache>
                <c:ptCount val="1"/>
                <c:pt idx="0">
                  <c:v>Промисловість</c:v>
                </c:pt>
              </c:strCache>
            </c:strRef>
          </c:tx>
          <c:spPr>
            <a:ln w="25400" cap="rnd" cmpd="sng">
              <a:solidFill>
                <a:srgbClr val="91C864"/>
              </a:solidFill>
              <a:prstDash val="solid"/>
              <a:round/>
            </a:ln>
            <a:effectLst/>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'2.2.9'!$C$4:$C$24</c:f>
              <c:numCache>
                <c:formatCode>0</c:formatCode>
                <c:ptCount val="21"/>
                <c:pt idx="0">
                  <c:v>54.1</c:v>
                </c:pt>
                <c:pt idx="1">
                  <c:v>53.6</c:v>
                </c:pt>
                <c:pt idx="2">
                  <c:v>57.3</c:v>
                </c:pt>
                <c:pt idx="3">
                  <c:v>49.6</c:v>
                </c:pt>
                <c:pt idx="4">
                  <c:v>47.7</c:v>
                </c:pt>
                <c:pt idx="5">
                  <c:v>47.8</c:v>
                </c:pt>
                <c:pt idx="6">
                  <c:v>43.7</c:v>
                </c:pt>
                <c:pt idx="7">
                  <c:v>53.1</c:v>
                </c:pt>
                <c:pt idx="8">
                  <c:v>48.6</c:v>
                </c:pt>
                <c:pt idx="9">
                  <c:v>33.299999999999997</c:v>
                </c:pt>
                <c:pt idx="10">
                  <c:v>40.4</c:v>
                </c:pt>
                <c:pt idx="11">
                  <c:v>49.2</c:v>
                </c:pt>
                <c:pt idx="12">
                  <c:v>47.5</c:v>
                </c:pt>
                <c:pt idx="13">
                  <c:v>48.3</c:v>
                </c:pt>
                <c:pt idx="14">
                  <c:v>50.1</c:v>
                </c:pt>
                <c:pt idx="15">
                  <c:v>47.5</c:v>
                </c:pt>
                <c:pt idx="16">
                  <c:v>46.1</c:v>
                </c:pt>
                <c:pt idx="17">
                  <c:v>44.6</c:v>
                </c:pt>
                <c:pt idx="18">
                  <c:v>38.6</c:v>
                </c:pt>
                <c:pt idx="19">
                  <c:v>50.3</c:v>
                </c:pt>
                <c:pt idx="20">
                  <c:v>52.3</c:v>
                </c:pt>
              </c:numCache>
            </c:numRef>
          </c:val>
          <c:smooth val="0"/>
          <c:extLst>
            <c:ext xmlns:c16="http://schemas.microsoft.com/office/drawing/2014/chart" uri="{C3380CC4-5D6E-409C-BE32-E72D297353CC}">
              <c16:uniqueId val="{00000001-9184-4A0D-A8DB-8217743BB4DB}"/>
            </c:ext>
          </c:extLst>
        </c:ser>
        <c:ser>
          <c:idx val="3"/>
          <c:order val="2"/>
          <c:tx>
            <c:strRef>
              <c:f>'2.2.9'!$D$1</c:f>
              <c:strCache>
                <c:ptCount val="1"/>
                <c:pt idx="0">
                  <c:v>Будівництво</c:v>
                </c:pt>
              </c:strCache>
            </c:strRef>
          </c:tx>
          <c:spPr>
            <a:ln w="25400" cap="rnd" cmpd="sng">
              <a:solidFill>
                <a:srgbClr val="7D0532"/>
              </a:solidFill>
              <a:prstDash val="solid"/>
              <a:round/>
            </a:ln>
            <a:effectLst/>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'2.2.9'!$D$4:$D$24</c:f>
              <c:numCache>
                <c:formatCode>0</c:formatCode>
                <c:ptCount val="21"/>
                <c:pt idx="0">
                  <c:v>47.8</c:v>
                </c:pt>
                <c:pt idx="1">
                  <c:v>48.6</c:v>
                </c:pt>
                <c:pt idx="2">
                  <c:v>56.2</c:v>
                </c:pt>
                <c:pt idx="3">
                  <c:v>46</c:v>
                </c:pt>
                <c:pt idx="4">
                  <c:v>43.5</c:v>
                </c:pt>
                <c:pt idx="5">
                  <c:v>39.700000000000003</c:v>
                </c:pt>
                <c:pt idx="6">
                  <c:v>34.299999999999997</c:v>
                </c:pt>
                <c:pt idx="7">
                  <c:v>34.200000000000003</c:v>
                </c:pt>
                <c:pt idx="8">
                  <c:v>40.6</c:v>
                </c:pt>
                <c:pt idx="9">
                  <c:v>24.5</c:v>
                </c:pt>
                <c:pt idx="10">
                  <c:v>40.1</c:v>
                </c:pt>
                <c:pt idx="11">
                  <c:v>36</c:v>
                </c:pt>
                <c:pt idx="12">
                  <c:v>41.7</c:v>
                </c:pt>
                <c:pt idx="13">
                  <c:v>38.9</c:v>
                </c:pt>
                <c:pt idx="14">
                  <c:v>33.5</c:v>
                </c:pt>
                <c:pt idx="15">
                  <c:v>32.5</c:v>
                </c:pt>
                <c:pt idx="16">
                  <c:v>35</c:v>
                </c:pt>
                <c:pt idx="17">
                  <c:v>39.1</c:v>
                </c:pt>
                <c:pt idx="18">
                  <c:v>33.1</c:v>
                </c:pt>
                <c:pt idx="19">
                  <c:v>35.299999999999997</c:v>
                </c:pt>
                <c:pt idx="20">
                  <c:v>40.6</c:v>
                </c:pt>
              </c:numCache>
            </c:numRef>
          </c:val>
          <c:smooth val="0"/>
          <c:extLst>
            <c:ext xmlns:c16="http://schemas.microsoft.com/office/drawing/2014/chart" uri="{C3380CC4-5D6E-409C-BE32-E72D297353CC}">
              <c16:uniqueId val="{00000002-9184-4A0D-A8DB-8217743BB4DB}"/>
            </c:ext>
          </c:extLst>
        </c:ser>
        <c:ser>
          <c:idx val="4"/>
          <c:order val="3"/>
          <c:tx>
            <c:strRef>
              <c:f>'2.2.9'!$E$1</c:f>
              <c:strCache>
                <c:ptCount val="1"/>
                <c:pt idx="0">
                  <c:v>Торгівля</c:v>
                </c:pt>
              </c:strCache>
            </c:strRef>
          </c:tx>
          <c:spPr>
            <a:ln w="25400" cap="rnd" cmpd="sng">
              <a:solidFill>
                <a:srgbClr val="DC4B64"/>
              </a:solidFill>
              <a:prstDash val="solid"/>
              <a:round/>
            </a:ln>
            <a:effectLst/>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'2.2.9'!$E$4:$E$24</c:f>
              <c:numCache>
                <c:formatCode>0</c:formatCode>
                <c:ptCount val="21"/>
                <c:pt idx="0">
                  <c:v>51.4</c:v>
                </c:pt>
                <c:pt idx="1">
                  <c:v>55.5</c:v>
                </c:pt>
                <c:pt idx="2">
                  <c:v>54.5</c:v>
                </c:pt>
                <c:pt idx="3">
                  <c:v>53.3</c:v>
                </c:pt>
                <c:pt idx="4">
                  <c:v>49.3</c:v>
                </c:pt>
                <c:pt idx="5">
                  <c:v>49.9</c:v>
                </c:pt>
                <c:pt idx="6">
                  <c:v>36.299999999999997</c:v>
                </c:pt>
                <c:pt idx="7">
                  <c:v>49.9</c:v>
                </c:pt>
                <c:pt idx="8">
                  <c:v>50.4</c:v>
                </c:pt>
                <c:pt idx="9">
                  <c:v>33.700000000000003</c:v>
                </c:pt>
                <c:pt idx="10">
                  <c:v>37.6</c:v>
                </c:pt>
                <c:pt idx="11">
                  <c:v>50.5</c:v>
                </c:pt>
                <c:pt idx="12">
                  <c:v>48</c:v>
                </c:pt>
                <c:pt idx="13">
                  <c:v>52.3</c:v>
                </c:pt>
                <c:pt idx="14">
                  <c:v>46.4</c:v>
                </c:pt>
                <c:pt idx="15">
                  <c:v>52.3</c:v>
                </c:pt>
                <c:pt idx="16">
                  <c:v>47.2</c:v>
                </c:pt>
                <c:pt idx="17">
                  <c:v>48.5</c:v>
                </c:pt>
                <c:pt idx="18">
                  <c:v>33.299999999999997</c:v>
                </c:pt>
                <c:pt idx="19">
                  <c:v>49</c:v>
                </c:pt>
                <c:pt idx="20">
                  <c:v>52.2</c:v>
                </c:pt>
              </c:numCache>
            </c:numRef>
          </c:val>
          <c:smooth val="0"/>
          <c:extLst>
            <c:ext xmlns:c16="http://schemas.microsoft.com/office/drawing/2014/chart" uri="{C3380CC4-5D6E-409C-BE32-E72D297353CC}">
              <c16:uniqueId val="{00000003-9184-4A0D-A8DB-8217743BB4DB}"/>
            </c:ext>
          </c:extLst>
        </c:ser>
        <c:ser>
          <c:idx val="0"/>
          <c:order val="4"/>
          <c:tx>
            <c:strRef>
              <c:f>'2.2.9'!$F$1</c:f>
              <c:strCache>
                <c:ptCount val="1"/>
                <c:pt idx="0">
                  <c:v>Послуги</c:v>
                </c:pt>
              </c:strCache>
            </c:strRef>
          </c:tx>
          <c:spPr>
            <a:ln w="25400" cap="rnd" cmpd="sng">
              <a:solidFill>
                <a:srgbClr val="005591"/>
              </a:solidFill>
              <a:prstDash val="solid"/>
              <a:round/>
            </a:ln>
            <a:effectLst/>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'2.2.9'!$F$4:$F$24</c:f>
              <c:numCache>
                <c:formatCode>0</c:formatCode>
                <c:ptCount val="21"/>
                <c:pt idx="0">
                  <c:v>51.2</c:v>
                </c:pt>
                <c:pt idx="1">
                  <c:v>56.3</c:v>
                </c:pt>
                <c:pt idx="2">
                  <c:v>58.1</c:v>
                </c:pt>
                <c:pt idx="3">
                  <c:v>56.2</c:v>
                </c:pt>
                <c:pt idx="4">
                  <c:v>52.1</c:v>
                </c:pt>
                <c:pt idx="5">
                  <c:v>49.9</c:v>
                </c:pt>
                <c:pt idx="6">
                  <c:v>41.1</c:v>
                </c:pt>
                <c:pt idx="7">
                  <c:v>52.8</c:v>
                </c:pt>
                <c:pt idx="8">
                  <c:v>36.1</c:v>
                </c:pt>
                <c:pt idx="9">
                  <c:v>20.399999999999999</c:v>
                </c:pt>
                <c:pt idx="10">
                  <c:v>28.5</c:v>
                </c:pt>
                <c:pt idx="11">
                  <c:v>40.799999999999997</c:v>
                </c:pt>
                <c:pt idx="12">
                  <c:v>46.5</c:v>
                </c:pt>
                <c:pt idx="13">
                  <c:v>46.2</c:v>
                </c:pt>
                <c:pt idx="14">
                  <c:v>52.2</c:v>
                </c:pt>
                <c:pt idx="15">
                  <c:v>47.4</c:v>
                </c:pt>
                <c:pt idx="16">
                  <c:v>40.1</c:v>
                </c:pt>
                <c:pt idx="17">
                  <c:v>45.3</c:v>
                </c:pt>
                <c:pt idx="18">
                  <c:v>39.700000000000003</c:v>
                </c:pt>
                <c:pt idx="19">
                  <c:v>49</c:v>
                </c:pt>
                <c:pt idx="20">
                  <c:v>51.4</c:v>
                </c:pt>
              </c:numCache>
            </c:numRef>
          </c:val>
          <c:smooth val="0"/>
          <c:extLst>
            <c:ext xmlns:c16="http://schemas.microsoft.com/office/drawing/2014/chart" uri="{C3380CC4-5D6E-409C-BE32-E72D297353CC}">
              <c16:uniqueId val="{00000004-9184-4A0D-A8DB-8217743BB4DB}"/>
            </c:ext>
          </c:extLst>
        </c:ser>
        <c:dLbls>
          <c:showLegendKey val="0"/>
          <c:showVal val="0"/>
          <c:showCatName val="0"/>
          <c:showSerName val="0"/>
          <c:showPercent val="0"/>
          <c:showBubbleSize val="0"/>
        </c:dLbls>
        <c:smooth val="0"/>
        <c:axId val="121067008"/>
        <c:axId val="121068544"/>
      </c:lineChart>
      <c:catAx>
        <c:axId val="1210670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1068544"/>
        <c:crosses val="autoZero"/>
        <c:auto val="1"/>
        <c:lblAlgn val="ctr"/>
        <c:lblOffset val="100"/>
        <c:tickLblSkip val="4"/>
        <c:tickMarkSkip val="6"/>
        <c:noMultiLvlLbl val="0"/>
      </c:catAx>
      <c:valAx>
        <c:axId val="121068544"/>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A"/>
          </a:p>
        </c:txPr>
        <c:crossAx val="1210670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130307058725094"/>
          <c:w val="0.96982310093652446"/>
          <c:h val="0.16528925619834711"/>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Безробіття</c:v>
                </c:pt>
              </c:strCache>
            </c:strRef>
          </c:tx>
          <c:spPr>
            <a:ln w="25400" cmpd="sng">
              <a:solidFill>
                <a:srgbClr val="DC4B64"/>
              </a:solidFill>
              <a:prstDash val="solid"/>
            </a:ln>
          </c:spPr>
          <c:marker>
            <c:symbol val="none"/>
          </c:marker>
          <c:cat>
            <c:strRef>
              <c:f>'2.3.1'!$N$4:$N$24</c:f>
              <c:strCache>
                <c:ptCount val="21"/>
                <c:pt idx="0">
                  <c:v>I.16</c:v>
                </c:pt>
                <c:pt idx="4">
                  <c:v>I.17</c:v>
                </c:pt>
                <c:pt idx="8">
                  <c:v>I.18</c:v>
                </c:pt>
                <c:pt idx="12">
                  <c:v>I.19</c:v>
                </c:pt>
                <c:pt idx="16">
                  <c:v>I.20</c:v>
                </c:pt>
                <c:pt idx="20">
                  <c:v>I.21</c:v>
                </c:pt>
              </c:strCache>
            </c:strRef>
          </c:cat>
          <c:val>
            <c:numRef>
              <c:f>'2.3.1'!$B$4:$B$24</c:f>
              <c:numCache>
                <c:formatCode>0.0</c:formatCode>
                <c:ptCount val="21"/>
                <c:pt idx="0">
                  <c:v>9.9</c:v>
                </c:pt>
                <c:pt idx="1">
                  <c:v>9</c:v>
                </c:pt>
                <c:pt idx="2">
                  <c:v>8.8000000000000007</c:v>
                </c:pt>
                <c:pt idx="3">
                  <c:v>9.6999999999999993</c:v>
                </c:pt>
                <c:pt idx="4">
                  <c:v>10.1</c:v>
                </c:pt>
                <c:pt idx="5">
                  <c:v>9.1</c:v>
                </c:pt>
                <c:pt idx="6">
                  <c:v>8.9</c:v>
                </c:pt>
                <c:pt idx="7">
                  <c:v>9.9</c:v>
                </c:pt>
                <c:pt idx="8">
                  <c:v>9.6999999999999993</c:v>
                </c:pt>
                <c:pt idx="9">
                  <c:v>8.3000000000000007</c:v>
                </c:pt>
                <c:pt idx="10">
                  <c:v>8</c:v>
                </c:pt>
                <c:pt idx="11">
                  <c:v>9.3000000000000007</c:v>
                </c:pt>
                <c:pt idx="12">
                  <c:v>9.1999999999999993</c:v>
                </c:pt>
                <c:pt idx="13">
                  <c:v>7.8</c:v>
                </c:pt>
                <c:pt idx="14">
                  <c:v>7.3</c:v>
                </c:pt>
                <c:pt idx="15">
                  <c:v>8.6999999999999993</c:v>
                </c:pt>
                <c:pt idx="16">
                  <c:v>8.6</c:v>
                </c:pt>
                <c:pt idx="17">
                  <c:v>9.9</c:v>
                </c:pt>
                <c:pt idx="18">
                  <c:v>9.5</c:v>
                </c:pt>
                <c:pt idx="19">
                  <c:v>10.1</c:v>
                </c:pt>
                <c:pt idx="20">
                  <c:v>10.199999999999999</c:v>
                </c:pt>
              </c:numCache>
            </c:numRef>
          </c:val>
          <c:smooth val="0"/>
          <c:extLst>
            <c:ext xmlns:c16="http://schemas.microsoft.com/office/drawing/2014/chart" uri="{C3380CC4-5D6E-409C-BE32-E72D297353CC}">
              <c16:uniqueId val="{00000000-0D0A-4BA9-9F43-E75282D0A741}"/>
            </c:ext>
          </c:extLst>
        </c:ser>
        <c:ser>
          <c:idx val="1"/>
          <c:order val="1"/>
          <c:tx>
            <c:strRef>
              <c:f>'2.3.1'!$C$1</c:f>
              <c:strCache>
                <c:ptCount val="1"/>
                <c:pt idx="0">
                  <c:v>с/с</c:v>
                </c:pt>
              </c:strCache>
            </c:strRef>
          </c:tx>
          <c:spPr>
            <a:ln w="25400" cmpd="sng">
              <a:solidFill>
                <a:srgbClr val="DC4B64"/>
              </a:solidFill>
              <a:prstDash val="sysDot"/>
            </a:ln>
          </c:spPr>
          <c:marker>
            <c:symbol val="none"/>
          </c:marker>
          <c:cat>
            <c:strRef>
              <c:f>'2.3.1'!$N$4:$N$24</c:f>
              <c:strCache>
                <c:ptCount val="21"/>
                <c:pt idx="0">
                  <c:v>I.16</c:v>
                </c:pt>
                <c:pt idx="4">
                  <c:v>I.17</c:v>
                </c:pt>
                <c:pt idx="8">
                  <c:v>I.18</c:v>
                </c:pt>
                <c:pt idx="12">
                  <c:v>I.19</c:v>
                </c:pt>
                <c:pt idx="16">
                  <c:v>I.20</c:v>
                </c:pt>
                <c:pt idx="20">
                  <c:v>I.21</c:v>
                </c:pt>
              </c:strCache>
            </c:strRef>
          </c:cat>
          <c:val>
            <c:numRef>
              <c:f>'2.3.1'!$C$4:$C$24</c:f>
              <c:numCache>
                <c:formatCode>0.0</c:formatCode>
                <c:ptCount val="21"/>
                <c:pt idx="0">
                  <c:v>9.4</c:v>
                </c:pt>
                <c:pt idx="1">
                  <c:v>9.4</c:v>
                </c:pt>
                <c:pt idx="2">
                  <c:v>9.4</c:v>
                </c:pt>
                <c:pt idx="3">
                  <c:v>9.1999999999999993</c:v>
                </c:pt>
                <c:pt idx="4">
                  <c:v>9.5</c:v>
                </c:pt>
                <c:pt idx="5">
                  <c:v>9.6</c:v>
                </c:pt>
                <c:pt idx="6">
                  <c:v>9.5</c:v>
                </c:pt>
                <c:pt idx="7">
                  <c:v>9.4</c:v>
                </c:pt>
                <c:pt idx="8">
                  <c:v>9.1</c:v>
                </c:pt>
                <c:pt idx="9">
                  <c:v>8.8000000000000007</c:v>
                </c:pt>
                <c:pt idx="10">
                  <c:v>8.6999999999999993</c:v>
                </c:pt>
                <c:pt idx="11">
                  <c:v>8.6999999999999993</c:v>
                </c:pt>
                <c:pt idx="12">
                  <c:v>8.6</c:v>
                </c:pt>
                <c:pt idx="13">
                  <c:v>8.4</c:v>
                </c:pt>
                <c:pt idx="14">
                  <c:v>8</c:v>
                </c:pt>
                <c:pt idx="15">
                  <c:v>8.1</c:v>
                </c:pt>
                <c:pt idx="16">
                  <c:v>8</c:v>
                </c:pt>
                <c:pt idx="17">
                  <c:v>10.5</c:v>
                </c:pt>
                <c:pt idx="18">
                  <c:v>10.1</c:v>
                </c:pt>
                <c:pt idx="19">
                  <c:v>9.6999999999999993</c:v>
                </c:pt>
                <c:pt idx="20">
                  <c:v>9.6</c:v>
                </c:pt>
              </c:numCache>
            </c:numRef>
          </c:val>
          <c:smooth val="0"/>
          <c:extLst>
            <c:ext xmlns:c16="http://schemas.microsoft.com/office/drawing/2014/chart" uri="{C3380CC4-5D6E-409C-BE32-E72D297353CC}">
              <c16:uniqueId val="{00000001-0D0A-4BA9-9F43-E75282D0A741}"/>
            </c:ext>
          </c:extLst>
        </c:ser>
        <c:dLbls>
          <c:showLegendKey val="0"/>
          <c:showVal val="0"/>
          <c:showCatName val="0"/>
          <c:showSerName val="0"/>
          <c:showPercent val="0"/>
          <c:showBubbleSize val="0"/>
        </c:dLbls>
        <c:marker val="1"/>
        <c:smooth val="0"/>
        <c:axId val="119780096"/>
        <c:axId val="119781632"/>
      </c:lineChart>
      <c:lineChart>
        <c:grouping val="standard"/>
        <c:varyColors val="0"/>
        <c:ser>
          <c:idx val="0"/>
          <c:order val="2"/>
          <c:tx>
            <c:strRef>
              <c:f>'2.3.1'!$D$1</c:f>
              <c:strCache>
                <c:ptCount val="1"/>
                <c:pt idx="0">
                  <c:v>Участь у роб. силі (п.ш.)</c:v>
                </c:pt>
              </c:strCache>
            </c:strRef>
          </c:tx>
          <c:spPr>
            <a:ln w="25400" cmpd="sng">
              <a:solidFill>
                <a:srgbClr val="057D46"/>
              </a:solidFill>
              <a:prstDash val="solid"/>
            </a:ln>
          </c:spPr>
          <c:marker>
            <c:symbol val="none"/>
          </c:marker>
          <c:val>
            <c:numRef>
              <c:f>'2.3.1'!$D$4:$D$24</c:f>
              <c:numCache>
                <c:formatCode>0.0</c:formatCode>
                <c:ptCount val="21"/>
                <c:pt idx="0">
                  <c:v>61.7</c:v>
                </c:pt>
                <c:pt idx="1">
                  <c:v>62.4</c:v>
                </c:pt>
                <c:pt idx="2">
                  <c:v>62.7</c:v>
                </c:pt>
                <c:pt idx="3">
                  <c:v>61.7</c:v>
                </c:pt>
                <c:pt idx="4">
                  <c:v>61.4</c:v>
                </c:pt>
                <c:pt idx="5">
                  <c:v>62.5</c:v>
                </c:pt>
                <c:pt idx="6">
                  <c:v>62.6</c:v>
                </c:pt>
                <c:pt idx="7">
                  <c:v>61.5</c:v>
                </c:pt>
                <c:pt idx="8">
                  <c:v>61.9</c:v>
                </c:pt>
                <c:pt idx="9">
                  <c:v>62.9</c:v>
                </c:pt>
                <c:pt idx="10">
                  <c:v>63.2</c:v>
                </c:pt>
                <c:pt idx="11">
                  <c:v>62.4</c:v>
                </c:pt>
                <c:pt idx="12">
                  <c:v>62.8</c:v>
                </c:pt>
                <c:pt idx="13">
                  <c:v>63.6</c:v>
                </c:pt>
                <c:pt idx="14">
                  <c:v>64</c:v>
                </c:pt>
                <c:pt idx="15">
                  <c:v>63.2</c:v>
                </c:pt>
                <c:pt idx="16">
                  <c:v>63.7</c:v>
                </c:pt>
                <c:pt idx="17">
                  <c:v>61.2</c:v>
                </c:pt>
                <c:pt idx="18">
                  <c:v>62</c:v>
                </c:pt>
                <c:pt idx="19">
                  <c:v>61.5</c:v>
                </c:pt>
                <c:pt idx="20">
                  <c:v>62</c:v>
                </c:pt>
              </c:numCache>
            </c:numRef>
          </c:val>
          <c:smooth val="0"/>
          <c:extLst>
            <c:ext xmlns:c16="http://schemas.microsoft.com/office/drawing/2014/chart" uri="{C3380CC4-5D6E-409C-BE32-E72D297353CC}">
              <c16:uniqueId val="{00000002-0D0A-4BA9-9F43-E75282D0A741}"/>
            </c:ext>
          </c:extLst>
        </c:ser>
        <c:ser>
          <c:idx val="2"/>
          <c:order val="3"/>
          <c:tx>
            <c:strRef>
              <c:f>'2.3.1'!$E$1</c:f>
              <c:strCache>
                <c:ptCount val="1"/>
                <c:pt idx="0">
                  <c:v>с/с (п.ш.)</c:v>
                </c:pt>
              </c:strCache>
            </c:strRef>
          </c:tx>
          <c:spPr>
            <a:ln w="25400" cmpd="sng">
              <a:solidFill>
                <a:srgbClr val="057D46"/>
              </a:solidFill>
              <a:prstDash val="sysDot"/>
            </a:ln>
          </c:spPr>
          <c:marker>
            <c:symbol val="none"/>
          </c:marker>
          <c:val>
            <c:numRef>
              <c:f>'2.3.1'!$E$4:$E$24</c:f>
              <c:numCache>
                <c:formatCode>0.0</c:formatCode>
                <c:ptCount val="21"/>
                <c:pt idx="0">
                  <c:v>62.2</c:v>
                </c:pt>
                <c:pt idx="1">
                  <c:v>62.1</c:v>
                </c:pt>
                <c:pt idx="2">
                  <c:v>62.1</c:v>
                </c:pt>
                <c:pt idx="3">
                  <c:v>62.1</c:v>
                </c:pt>
                <c:pt idx="4">
                  <c:v>61.9</c:v>
                </c:pt>
                <c:pt idx="5">
                  <c:v>62.1</c:v>
                </c:pt>
                <c:pt idx="6">
                  <c:v>62</c:v>
                </c:pt>
                <c:pt idx="7">
                  <c:v>62</c:v>
                </c:pt>
                <c:pt idx="8">
                  <c:v>62.3</c:v>
                </c:pt>
                <c:pt idx="9">
                  <c:v>62.5</c:v>
                </c:pt>
                <c:pt idx="10">
                  <c:v>62.7</c:v>
                </c:pt>
                <c:pt idx="11">
                  <c:v>62.9</c:v>
                </c:pt>
                <c:pt idx="12">
                  <c:v>63.1</c:v>
                </c:pt>
                <c:pt idx="13">
                  <c:v>63.3</c:v>
                </c:pt>
                <c:pt idx="14">
                  <c:v>63.6</c:v>
                </c:pt>
                <c:pt idx="15">
                  <c:v>63.7</c:v>
                </c:pt>
                <c:pt idx="16">
                  <c:v>63.8</c:v>
                </c:pt>
                <c:pt idx="17">
                  <c:v>60.8</c:v>
                </c:pt>
                <c:pt idx="18">
                  <c:v>61.6</c:v>
                </c:pt>
                <c:pt idx="19">
                  <c:v>62.2</c:v>
                </c:pt>
                <c:pt idx="20">
                  <c:v>62.3</c:v>
                </c:pt>
              </c:numCache>
            </c:numRef>
          </c:val>
          <c:smooth val="0"/>
          <c:extLst>
            <c:ext xmlns:c16="http://schemas.microsoft.com/office/drawing/2014/chart" uri="{C3380CC4-5D6E-409C-BE32-E72D297353CC}">
              <c16:uniqueId val="{00000003-0D0A-4BA9-9F43-E75282D0A741}"/>
            </c:ext>
          </c:extLst>
        </c:ser>
        <c:dLbls>
          <c:showLegendKey val="0"/>
          <c:showVal val="0"/>
          <c:showCatName val="0"/>
          <c:showSerName val="0"/>
          <c:showPercent val="0"/>
          <c:showBubbleSize val="0"/>
        </c:dLbls>
        <c:marker val="1"/>
        <c:smooth val="0"/>
        <c:axId val="119789056"/>
        <c:axId val="119787520"/>
      </c:lineChart>
      <c:catAx>
        <c:axId val="1197800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9781632"/>
        <c:crosses val="autoZero"/>
        <c:auto val="1"/>
        <c:lblAlgn val="ctr"/>
        <c:lblOffset val="100"/>
        <c:tickMarkSkip val="4"/>
        <c:noMultiLvlLbl val="0"/>
      </c:catAx>
      <c:valAx>
        <c:axId val="119781632"/>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9780096"/>
        <c:crosses val="autoZero"/>
        <c:crossBetween val="between"/>
        <c:majorUnit val="1"/>
      </c:valAx>
      <c:valAx>
        <c:axId val="119787520"/>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19789056"/>
        <c:crosses val="max"/>
        <c:crossBetween val="between"/>
        <c:majorUnit val="1"/>
      </c:valAx>
      <c:catAx>
        <c:axId val="119789056"/>
        <c:scaling>
          <c:orientation val="minMax"/>
        </c:scaling>
        <c:delete val="1"/>
        <c:axPos val="b"/>
        <c:numFmt formatCode="General" sourceLinked="1"/>
        <c:majorTickMark val="out"/>
        <c:minorTickMark val="none"/>
        <c:tickLblPos val="nextTo"/>
        <c:crossAx val="119787520"/>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'2.3.2'!$B$1</c:f>
              <c:strCache>
                <c:ptCount val="1"/>
                <c:pt idx="0">
                  <c:v>Зайняті</c:v>
                </c:pt>
              </c:strCache>
            </c:strRef>
          </c:tx>
          <c:spPr>
            <a:ln w="25400" cap="rnd" cmpd="sng">
              <a:solidFill>
                <a:srgbClr val="057D46"/>
              </a:solidFill>
              <a:prstDash val="solid"/>
              <a:round/>
            </a:ln>
            <a:effectLst/>
          </c:spPr>
          <c:marker>
            <c:symbol val="none"/>
          </c:marker>
          <c:cat>
            <c:strRef>
              <c:f>'2.3.2'!$O$4:$O$23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'2.3.2'!$B$4:$B$23</c:f>
              <c:numCache>
                <c:formatCode>General</c:formatCode>
                <c:ptCount val="20"/>
                <c:pt idx="0">
                  <c:v>-199.8</c:v>
                </c:pt>
                <c:pt idx="1">
                  <c:v>-136.4</c:v>
                </c:pt>
                <c:pt idx="2">
                  <c:v>-209.3</c:v>
                </c:pt>
                <c:pt idx="3">
                  <c:v>-119.7</c:v>
                </c:pt>
                <c:pt idx="4">
                  <c:v>-169</c:v>
                </c:pt>
                <c:pt idx="5">
                  <c:v>-67.900000000000006</c:v>
                </c:pt>
                <c:pt idx="6">
                  <c:v>-95.6</c:v>
                </c:pt>
                <c:pt idx="7">
                  <c:v>-149.60000000000036</c:v>
                </c:pt>
                <c:pt idx="8">
                  <c:v>149.10000000000036</c:v>
                </c:pt>
                <c:pt idx="9">
                  <c:v>175.6</c:v>
                </c:pt>
                <c:pt idx="10">
                  <c:v>230.4</c:v>
                </c:pt>
                <c:pt idx="11">
                  <c:v>262.89999999999964</c:v>
                </c:pt>
                <c:pt idx="12">
                  <c:v>226.89999999999964</c:v>
                </c:pt>
                <c:pt idx="13">
                  <c:v>178.1</c:v>
                </c:pt>
                <c:pt idx="14">
                  <c:v>252.5</c:v>
                </c:pt>
                <c:pt idx="15">
                  <c:v>212.3</c:v>
                </c:pt>
                <c:pt idx="16">
                  <c:v>228.2</c:v>
                </c:pt>
                <c:pt idx="17">
                  <c:v>-1088.3000000000011</c:v>
                </c:pt>
                <c:pt idx="18">
                  <c:v>-1020.9</c:v>
                </c:pt>
                <c:pt idx="19">
                  <c:v>-771.19999999999891</c:v>
                </c:pt>
              </c:numCache>
            </c:numRef>
          </c:val>
          <c:smooth val="0"/>
          <c:extLst>
            <c:ext xmlns:c16="http://schemas.microsoft.com/office/drawing/2014/chart" uri="{C3380CC4-5D6E-409C-BE32-E72D297353CC}">
              <c16:uniqueId val="{00000000-BBE9-44E4-AFD9-69D864FFDD0D}"/>
            </c:ext>
          </c:extLst>
        </c:ser>
        <c:ser>
          <c:idx val="1"/>
          <c:order val="1"/>
          <c:tx>
            <c:strRef>
              <c:f>'2.3.2'!$C$1</c:f>
              <c:strCache>
                <c:ptCount val="1"/>
                <c:pt idx="0">
                  <c:v>Безробітні</c:v>
                </c:pt>
              </c:strCache>
            </c:strRef>
          </c:tx>
          <c:spPr>
            <a:ln w="25400" cap="rnd" cmpd="sng">
              <a:solidFill>
                <a:srgbClr val="91C864"/>
              </a:solidFill>
              <a:prstDash val="solid"/>
              <a:round/>
            </a:ln>
            <a:effectLst/>
          </c:spPr>
          <c:marker>
            <c:symbol val="none"/>
          </c:marker>
          <c:cat>
            <c:strRef>
              <c:f>'2.3.2'!$O$4:$O$23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'2.3.2'!$C$4:$C$23</c:f>
              <c:numCache>
                <c:formatCode>General</c:formatCode>
                <c:ptCount val="20"/>
                <c:pt idx="0">
                  <c:v>35.9</c:v>
                </c:pt>
                <c:pt idx="1">
                  <c:v>12.4</c:v>
                </c:pt>
                <c:pt idx="2">
                  <c:v>25.6</c:v>
                </c:pt>
                <c:pt idx="3">
                  <c:v>20.100000000000001</c:v>
                </c:pt>
                <c:pt idx="4">
                  <c:v>19.5</c:v>
                </c:pt>
                <c:pt idx="5">
                  <c:v>16.8</c:v>
                </c:pt>
                <c:pt idx="6">
                  <c:v>7.7</c:v>
                </c:pt>
                <c:pt idx="7">
                  <c:v>35.1</c:v>
                </c:pt>
                <c:pt idx="8">
                  <c:v>-74.099999999999994</c:v>
                </c:pt>
                <c:pt idx="9">
                  <c:v>-144.5</c:v>
                </c:pt>
                <c:pt idx="10">
                  <c:v>-164.09999999999991</c:v>
                </c:pt>
                <c:pt idx="11">
                  <c:v>-94.9</c:v>
                </c:pt>
                <c:pt idx="12">
                  <c:v>-67</c:v>
                </c:pt>
                <c:pt idx="13">
                  <c:v>-77</c:v>
                </c:pt>
                <c:pt idx="14">
                  <c:v>-118.5</c:v>
                </c:pt>
                <c:pt idx="15">
                  <c:v>-101</c:v>
                </c:pt>
                <c:pt idx="16">
                  <c:v>-96.9</c:v>
                </c:pt>
                <c:pt idx="17">
                  <c:v>301.29999999999995</c:v>
                </c:pt>
                <c:pt idx="18">
                  <c:v>340.4</c:v>
                </c:pt>
                <c:pt idx="19">
                  <c:v>201.39999999999986</c:v>
                </c:pt>
              </c:numCache>
            </c:numRef>
          </c:val>
          <c:smooth val="0"/>
          <c:extLst>
            <c:ext xmlns:c16="http://schemas.microsoft.com/office/drawing/2014/chart" uri="{C3380CC4-5D6E-409C-BE32-E72D297353CC}">
              <c16:uniqueId val="{00000001-BBE9-44E4-AFD9-69D864FFDD0D}"/>
            </c:ext>
          </c:extLst>
        </c:ser>
        <c:ser>
          <c:idx val="2"/>
          <c:order val="2"/>
          <c:tx>
            <c:strRef>
              <c:f>'2.3.2'!$D$1</c:f>
              <c:strCache>
                <c:ptCount val="1"/>
                <c:pt idx="0">
                  <c:v>Економічно неактивні</c:v>
                </c:pt>
              </c:strCache>
            </c:strRef>
          </c:tx>
          <c:spPr>
            <a:ln w="25400" cap="rnd" cmpd="sng">
              <a:solidFill>
                <a:srgbClr val="7D0532"/>
              </a:solidFill>
              <a:prstDash val="solid"/>
              <a:round/>
            </a:ln>
            <a:effectLst/>
          </c:spPr>
          <c:marker>
            <c:symbol val="none"/>
          </c:marker>
          <c:cat>
            <c:strRef>
              <c:f>'2.3.2'!$O$4:$O$23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'2.3.2'!$D$4:$D$23</c:f>
              <c:numCache>
                <c:formatCode>0.0</c:formatCode>
                <c:ptCount val="20"/>
                <c:pt idx="0">
                  <c:v>29.700000000000728</c:v>
                </c:pt>
                <c:pt idx="1">
                  <c:v>-10.100000000000364</c:v>
                </c:pt>
                <c:pt idx="2">
                  <c:v>49.4</c:v>
                </c:pt>
                <c:pt idx="3">
                  <c:v>-34.6</c:v>
                </c:pt>
                <c:pt idx="4">
                  <c:v>59.7</c:v>
                </c:pt>
                <c:pt idx="5">
                  <c:v>-38.9</c:v>
                </c:pt>
                <c:pt idx="6">
                  <c:v>-1.9</c:v>
                </c:pt>
                <c:pt idx="7">
                  <c:v>24.7</c:v>
                </c:pt>
                <c:pt idx="8">
                  <c:v>-210.10000000000036</c:v>
                </c:pt>
                <c:pt idx="9">
                  <c:v>-166.1</c:v>
                </c:pt>
                <c:pt idx="10">
                  <c:v>-201.3</c:v>
                </c:pt>
                <c:pt idx="11">
                  <c:v>-303.3</c:v>
                </c:pt>
                <c:pt idx="12">
                  <c:v>-327.60000000000002</c:v>
                </c:pt>
                <c:pt idx="13">
                  <c:v>-268.8</c:v>
                </c:pt>
                <c:pt idx="14">
                  <c:v>-301.8</c:v>
                </c:pt>
                <c:pt idx="15">
                  <c:v>-279</c:v>
                </c:pt>
                <c:pt idx="16">
                  <c:v>-313.60000000000036</c:v>
                </c:pt>
                <c:pt idx="17">
                  <c:v>604.60000000000036</c:v>
                </c:pt>
                <c:pt idx="18">
                  <c:v>498.3</c:v>
                </c:pt>
                <c:pt idx="19">
                  <c:v>392.20341869319054</c:v>
                </c:pt>
              </c:numCache>
            </c:numRef>
          </c:val>
          <c:smooth val="0"/>
          <c:extLst>
            <c:ext xmlns:c16="http://schemas.microsoft.com/office/drawing/2014/chart" uri="{C3380CC4-5D6E-409C-BE32-E72D297353CC}">
              <c16:uniqueId val="{00000002-BBE9-44E4-AFD9-69D864FFDD0D}"/>
            </c:ext>
          </c:extLst>
        </c:ser>
        <c:dLbls>
          <c:showLegendKey val="0"/>
          <c:showVal val="0"/>
          <c:showCatName val="0"/>
          <c:showSerName val="0"/>
          <c:showPercent val="0"/>
          <c:showBubbleSize val="0"/>
        </c:dLbls>
        <c:smooth val="0"/>
        <c:axId val="120454144"/>
        <c:axId val="119808768"/>
      </c:lineChart>
      <c:dateAx>
        <c:axId val="12045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9808768"/>
        <c:crosses val="autoZero"/>
        <c:auto val="0"/>
        <c:lblOffset val="100"/>
        <c:baseTimeUnit val="days"/>
        <c:majorUnit val="1"/>
        <c:minorUnit val="8"/>
      </c:dateAx>
      <c:valAx>
        <c:axId val="119808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45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5643153526970952E-2"/>
          <c:y val="0.8987429438880429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'2.3.3'!$B$1</c:f>
              <c:strCache>
                <c:ptCount val="1"/>
                <c:pt idx="0">
                  <c:v>Нові вакансії, тис.*</c:v>
                </c:pt>
              </c:strCache>
            </c:strRef>
          </c:tx>
          <c:spPr>
            <a:ln w="25400" cap="rnd" cmpd="sng">
              <a:solidFill>
                <a:srgbClr val="057D46"/>
              </a:solidFill>
              <a:prstDash val="solid"/>
              <a:round/>
            </a:ln>
            <a:effectLst/>
          </c:spPr>
          <c:marker>
            <c:symbol val="none"/>
          </c:marker>
          <c:cat>
            <c:numRef>
              <c:f>'2.3.3'!$A$4:$A$66</c:f>
              <c:numCache>
                <c:formatCode>m/d/yy</c:formatCode>
                <c:ptCount val="63"/>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numCache>
            </c:numRef>
          </c:cat>
          <c:val>
            <c:numRef>
              <c:f>'2.3.3'!$B$4:$B$66</c:f>
              <c:numCache>
                <c:formatCode>0</c:formatCode>
                <c:ptCount val="63"/>
                <c:pt idx="0">
                  <c:v>33437</c:v>
                </c:pt>
                <c:pt idx="1">
                  <c:v>37065</c:v>
                </c:pt>
                <c:pt idx="2">
                  <c:v>38579.5</c:v>
                </c:pt>
                <c:pt idx="3">
                  <c:v>39453.5</c:v>
                </c:pt>
                <c:pt idx="4">
                  <c:v>39784.800000000003</c:v>
                </c:pt>
                <c:pt idx="5">
                  <c:v>39853.300000000003</c:v>
                </c:pt>
                <c:pt idx="6">
                  <c:v>39479.5</c:v>
                </c:pt>
                <c:pt idx="7">
                  <c:v>39047.800000000003</c:v>
                </c:pt>
                <c:pt idx="8">
                  <c:v>36601</c:v>
                </c:pt>
                <c:pt idx="9">
                  <c:v>32768.800000000003</c:v>
                </c:pt>
                <c:pt idx="10">
                  <c:v>28570.3</c:v>
                </c:pt>
                <c:pt idx="11">
                  <c:v>23760</c:v>
                </c:pt>
                <c:pt idx="12">
                  <c:v>20444.5</c:v>
                </c:pt>
                <c:pt idx="13">
                  <c:v>18985.8</c:v>
                </c:pt>
                <c:pt idx="14">
                  <c:v>18474.5</c:v>
                </c:pt>
                <c:pt idx="15">
                  <c:v>18692</c:v>
                </c:pt>
                <c:pt idx="16">
                  <c:v>20243.3</c:v>
                </c:pt>
                <c:pt idx="17">
                  <c:v>21845.8</c:v>
                </c:pt>
                <c:pt idx="18">
                  <c:v>23950</c:v>
                </c:pt>
                <c:pt idx="19">
                  <c:v>25893.8</c:v>
                </c:pt>
                <c:pt idx="20">
                  <c:v>27890.3</c:v>
                </c:pt>
                <c:pt idx="21">
                  <c:v>29411.3</c:v>
                </c:pt>
                <c:pt idx="22">
                  <c:v>29937</c:v>
                </c:pt>
                <c:pt idx="23">
                  <c:v>31025</c:v>
                </c:pt>
                <c:pt idx="24">
                  <c:v>31472.3</c:v>
                </c:pt>
                <c:pt idx="25">
                  <c:v>31668.5</c:v>
                </c:pt>
                <c:pt idx="26">
                  <c:v>32397</c:v>
                </c:pt>
                <c:pt idx="27">
                  <c:v>32829</c:v>
                </c:pt>
                <c:pt idx="28">
                  <c:v>33556</c:v>
                </c:pt>
                <c:pt idx="29">
                  <c:v>34567.5</c:v>
                </c:pt>
                <c:pt idx="30">
                  <c:v>34943.300000000003</c:v>
                </c:pt>
                <c:pt idx="31">
                  <c:v>35826.800000000003</c:v>
                </c:pt>
                <c:pt idx="32">
                  <c:v>36517</c:v>
                </c:pt>
                <c:pt idx="33">
                  <c:v>37041</c:v>
                </c:pt>
                <c:pt idx="34">
                  <c:v>38204</c:v>
                </c:pt>
                <c:pt idx="35">
                  <c:v>38644.5</c:v>
                </c:pt>
                <c:pt idx="36">
                  <c:v>38497</c:v>
                </c:pt>
                <c:pt idx="37">
                  <c:v>38251.5</c:v>
                </c:pt>
                <c:pt idx="38">
                  <c:v>37508</c:v>
                </c:pt>
                <c:pt idx="39">
                  <c:v>36839.300000000003</c:v>
                </c:pt>
                <c:pt idx="40">
                  <c:v>36260.5</c:v>
                </c:pt>
                <c:pt idx="41">
                  <c:v>35676</c:v>
                </c:pt>
                <c:pt idx="42">
                  <c:v>35256.5</c:v>
                </c:pt>
                <c:pt idx="43">
                  <c:v>35571.300000000003</c:v>
                </c:pt>
                <c:pt idx="44">
                  <c:v>35757</c:v>
                </c:pt>
                <c:pt idx="45">
                  <c:v>35667</c:v>
                </c:pt>
                <c:pt idx="46">
                  <c:v>34953.5</c:v>
                </c:pt>
                <c:pt idx="47">
                  <c:v>33012.300000000003</c:v>
                </c:pt>
                <c:pt idx="48">
                  <c:v>30610.3</c:v>
                </c:pt>
                <c:pt idx="49">
                  <c:v>28216.3</c:v>
                </c:pt>
                <c:pt idx="50">
                  <c:v>27146.799999999999</c:v>
                </c:pt>
                <c:pt idx="51">
                  <c:v>27983.5</c:v>
                </c:pt>
                <c:pt idx="52">
                  <c:v>30365.3</c:v>
                </c:pt>
                <c:pt idx="53">
                  <c:v>34729</c:v>
                </c:pt>
                <c:pt idx="54">
                  <c:v>38881.5</c:v>
                </c:pt>
                <c:pt idx="55">
                  <c:v>41162.800000000003</c:v>
                </c:pt>
                <c:pt idx="56">
                  <c:v>42795.5</c:v>
                </c:pt>
                <c:pt idx="57">
                  <c:v>43749</c:v>
                </c:pt>
                <c:pt idx="58">
                  <c:v>43411.3</c:v>
                </c:pt>
                <c:pt idx="59">
                  <c:v>44730.8</c:v>
                </c:pt>
                <c:pt idx="60">
                  <c:v>45559.3</c:v>
                </c:pt>
                <c:pt idx="61">
                  <c:v>45466.8</c:v>
                </c:pt>
                <c:pt idx="62">
                  <c:v>46967</c:v>
                </c:pt>
              </c:numCache>
            </c:numRef>
          </c:val>
          <c:smooth val="0"/>
          <c:extLst>
            <c:ext xmlns:c16="http://schemas.microsoft.com/office/drawing/2014/chart" uri="{C3380CC4-5D6E-409C-BE32-E72D297353CC}">
              <c16:uniqueId val="{00000000-1ACA-45B2-B27E-D717B0AC331A}"/>
            </c:ext>
          </c:extLst>
        </c:ser>
        <c:ser>
          <c:idx val="1"/>
          <c:order val="1"/>
          <c:tx>
            <c:strRef>
              <c:f>'2.3.3'!$C$1</c:f>
              <c:strCache>
                <c:ptCount val="1"/>
                <c:pt idx="0">
                  <c:v>Нові резюме, тис.*</c:v>
                </c:pt>
              </c:strCache>
            </c:strRef>
          </c:tx>
          <c:spPr>
            <a:ln w="25400" cap="rnd" cmpd="sng">
              <a:solidFill>
                <a:srgbClr val="91C864"/>
              </a:solidFill>
              <a:prstDash val="solid"/>
              <a:round/>
            </a:ln>
            <a:effectLst/>
          </c:spPr>
          <c:marker>
            <c:symbol val="none"/>
          </c:marker>
          <c:cat>
            <c:numRef>
              <c:f>'2.3.3'!$A$4:$A$66</c:f>
              <c:numCache>
                <c:formatCode>m/d/yy</c:formatCode>
                <c:ptCount val="63"/>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numCache>
            </c:numRef>
          </c:cat>
          <c:val>
            <c:numRef>
              <c:f>'2.3.3'!$C$4:$C$66</c:f>
              <c:numCache>
                <c:formatCode>0</c:formatCode>
                <c:ptCount val="63"/>
                <c:pt idx="0">
                  <c:v>71087.5</c:v>
                </c:pt>
                <c:pt idx="1">
                  <c:v>78190</c:v>
                </c:pt>
                <c:pt idx="2">
                  <c:v>81266</c:v>
                </c:pt>
                <c:pt idx="3">
                  <c:v>80493.8</c:v>
                </c:pt>
                <c:pt idx="4">
                  <c:v>80579.5</c:v>
                </c:pt>
                <c:pt idx="5">
                  <c:v>80581.3</c:v>
                </c:pt>
                <c:pt idx="6">
                  <c:v>76326.3</c:v>
                </c:pt>
                <c:pt idx="7">
                  <c:v>76799.5</c:v>
                </c:pt>
                <c:pt idx="8">
                  <c:v>70559</c:v>
                </c:pt>
                <c:pt idx="9">
                  <c:v>64874.3</c:v>
                </c:pt>
                <c:pt idx="10">
                  <c:v>62113</c:v>
                </c:pt>
                <c:pt idx="11">
                  <c:v>56411.5</c:v>
                </c:pt>
                <c:pt idx="12">
                  <c:v>55189</c:v>
                </c:pt>
                <c:pt idx="13">
                  <c:v>56673.8</c:v>
                </c:pt>
                <c:pt idx="14">
                  <c:v>57962.3</c:v>
                </c:pt>
                <c:pt idx="15">
                  <c:v>61130.3</c:v>
                </c:pt>
                <c:pt idx="16">
                  <c:v>68893.5</c:v>
                </c:pt>
                <c:pt idx="17">
                  <c:v>74277.3</c:v>
                </c:pt>
                <c:pt idx="18">
                  <c:v>80785.5</c:v>
                </c:pt>
                <c:pt idx="19">
                  <c:v>83954.3</c:v>
                </c:pt>
                <c:pt idx="20">
                  <c:v>85960.3</c:v>
                </c:pt>
                <c:pt idx="21">
                  <c:v>86740.5</c:v>
                </c:pt>
                <c:pt idx="22">
                  <c:v>85376.3</c:v>
                </c:pt>
                <c:pt idx="23">
                  <c:v>88665</c:v>
                </c:pt>
                <c:pt idx="24">
                  <c:v>88423.5</c:v>
                </c:pt>
                <c:pt idx="25">
                  <c:v>88065.3</c:v>
                </c:pt>
                <c:pt idx="26">
                  <c:v>88433.3</c:v>
                </c:pt>
                <c:pt idx="27">
                  <c:v>85413.8</c:v>
                </c:pt>
                <c:pt idx="28">
                  <c:v>83214.3</c:v>
                </c:pt>
                <c:pt idx="29">
                  <c:v>81298.8</c:v>
                </c:pt>
                <c:pt idx="30">
                  <c:v>77811.5</c:v>
                </c:pt>
                <c:pt idx="31">
                  <c:v>78211.3</c:v>
                </c:pt>
                <c:pt idx="32">
                  <c:v>79863</c:v>
                </c:pt>
                <c:pt idx="33">
                  <c:v>81335</c:v>
                </c:pt>
                <c:pt idx="34">
                  <c:v>84807</c:v>
                </c:pt>
                <c:pt idx="35">
                  <c:v>84575.5</c:v>
                </c:pt>
                <c:pt idx="36">
                  <c:v>84574.8</c:v>
                </c:pt>
                <c:pt idx="37">
                  <c:v>84347.5</c:v>
                </c:pt>
                <c:pt idx="38">
                  <c:v>83562</c:v>
                </c:pt>
                <c:pt idx="39">
                  <c:v>82712.3</c:v>
                </c:pt>
                <c:pt idx="40">
                  <c:v>81914.8</c:v>
                </c:pt>
                <c:pt idx="41">
                  <c:v>82066.3</c:v>
                </c:pt>
                <c:pt idx="42">
                  <c:v>82605</c:v>
                </c:pt>
                <c:pt idx="43">
                  <c:v>83204.800000000003</c:v>
                </c:pt>
                <c:pt idx="44">
                  <c:v>82382</c:v>
                </c:pt>
                <c:pt idx="45">
                  <c:v>81242.8</c:v>
                </c:pt>
                <c:pt idx="46">
                  <c:v>79097.8</c:v>
                </c:pt>
                <c:pt idx="47">
                  <c:v>76042.3</c:v>
                </c:pt>
                <c:pt idx="48">
                  <c:v>71786.8</c:v>
                </c:pt>
                <c:pt idx="49">
                  <c:v>67839.5</c:v>
                </c:pt>
                <c:pt idx="50">
                  <c:v>68956.800000000003</c:v>
                </c:pt>
                <c:pt idx="51">
                  <c:v>73623.3</c:v>
                </c:pt>
                <c:pt idx="52">
                  <c:v>81054.3</c:v>
                </c:pt>
                <c:pt idx="53">
                  <c:v>89103.8</c:v>
                </c:pt>
                <c:pt idx="54">
                  <c:v>96273</c:v>
                </c:pt>
                <c:pt idx="55">
                  <c:v>101914.8</c:v>
                </c:pt>
                <c:pt idx="56">
                  <c:v>107109.5</c:v>
                </c:pt>
                <c:pt idx="57">
                  <c:v>110917</c:v>
                </c:pt>
                <c:pt idx="58">
                  <c:v>107762.8</c:v>
                </c:pt>
                <c:pt idx="59">
                  <c:v>108684</c:v>
                </c:pt>
                <c:pt idx="60">
                  <c:v>107296.8</c:v>
                </c:pt>
                <c:pt idx="61">
                  <c:v>104993.8</c:v>
                </c:pt>
                <c:pt idx="62">
                  <c:v>106133.8</c:v>
                </c:pt>
              </c:numCache>
            </c:numRef>
          </c:val>
          <c:smooth val="0"/>
          <c:extLst>
            <c:ext xmlns:c16="http://schemas.microsoft.com/office/drawing/2014/chart" uri="{C3380CC4-5D6E-409C-BE32-E72D297353CC}">
              <c16:uniqueId val="{00000001-1ACA-45B2-B27E-D717B0AC331A}"/>
            </c:ext>
          </c:extLst>
        </c:ser>
        <c:dLbls>
          <c:showLegendKey val="0"/>
          <c:showVal val="0"/>
          <c:showCatName val="0"/>
          <c:showSerName val="0"/>
          <c:showPercent val="0"/>
          <c:showBubbleSize val="0"/>
        </c:dLbls>
        <c:marker val="1"/>
        <c:smooth val="0"/>
        <c:axId val="122111872"/>
        <c:axId val="122113408"/>
      </c:lineChart>
      <c:lineChart>
        <c:grouping val="standard"/>
        <c:varyColors val="0"/>
        <c:ser>
          <c:idx val="2"/>
          <c:order val="2"/>
          <c:tx>
            <c:strRef>
              <c:f>'2.3.3'!$D$1</c:f>
              <c:strCache>
                <c:ptCount val="1"/>
                <c:pt idx="0">
                  <c:v>Індекс пошуку роботи**, 01.01.20=100 (п.ш.)</c:v>
                </c:pt>
              </c:strCache>
            </c:strRef>
          </c:tx>
          <c:spPr>
            <a:ln w="25400" cap="rnd" cmpd="sng">
              <a:solidFill>
                <a:srgbClr val="7D0532"/>
              </a:solidFill>
              <a:prstDash val="solid"/>
              <a:round/>
            </a:ln>
            <a:effectLst/>
          </c:spPr>
          <c:marker>
            <c:symbol val="none"/>
          </c:marker>
          <c:cat>
            <c:numRef>
              <c:f>'2.3.3'!$A$4:$A$66</c:f>
              <c:numCache>
                <c:formatCode>m/d/yy</c:formatCode>
                <c:ptCount val="63"/>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numCache>
            </c:numRef>
          </c:cat>
          <c:val>
            <c:numRef>
              <c:f>'2.3.3'!$D$4:$D$66</c:f>
              <c:numCache>
                <c:formatCode>0</c:formatCode>
                <c:ptCount val="63"/>
                <c:pt idx="0">
                  <c:v>114821.4</c:v>
                </c:pt>
                <c:pt idx="1">
                  <c:v>118035.7</c:v>
                </c:pt>
                <c:pt idx="2">
                  <c:v>117142.9</c:v>
                </c:pt>
                <c:pt idx="3">
                  <c:v>115892.9</c:v>
                </c:pt>
                <c:pt idx="4">
                  <c:v>112500</c:v>
                </c:pt>
                <c:pt idx="5">
                  <c:v>110535.7</c:v>
                </c:pt>
                <c:pt idx="6">
                  <c:v>106428.6</c:v>
                </c:pt>
                <c:pt idx="7">
                  <c:v>98750</c:v>
                </c:pt>
                <c:pt idx="8">
                  <c:v>89285.7</c:v>
                </c:pt>
                <c:pt idx="9">
                  <c:v>81250</c:v>
                </c:pt>
                <c:pt idx="10">
                  <c:v>75000</c:v>
                </c:pt>
                <c:pt idx="11">
                  <c:v>70892.899999999994</c:v>
                </c:pt>
                <c:pt idx="12">
                  <c:v>72500</c:v>
                </c:pt>
                <c:pt idx="13">
                  <c:v>75535.7</c:v>
                </c:pt>
                <c:pt idx="14">
                  <c:v>81428.600000000006</c:v>
                </c:pt>
                <c:pt idx="15">
                  <c:v>91607.1</c:v>
                </c:pt>
                <c:pt idx="16">
                  <c:v>101071.4</c:v>
                </c:pt>
                <c:pt idx="17">
                  <c:v>108392.9</c:v>
                </c:pt>
                <c:pt idx="18">
                  <c:v>111964.3</c:v>
                </c:pt>
                <c:pt idx="19">
                  <c:v>111250</c:v>
                </c:pt>
                <c:pt idx="20">
                  <c:v>108214.3</c:v>
                </c:pt>
                <c:pt idx="21">
                  <c:v>105714.3</c:v>
                </c:pt>
                <c:pt idx="22">
                  <c:v>105000</c:v>
                </c:pt>
                <c:pt idx="23">
                  <c:v>104642.9</c:v>
                </c:pt>
                <c:pt idx="24">
                  <c:v>104107.1</c:v>
                </c:pt>
                <c:pt idx="25">
                  <c:v>102500</c:v>
                </c:pt>
                <c:pt idx="26">
                  <c:v>100178.6</c:v>
                </c:pt>
                <c:pt idx="27">
                  <c:v>98750</c:v>
                </c:pt>
                <c:pt idx="28">
                  <c:v>96607.1</c:v>
                </c:pt>
                <c:pt idx="29">
                  <c:v>94642.9</c:v>
                </c:pt>
                <c:pt idx="30">
                  <c:v>91964.3</c:v>
                </c:pt>
                <c:pt idx="31">
                  <c:v>92321.4</c:v>
                </c:pt>
                <c:pt idx="32">
                  <c:v>94464.3</c:v>
                </c:pt>
                <c:pt idx="33">
                  <c:v>96071.4</c:v>
                </c:pt>
                <c:pt idx="34">
                  <c:v>99821.4</c:v>
                </c:pt>
                <c:pt idx="35">
                  <c:v>100535.7</c:v>
                </c:pt>
                <c:pt idx="36">
                  <c:v>100178.6</c:v>
                </c:pt>
                <c:pt idx="37">
                  <c:v>99464.3</c:v>
                </c:pt>
                <c:pt idx="38">
                  <c:v>96428.6</c:v>
                </c:pt>
                <c:pt idx="39">
                  <c:v>93035.7</c:v>
                </c:pt>
                <c:pt idx="40">
                  <c:v>92321.4</c:v>
                </c:pt>
                <c:pt idx="41">
                  <c:v>93928.6</c:v>
                </c:pt>
                <c:pt idx="42">
                  <c:v>96071.4</c:v>
                </c:pt>
                <c:pt idx="43">
                  <c:v>98750</c:v>
                </c:pt>
                <c:pt idx="44">
                  <c:v>99464.3</c:v>
                </c:pt>
                <c:pt idx="45">
                  <c:v>98571.4</c:v>
                </c:pt>
                <c:pt idx="46">
                  <c:v>97500</c:v>
                </c:pt>
                <c:pt idx="47">
                  <c:v>95000</c:v>
                </c:pt>
                <c:pt idx="48">
                  <c:v>86250</c:v>
                </c:pt>
                <c:pt idx="49">
                  <c:v>86250</c:v>
                </c:pt>
                <c:pt idx="50">
                  <c:v>89821.4</c:v>
                </c:pt>
                <c:pt idx="51">
                  <c:v>93392.9</c:v>
                </c:pt>
                <c:pt idx="52">
                  <c:v>107321.4</c:v>
                </c:pt>
                <c:pt idx="53">
                  <c:v>115178.6</c:v>
                </c:pt>
                <c:pt idx="54">
                  <c:v>115178.6</c:v>
                </c:pt>
                <c:pt idx="55">
                  <c:v>118571.4</c:v>
                </c:pt>
                <c:pt idx="56">
                  <c:v>117321.4</c:v>
                </c:pt>
                <c:pt idx="57">
                  <c:v>114107.1</c:v>
                </c:pt>
                <c:pt idx="58">
                  <c:v>113571.4</c:v>
                </c:pt>
                <c:pt idx="59">
                  <c:v>113928.6</c:v>
                </c:pt>
                <c:pt idx="60">
                  <c:v>111785.7</c:v>
                </c:pt>
                <c:pt idx="61">
                  <c:v>109107.1</c:v>
                </c:pt>
                <c:pt idx="62">
                  <c:v>110238.1</c:v>
                </c:pt>
              </c:numCache>
            </c:numRef>
          </c:val>
          <c:smooth val="0"/>
          <c:extLst>
            <c:ext xmlns:c16="http://schemas.microsoft.com/office/drawing/2014/chart" uri="{C3380CC4-5D6E-409C-BE32-E72D297353CC}">
              <c16:uniqueId val="{00000002-1ACA-45B2-B27E-D717B0AC331A}"/>
            </c:ext>
          </c:extLst>
        </c:ser>
        <c:dLbls>
          <c:showLegendKey val="0"/>
          <c:showVal val="0"/>
          <c:showCatName val="0"/>
          <c:showSerName val="0"/>
          <c:showPercent val="0"/>
          <c:showBubbleSize val="0"/>
        </c:dLbls>
        <c:marker val="1"/>
        <c:smooth val="0"/>
        <c:axId val="122129792"/>
        <c:axId val="122127872"/>
      </c:lineChart>
      <c:dateAx>
        <c:axId val="1221118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2113408"/>
        <c:crosses val="autoZero"/>
        <c:auto val="1"/>
        <c:lblOffset val="100"/>
        <c:baseTimeUnit val="days"/>
        <c:minorUnit val="12"/>
        <c:minorTimeUnit val="months"/>
      </c:dateAx>
      <c:valAx>
        <c:axId val="122113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2111872"/>
        <c:crosses val="autoZero"/>
        <c:crossBetween val="between"/>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dispUnitsLbl>
        </c:dispUnits>
      </c:valAx>
      <c:valAx>
        <c:axId val="122127872"/>
        <c:scaling>
          <c:orientation val="minMax"/>
          <c:max val="130000"/>
          <c:min val="4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129792"/>
        <c:crosses val="max"/>
        <c:crossBetween val="between"/>
        <c:majorUnit val="15000"/>
        <c:dispUnits>
          <c:builtInUnit val="thousands"/>
        </c:dispUnits>
      </c:valAx>
      <c:dateAx>
        <c:axId val="122129792"/>
        <c:scaling>
          <c:orientation val="minMax"/>
        </c:scaling>
        <c:delete val="1"/>
        <c:axPos val="b"/>
        <c:numFmt formatCode="m/d/yy" sourceLinked="1"/>
        <c:majorTickMark val="out"/>
        <c:minorTickMark val="none"/>
        <c:tickLblPos val="nextTo"/>
        <c:crossAx val="122127872"/>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3841882481452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'2.3.4'!$B$1</c:f>
              <c:strCache>
                <c:ptCount val="1"/>
                <c:pt idx="0">
                  <c:v>Усього</c:v>
                </c:pt>
              </c:strCache>
            </c:strRef>
          </c:tx>
          <c:spPr>
            <a:ln w="25400" cap="rnd" cmpd="sng">
              <a:solidFill>
                <a:srgbClr val="057D46"/>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'2.3.4'!$B$4:$B$16</c:f>
              <c:numCache>
                <c:formatCode>0.0</c:formatCode>
                <c:ptCount val="13"/>
                <c:pt idx="0">
                  <c:v>10.1</c:v>
                </c:pt>
                <c:pt idx="1">
                  <c:v>6</c:v>
                </c:pt>
                <c:pt idx="2">
                  <c:v>6.9</c:v>
                </c:pt>
                <c:pt idx="3">
                  <c:v>6.2</c:v>
                </c:pt>
                <c:pt idx="4">
                  <c:v>5.4</c:v>
                </c:pt>
                <c:pt idx="5">
                  <c:v>4.4000000000000004</c:v>
                </c:pt>
                <c:pt idx="6">
                  <c:v>2.2000000000000002</c:v>
                </c:pt>
                <c:pt idx="7">
                  <c:v>-1.6</c:v>
                </c:pt>
                <c:pt idx="8">
                  <c:v>-3.9</c:v>
                </c:pt>
                <c:pt idx="9">
                  <c:v>-17.3</c:v>
                </c:pt>
                <c:pt idx="10">
                  <c:v>-10.8</c:v>
                </c:pt>
                <c:pt idx="11">
                  <c:v>-9.9</c:v>
                </c:pt>
                <c:pt idx="12">
                  <c:v>-1.9</c:v>
                </c:pt>
              </c:numCache>
            </c:numRef>
          </c:val>
          <c:smooth val="0"/>
          <c:extLst>
            <c:ext xmlns:c16="http://schemas.microsoft.com/office/drawing/2014/chart" uri="{C3380CC4-5D6E-409C-BE32-E72D297353CC}">
              <c16:uniqueId val="{00000000-3A08-41FD-9E5B-2FDCC187AB35}"/>
            </c:ext>
          </c:extLst>
        </c:ser>
        <c:ser>
          <c:idx val="1"/>
          <c:order val="1"/>
          <c:tx>
            <c:strRef>
              <c:f>'2.3.4'!$C$1</c:f>
              <c:strCache>
                <c:ptCount val="1"/>
                <c:pt idx="0">
                  <c:v>С/г</c:v>
                </c:pt>
              </c:strCache>
            </c:strRef>
          </c:tx>
          <c:spPr>
            <a:ln w="25400" cap="rnd" cmpd="sng">
              <a:solidFill>
                <a:srgbClr val="91C864"/>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'2.3.4'!$C$4:$C$16</c:f>
              <c:numCache>
                <c:formatCode>0.0</c:formatCode>
                <c:ptCount val="13"/>
                <c:pt idx="0">
                  <c:v>0</c:v>
                </c:pt>
                <c:pt idx="1">
                  <c:v>-3.4</c:v>
                </c:pt>
                <c:pt idx="2">
                  <c:v>-2.2999999999999998</c:v>
                </c:pt>
                <c:pt idx="3">
                  <c:v>-13.8</c:v>
                </c:pt>
                <c:pt idx="4">
                  <c:v>-7</c:v>
                </c:pt>
                <c:pt idx="5">
                  <c:v>-6</c:v>
                </c:pt>
                <c:pt idx="6">
                  <c:v>-16.399999999999999</c:v>
                </c:pt>
                <c:pt idx="7">
                  <c:v>-20.3</c:v>
                </c:pt>
                <c:pt idx="8">
                  <c:v>-26.5</c:v>
                </c:pt>
                <c:pt idx="9">
                  <c:v>-11.8</c:v>
                </c:pt>
                <c:pt idx="10">
                  <c:v>-22.9</c:v>
                </c:pt>
                <c:pt idx="11">
                  <c:v>-20.2</c:v>
                </c:pt>
                <c:pt idx="12">
                  <c:v>-11.8</c:v>
                </c:pt>
              </c:numCache>
            </c:numRef>
          </c:val>
          <c:smooth val="0"/>
          <c:extLst>
            <c:ext xmlns:c16="http://schemas.microsoft.com/office/drawing/2014/chart" uri="{C3380CC4-5D6E-409C-BE32-E72D297353CC}">
              <c16:uniqueId val="{00000001-3A08-41FD-9E5B-2FDCC187AB35}"/>
            </c:ext>
          </c:extLst>
        </c:ser>
        <c:ser>
          <c:idx val="2"/>
          <c:order val="2"/>
          <c:tx>
            <c:strRef>
              <c:f>'2.3.4'!$D$1</c:f>
              <c:strCache>
                <c:ptCount val="1"/>
                <c:pt idx="0">
                  <c:v>Промисловість</c:v>
                </c:pt>
              </c:strCache>
            </c:strRef>
          </c:tx>
          <c:spPr>
            <a:ln w="25400" cap="rnd" cmpd="sng">
              <a:solidFill>
                <a:srgbClr val="7D0532"/>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'2.3.4'!$D$4:$D$16</c:f>
              <c:numCache>
                <c:formatCode>0.0</c:formatCode>
                <c:ptCount val="13"/>
                <c:pt idx="0">
                  <c:v>7.3</c:v>
                </c:pt>
                <c:pt idx="1">
                  <c:v>5.3</c:v>
                </c:pt>
                <c:pt idx="2">
                  <c:v>8.8000000000000007</c:v>
                </c:pt>
                <c:pt idx="3">
                  <c:v>7.3</c:v>
                </c:pt>
                <c:pt idx="4">
                  <c:v>5.9</c:v>
                </c:pt>
                <c:pt idx="5">
                  <c:v>-3.4</c:v>
                </c:pt>
                <c:pt idx="6">
                  <c:v>-2</c:v>
                </c:pt>
                <c:pt idx="7">
                  <c:v>-9.4</c:v>
                </c:pt>
                <c:pt idx="8">
                  <c:v>-6.4</c:v>
                </c:pt>
                <c:pt idx="9">
                  <c:v>-24</c:v>
                </c:pt>
                <c:pt idx="10">
                  <c:v>-7.6</c:v>
                </c:pt>
                <c:pt idx="11">
                  <c:v>-14.7</c:v>
                </c:pt>
                <c:pt idx="12">
                  <c:v>-3.2</c:v>
                </c:pt>
              </c:numCache>
            </c:numRef>
          </c:val>
          <c:smooth val="0"/>
          <c:extLst>
            <c:ext xmlns:c16="http://schemas.microsoft.com/office/drawing/2014/chart" uri="{C3380CC4-5D6E-409C-BE32-E72D297353CC}">
              <c16:uniqueId val="{00000002-3A08-41FD-9E5B-2FDCC187AB35}"/>
            </c:ext>
          </c:extLst>
        </c:ser>
        <c:ser>
          <c:idx val="3"/>
          <c:order val="3"/>
          <c:tx>
            <c:strRef>
              <c:f>'2.3.4'!$E$1</c:f>
              <c:strCache>
                <c:ptCount val="1"/>
                <c:pt idx="0">
                  <c:v>Будівництво</c:v>
                </c:pt>
              </c:strCache>
            </c:strRef>
          </c:tx>
          <c:spPr>
            <a:ln w="25400" cap="rnd" cmpd="sng">
              <a:solidFill>
                <a:srgbClr val="DC4B64"/>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'2.3.4'!$E$4:$E$16</c:f>
              <c:numCache>
                <c:formatCode>0.0</c:formatCode>
                <c:ptCount val="13"/>
                <c:pt idx="0">
                  <c:v>28.6</c:v>
                </c:pt>
                <c:pt idx="1">
                  <c:v>25.9</c:v>
                </c:pt>
                <c:pt idx="2">
                  <c:v>14.3</c:v>
                </c:pt>
                <c:pt idx="3">
                  <c:v>17.2</c:v>
                </c:pt>
                <c:pt idx="4">
                  <c:v>21.1</c:v>
                </c:pt>
                <c:pt idx="5">
                  <c:v>11.1</c:v>
                </c:pt>
                <c:pt idx="6">
                  <c:v>16.7</c:v>
                </c:pt>
                <c:pt idx="7">
                  <c:v>11.1</c:v>
                </c:pt>
                <c:pt idx="8">
                  <c:v>30</c:v>
                </c:pt>
                <c:pt idx="9">
                  <c:v>0</c:v>
                </c:pt>
                <c:pt idx="10">
                  <c:v>-9.1</c:v>
                </c:pt>
                <c:pt idx="11">
                  <c:v>-9.1</c:v>
                </c:pt>
                <c:pt idx="12">
                  <c:v>0</c:v>
                </c:pt>
              </c:numCache>
            </c:numRef>
          </c:val>
          <c:smooth val="0"/>
          <c:extLst>
            <c:ext xmlns:c16="http://schemas.microsoft.com/office/drawing/2014/chart" uri="{C3380CC4-5D6E-409C-BE32-E72D297353CC}">
              <c16:uniqueId val="{00000003-3A08-41FD-9E5B-2FDCC187AB35}"/>
            </c:ext>
          </c:extLst>
        </c:ser>
        <c:ser>
          <c:idx val="4"/>
          <c:order val="4"/>
          <c:tx>
            <c:strRef>
              <c:f>'2.3.4'!$F$1</c:f>
              <c:strCache>
                <c:ptCount val="1"/>
                <c:pt idx="0">
                  <c:v>Торгівля</c:v>
                </c:pt>
              </c:strCache>
            </c:strRef>
          </c:tx>
          <c:spPr>
            <a:ln w="25400" cap="rnd" cmpd="sng">
              <a:solidFill>
                <a:srgbClr val="005591"/>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'2.3.4'!$F$4:$F$16</c:f>
              <c:numCache>
                <c:formatCode>0.0</c:formatCode>
                <c:ptCount val="13"/>
                <c:pt idx="0">
                  <c:v>17.600000000000001</c:v>
                </c:pt>
                <c:pt idx="1">
                  <c:v>10.1</c:v>
                </c:pt>
                <c:pt idx="2">
                  <c:v>11.5</c:v>
                </c:pt>
                <c:pt idx="3">
                  <c:v>12.9</c:v>
                </c:pt>
                <c:pt idx="4">
                  <c:v>15.4</c:v>
                </c:pt>
                <c:pt idx="5">
                  <c:v>15.7</c:v>
                </c:pt>
                <c:pt idx="6">
                  <c:v>11.1</c:v>
                </c:pt>
                <c:pt idx="7">
                  <c:v>10.9</c:v>
                </c:pt>
                <c:pt idx="8">
                  <c:v>0.7</c:v>
                </c:pt>
                <c:pt idx="9">
                  <c:v>-19.899999999999999</c:v>
                </c:pt>
                <c:pt idx="10">
                  <c:v>0</c:v>
                </c:pt>
                <c:pt idx="11">
                  <c:v>-4.9000000000000004</c:v>
                </c:pt>
                <c:pt idx="12">
                  <c:v>10.1</c:v>
                </c:pt>
              </c:numCache>
            </c:numRef>
          </c:val>
          <c:smooth val="0"/>
          <c:extLst>
            <c:ext xmlns:c16="http://schemas.microsoft.com/office/drawing/2014/chart" uri="{C3380CC4-5D6E-409C-BE32-E72D297353CC}">
              <c16:uniqueId val="{00000004-3A08-41FD-9E5B-2FDCC187AB35}"/>
            </c:ext>
          </c:extLst>
        </c:ser>
        <c:ser>
          <c:idx val="5"/>
          <c:order val="5"/>
          <c:tx>
            <c:strRef>
              <c:f>'2.3.4'!$G$1</c:f>
              <c:strCache>
                <c:ptCount val="1"/>
                <c:pt idx="0">
                  <c:v>Послуги</c:v>
                </c:pt>
              </c:strCache>
            </c:strRef>
          </c:tx>
          <c:spPr>
            <a:ln w="25400" cap="rnd" cmpd="sng">
              <a:solidFill>
                <a:srgbClr val="46AFE6"/>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'2.3.4'!$G$4:$G$16</c:f>
              <c:numCache>
                <c:formatCode>0.0</c:formatCode>
                <c:ptCount val="13"/>
                <c:pt idx="0">
                  <c:v>#N/A</c:v>
                </c:pt>
                <c:pt idx="1">
                  <c:v>7.7</c:v>
                </c:pt>
                <c:pt idx="2">
                  <c:v>9.6999999999999993</c:v>
                </c:pt>
                <c:pt idx="3">
                  <c:v>9.1999999999999993</c:v>
                </c:pt>
                <c:pt idx="4">
                  <c:v>6.3</c:v>
                </c:pt>
                <c:pt idx="5">
                  <c:v>8.4</c:v>
                </c:pt>
                <c:pt idx="6">
                  <c:v>8.1999999999999993</c:v>
                </c:pt>
                <c:pt idx="7">
                  <c:v>13.1</c:v>
                </c:pt>
                <c:pt idx="8">
                  <c:v>5.9</c:v>
                </c:pt>
                <c:pt idx="9">
                  <c:v>-16.5</c:v>
                </c:pt>
                <c:pt idx="10">
                  <c:v>-8.4</c:v>
                </c:pt>
                <c:pt idx="11">
                  <c:v>-2.5</c:v>
                </c:pt>
                <c:pt idx="12">
                  <c:v>0</c:v>
                </c:pt>
              </c:numCache>
            </c:numRef>
          </c:val>
          <c:smooth val="0"/>
          <c:extLst>
            <c:ext xmlns:c16="http://schemas.microsoft.com/office/drawing/2014/chart" uri="{C3380CC4-5D6E-409C-BE32-E72D297353CC}">
              <c16:uniqueId val="{00000005-3A08-41FD-9E5B-2FDCC187AB35}"/>
            </c:ext>
          </c:extLst>
        </c:ser>
        <c:dLbls>
          <c:showLegendKey val="0"/>
          <c:showVal val="0"/>
          <c:showCatName val="0"/>
          <c:showSerName val="0"/>
          <c:showPercent val="0"/>
          <c:showBubbleSize val="0"/>
        </c:dLbls>
        <c:smooth val="0"/>
        <c:axId val="121965568"/>
        <c:axId val="121971456"/>
      </c:lineChart>
      <c:catAx>
        <c:axId val="1219655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1971456"/>
        <c:crosses val="autoZero"/>
        <c:auto val="1"/>
        <c:lblAlgn val="ctr"/>
        <c:lblOffset val="100"/>
        <c:tickMarkSkip val="4"/>
        <c:noMultiLvlLbl val="0"/>
      </c:catAx>
      <c:valAx>
        <c:axId val="1219714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19655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3312761136628E-2"/>
          <c:y val="0.81983532114979185"/>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'2.3.5'!$B$1</c:f>
              <c:strCache>
                <c:ptCount val="1"/>
                <c:pt idx="0">
                  <c:v>Оплата праці в Україні</c:v>
                </c:pt>
              </c:strCache>
            </c:strRef>
          </c:tx>
          <c:spPr>
            <a:solidFill>
              <a:schemeClr val="accent1"/>
            </a:solidFill>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'2.3.5'!$B$4:$B$23</c:f>
              <c:numCache>
                <c:formatCode>0.0</c:formatCode>
                <c:ptCount val="20"/>
                <c:pt idx="0">
                  <c:v>7.12</c:v>
                </c:pt>
                <c:pt idx="1">
                  <c:v>6.4770000000000003</c:v>
                </c:pt>
                <c:pt idx="2">
                  <c:v>7.7380000000000004</c:v>
                </c:pt>
                <c:pt idx="3">
                  <c:v>7.6379999999999999</c:v>
                </c:pt>
                <c:pt idx="4">
                  <c:v>13.074999999999999</c:v>
                </c:pt>
                <c:pt idx="5">
                  <c:v>12.55</c:v>
                </c:pt>
                <c:pt idx="6">
                  <c:v>10.840999999999999</c:v>
                </c:pt>
                <c:pt idx="7">
                  <c:v>11.385</c:v>
                </c:pt>
                <c:pt idx="8">
                  <c:v>11.749000000000001</c:v>
                </c:pt>
                <c:pt idx="9">
                  <c:v>11.009</c:v>
                </c:pt>
                <c:pt idx="10">
                  <c:v>8.7050000000000001</c:v>
                </c:pt>
                <c:pt idx="11">
                  <c:v>7.9050000000000002</c:v>
                </c:pt>
                <c:pt idx="12">
                  <c:v>7.1920000000000002</c:v>
                </c:pt>
                <c:pt idx="13">
                  <c:v>6.5469999999999997</c:v>
                </c:pt>
                <c:pt idx="14">
                  <c:v>6.94</c:v>
                </c:pt>
                <c:pt idx="15">
                  <c:v>5.7359999999999998</c:v>
                </c:pt>
                <c:pt idx="16">
                  <c:v>5.1390000000000002</c:v>
                </c:pt>
                <c:pt idx="17">
                  <c:v>-3.1459999999999999</c:v>
                </c:pt>
                <c:pt idx="18">
                  <c:v>1.6639999999999999</c:v>
                </c:pt>
                <c:pt idx="19">
                  <c:v>4.0609999999999999</c:v>
                </c:pt>
              </c:numCache>
            </c:numRef>
          </c:val>
          <c:extLst>
            <c:ext xmlns:c16="http://schemas.microsoft.com/office/drawing/2014/chart" uri="{C3380CC4-5D6E-409C-BE32-E72D297353CC}">
              <c16:uniqueId val="{00000000-2AED-4EF4-A81E-DE9720C7BEC1}"/>
            </c:ext>
          </c:extLst>
        </c:ser>
        <c:ser>
          <c:idx val="8"/>
          <c:order val="1"/>
          <c:tx>
            <c:strRef>
              <c:f>'2.3.5'!$C$1</c:f>
              <c:strCache>
                <c:ptCount val="1"/>
                <c:pt idx="0">
                  <c:v>Оплата праці з-за кордону</c:v>
                </c:pt>
              </c:strCache>
            </c:strRef>
          </c:tx>
          <c:spPr>
            <a:solidFill>
              <a:srgbClr val="EDA5B1"/>
            </a:solidFill>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'2.3.5'!$C$4:$C$23</c:f>
              <c:numCache>
                <c:formatCode>0.0</c:formatCode>
                <c:ptCount val="20"/>
                <c:pt idx="0">
                  <c:v>2.7490000000000001</c:v>
                </c:pt>
                <c:pt idx="1">
                  <c:v>2.5870000000000002</c:v>
                </c:pt>
                <c:pt idx="2">
                  <c:v>2.9950000000000001</c:v>
                </c:pt>
                <c:pt idx="3">
                  <c:v>2.6680000000000001</c:v>
                </c:pt>
                <c:pt idx="4">
                  <c:v>3.0720000000000001</c:v>
                </c:pt>
                <c:pt idx="5">
                  <c:v>3.5870000000000002</c:v>
                </c:pt>
                <c:pt idx="6">
                  <c:v>3.214</c:v>
                </c:pt>
                <c:pt idx="7">
                  <c:v>3.8149999999999999</c:v>
                </c:pt>
                <c:pt idx="8">
                  <c:v>4.048</c:v>
                </c:pt>
                <c:pt idx="9">
                  <c:v>2.0670000000000002</c:v>
                </c:pt>
                <c:pt idx="10">
                  <c:v>2.6739999999999999</c:v>
                </c:pt>
                <c:pt idx="11">
                  <c:v>2.0979999999999999</c:v>
                </c:pt>
                <c:pt idx="12">
                  <c:v>1.2350000000000001</c:v>
                </c:pt>
                <c:pt idx="13">
                  <c:v>1.3420000000000001</c:v>
                </c:pt>
                <c:pt idx="14">
                  <c:v>0.24099999999999999</c:v>
                </c:pt>
                <c:pt idx="15">
                  <c:v>-0.54200000000000004</c:v>
                </c:pt>
                <c:pt idx="16">
                  <c:v>-0.439</c:v>
                </c:pt>
                <c:pt idx="17">
                  <c:v>-0.50800000000000001</c:v>
                </c:pt>
                <c:pt idx="18">
                  <c:v>0.185</c:v>
                </c:pt>
                <c:pt idx="19">
                  <c:v>0.59899999999999998</c:v>
                </c:pt>
              </c:numCache>
            </c:numRef>
          </c:val>
          <c:extLst>
            <c:ext xmlns:c16="http://schemas.microsoft.com/office/drawing/2014/chart" uri="{C3380CC4-5D6E-409C-BE32-E72D297353CC}">
              <c16:uniqueId val="{00000001-2AED-4EF4-A81E-DE9720C7BEC1}"/>
            </c:ext>
          </c:extLst>
        </c:ser>
        <c:ser>
          <c:idx val="1"/>
          <c:order val="2"/>
          <c:tx>
            <c:strRef>
              <c:f>'2.3.5'!$D$1</c:f>
              <c:strCache>
                <c:ptCount val="1"/>
                <c:pt idx="0">
                  <c:v>Прибуток та зміш.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'2.3.5'!$D$4:$D$23</c:f>
              <c:numCache>
                <c:formatCode>0.0</c:formatCode>
                <c:ptCount val="20"/>
                <c:pt idx="0">
                  <c:v>3.0649999999999999</c:v>
                </c:pt>
                <c:pt idx="1">
                  <c:v>2.3170000000000002</c:v>
                </c:pt>
                <c:pt idx="2">
                  <c:v>3.2890000000000001</c:v>
                </c:pt>
                <c:pt idx="3">
                  <c:v>1.5009999999999999</c:v>
                </c:pt>
                <c:pt idx="4">
                  <c:v>2.5129999999999999</c:v>
                </c:pt>
                <c:pt idx="5">
                  <c:v>3.1259999999999999</c:v>
                </c:pt>
                <c:pt idx="6">
                  <c:v>4.4850000000000003</c:v>
                </c:pt>
                <c:pt idx="7">
                  <c:v>3.2829999999999999</c:v>
                </c:pt>
                <c:pt idx="8">
                  <c:v>5.1840000000000002</c:v>
                </c:pt>
                <c:pt idx="9">
                  <c:v>4.8129999999999997</c:v>
                </c:pt>
                <c:pt idx="10">
                  <c:v>4.891</c:v>
                </c:pt>
                <c:pt idx="11">
                  <c:v>4.9429999999999996</c:v>
                </c:pt>
                <c:pt idx="12">
                  <c:v>3.298</c:v>
                </c:pt>
                <c:pt idx="13">
                  <c:v>3.3490000000000002</c:v>
                </c:pt>
                <c:pt idx="14">
                  <c:v>3.843</c:v>
                </c:pt>
                <c:pt idx="15">
                  <c:v>3.5150000000000001</c:v>
                </c:pt>
                <c:pt idx="16">
                  <c:v>1.6779999999999999</c:v>
                </c:pt>
                <c:pt idx="17">
                  <c:v>-0.80200000000000005</c:v>
                </c:pt>
                <c:pt idx="18">
                  <c:v>1.07</c:v>
                </c:pt>
                <c:pt idx="19">
                  <c:v>1.452</c:v>
                </c:pt>
              </c:numCache>
            </c:numRef>
          </c:val>
          <c:extLst>
            <c:ext xmlns:c16="http://schemas.microsoft.com/office/drawing/2014/chart" uri="{C3380CC4-5D6E-409C-BE32-E72D297353CC}">
              <c16:uniqueId val="{00000002-2AED-4EF4-A81E-DE9720C7BEC1}"/>
            </c:ext>
          </c:extLst>
        </c:ser>
        <c:ser>
          <c:idx val="2"/>
          <c:order val="3"/>
          <c:tx>
            <c:strRef>
              <c:f>'2.3.5'!$E$1</c:f>
              <c:strCache>
                <c:ptCount val="1"/>
                <c:pt idx="0">
                  <c:v>Доходи від власності</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'2.3.5'!$E$4:$E$23</c:f>
              <c:numCache>
                <c:formatCode>0.0</c:formatCode>
                <c:ptCount val="20"/>
                <c:pt idx="0">
                  <c:v>-0.32800000000000001</c:v>
                </c:pt>
                <c:pt idx="1">
                  <c:v>-0.80300000000000005</c:v>
                </c:pt>
                <c:pt idx="2">
                  <c:v>0.124</c:v>
                </c:pt>
                <c:pt idx="3">
                  <c:v>0.16800000000000001</c:v>
                </c:pt>
                <c:pt idx="4">
                  <c:v>-1.052</c:v>
                </c:pt>
                <c:pt idx="5">
                  <c:v>-0.64200000000000002</c:v>
                </c:pt>
                <c:pt idx="6">
                  <c:v>-0.113</c:v>
                </c:pt>
                <c:pt idx="7">
                  <c:v>-4.5999999999999999E-2</c:v>
                </c:pt>
                <c:pt idx="8">
                  <c:v>0.121</c:v>
                </c:pt>
                <c:pt idx="9">
                  <c:v>5.7000000000000002E-2</c:v>
                </c:pt>
                <c:pt idx="10">
                  <c:v>0.27700000000000002</c:v>
                </c:pt>
                <c:pt idx="11">
                  <c:v>0.76300000000000001</c:v>
                </c:pt>
                <c:pt idx="12">
                  <c:v>0.30399999999999999</c:v>
                </c:pt>
                <c:pt idx="13">
                  <c:v>0.37</c:v>
                </c:pt>
                <c:pt idx="14">
                  <c:v>0.309</c:v>
                </c:pt>
                <c:pt idx="15">
                  <c:v>0.47</c:v>
                </c:pt>
                <c:pt idx="16">
                  <c:v>0.71499999999999997</c:v>
                </c:pt>
                <c:pt idx="17">
                  <c:v>0.52200000000000002</c:v>
                </c:pt>
                <c:pt idx="18">
                  <c:v>-5.6000000000000001E-2</c:v>
                </c:pt>
                <c:pt idx="19">
                  <c:v>-0.114</c:v>
                </c:pt>
              </c:numCache>
            </c:numRef>
          </c:val>
          <c:extLst>
            <c:ext xmlns:c16="http://schemas.microsoft.com/office/drawing/2014/chart" uri="{C3380CC4-5D6E-409C-BE32-E72D297353CC}">
              <c16:uniqueId val="{00000003-2AED-4EF4-A81E-DE9720C7BEC1}"/>
            </c:ext>
          </c:extLst>
        </c:ser>
        <c:ser>
          <c:idx val="3"/>
          <c:order val="4"/>
          <c:tx>
            <c:strRef>
              <c:f>'2.3.5'!$F$1</c:f>
              <c:strCache>
                <c:ptCount val="1"/>
                <c:pt idx="0">
                  <c:v>Cоц. допомоги</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'2.3.5'!$F$4:$F$23</c:f>
              <c:numCache>
                <c:formatCode>0.0</c:formatCode>
                <c:ptCount val="20"/>
                <c:pt idx="0">
                  <c:v>-2.8879999999999999</c:v>
                </c:pt>
                <c:pt idx="1">
                  <c:v>1.532</c:v>
                </c:pt>
                <c:pt idx="2">
                  <c:v>1.4359999999999999</c:v>
                </c:pt>
                <c:pt idx="3">
                  <c:v>-0.217</c:v>
                </c:pt>
                <c:pt idx="4">
                  <c:v>2.5019999999999998</c:v>
                </c:pt>
                <c:pt idx="5">
                  <c:v>1.7569999999999999</c:v>
                </c:pt>
                <c:pt idx="6">
                  <c:v>1.599</c:v>
                </c:pt>
                <c:pt idx="7">
                  <c:v>4.1680000000000001</c:v>
                </c:pt>
                <c:pt idx="8">
                  <c:v>5.0369999999999999</c:v>
                </c:pt>
                <c:pt idx="9">
                  <c:v>4.4889999999999999</c:v>
                </c:pt>
                <c:pt idx="10">
                  <c:v>3.3719999999999999</c:v>
                </c:pt>
                <c:pt idx="11">
                  <c:v>-0.67400000000000004</c:v>
                </c:pt>
                <c:pt idx="12">
                  <c:v>3.327</c:v>
                </c:pt>
                <c:pt idx="13">
                  <c:v>2.8919999999999999</c:v>
                </c:pt>
                <c:pt idx="14">
                  <c:v>2.4780000000000002</c:v>
                </c:pt>
                <c:pt idx="15">
                  <c:v>2.8279999999999998</c:v>
                </c:pt>
                <c:pt idx="16">
                  <c:v>2.6349999999999998</c:v>
                </c:pt>
                <c:pt idx="17">
                  <c:v>2.3719999999999999</c:v>
                </c:pt>
                <c:pt idx="18">
                  <c:v>2.1110000000000002</c:v>
                </c:pt>
                <c:pt idx="19">
                  <c:v>2.9089999999999998</c:v>
                </c:pt>
              </c:numCache>
            </c:numRef>
          </c:val>
          <c:extLst>
            <c:ext xmlns:c16="http://schemas.microsoft.com/office/drawing/2014/chart" uri="{C3380CC4-5D6E-409C-BE32-E72D297353CC}">
              <c16:uniqueId val="{00000004-2AED-4EF4-A81E-DE9720C7BEC1}"/>
            </c:ext>
          </c:extLst>
        </c:ser>
        <c:ser>
          <c:idx val="4"/>
          <c:order val="5"/>
          <c:tx>
            <c:strRef>
              <c:f>'2.3.5'!$G$1</c:f>
              <c:strCache>
                <c:ptCount val="1"/>
                <c:pt idx="0">
                  <c:v>Інші поточні трансф.</c:v>
                </c:pt>
              </c:strCache>
            </c:strRef>
          </c:tx>
          <c:spPr>
            <a:solidFill>
              <a:srgbClr val="0070C0"/>
            </a:solidFill>
            <a:ln>
              <a:noFill/>
            </a:ln>
            <a:effectLst/>
            <a:extLst>
              <a:ext uri="{91240B29-F687-4F45-9708-019B960494DF}">
                <a14:hiddenLine xmlns:a14="http://schemas.microsoft.com/office/drawing/2010/main">
                  <a:noFill/>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'2.3.5'!$G$4:$G$23</c:f>
              <c:numCache>
                <c:formatCode>0.0</c:formatCode>
                <c:ptCount val="20"/>
                <c:pt idx="0">
                  <c:v>0.91300000000000003</c:v>
                </c:pt>
                <c:pt idx="1">
                  <c:v>0.875</c:v>
                </c:pt>
                <c:pt idx="2">
                  <c:v>1.286</c:v>
                </c:pt>
                <c:pt idx="3">
                  <c:v>-1.2E-2</c:v>
                </c:pt>
                <c:pt idx="4">
                  <c:v>0.63700000000000001</c:v>
                </c:pt>
                <c:pt idx="5">
                  <c:v>0.39100000000000001</c:v>
                </c:pt>
                <c:pt idx="6">
                  <c:v>0.18099999999999999</c:v>
                </c:pt>
                <c:pt idx="7">
                  <c:v>0.71399999999999997</c:v>
                </c:pt>
                <c:pt idx="8">
                  <c:v>1.0720000000000001</c:v>
                </c:pt>
                <c:pt idx="9">
                  <c:v>0.68500000000000005</c:v>
                </c:pt>
                <c:pt idx="10">
                  <c:v>1.0589999999999999</c:v>
                </c:pt>
                <c:pt idx="11">
                  <c:v>2.5920000000000001</c:v>
                </c:pt>
                <c:pt idx="12">
                  <c:v>1.48</c:v>
                </c:pt>
                <c:pt idx="13">
                  <c:v>1.9259999999999999</c:v>
                </c:pt>
                <c:pt idx="14">
                  <c:v>0.69199999999999995</c:v>
                </c:pt>
                <c:pt idx="15">
                  <c:v>-0.93400000000000005</c:v>
                </c:pt>
                <c:pt idx="16">
                  <c:v>1.0640000000000001</c:v>
                </c:pt>
                <c:pt idx="17">
                  <c:v>1.044</c:v>
                </c:pt>
                <c:pt idx="18">
                  <c:v>2.036</c:v>
                </c:pt>
                <c:pt idx="19">
                  <c:v>2.754</c:v>
                </c:pt>
              </c:numCache>
            </c:numRef>
          </c:val>
          <c:extLst>
            <c:ext xmlns:c16="http://schemas.microsoft.com/office/drawing/2014/chart" uri="{C3380CC4-5D6E-409C-BE32-E72D297353CC}">
              <c16:uniqueId val="{00000005-2AED-4EF4-A81E-DE9720C7BEC1}"/>
            </c:ext>
          </c:extLst>
        </c:ser>
        <c:ser>
          <c:idx val="5"/>
          <c:order val="6"/>
          <c:tx>
            <c:strRef>
              <c:f>'2.3.5'!$H$1</c:f>
              <c:strCache>
                <c:ptCount val="1"/>
                <c:pt idx="0">
                  <c:v>Соц. трансф. в натурі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'2.3.5'!$H$4:$H$23</c:f>
              <c:numCache>
                <c:formatCode>0.0</c:formatCode>
                <c:ptCount val="20"/>
                <c:pt idx="0">
                  <c:v>3.024</c:v>
                </c:pt>
                <c:pt idx="1">
                  <c:v>2.625</c:v>
                </c:pt>
                <c:pt idx="2">
                  <c:v>2.7090000000000001</c:v>
                </c:pt>
                <c:pt idx="3">
                  <c:v>2.2570000000000001</c:v>
                </c:pt>
                <c:pt idx="4">
                  <c:v>8.1639999999999997</c:v>
                </c:pt>
                <c:pt idx="5">
                  <c:v>3.1120000000000001</c:v>
                </c:pt>
                <c:pt idx="6">
                  <c:v>4.1500000000000004</c:v>
                </c:pt>
                <c:pt idx="7">
                  <c:v>2.9849999999999999</c:v>
                </c:pt>
                <c:pt idx="8">
                  <c:v>2.5209999999999999</c:v>
                </c:pt>
                <c:pt idx="9">
                  <c:v>5.6879999999999997</c:v>
                </c:pt>
                <c:pt idx="10">
                  <c:v>7.9000000000000001E-2</c:v>
                </c:pt>
                <c:pt idx="11">
                  <c:v>1.6519999999999999</c:v>
                </c:pt>
                <c:pt idx="12">
                  <c:v>0.25600000000000001</c:v>
                </c:pt>
                <c:pt idx="13">
                  <c:v>-0.23</c:v>
                </c:pt>
                <c:pt idx="14">
                  <c:v>1.1299999999999999</c:v>
                </c:pt>
                <c:pt idx="15">
                  <c:v>0.379</c:v>
                </c:pt>
                <c:pt idx="16">
                  <c:v>-2.2719999999999998</c:v>
                </c:pt>
                <c:pt idx="17">
                  <c:v>-1.109</c:v>
                </c:pt>
                <c:pt idx="18">
                  <c:v>-0.14499999999999999</c:v>
                </c:pt>
                <c:pt idx="19">
                  <c:v>3.367</c:v>
                </c:pt>
              </c:numCache>
            </c:numRef>
          </c:val>
          <c:extLst>
            <c:ext xmlns:c16="http://schemas.microsoft.com/office/drawing/2014/chart" uri="{C3380CC4-5D6E-409C-BE32-E72D297353CC}">
              <c16:uniqueId val="{00000006-2AED-4EF4-A81E-DE9720C7BEC1}"/>
            </c:ext>
          </c:extLst>
        </c:ser>
        <c:dLbls>
          <c:showLegendKey val="0"/>
          <c:showVal val="1"/>
          <c:showCatName val="0"/>
          <c:showSerName val="0"/>
          <c:showPercent val="0"/>
          <c:showBubbleSize val="0"/>
        </c:dLbls>
        <c:gapWidth val="50"/>
        <c:overlap val="100"/>
        <c:axId val="122068352"/>
        <c:axId val="122422400"/>
      </c:barChart>
      <c:lineChart>
        <c:grouping val="standard"/>
        <c:varyColors val="0"/>
        <c:ser>
          <c:idx val="6"/>
          <c:order val="7"/>
          <c:tx>
            <c:strRef>
              <c:f>'2.3.5'!$I$1</c:f>
              <c:strCache>
                <c:ptCount val="1"/>
                <c:pt idx="0">
                  <c:v>Номінальні доходи, % р/р</c:v>
                </c:pt>
              </c:strCache>
            </c:strRef>
          </c:tx>
          <c:spPr>
            <a:ln w="25400" cmpd="sng">
              <a:solidFill>
                <a:srgbClr val="505050"/>
              </a:solidFill>
              <a:prstDash val="solid"/>
            </a:ln>
          </c:spPr>
          <c:marker>
            <c:symbol val="none"/>
          </c:marker>
          <c:dLbls>
            <c:dLbl>
              <c:idx val="10"/>
              <c:layout>
                <c:manualLayout>
                  <c:x val="3.9099963801512844E-2"/>
                  <c:y val="-8.8879222914868161E-2"/>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28120378006744606"/>
                      <c:h val="0.21138153646081842"/>
                    </c:manualLayout>
                  </c15:layout>
                </c:ext>
                <c:ext xmlns:c16="http://schemas.microsoft.com/office/drawing/2014/chart" uri="{C3380CC4-5D6E-409C-BE32-E72D297353CC}">
                  <c16:uniqueId val="{00000000-C09E-4D99-8D50-40B4FBFF6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lumMod val="60000"/>
                          <a:lumOff val="40000"/>
                        </a:srgbClr>
                      </a:solidFill>
                    </a:ln>
                  </c:spPr>
                </c15:leaderLines>
              </c:ext>
            </c:extLst>
          </c:dLbls>
          <c:cat>
            <c:strRef>
              <c:f>'2.3.5'!$A$4:$A$23</c:f>
              <c:strCache>
                <c:ptCount val="20"/>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strCache>
            </c:strRef>
          </c:cat>
          <c:val>
            <c:numRef>
              <c:f>'2.3.5'!$I$4:$I$23</c:f>
              <c:numCache>
                <c:formatCode>0.0</c:formatCode>
                <c:ptCount val="20"/>
                <c:pt idx="0">
                  <c:v>13.654</c:v>
                </c:pt>
                <c:pt idx="1">
                  <c:v>15.608000000000001</c:v>
                </c:pt>
                <c:pt idx="2">
                  <c:v>19.576000000000001</c:v>
                </c:pt>
                <c:pt idx="3">
                  <c:v>14.003</c:v>
                </c:pt>
                <c:pt idx="4">
                  <c:v>28.911000000000001</c:v>
                </c:pt>
                <c:pt idx="5">
                  <c:v>23.88</c:v>
                </c:pt>
                <c:pt idx="6">
                  <c:v>24.358000000000001</c:v>
                </c:pt>
                <c:pt idx="7">
                  <c:v>26.303000000000001</c:v>
                </c:pt>
                <c:pt idx="8">
                  <c:v>29.731000000000002</c:v>
                </c:pt>
                <c:pt idx="9">
                  <c:v>28.808</c:v>
                </c:pt>
                <c:pt idx="10">
                  <c:v>21.056999999999999</c:v>
                </c:pt>
                <c:pt idx="11">
                  <c:v>19.279</c:v>
                </c:pt>
                <c:pt idx="12">
                  <c:v>17.09</c:v>
                </c:pt>
                <c:pt idx="13">
                  <c:v>16.196000000000002</c:v>
                </c:pt>
                <c:pt idx="14">
                  <c:v>15.632999999999999</c:v>
                </c:pt>
                <c:pt idx="15">
                  <c:v>11.452</c:v>
                </c:pt>
                <c:pt idx="16">
                  <c:v>8.5190000000000001</c:v>
                </c:pt>
                <c:pt idx="17">
                  <c:v>-1.6259999999999999</c:v>
                </c:pt>
                <c:pt idx="18">
                  <c:v>6.8659999999999997</c:v>
                </c:pt>
                <c:pt idx="19">
                  <c:v>15.029</c:v>
                </c:pt>
              </c:numCache>
            </c:numRef>
          </c:val>
          <c:smooth val="0"/>
          <c:extLst>
            <c:ext xmlns:c16="http://schemas.microsoft.com/office/drawing/2014/chart" uri="{C3380CC4-5D6E-409C-BE32-E72D297353CC}">
              <c16:uniqueId val="{00000018-2AED-4EF4-A81E-DE9720C7BEC1}"/>
            </c:ext>
          </c:extLst>
        </c:ser>
        <c:dLbls>
          <c:showLegendKey val="0"/>
          <c:showVal val="1"/>
          <c:showCatName val="0"/>
          <c:showSerName val="0"/>
          <c:showPercent val="0"/>
          <c:showBubbleSize val="0"/>
        </c:dLbls>
        <c:marker val="1"/>
        <c:smooth val="0"/>
        <c:axId val="122068352"/>
        <c:axId val="122422400"/>
      </c:lineChart>
      <c:catAx>
        <c:axId val="122068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422400"/>
        <c:crosses val="autoZero"/>
        <c:auto val="1"/>
        <c:lblAlgn val="ctr"/>
        <c:lblOffset val="100"/>
        <c:tickMarkSkip val="4"/>
        <c:noMultiLvlLbl val="0"/>
      </c:catAx>
      <c:valAx>
        <c:axId val="122422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06835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'2.3.6'!$B$1</c:f>
              <c:strCache>
                <c:ptCount val="1"/>
                <c:pt idx="0">
                  <c:v>Номінальна зарплата*</c:v>
                </c:pt>
              </c:strCache>
            </c:strRef>
          </c:tx>
          <c:spPr>
            <a:ln w="25400" cap="rnd" cmpd="sng">
              <a:solidFill>
                <a:srgbClr val="057D46"/>
              </a:solidFill>
              <a:prstDash val="solid"/>
              <a:round/>
            </a:ln>
            <a:effectLst/>
          </c:spPr>
          <c:marker>
            <c:symbol val="none"/>
          </c:marker>
          <c:cat>
            <c:numRef>
              <c:f>'2.3.6'!$P$4:$P$31</c:f>
              <c:numCache>
                <c:formatCode>mm/yy</c:formatCode>
                <c:ptCount val="28"/>
                <c:pt idx="0">
                  <c:v>43466</c:v>
                </c:pt>
                <c:pt idx="6">
                  <c:v>43647</c:v>
                </c:pt>
                <c:pt idx="12">
                  <c:v>43831</c:v>
                </c:pt>
                <c:pt idx="18">
                  <c:v>44013</c:v>
                </c:pt>
                <c:pt idx="24">
                  <c:v>44197</c:v>
                </c:pt>
                <c:pt idx="27">
                  <c:v>44287</c:v>
                </c:pt>
              </c:numCache>
            </c:numRef>
          </c:cat>
          <c:val>
            <c:numRef>
              <c:f>'2.3.6'!$B$4:$B$31</c:f>
              <c:numCache>
                <c:formatCode>0.0</c:formatCode>
                <c:ptCount val="28"/>
                <c:pt idx="0">
                  <c:v>19.600000000000001</c:v>
                </c:pt>
                <c:pt idx="1">
                  <c:v>20.399999999999999</c:v>
                </c:pt>
                <c:pt idx="2">
                  <c:v>22.1</c:v>
                </c:pt>
                <c:pt idx="3">
                  <c:v>21.1</c:v>
                </c:pt>
                <c:pt idx="4">
                  <c:v>17.399999999999999</c:v>
                </c:pt>
                <c:pt idx="5">
                  <c:v>18</c:v>
                </c:pt>
                <c:pt idx="6">
                  <c:v>19.600000000000001</c:v>
                </c:pt>
                <c:pt idx="7">
                  <c:v>17.399999999999999</c:v>
                </c:pt>
                <c:pt idx="8">
                  <c:v>18.2</c:v>
                </c:pt>
                <c:pt idx="9">
                  <c:v>16.399999999999999</c:v>
                </c:pt>
                <c:pt idx="10">
                  <c:v>16.600000000000001</c:v>
                </c:pt>
                <c:pt idx="11">
                  <c:v>16</c:v>
                </c:pt>
                <c:pt idx="12">
                  <c:v>16.3</c:v>
                </c:pt>
                <c:pt idx="13">
                  <c:v>15</c:v>
                </c:pt>
                <c:pt idx="14">
                  <c:v>11.8</c:v>
                </c:pt>
                <c:pt idx="15">
                  <c:v>1.6</c:v>
                </c:pt>
                <c:pt idx="16">
                  <c:v>3</c:v>
                </c:pt>
                <c:pt idx="17">
                  <c:v>7.4</c:v>
                </c:pt>
                <c:pt idx="18">
                  <c:v>7.6</c:v>
                </c:pt>
                <c:pt idx="19">
                  <c:v>8.6</c:v>
                </c:pt>
                <c:pt idx="20">
                  <c:v>12.3</c:v>
                </c:pt>
                <c:pt idx="21">
                  <c:v>13.5</c:v>
                </c:pt>
                <c:pt idx="22">
                  <c:v>12.2</c:v>
                </c:pt>
                <c:pt idx="23">
                  <c:v>15.6</c:v>
                </c:pt>
                <c:pt idx="24">
                  <c:v>15</c:v>
                </c:pt>
                <c:pt idx="25">
                  <c:v>15.7</c:v>
                </c:pt>
              </c:numCache>
            </c:numRef>
          </c:val>
          <c:smooth val="0"/>
          <c:extLst>
            <c:ext xmlns:c16="http://schemas.microsoft.com/office/drawing/2014/chart" uri="{C3380CC4-5D6E-409C-BE32-E72D297353CC}">
              <c16:uniqueId val="{00000000-D8B0-4C00-8086-1FDC23E9D068}"/>
            </c:ext>
          </c:extLst>
        </c:ser>
        <c:ser>
          <c:idx val="1"/>
          <c:order val="1"/>
          <c:tx>
            <c:strRef>
              <c:f>'2.3.6'!$C$1</c:f>
              <c:strCache>
                <c:ptCount val="1"/>
                <c:pt idx="0">
                  <c:v>Реальна зарплата*</c:v>
                </c:pt>
              </c:strCache>
            </c:strRef>
          </c:tx>
          <c:spPr>
            <a:ln w="25400" cap="rnd" cmpd="sng">
              <a:solidFill>
                <a:srgbClr val="91C864"/>
              </a:solidFill>
              <a:prstDash val="solid"/>
              <a:round/>
            </a:ln>
            <a:effectLst/>
          </c:spPr>
          <c:marker>
            <c:symbol val="none"/>
          </c:marker>
          <c:cat>
            <c:numRef>
              <c:f>'2.3.6'!$P$4:$P$31</c:f>
              <c:numCache>
                <c:formatCode>mm/yy</c:formatCode>
                <c:ptCount val="28"/>
                <c:pt idx="0">
                  <c:v>43466</c:v>
                </c:pt>
                <c:pt idx="6">
                  <c:v>43647</c:v>
                </c:pt>
                <c:pt idx="12">
                  <c:v>43831</c:v>
                </c:pt>
                <c:pt idx="18">
                  <c:v>44013</c:v>
                </c:pt>
                <c:pt idx="24">
                  <c:v>44197</c:v>
                </c:pt>
                <c:pt idx="27">
                  <c:v>44287</c:v>
                </c:pt>
              </c:numCache>
            </c:numRef>
          </c:cat>
          <c:val>
            <c:numRef>
              <c:f>'2.3.6'!$C$4:$C$31</c:f>
              <c:numCache>
                <c:formatCode>0.0</c:formatCode>
                <c:ptCount val="28"/>
                <c:pt idx="0">
                  <c:v>9.5</c:v>
                </c:pt>
                <c:pt idx="1">
                  <c:v>10.7</c:v>
                </c:pt>
                <c:pt idx="2">
                  <c:v>12.5</c:v>
                </c:pt>
                <c:pt idx="3">
                  <c:v>11.2</c:v>
                </c:pt>
                <c:pt idx="4">
                  <c:v>7</c:v>
                </c:pt>
                <c:pt idx="5">
                  <c:v>8.1</c:v>
                </c:pt>
                <c:pt idx="6">
                  <c:v>9.5</c:v>
                </c:pt>
                <c:pt idx="7">
                  <c:v>7.7</c:v>
                </c:pt>
                <c:pt idx="8">
                  <c:v>9.8000000000000007</c:v>
                </c:pt>
                <c:pt idx="9">
                  <c:v>9.1999999999999993</c:v>
                </c:pt>
                <c:pt idx="10">
                  <c:v>10.8</c:v>
                </c:pt>
                <c:pt idx="11">
                  <c:v>11.3</c:v>
                </c:pt>
                <c:pt idx="12">
                  <c:v>12.5</c:v>
                </c:pt>
                <c:pt idx="13">
                  <c:v>12.2</c:v>
                </c:pt>
                <c:pt idx="14">
                  <c:v>9.3000000000000007</c:v>
                </c:pt>
                <c:pt idx="15">
                  <c:v>-0.4</c:v>
                </c:pt>
                <c:pt idx="16">
                  <c:v>1.4</c:v>
                </c:pt>
                <c:pt idx="17">
                  <c:v>4.8</c:v>
                </c:pt>
                <c:pt idx="18">
                  <c:v>5.0710395588369428</c:v>
                </c:pt>
                <c:pt idx="19">
                  <c:v>5.9773110780362737</c:v>
                </c:pt>
                <c:pt idx="20">
                  <c:v>9.7431481648664544</c:v>
                </c:pt>
                <c:pt idx="21">
                  <c:v>10.613378167459619</c:v>
                </c:pt>
                <c:pt idx="22">
                  <c:v>8.1390538144028302</c:v>
                </c:pt>
                <c:pt idx="23">
                  <c:v>10.109340539868917</c:v>
                </c:pt>
                <c:pt idx="24">
                  <c:v>8.3000000000000007</c:v>
                </c:pt>
                <c:pt idx="25">
                  <c:v>7.6</c:v>
                </c:pt>
              </c:numCache>
            </c:numRef>
          </c:val>
          <c:smooth val="0"/>
          <c:extLst>
            <c:ext xmlns:c16="http://schemas.microsoft.com/office/drawing/2014/chart" uri="{C3380CC4-5D6E-409C-BE32-E72D297353CC}">
              <c16:uniqueId val="{00000001-D8B0-4C00-8086-1FDC23E9D068}"/>
            </c:ext>
          </c:extLst>
        </c:ser>
        <c:ser>
          <c:idx val="2"/>
          <c:order val="2"/>
          <c:tx>
            <c:strRef>
              <c:f>'2.3.6'!$D$1</c:f>
              <c:strCache>
                <c:ptCount val="1"/>
                <c:pt idx="0">
                  <c:v>Номінальна пенсія**</c:v>
                </c:pt>
              </c:strCache>
            </c:strRef>
          </c:tx>
          <c:spPr>
            <a:ln w="25400" cap="rnd" cmpd="sng">
              <a:solidFill>
                <a:srgbClr val="7D0532"/>
              </a:solidFill>
              <a:prstDash val="solid"/>
              <a:round/>
            </a:ln>
            <a:effectLst/>
          </c:spPr>
          <c:marker>
            <c:symbol val="none"/>
          </c:marker>
          <c:cat>
            <c:numRef>
              <c:f>'2.3.6'!$P$4:$P$31</c:f>
              <c:numCache>
                <c:formatCode>mm/yy</c:formatCode>
                <c:ptCount val="28"/>
                <c:pt idx="0">
                  <c:v>43466</c:v>
                </c:pt>
                <c:pt idx="6">
                  <c:v>43647</c:v>
                </c:pt>
                <c:pt idx="12">
                  <c:v>43831</c:v>
                </c:pt>
                <c:pt idx="18">
                  <c:v>44013</c:v>
                </c:pt>
                <c:pt idx="24">
                  <c:v>44197</c:v>
                </c:pt>
                <c:pt idx="27">
                  <c:v>44287</c:v>
                </c:pt>
              </c:numCache>
            </c:numRef>
          </c:cat>
          <c:val>
            <c:numRef>
              <c:f>'2.3.6'!$D$4:$D$31</c:f>
              <c:numCache>
                <c:formatCode>0.0</c:formatCode>
                <c:ptCount val="28"/>
                <c:pt idx="0">
                  <c:v>6.7</c:v>
                </c:pt>
                <c:pt idx="1">
                  <c:v>#N/A</c:v>
                </c:pt>
                <c:pt idx="2">
                  <c:v>#N/A</c:v>
                </c:pt>
                <c:pt idx="3">
                  <c:v>15.1</c:v>
                </c:pt>
                <c:pt idx="4">
                  <c:v>#N/A</c:v>
                </c:pt>
                <c:pt idx="5">
                  <c:v>#N/A</c:v>
                </c:pt>
                <c:pt idx="6">
                  <c:v>17.3</c:v>
                </c:pt>
                <c:pt idx="7">
                  <c:v>#N/A</c:v>
                </c:pt>
                <c:pt idx="8">
                  <c:v>#N/A</c:v>
                </c:pt>
                <c:pt idx="9">
                  <c:v>17.2</c:v>
                </c:pt>
                <c:pt idx="10">
                  <c:v>#N/A</c:v>
                </c:pt>
                <c:pt idx="11">
                  <c:v>#N/A</c:v>
                </c:pt>
                <c:pt idx="12">
                  <c:v>16.5</c:v>
                </c:pt>
                <c:pt idx="13">
                  <c:v>#N/A</c:v>
                </c:pt>
                <c:pt idx="14">
                  <c:v>#N/A</c:v>
                </c:pt>
                <c:pt idx="15">
                  <c:v>9.4</c:v>
                </c:pt>
                <c:pt idx="16">
                  <c:v>#N/A</c:v>
                </c:pt>
                <c:pt idx="17">
                  <c:v>#N/A</c:v>
                </c:pt>
                <c:pt idx="18">
                  <c:v>12.9</c:v>
                </c:pt>
                <c:pt idx="19">
                  <c:v>#N/A</c:v>
                </c:pt>
                <c:pt idx="20">
                  <c:v>#N/A</c:v>
                </c:pt>
                <c:pt idx="21">
                  <c:v>12.9</c:v>
                </c:pt>
                <c:pt idx="22">
                  <c:v>#N/A</c:v>
                </c:pt>
                <c:pt idx="23">
                  <c:v>#N/A</c:v>
                </c:pt>
                <c:pt idx="24">
                  <c:v>13.8</c:v>
                </c:pt>
                <c:pt idx="25">
                  <c:v>#N/A</c:v>
                </c:pt>
                <c:pt idx="26">
                  <c:v>#N/A</c:v>
                </c:pt>
                <c:pt idx="27">
                  <c:v>17.5</c:v>
                </c:pt>
              </c:numCache>
            </c:numRef>
          </c:val>
          <c:smooth val="0"/>
          <c:extLst>
            <c:ext xmlns:c16="http://schemas.microsoft.com/office/drawing/2014/chart" uri="{C3380CC4-5D6E-409C-BE32-E72D297353CC}">
              <c16:uniqueId val="{00000002-D8B0-4C00-8086-1FDC23E9D068}"/>
            </c:ext>
          </c:extLst>
        </c:ser>
        <c:ser>
          <c:idx val="3"/>
          <c:order val="3"/>
          <c:tx>
            <c:strRef>
              <c:f>'2.3.6'!$E$1</c:f>
              <c:strCache>
                <c:ptCount val="1"/>
                <c:pt idx="0">
                  <c:v>Реальна пенсія**</c:v>
                </c:pt>
              </c:strCache>
            </c:strRef>
          </c:tx>
          <c:spPr>
            <a:ln w="25400" cap="rnd" cmpd="sng">
              <a:solidFill>
                <a:srgbClr val="DC4B64"/>
              </a:solidFill>
              <a:prstDash val="solid"/>
              <a:round/>
            </a:ln>
            <a:effectLst/>
          </c:spPr>
          <c:marker>
            <c:symbol val="none"/>
          </c:marker>
          <c:cat>
            <c:numRef>
              <c:f>'2.3.6'!$P$4:$P$31</c:f>
              <c:numCache>
                <c:formatCode>mm/yy</c:formatCode>
                <c:ptCount val="28"/>
                <c:pt idx="0">
                  <c:v>43466</c:v>
                </c:pt>
                <c:pt idx="6">
                  <c:v>43647</c:v>
                </c:pt>
                <c:pt idx="12">
                  <c:v>43831</c:v>
                </c:pt>
                <c:pt idx="18">
                  <c:v>44013</c:v>
                </c:pt>
                <c:pt idx="24">
                  <c:v>44197</c:v>
                </c:pt>
                <c:pt idx="27">
                  <c:v>44287</c:v>
                </c:pt>
              </c:numCache>
            </c:numRef>
          </c:cat>
          <c:val>
            <c:numRef>
              <c:f>'2.3.6'!$E$4:$E$31</c:f>
              <c:numCache>
                <c:formatCode>0.0</c:formatCode>
                <c:ptCount val="28"/>
                <c:pt idx="0">
                  <c:v>-2.2999999999999998</c:v>
                </c:pt>
                <c:pt idx="1">
                  <c:v>#N/A</c:v>
                </c:pt>
                <c:pt idx="2">
                  <c:v>#N/A</c:v>
                </c:pt>
                <c:pt idx="3">
                  <c:v>5.8</c:v>
                </c:pt>
                <c:pt idx="4">
                  <c:v>#N/A</c:v>
                </c:pt>
                <c:pt idx="5">
                  <c:v>#N/A</c:v>
                </c:pt>
                <c:pt idx="6">
                  <c:v>7.5</c:v>
                </c:pt>
                <c:pt idx="7">
                  <c:v>#N/A</c:v>
                </c:pt>
                <c:pt idx="8">
                  <c:v>#N/A</c:v>
                </c:pt>
                <c:pt idx="9">
                  <c:v>10</c:v>
                </c:pt>
                <c:pt idx="10">
                  <c:v>#N/A</c:v>
                </c:pt>
                <c:pt idx="11">
                  <c:v>#N/A</c:v>
                </c:pt>
                <c:pt idx="12">
                  <c:v>12.9</c:v>
                </c:pt>
                <c:pt idx="13">
                  <c:v>#N/A</c:v>
                </c:pt>
                <c:pt idx="14">
                  <c:v>#N/A</c:v>
                </c:pt>
                <c:pt idx="15">
                  <c:v>7.1</c:v>
                </c:pt>
                <c:pt idx="16">
                  <c:v>#N/A</c:v>
                </c:pt>
                <c:pt idx="17">
                  <c:v>#N/A</c:v>
                </c:pt>
                <c:pt idx="18">
                  <c:v>10.199999999999999</c:v>
                </c:pt>
                <c:pt idx="19">
                  <c:v>#N/A</c:v>
                </c:pt>
                <c:pt idx="20">
                  <c:v>#N/A</c:v>
                </c:pt>
                <c:pt idx="21">
                  <c:v>10.1</c:v>
                </c:pt>
                <c:pt idx="22">
                  <c:v>#N/A</c:v>
                </c:pt>
                <c:pt idx="23">
                  <c:v>#N/A</c:v>
                </c:pt>
                <c:pt idx="24">
                  <c:v>7.2</c:v>
                </c:pt>
                <c:pt idx="25">
                  <c:v>#N/A</c:v>
                </c:pt>
                <c:pt idx="26">
                  <c:v>#N/A</c:v>
                </c:pt>
                <c:pt idx="27">
                  <c:v>8.3000000000000007</c:v>
                </c:pt>
              </c:numCache>
            </c:numRef>
          </c:val>
          <c:smooth val="0"/>
          <c:extLst>
            <c:ext xmlns:c16="http://schemas.microsoft.com/office/drawing/2014/chart" uri="{C3380CC4-5D6E-409C-BE32-E72D297353CC}">
              <c16:uniqueId val="{00000003-D8B0-4C00-8086-1FDC23E9D068}"/>
            </c:ext>
          </c:extLst>
        </c:ser>
        <c:dLbls>
          <c:showLegendKey val="0"/>
          <c:showVal val="0"/>
          <c:showCatName val="0"/>
          <c:showSerName val="0"/>
          <c:showPercent val="0"/>
          <c:showBubbleSize val="0"/>
        </c:dLbls>
        <c:smooth val="0"/>
        <c:axId val="122247040"/>
        <c:axId val="122248576"/>
      </c:lineChart>
      <c:catAx>
        <c:axId val="12224704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2248576"/>
        <c:crosses val="autoZero"/>
        <c:auto val="0"/>
        <c:lblAlgn val="ctr"/>
        <c:lblOffset val="100"/>
        <c:tickLblSkip val="1"/>
        <c:tickMarkSkip val="24"/>
        <c:noMultiLvlLbl val="0"/>
      </c:catAx>
      <c:valAx>
        <c:axId val="1222485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22470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0"/>
          <c:order val="0"/>
          <c:tx>
            <c:strRef>
              <c:f>'1.3'!$B$1</c:f>
              <c:strCache>
                <c:ptCount val="1"/>
                <c:pt idx="0">
                  <c:v>UAwCPI</c:v>
                </c:pt>
              </c:strCache>
            </c:strRef>
          </c:tx>
          <c:spPr>
            <a:ln w="25400" cap="rnd" cmpd="sng">
              <a:solidFill>
                <a:srgbClr val="FF0000"/>
              </a:solidFill>
              <a:prstDash val="sysDot"/>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'1.3'!$B$4:$B$30</c:f>
              <c:numCache>
                <c:formatCode>0.0</c:formatCode>
                <c:ptCount val="27"/>
                <c:pt idx="0">
                  <c:v>2.9</c:v>
                </c:pt>
                <c:pt idx="1">
                  <c:v>3</c:v>
                </c:pt>
                <c:pt idx="2">
                  <c:v>3.2</c:v>
                </c:pt>
                <c:pt idx="3">
                  <c:v>3.4</c:v>
                </c:pt>
                <c:pt idx="4">
                  <c:v>3.3</c:v>
                </c:pt>
                <c:pt idx="5">
                  <c:v>3.1</c:v>
                </c:pt>
                <c:pt idx="6">
                  <c:v>3.2</c:v>
                </c:pt>
                <c:pt idx="7">
                  <c:v>3.1</c:v>
                </c:pt>
                <c:pt idx="8">
                  <c:v>2.7</c:v>
                </c:pt>
                <c:pt idx="9">
                  <c:v>2.7</c:v>
                </c:pt>
                <c:pt idx="10" formatCode="General">
                  <c:v>2.9</c:v>
                </c:pt>
                <c:pt idx="11" formatCode="General">
                  <c:v>3.1</c:v>
                </c:pt>
                <c:pt idx="12" formatCode="General">
                  <c:v>3.3</c:v>
                </c:pt>
                <c:pt idx="13" formatCode="General">
                  <c:v>3.2</c:v>
                </c:pt>
                <c:pt idx="14" formatCode="General">
                  <c:v>2.9</c:v>
                </c:pt>
                <c:pt idx="15" formatCode="General">
                  <c:v>2.4</c:v>
                </c:pt>
                <c:pt idx="16" formatCode="General">
                  <c:v>2.1</c:v>
                </c:pt>
                <c:pt idx="17">
                  <c:v>2.2999999999999998</c:v>
                </c:pt>
                <c:pt idx="18">
                  <c:v>2.2999999999999998</c:v>
                </c:pt>
                <c:pt idx="19">
                  <c:v>2.2999999999999998</c:v>
                </c:pt>
                <c:pt idx="20">
                  <c:v>2.2999999999999998</c:v>
                </c:pt>
                <c:pt idx="21">
                  <c:v>2.1</c:v>
                </c:pt>
                <c:pt idx="22">
                  <c:v>2.1</c:v>
                </c:pt>
                <c:pt idx="23">
                  <c:v>2.2000000000000002</c:v>
                </c:pt>
                <c:pt idx="24" formatCode="General">
                  <c:v>2.5</c:v>
                </c:pt>
                <c:pt idx="25" formatCode="General">
                  <c:v>2.7</c:v>
                </c:pt>
                <c:pt idx="26" formatCode="General">
                  <c:v>3.1</c:v>
                </c:pt>
              </c:numCache>
            </c:numRef>
          </c:val>
          <c:smooth val="0"/>
          <c:extLst>
            <c:ext xmlns:c16="http://schemas.microsoft.com/office/drawing/2014/chart" uri="{C3380CC4-5D6E-409C-BE32-E72D297353CC}">
              <c16:uniqueId val="{00000000-89CF-5441-BF4B-3D38FFB10D5A}"/>
            </c:ext>
          </c:extLst>
        </c:ser>
        <c:ser>
          <c:idx val="1"/>
          <c:order val="1"/>
          <c:tx>
            <c:strRef>
              <c:f>'1.3'!$C$1</c:f>
              <c:strCache>
                <c:ptCount val="1"/>
                <c:pt idx="0">
                  <c:v>Єврозона</c:v>
                </c:pt>
              </c:strCache>
            </c:strRef>
          </c:tx>
          <c:spPr>
            <a:ln w="25400" cap="rnd" cmpd="sng">
              <a:solidFill>
                <a:srgbClr val="91C864"/>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'1.3'!$C$4:$C$30</c:f>
              <c:numCache>
                <c:formatCode>0.0</c:formatCode>
                <c:ptCount val="27"/>
                <c:pt idx="0">
                  <c:v>1.4</c:v>
                </c:pt>
                <c:pt idx="1">
                  <c:v>1.5</c:v>
                </c:pt>
                <c:pt idx="2">
                  <c:v>1.4</c:v>
                </c:pt>
                <c:pt idx="3">
                  <c:v>1.7</c:v>
                </c:pt>
                <c:pt idx="4">
                  <c:v>1.2</c:v>
                </c:pt>
                <c:pt idx="5">
                  <c:v>1.3</c:v>
                </c:pt>
                <c:pt idx="6">
                  <c:v>1</c:v>
                </c:pt>
                <c:pt idx="7">
                  <c:v>1</c:v>
                </c:pt>
                <c:pt idx="8">
                  <c:v>0.8</c:v>
                </c:pt>
                <c:pt idx="9">
                  <c:v>0.7</c:v>
                </c:pt>
                <c:pt idx="10" formatCode="General">
                  <c:v>1</c:v>
                </c:pt>
                <c:pt idx="11" formatCode="General">
                  <c:v>1.3</c:v>
                </c:pt>
                <c:pt idx="12" formatCode="General">
                  <c:v>1.4</c:v>
                </c:pt>
                <c:pt idx="13" formatCode="General">
                  <c:v>1.2</c:v>
                </c:pt>
                <c:pt idx="14" formatCode="General">
                  <c:v>0.7</c:v>
                </c:pt>
                <c:pt idx="15" formatCode="General">
                  <c:v>0.3</c:v>
                </c:pt>
                <c:pt idx="16" formatCode="General">
                  <c:v>0.1</c:v>
                </c:pt>
                <c:pt idx="17" formatCode="General">
                  <c:v>0.3</c:v>
                </c:pt>
                <c:pt idx="18" formatCode="General">
                  <c:v>0.4</c:v>
                </c:pt>
                <c:pt idx="19" formatCode="General">
                  <c:v>-0.2</c:v>
                </c:pt>
                <c:pt idx="20" formatCode="General">
                  <c:v>-0.3</c:v>
                </c:pt>
                <c:pt idx="21" formatCode="General">
                  <c:v>-0.3</c:v>
                </c:pt>
                <c:pt idx="22" formatCode="General">
                  <c:v>-0.3</c:v>
                </c:pt>
                <c:pt idx="23" formatCode="General">
                  <c:v>-0.3</c:v>
                </c:pt>
                <c:pt idx="24" formatCode="General">
                  <c:v>0.9</c:v>
                </c:pt>
                <c:pt idx="25" formatCode="General">
                  <c:v>0.9</c:v>
                </c:pt>
                <c:pt idx="26" formatCode="General">
                  <c:v>1.3</c:v>
                </c:pt>
              </c:numCache>
            </c:numRef>
          </c:val>
          <c:smooth val="0"/>
          <c:extLst>
            <c:ext xmlns:c16="http://schemas.microsoft.com/office/drawing/2014/chart" uri="{C3380CC4-5D6E-409C-BE32-E72D297353CC}">
              <c16:uniqueId val="{00000001-89CF-5441-BF4B-3D38FFB10D5A}"/>
            </c:ext>
          </c:extLst>
        </c:ser>
        <c:ser>
          <c:idx val="2"/>
          <c:order val="2"/>
          <c:tx>
            <c:strRef>
              <c:f>'1.3'!$D$1</c:f>
              <c:strCache>
                <c:ptCount val="1"/>
                <c:pt idx="0">
                  <c:v>Росія</c:v>
                </c:pt>
              </c:strCache>
            </c:strRef>
          </c:tx>
          <c:spPr>
            <a:ln w="25400" cap="rnd" cmpd="sng">
              <a:solidFill>
                <a:srgbClr val="7D0532"/>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'1.3'!$D$4:$D$30</c:f>
              <c:numCache>
                <c:formatCode>0.0</c:formatCode>
                <c:ptCount val="27"/>
                <c:pt idx="0">
                  <c:v>5</c:v>
                </c:pt>
                <c:pt idx="1">
                  <c:v>5.2</c:v>
                </c:pt>
                <c:pt idx="2">
                  <c:v>5.3</c:v>
                </c:pt>
                <c:pt idx="3">
                  <c:v>5.2</c:v>
                </c:pt>
                <c:pt idx="4">
                  <c:v>5.0999999999999996</c:v>
                </c:pt>
                <c:pt idx="5">
                  <c:v>4.7</c:v>
                </c:pt>
                <c:pt idx="6">
                  <c:v>4.5999999999999996</c:v>
                </c:pt>
                <c:pt idx="7">
                  <c:v>4.3</c:v>
                </c:pt>
                <c:pt idx="8">
                  <c:v>4</c:v>
                </c:pt>
                <c:pt idx="9">
                  <c:v>3.8</c:v>
                </c:pt>
                <c:pt idx="10" formatCode="General">
                  <c:v>3.5</c:v>
                </c:pt>
                <c:pt idx="11" formatCode="General">
                  <c:v>3</c:v>
                </c:pt>
                <c:pt idx="12" formatCode="General">
                  <c:v>2.4</c:v>
                </c:pt>
                <c:pt idx="13" formatCode="General">
                  <c:v>2.2999999999999998</c:v>
                </c:pt>
                <c:pt idx="14" formatCode="General">
                  <c:v>2.5</c:v>
                </c:pt>
                <c:pt idx="15" formatCode="General">
                  <c:v>3.1</c:v>
                </c:pt>
                <c:pt idx="16" formatCode="General">
                  <c:v>3</c:v>
                </c:pt>
                <c:pt idx="17" formatCode="General">
                  <c:v>3.2</c:v>
                </c:pt>
                <c:pt idx="18" formatCode="General">
                  <c:v>3.4</c:v>
                </c:pt>
                <c:pt idx="19" formatCode="General">
                  <c:v>3.6</c:v>
                </c:pt>
                <c:pt idx="20" formatCode="General">
                  <c:v>3.7</c:v>
                </c:pt>
                <c:pt idx="21" formatCode="General">
                  <c:v>4</c:v>
                </c:pt>
                <c:pt idx="22" formatCode="General">
                  <c:v>4.4000000000000004</c:v>
                </c:pt>
                <c:pt idx="23" formatCode="General">
                  <c:v>4.9000000000000004</c:v>
                </c:pt>
                <c:pt idx="24" formatCode="General">
                  <c:v>5.2</c:v>
                </c:pt>
                <c:pt idx="25" formatCode="General">
                  <c:v>5.7</c:v>
                </c:pt>
                <c:pt idx="26" formatCode="General">
                  <c:v>5.8</c:v>
                </c:pt>
              </c:numCache>
            </c:numRef>
          </c:val>
          <c:smooth val="0"/>
          <c:extLst>
            <c:ext xmlns:c16="http://schemas.microsoft.com/office/drawing/2014/chart" uri="{C3380CC4-5D6E-409C-BE32-E72D297353CC}">
              <c16:uniqueId val="{00000002-89CF-5441-BF4B-3D38FFB10D5A}"/>
            </c:ext>
          </c:extLst>
        </c:ser>
        <c:ser>
          <c:idx val="4"/>
          <c:order val="4"/>
          <c:tx>
            <c:strRef>
              <c:f>'1.3'!$F$1</c:f>
              <c:strCache>
                <c:ptCount val="1"/>
                <c:pt idx="0">
                  <c:v>Білорусь</c:v>
                </c:pt>
              </c:strCache>
            </c:strRef>
          </c:tx>
          <c:spPr>
            <a:ln w="25400" cap="rnd" cmpd="sng">
              <a:solidFill>
                <a:srgbClr val="005591"/>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'1.3'!$F$4:$F$30</c:f>
              <c:numCache>
                <c:formatCode>0.0</c:formatCode>
                <c:ptCount val="27"/>
                <c:pt idx="0">
                  <c:v>5.8</c:v>
                </c:pt>
                <c:pt idx="1">
                  <c:v>6.2</c:v>
                </c:pt>
                <c:pt idx="2">
                  <c:v>5.8</c:v>
                </c:pt>
                <c:pt idx="3">
                  <c:v>5.5</c:v>
                </c:pt>
                <c:pt idx="4">
                  <c:v>6.2</c:v>
                </c:pt>
                <c:pt idx="5">
                  <c:v>5.7</c:v>
                </c:pt>
                <c:pt idx="6">
                  <c:v>6</c:v>
                </c:pt>
                <c:pt idx="7">
                  <c:v>5.7</c:v>
                </c:pt>
                <c:pt idx="8">
                  <c:v>5.3</c:v>
                </c:pt>
                <c:pt idx="9">
                  <c:v>5.3</c:v>
                </c:pt>
                <c:pt idx="10">
                  <c:v>5</c:v>
                </c:pt>
                <c:pt idx="11">
                  <c:v>4.7</c:v>
                </c:pt>
                <c:pt idx="12">
                  <c:v>4.7</c:v>
                </c:pt>
                <c:pt idx="13">
                  <c:v>4.4000000000000004</c:v>
                </c:pt>
                <c:pt idx="14">
                  <c:v>4.9000000000000004</c:v>
                </c:pt>
                <c:pt idx="15">
                  <c:v>5.4</c:v>
                </c:pt>
                <c:pt idx="16">
                  <c:v>4.9000000000000004</c:v>
                </c:pt>
                <c:pt idx="17">
                  <c:v>5.2</c:v>
                </c:pt>
                <c:pt idx="18">
                  <c:v>5.2</c:v>
                </c:pt>
                <c:pt idx="19">
                  <c:v>5.6</c:v>
                </c:pt>
                <c:pt idx="20">
                  <c:v>6.1</c:v>
                </c:pt>
                <c:pt idx="21">
                  <c:v>6.2</c:v>
                </c:pt>
                <c:pt idx="22">
                  <c:v>6.6</c:v>
                </c:pt>
                <c:pt idx="23" formatCode="General">
                  <c:v>7.4</c:v>
                </c:pt>
                <c:pt idx="24" formatCode="General">
                  <c:v>7.6</c:v>
                </c:pt>
                <c:pt idx="25" formatCode="General">
                  <c:v>8.6</c:v>
                </c:pt>
                <c:pt idx="26" formatCode="General">
                  <c:v>8.4</c:v>
                </c:pt>
              </c:numCache>
            </c:numRef>
          </c:val>
          <c:smooth val="0"/>
          <c:extLst>
            <c:ext xmlns:c16="http://schemas.microsoft.com/office/drawing/2014/chart" uri="{C3380CC4-5D6E-409C-BE32-E72D297353CC}">
              <c16:uniqueId val="{00000003-89CF-5441-BF4B-3D38FFB10D5A}"/>
            </c:ext>
          </c:extLst>
        </c:ser>
        <c:ser>
          <c:idx val="5"/>
          <c:order val="5"/>
          <c:tx>
            <c:strRef>
              <c:f>'1.3'!$G$1</c:f>
              <c:strCache>
                <c:ptCount val="1"/>
                <c:pt idx="0">
                  <c:v>Польща</c:v>
                </c:pt>
              </c:strCache>
            </c:strRef>
          </c:tx>
          <c:spPr>
            <a:ln w="25400" cap="rnd" cmpd="sng">
              <a:solidFill>
                <a:srgbClr val="46AFE6"/>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'1.3'!$G$4:$G$30</c:f>
              <c:numCache>
                <c:formatCode>0.0</c:formatCode>
                <c:ptCount val="27"/>
                <c:pt idx="0">
                  <c:v>0.6</c:v>
                </c:pt>
                <c:pt idx="1">
                  <c:v>1.3</c:v>
                </c:pt>
                <c:pt idx="2">
                  <c:v>1.7</c:v>
                </c:pt>
                <c:pt idx="3">
                  <c:v>2.2999999999999998</c:v>
                </c:pt>
                <c:pt idx="4">
                  <c:v>2.2999999999999998</c:v>
                </c:pt>
                <c:pt idx="5">
                  <c:v>2.5</c:v>
                </c:pt>
                <c:pt idx="6">
                  <c:v>2.8</c:v>
                </c:pt>
                <c:pt idx="7">
                  <c:v>2.8</c:v>
                </c:pt>
                <c:pt idx="8">
                  <c:v>2.5</c:v>
                </c:pt>
                <c:pt idx="9">
                  <c:v>2.4</c:v>
                </c:pt>
                <c:pt idx="10">
                  <c:v>2.4</c:v>
                </c:pt>
                <c:pt idx="11">
                  <c:v>3.2</c:v>
                </c:pt>
                <c:pt idx="12">
                  <c:v>4.4000000000000004</c:v>
                </c:pt>
                <c:pt idx="13">
                  <c:v>4.7</c:v>
                </c:pt>
                <c:pt idx="14">
                  <c:v>4.5999999999999996</c:v>
                </c:pt>
                <c:pt idx="15">
                  <c:v>3.4</c:v>
                </c:pt>
                <c:pt idx="16">
                  <c:v>2.9</c:v>
                </c:pt>
                <c:pt idx="17">
                  <c:v>3.2</c:v>
                </c:pt>
                <c:pt idx="18">
                  <c:v>3</c:v>
                </c:pt>
                <c:pt idx="19">
                  <c:v>2.9</c:v>
                </c:pt>
                <c:pt idx="20">
                  <c:v>3.1</c:v>
                </c:pt>
                <c:pt idx="21">
                  <c:v>3</c:v>
                </c:pt>
                <c:pt idx="22">
                  <c:v>3</c:v>
                </c:pt>
                <c:pt idx="23" formatCode="General">
                  <c:v>2.2999999999999998</c:v>
                </c:pt>
                <c:pt idx="24" formatCode="General">
                  <c:v>2.6</c:v>
                </c:pt>
                <c:pt idx="25" formatCode="General">
                  <c:v>2.5</c:v>
                </c:pt>
                <c:pt idx="26" formatCode="General">
                  <c:v>3.3</c:v>
                </c:pt>
              </c:numCache>
            </c:numRef>
          </c:val>
          <c:smooth val="0"/>
          <c:extLst>
            <c:ext xmlns:c16="http://schemas.microsoft.com/office/drawing/2014/chart" uri="{C3380CC4-5D6E-409C-BE32-E72D297353CC}">
              <c16:uniqueId val="{00000004-89CF-5441-BF4B-3D38FFB10D5A}"/>
            </c:ext>
          </c:extLst>
        </c:ser>
        <c:ser>
          <c:idx val="6"/>
          <c:order val="6"/>
          <c:tx>
            <c:strRef>
              <c:f>'1.3'!$H$1</c:f>
              <c:strCache>
                <c:ptCount val="1"/>
                <c:pt idx="0">
                  <c:v>США</c:v>
                </c:pt>
              </c:strCache>
            </c:strRef>
          </c:tx>
          <c:spPr>
            <a:ln w="25400" cap="rnd" cmpd="sng">
              <a:solidFill>
                <a:srgbClr val="505050"/>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'1.3'!$H$4:$H$30</c:f>
              <c:numCache>
                <c:formatCode>0.0</c:formatCode>
                <c:ptCount val="27"/>
                <c:pt idx="0">
                  <c:v>1.6</c:v>
                </c:pt>
                <c:pt idx="1">
                  <c:v>1.5</c:v>
                </c:pt>
                <c:pt idx="2">
                  <c:v>1.9</c:v>
                </c:pt>
                <c:pt idx="3">
                  <c:v>2</c:v>
                </c:pt>
                <c:pt idx="4">
                  <c:v>1.8</c:v>
                </c:pt>
                <c:pt idx="5">
                  <c:v>1.6</c:v>
                </c:pt>
                <c:pt idx="6">
                  <c:v>1.8</c:v>
                </c:pt>
                <c:pt idx="7">
                  <c:v>1.7</c:v>
                </c:pt>
                <c:pt idx="8">
                  <c:v>1.7</c:v>
                </c:pt>
                <c:pt idx="9">
                  <c:v>1.8</c:v>
                </c:pt>
                <c:pt idx="10">
                  <c:v>2.1</c:v>
                </c:pt>
                <c:pt idx="11">
                  <c:v>2.2999999999999998</c:v>
                </c:pt>
                <c:pt idx="12">
                  <c:v>2.5</c:v>
                </c:pt>
                <c:pt idx="13">
                  <c:v>2.2999999999999998</c:v>
                </c:pt>
                <c:pt idx="14">
                  <c:v>1.5</c:v>
                </c:pt>
                <c:pt idx="15">
                  <c:v>0.3</c:v>
                </c:pt>
                <c:pt idx="16">
                  <c:v>0.1</c:v>
                </c:pt>
                <c:pt idx="17">
                  <c:v>0.6</c:v>
                </c:pt>
                <c:pt idx="18">
                  <c:v>1</c:v>
                </c:pt>
                <c:pt idx="19">
                  <c:v>1.3</c:v>
                </c:pt>
                <c:pt idx="20">
                  <c:v>1.4</c:v>
                </c:pt>
                <c:pt idx="21" formatCode="General">
                  <c:v>1.2</c:v>
                </c:pt>
                <c:pt idx="22" formatCode="General">
                  <c:v>1.2</c:v>
                </c:pt>
                <c:pt idx="23" formatCode="General">
                  <c:v>1.4</c:v>
                </c:pt>
                <c:pt idx="24" formatCode="General">
                  <c:v>1.4</c:v>
                </c:pt>
                <c:pt idx="25" formatCode="General">
                  <c:v>1.7</c:v>
                </c:pt>
                <c:pt idx="26" formatCode="General">
                  <c:v>2.6</c:v>
                </c:pt>
              </c:numCache>
            </c:numRef>
          </c:val>
          <c:smooth val="0"/>
          <c:extLst>
            <c:ext xmlns:c16="http://schemas.microsoft.com/office/drawing/2014/chart" uri="{C3380CC4-5D6E-409C-BE32-E72D297353CC}">
              <c16:uniqueId val="{00000005-89CF-5441-BF4B-3D38FFB10D5A}"/>
            </c:ext>
          </c:extLst>
        </c:ser>
        <c:ser>
          <c:idx val="7"/>
          <c:order val="7"/>
          <c:tx>
            <c:strRef>
              <c:f>'1.3'!$I$1</c:f>
              <c:strCache>
                <c:ptCount val="1"/>
                <c:pt idx="0">
                  <c:v>Китай</c:v>
                </c:pt>
              </c:strCache>
            </c:strRef>
          </c:tx>
          <c:spPr>
            <a:ln w="25400" cap="rnd" cmpd="sng">
              <a:solidFill>
                <a:srgbClr val="DC4B64"/>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'1.3'!$I$4:$I$30</c:f>
              <c:numCache>
                <c:formatCode>0.0</c:formatCode>
                <c:ptCount val="27"/>
                <c:pt idx="0">
                  <c:v>1.7</c:v>
                </c:pt>
                <c:pt idx="1">
                  <c:v>1.5</c:v>
                </c:pt>
                <c:pt idx="2">
                  <c:v>2.2000000000000002</c:v>
                </c:pt>
                <c:pt idx="3">
                  <c:v>2.5</c:v>
                </c:pt>
                <c:pt idx="4">
                  <c:v>2.7</c:v>
                </c:pt>
                <c:pt idx="5">
                  <c:v>2.7</c:v>
                </c:pt>
                <c:pt idx="6">
                  <c:v>2.8</c:v>
                </c:pt>
                <c:pt idx="7">
                  <c:v>2.8</c:v>
                </c:pt>
                <c:pt idx="8">
                  <c:v>3</c:v>
                </c:pt>
                <c:pt idx="9">
                  <c:v>3.7</c:v>
                </c:pt>
                <c:pt idx="10">
                  <c:v>4.5</c:v>
                </c:pt>
                <c:pt idx="11">
                  <c:v>4.5</c:v>
                </c:pt>
                <c:pt idx="12">
                  <c:v>5.4</c:v>
                </c:pt>
                <c:pt idx="13">
                  <c:v>5.2</c:v>
                </c:pt>
                <c:pt idx="14">
                  <c:v>4.4000000000000004</c:v>
                </c:pt>
                <c:pt idx="15">
                  <c:v>3.3</c:v>
                </c:pt>
                <c:pt idx="16">
                  <c:v>2.5</c:v>
                </c:pt>
                <c:pt idx="17">
                  <c:v>2.5</c:v>
                </c:pt>
                <c:pt idx="18">
                  <c:v>2.7</c:v>
                </c:pt>
                <c:pt idx="19">
                  <c:v>2.4</c:v>
                </c:pt>
                <c:pt idx="20">
                  <c:v>1.7</c:v>
                </c:pt>
                <c:pt idx="21" formatCode="General">
                  <c:v>0.5</c:v>
                </c:pt>
                <c:pt idx="22" formatCode="General">
                  <c:v>-0.5</c:v>
                </c:pt>
                <c:pt idx="23" formatCode="General">
                  <c:v>0.2</c:v>
                </c:pt>
                <c:pt idx="24" formatCode="General">
                  <c:v>-0.2</c:v>
                </c:pt>
                <c:pt idx="25" formatCode="General">
                  <c:v>-0.4</c:v>
                </c:pt>
                <c:pt idx="26" formatCode="General">
                  <c:v>0.3</c:v>
                </c:pt>
              </c:numCache>
            </c:numRef>
          </c:val>
          <c:smooth val="0"/>
          <c:extLst>
            <c:ext xmlns:c16="http://schemas.microsoft.com/office/drawing/2014/chart" uri="{C3380CC4-5D6E-409C-BE32-E72D297353CC}">
              <c16:uniqueId val="{00000006-89CF-5441-BF4B-3D38FFB10D5A}"/>
            </c:ext>
          </c:extLst>
        </c:ser>
        <c:dLbls>
          <c:showLegendKey val="0"/>
          <c:showVal val="0"/>
          <c:showCatName val="0"/>
          <c:showSerName val="0"/>
          <c:showPercent val="0"/>
          <c:showBubbleSize val="0"/>
        </c:dLbls>
        <c:marker val="1"/>
        <c:smooth val="0"/>
        <c:axId val="117256960"/>
        <c:axId val="117258496"/>
      </c:lineChart>
      <c:lineChart>
        <c:grouping val="standard"/>
        <c:varyColors val="0"/>
        <c:ser>
          <c:idx val="3"/>
          <c:order val="3"/>
          <c:tx>
            <c:strRef>
              <c:f>'1.3'!$E$1</c:f>
              <c:strCache>
                <c:ptCount val="1"/>
                <c:pt idx="0">
                  <c:v>Туреччина (п.ш.)</c:v>
                </c:pt>
              </c:strCache>
            </c:strRef>
          </c:tx>
          <c:spPr>
            <a:ln w="25400" cap="rnd" cmpd="sng">
              <a:solidFill>
                <a:srgbClr val="057D46"/>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'1.3'!$E$4:$E$30</c:f>
              <c:numCache>
                <c:formatCode>0.0</c:formatCode>
                <c:ptCount val="27"/>
                <c:pt idx="0">
                  <c:v>20.399999999999999</c:v>
                </c:pt>
                <c:pt idx="1">
                  <c:v>19.7</c:v>
                </c:pt>
                <c:pt idx="2">
                  <c:v>19.7</c:v>
                </c:pt>
                <c:pt idx="3">
                  <c:v>19.5</c:v>
                </c:pt>
                <c:pt idx="4">
                  <c:v>18.7</c:v>
                </c:pt>
                <c:pt idx="5">
                  <c:v>15.7</c:v>
                </c:pt>
                <c:pt idx="6">
                  <c:v>16.600000000000001</c:v>
                </c:pt>
                <c:pt idx="7">
                  <c:v>15</c:v>
                </c:pt>
                <c:pt idx="8">
                  <c:v>9.3000000000000007</c:v>
                </c:pt>
                <c:pt idx="9">
                  <c:v>8.6</c:v>
                </c:pt>
                <c:pt idx="10" formatCode="General">
                  <c:v>10.6</c:v>
                </c:pt>
                <c:pt idx="11" formatCode="General">
                  <c:v>11.8</c:v>
                </c:pt>
                <c:pt idx="12" formatCode="General">
                  <c:v>12.2</c:v>
                </c:pt>
                <c:pt idx="13" formatCode="General">
                  <c:v>12.4</c:v>
                </c:pt>
                <c:pt idx="14" formatCode="General">
                  <c:v>11.9</c:v>
                </c:pt>
                <c:pt idx="15" formatCode="General">
                  <c:v>10.9</c:v>
                </c:pt>
                <c:pt idx="16" formatCode="General">
                  <c:v>11.4</c:v>
                </c:pt>
                <c:pt idx="17" formatCode="General">
                  <c:v>12.6</c:v>
                </c:pt>
                <c:pt idx="18" formatCode="General">
                  <c:v>11.8</c:v>
                </c:pt>
                <c:pt idx="19" formatCode="General">
                  <c:v>11.8</c:v>
                </c:pt>
                <c:pt idx="20" formatCode="General">
                  <c:v>11.7</c:v>
                </c:pt>
                <c:pt idx="21" formatCode="General">
                  <c:v>11.9</c:v>
                </c:pt>
                <c:pt idx="22" formatCode="General">
                  <c:v>14</c:v>
                </c:pt>
                <c:pt idx="23" formatCode="General">
                  <c:v>14.6</c:v>
                </c:pt>
                <c:pt idx="24" formatCode="General">
                  <c:v>15</c:v>
                </c:pt>
                <c:pt idx="25" formatCode="General">
                  <c:v>15.6</c:v>
                </c:pt>
                <c:pt idx="26" formatCode="General">
                  <c:v>16.2</c:v>
                </c:pt>
              </c:numCache>
            </c:numRef>
          </c:val>
          <c:smooth val="0"/>
          <c:extLst>
            <c:ext xmlns:c16="http://schemas.microsoft.com/office/drawing/2014/chart" uri="{C3380CC4-5D6E-409C-BE32-E72D297353CC}">
              <c16:uniqueId val="{00000007-89CF-5441-BF4B-3D38FFB10D5A}"/>
            </c:ext>
          </c:extLst>
        </c:ser>
        <c:dLbls>
          <c:showLegendKey val="0"/>
          <c:showVal val="0"/>
          <c:showCatName val="0"/>
          <c:showSerName val="0"/>
          <c:showPercent val="0"/>
          <c:showBubbleSize val="0"/>
        </c:dLbls>
        <c:marker val="1"/>
        <c:smooth val="0"/>
        <c:axId val="117265920"/>
        <c:axId val="117264384"/>
      </c:lineChart>
      <c:dateAx>
        <c:axId val="1172569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258496"/>
        <c:crosses val="autoZero"/>
        <c:auto val="1"/>
        <c:lblOffset val="100"/>
        <c:baseTimeUnit val="months"/>
        <c:majorUnit val="158"/>
        <c:majorTimeUnit val="days"/>
        <c:minorUnit val="12"/>
        <c:minorTimeUnit val="months"/>
      </c:dateAx>
      <c:valAx>
        <c:axId val="117258496"/>
        <c:scaling>
          <c:orientation val="minMax"/>
          <c:max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256960"/>
        <c:crosses val="autoZero"/>
        <c:crossBetween val="between"/>
      </c:valAx>
      <c:valAx>
        <c:axId val="117264384"/>
        <c:scaling>
          <c:orientation val="minMax"/>
          <c:max val="24"/>
          <c:min val="-4"/>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265920"/>
        <c:crosses val="max"/>
        <c:crossBetween val="between"/>
        <c:majorUnit val="4"/>
      </c:valAx>
      <c:dateAx>
        <c:axId val="117265920"/>
        <c:scaling>
          <c:orientation val="minMax"/>
        </c:scaling>
        <c:delete val="1"/>
        <c:axPos val="b"/>
        <c:numFmt formatCode="mm/yyyy" sourceLinked="1"/>
        <c:majorTickMark val="out"/>
        <c:minorTickMark val="none"/>
        <c:tickLblPos val="nextTo"/>
        <c:crossAx val="11726438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2314049586778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5.0520833333333334E-2"/>
          <c:w val="0.87166993464052289"/>
          <c:h val="0.6940518366378684"/>
        </c:manualLayout>
      </c:layout>
      <c:barChart>
        <c:barDir val="col"/>
        <c:grouping val="stacked"/>
        <c:varyColors val="0"/>
        <c:ser>
          <c:idx val="2"/>
          <c:order val="0"/>
          <c:tx>
            <c:strRef>
              <c:f>'2.4.1'!$A$8</c:f>
              <c:strCache>
                <c:ptCount val="1"/>
                <c:pt idx="0">
                  <c:v>Сальдо,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'2.4.1'!$D$2:$AD$2</c:f>
              <c:strCache>
                <c:ptCount val="27"/>
                <c:pt idx="0">
                  <c:v>01.19</c:v>
                </c:pt>
                <c:pt idx="1">
                  <c:v>02.19</c:v>
                </c:pt>
                <c:pt idx="2">
                  <c:v>03.19</c:v>
                </c:pt>
                <c:pt idx="3">
                  <c:v>04.19</c:v>
                </c:pt>
                <c:pt idx="4">
                  <c:v>05.19</c:v>
                </c:pt>
                <c:pt idx="5">
                  <c:v>06.19</c:v>
                </c:pt>
                <c:pt idx="6">
                  <c:v>07.19</c:v>
                </c:pt>
                <c:pt idx="7">
                  <c:v>08.19</c:v>
                </c:pt>
                <c:pt idx="8">
                  <c:v>09.19</c:v>
                </c:pt>
                <c:pt idx="9">
                  <c:v>10.19</c:v>
                </c:pt>
                <c:pt idx="10">
                  <c:v>11.19</c:v>
                </c:pt>
                <c:pt idx="11">
                  <c:v>12.19</c:v>
                </c:pt>
                <c:pt idx="12">
                  <c:v>01.20</c:v>
                </c:pt>
                <c:pt idx="13">
                  <c:v>02.20</c:v>
                </c:pt>
                <c:pt idx="14">
                  <c:v>03.20</c:v>
                </c:pt>
                <c:pt idx="15">
                  <c:v>04.20</c:v>
                </c:pt>
                <c:pt idx="16">
                  <c:v>05.20</c:v>
                </c:pt>
                <c:pt idx="17">
                  <c:v>06.20</c:v>
                </c:pt>
                <c:pt idx="18">
                  <c:v>07.20</c:v>
                </c:pt>
                <c:pt idx="19">
                  <c:v>08.20</c:v>
                </c:pt>
                <c:pt idx="20">
                  <c:v>09.20</c:v>
                </c:pt>
                <c:pt idx="21">
                  <c:v>10.20</c:v>
                </c:pt>
                <c:pt idx="22">
                  <c:v>11.20</c:v>
                </c:pt>
                <c:pt idx="23">
                  <c:v>12.20</c:v>
                </c:pt>
                <c:pt idx="24">
                  <c:v>01.21</c:v>
                </c:pt>
                <c:pt idx="25">
                  <c:v>02.21</c:v>
                </c:pt>
                <c:pt idx="26">
                  <c:v>03.21</c:v>
                </c:pt>
              </c:strCache>
            </c:strRef>
          </c:cat>
          <c:val>
            <c:numRef>
              <c:f>'2.4.1'!$D$8:$AD$8</c:f>
              <c:numCache>
                <c:formatCode>0.0</c:formatCode>
                <c:ptCount val="27"/>
                <c:pt idx="0">
                  <c:v>-0.4</c:v>
                </c:pt>
                <c:pt idx="1">
                  <c:v>5.0999999999999996</c:v>
                </c:pt>
                <c:pt idx="2">
                  <c:v>-13.7</c:v>
                </c:pt>
                <c:pt idx="3">
                  <c:v>26.6</c:v>
                </c:pt>
                <c:pt idx="4">
                  <c:v>16.2</c:v>
                </c:pt>
                <c:pt idx="5">
                  <c:v>-12.8</c:v>
                </c:pt>
                <c:pt idx="6">
                  <c:v>1.7</c:v>
                </c:pt>
                <c:pt idx="7">
                  <c:v>12.6</c:v>
                </c:pt>
                <c:pt idx="8">
                  <c:v>-26.6</c:v>
                </c:pt>
                <c:pt idx="9">
                  <c:v>-9.4</c:v>
                </c:pt>
                <c:pt idx="10">
                  <c:v>-6.2</c:v>
                </c:pt>
                <c:pt idx="11">
                  <c:v>-80.400000000000006</c:v>
                </c:pt>
                <c:pt idx="12">
                  <c:v>-3.1</c:v>
                </c:pt>
                <c:pt idx="13">
                  <c:v>0.5</c:v>
                </c:pt>
                <c:pt idx="14">
                  <c:v>-14.8</c:v>
                </c:pt>
                <c:pt idx="15">
                  <c:v>6.7</c:v>
                </c:pt>
                <c:pt idx="16">
                  <c:v>-21.3</c:v>
                </c:pt>
                <c:pt idx="17">
                  <c:v>28.6</c:v>
                </c:pt>
                <c:pt idx="18">
                  <c:v>-28.7</c:v>
                </c:pt>
                <c:pt idx="19">
                  <c:v>17</c:v>
                </c:pt>
                <c:pt idx="20">
                  <c:v>-43.9</c:v>
                </c:pt>
                <c:pt idx="21">
                  <c:v>-30.4</c:v>
                </c:pt>
                <c:pt idx="22">
                  <c:v>-5.3</c:v>
                </c:pt>
                <c:pt idx="23">
                  <c:v>-129.80000000000001</c:v>
                </c:pt>
                <c:pt idx="24">
                  <c:v>6.7</c:v>
                </c:pt>
                <c:pt idx="25">
                  <c:v>-10</c:v>
                </c:pt>
                <c:pt idx="26">
                  <c:v>-2.8</c:v>
                </c:pt>
              </c:numCache>
            </c:numRef>
          </c:val>
          <c:extLst>
            <c:ext xmlns:c16="http://schemas.microsoft.com/office/drawing/2014/chart" uri="{C3380CC4-5D6E-409C-BE32-E72D297353CC}">
              <c16:uniqueId val="{00000000-E4A8-2D41-AF44-6070427F00B6}"/>
            </c:ext>
          </c:extLst>
        </c:ser>
        <c:dLbls>
          <c:showLegendKey val="0"/>
          <c:showVal val="0"/>
          <c:showCatName val="0"/>
          <c:showSerName val="0"/>
          <c:showPercent val="0"/>
          <c:showBubbleSize val="0"/>
        </c:dLbls>
        <c:gapWidth val="50"/>
        <c:overlap val="100"/>
        <c:axId val="122306560"/>
        <c:axId val="122308096"/>
      </c:barChart>
      <c:lineChart>
        <c:grouping val="standard"/>
        <c:varyColors val="0"/>
        <c:ser>
          <c:idx val="1"/>
          <c:order val="1"/>
          <c:tx>
            <c:strRef>
              <c:f>'2.4.1'!$A$7</c:f>
              <c:strCache>
                <c:ptCount val="1"/>
                <c:pt idx="0">
                  <c:v>Видатки, % р/р </c:v>
                </c:pt>
              </c:strCache>
            </c:strRef>
          </c:tx>
          <c:spPr>
            <a:ln w="25400" cmpd="sng">
              <a:solidFill>
                <a:srgbClr val="91C864"/>
              </a:solidFill>
              <a:prstDash val="solid"/>
            </a:ln>
            <a:effectLst/>
          </c:spPr>
          <c:marker>
            <c:symbol val="none"/>
          </c:marker>
          <c:cat>
            <c:strRef>
              <c:f>'2.4.1'!$D$4:$AD$4</c:f>
              <c:strCache>
                <c:ptCount val="27"/>
                <c:pt idx="2">
                  <c:v>03.19</c:v>
                </c:pt>
                <c:pt idx="6">
                  <c:v>07.19</c:v>
                </c:pt>
                <c:pt idx="10">
                  <c:v>11.19</c:v>
                </c:pt>
                <c:pt idx="14">
                  <c:v>03.20</c:v>
                </c:pt>
                <c:pt idx="18">
                  <c:v>07.20</c:v>
                </c:pt>
                <c:pt idx="22">
                  <c:v>11.20</c:v>
                </c:pt>
                <c:pt idx="26">
                  <c:v>03.21*</c:v>
                </c:pt>
              </c:strCache>
            </c:strRef>
          </c:cat>
          <c:val>
            <c:numRef>
              <c:f>'2.4.1'!$D$7:$AD$7</c:f>
              <c:numCache>
                <c:formatCode>0.0</c:formatCode>
                <c:ptCount val="27"/>
                <c:pt idx="0">
                  <c:v>46.2</c:v>
                </c:pt>
                <c:pt idx="1">
                  <c:v>9.4</c:v>
                </c:pt>
                <c:pt idx="2">
                  <c:v>1.2</c:v>
                </c:pt>
                <c:pt idx="3">
                  <c:v>13.9</c:v>
                </c:pt>
                <c:pt idx="4">
                  <c:v>7.6</c:v>
                </c:pt>
                <c:pt idx="5">
                  <c:v>11.3</c:v>
                </c:pt>
                <c:pt idx="6">
                  <c:v>13.8</c:v>
                </c:pt>
                <c:pt idx="7">
                  <c:v>12.3</c:v>
                </c:pt>
                <c:pt idx="8">
                  <c:v>8.6999999999999993</c:v>
                </c:pt>
                <c:pt idx="9">
                  <c:v>11.3</c:v>
                </c:pt>
                <c:pt idx="10">
                  <c:v>7.3</c:v>
                </c:pt>
                <c:pt idx="11">
                  <c:v>2.6</c:v>
                </c:pt>
                <c:pt idx="12">
                  <c:v>3</c:v>
                </c:pt>
                <c:pt idx="13">
                  <c:v>9.5</c:v>
                </c:pt>
                <c:pt idx="14">
                  <c:v>3</c:v>
                </c:pt>
                <c:pt idx="15">
                  <c:v>6.2</c:v>
                </c:pt>
                <c:pt idx="16">
                  <c:v>3.8</c:v>
                </c:pt>
                <c:pt idx="17">
                  <c:v>7</c:v>
                </c:pt>
                <c:pt idx="18">
                  <c:v>21.9</c:v>
                </c:pt>
                <c:pt idx="19">
                  <c:v>10.5</c:v>
                </c:pt>
                <c:pt idx="20">
                  <c:v>23.1</c:v>
                </c:pt>
                <c:pt idx="21">
                  <c:v>27.5</c:v>
                </c:pt>
                <c:pt idx="22">
                  <c:v>11.5</c:v>
                </c:pt>
                <c:pt idx="23">
                  <c:v>42.8</c:v>
                </c:pt>
                <c:pt idx="24">
                  <c:v>6.6</c:v>
                </c:pt>
                <c:pt idx="25">
                  <c:v>19.100000000000001</c:v>
                </c:pt>
                <c:pt idx="26">
                  <c:v>10.4</c:v>
                </c:pt>
              </c:numCache>
            </c:numRef>
          </c:val>
          <c:smooth val="0"/>
          <c:extLst>
            <c:ext xmlns:c16="http://schemas.microsoft.com/office/drawing/2014/chart" uri="{C3380CC4-5D6E-409C-BE32-E72D297353CC}">
              <c16:uniqueId val="{00000001-E4A8-2D41-AF44-6070427F00B6}"/>
            </c:ext>
          </c:extLst>
        </c:ser>
        <c:ser>
          <c:idx val="0"/>
          <c:order val="2"/>
          <c:tx>
            <c:strRef>
              <c:f>'2.4.1'!$A$6</c:f>
              <c:strCache>
                <c:ptCount val="1"/>
                <c:pt idx="0">
                  <c:v>Доходи, % р/р</c:v>
                </c:pt>
              </c:strCache>
            </c:strRef>
          </c:tx>
          <c:spPr>
            <a:ln w="25400" cmpd="sng">
              <a:solidFill>
                <a:srgbClr val="057D46"/>
              </a:solidFill>
              <a:prstDash val="solid"/>
            </a:ln>
            <a:effectLst/>
          </c:spPr>
          <c:marker>
            <c:symbol val="none"/>
          </c:marker>
          <c:cat>
            <c:strRef>
              <c:f>'2.4.1'!$D$4:$AD$4</c:f>
              <c:strCache>
                <c:ptCount val="27"/>
                <c:pt idx="2">
                  <c:v>03.19</c:v>
                </c:pt>
                <c:pt idx="6">
                  <c:v>07.19</c:v>
                </c:pt>
                <c:pt idx="10">
                  <c:v>11.19</c:v>
                </c:pt>
                <c:pt idx="14">
                  <c:v>03.20</c:v>
                </c:pt>
                <c:pt idx="18">
                  <c:v>07.20</c:v>
                </c:pt>
                <c:pt idx="22">
                  <c:v>11.20</c:v>
                </c:pt>
                <c:pt idx="26">
                  <c:v>03.21*</c:v>
                </c:pt>
              </c:strCache>
            </c:strRef>
          </c:cat>
          <c:val>
            <c:numRef>
              <c:f>'2.4.1'!$D$6:$AD$6</c:f>
              <c:numCache>
                <c:formatCode>0.0</c:formatCode>
                <c:ptCount val="27"/>
                <c:pt idx="0">
                  <c:v>3.6</c:v>
                </c:pt>
                <c:pt idx="1">
                  <c:v>23.7</c:v>
                </c:pt>
                <c:pt idx="2">
                  <c:v>5.3</c:v>
                </c:pt>
                <c:pt idx="3">
                  <c:v>37</c:v>
                </c:pt>
                <c:pt idx="4">
                  <c:v>8.3000000000000007</c:v>
                </c:pt>
                <c:pt idx="5">
                  <c:v>2.6</c:v>
                </c:pt>
                <c:pt idx="6">
                  <c:v>20.399999999999999</c:v>
                </c:pt>
                <c:pt idx="7">
                  <c:v>-2.6</c:v>
                </c:pt>
                <c:pt idx="8">
                  <c:v>4</c:v>
                </c:pt>
                <c:pt idx="9">
                  <c:v>1.7</c:v>
                </c:pt>
                <c:pt idx="10">
                  <c:v>-4.4000000000000004</c:v>
                </c:pt>
                <c:pt idx="11">
                  <c:v>14.9</c:v>
                </c:pt>
                <c:pt idx="12">
                  <c:v>-1.6</c:v>
                </c:pt>
                <c:pt idx="13">
                  <c:v>4.5</c:v>
                </c:pt>
                <c:pt idx="14">
                  <c:v>2.6</c:v>
                </c:pt>
                <c:pt idx="15">
                  <c:v>-9.8000000000000007</c:v>
                </c:pt>
                <c:pt idx="16">
                  <c:v>-25.3</c:v>
                </c:pt>
                <c:pt idx="17">
                  <c:v>50.5</c:v>
                </c:pt>
                <c:pt idx="18">
                  <c:v>-8</c:v>
                </c:pt>
                <c:pt idx="19">
                  <c:v>12.8</c:v>
                </c:pt>
                <c:pt idx="20">
                  <c:v>10.1</c:v>
                </c:pt>
                <c:pt idx="21">
                  <c:v>8.8000000000000007</c:v>
                </c:pt>
                <c:pt idx="22">
                  <c:v>13.7</c:v>
                </c:pt>
                <c:pt idx="23">
                  <c:v>28.3</c:v>
                </c:pt>
                <c:pt idx="24">
                  <c:v>21</c:v>
                </c:pt>
                <c:pt idx="25">
                  <c:v>8</c:v>
                </c:pt>
                <c:pt idx="26">
                  <c:v>24</c:v>
                </c:pt>
              </c:numCache>
            </c:numRef>
          </c:val>
          <c:smooth val="0"/>
          <c:extLst>
            <c:ext xmlns:c16="http://schemas.microsoft.com/office/drawing/2014/chart" uri="{C3380CC4-5D6E-409C-BE32-E72D297353CC}">
              <c16:uniqueId val="{00000002-E4A8-2D41-AF44-6070427F00B6}"/>
            </c:ext>
          </c:extLst>
        </c:ser>
        <c:dLbls>
          <c:showLegendKey val="0"/>
          <c:showVal val="0"/>
          <c:showCatName val="0"/>
          <c:showSerName val="0"/>
          <c:showPercent val="0"/>
          <c:showBubbleSize val="0"/>
        </c:dLbls>
        <c:marker val="1"/>
        <c:smooth val="0"/>
        <c:axId val="122306560"/>
        <c:axId val="122308096"/>
      </c:lineChart>
      <c:catAx>
        <c:axId val="1223065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308096"/>
        <c:crosses val="autoZero"/>
        <c:auto val="1"/>
        <c:lblAlgn val="ctr"/>
        <c:lblOffset val="1"/>
        <c:tickLblSkip val="1"/>
        <c:tickMarkSkip val="24"/>
        <c:noMultiLvlLbl val="0"/>
      </c:catAx>
      <c:valAx>
        <c:axId val="122308096"/>
        <c:scaling>
          <c:orientation val="minMax"/>
          <c:max val="60"/>
          <c:min val="-1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out"/>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30656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10181786816418514"/>
          <c:y val="0.81780611111111123"/>
          <c:w val="0.72093062056586332"/>
          <c:h val="0.164644444444444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87956872610840653"/>
          <c:h val="0.63113847198402795"/>
        </c:manualLayout>
      </c:layout>
      <c:barChart>
        <c:barDir val="col"/>
        <c:grouping val="stacked"/>
        <c:varyColors val="0"/>
        <c:ser>
          <c:idx val="0"/>
          <c:order val="0"/>
          <c:tx>
            <c:strRef>
              <c:f>'2.4.2'!$B$1</c:f>
              <c:strCache>
                <c:ptCount val="1"/>
                <c:pt idx="0">
                  <c:v>Загальнодержавні функції</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'2.4.2'!$B$4:$B$12</c:f>
              <c:numCache>
                <c:formatCode>0.0</c:formatCode>
                <c:ptCount val="9"/>
                <c:pt idx="0">
                  <c:v>0.7</c:v>
                </c:pt>
                <c:pt idx="1">
                  <c:v>0.3</c:v>
                </c:pt>
                <c:pt idx="2">
                  <c:v>1.1000000000000001</c:v>
                </c:pt>
                <c:pt idx="3">
                  <c:v>0.4</c:v>
                </c:pt>
                <c:pt idx="4">
                  <c:v>0.6</c:v>
                </c:pt>
                <c:pt idx="5">
                  <c:v>-0.6</c:v>
                </c:pt>
                <c:pt idx="6">
                  <c:v>-0.3</c:v>
                </c:pt>
                <c:pt idx="7">
                  <c:v>0.4</c:v>
                </c:pt>
                <c:pt idx="8">
                  <c:v>0.3</c:v>
                </c:pt>
              </c:numCache>
            </c:numRef>
          </c:val>
          <c:extLst>
            <c:ext xmlns:c16="http://schemas.microsoft.com/office/drawing/2014/chart" uri="{C3380CC4-5D6E-409C-BE32-E72D297353CC}">
              <c16:uniqueId val="{00000000-5E77-B248-BB03-3E4FBC222D2C}"/>
            </c:ext>
          </c:extLst>
        </c:ser>
        <c:ser>
          <c:idx val="1"/>
          <c:order val="1"/>
          <c:tx>
            <c:strRef>
              <c:f>'2.4.2'!$C$1</c:f>
              <c:strCache>
                <c:ptCount val="1"/>
                <c:pt idx="0">
                  <c:v>Обслуговування боргу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'2.4.2'!$C$4:$C$12</c:f>
              <c:numCache>
                <c:formatCode>0.0</c:formatCode>
                <c:ptCount val="9"/>
                <c:pt idx="0">
                  <c:v>0.7</c:v>
                </c:pt>
                <c:pt idx="1">
                  <c:v>1.1000000000000001</c:v>
                </c:pt>
                <c:pt idx="2">
                  <c:v>0.2</c:v>
                </c:pt>
                <c:pt idx="3">
                  <c:v>-0.4</c:v>
                </c:pt>
                <c:pt idx="4">
                  <c:v>0</c:v>
                </c:pt>
                <c:pt idx="5">
                  <c:v>0.3</c:v>
                </c:pt>
                <c:pt idx="6">
                  <c:v>1.8</c:v>
                </c:pt>
                <c:pt idx="7">
                  <c:v>-1.3</c:v>
                </c:pt>
                <c:pt idx="8">
                  <c:v>0.3</c:v>
                </c:pt>
              </c:numCache>
            </c:numRef>
          </c:val>
          <c:extLst>
            <c:ext xmlns:c16="http://schemas.microsoft.com/office/drawing/2014/chart" uri="{C3380CC4-5D6E-409C-BE32-E72D297353CC}">
              <c16:uniqueId val="{00000001-5E77-B248-BB03-3E4FBC222D2C}"/>
            </c:ext>
          </c:extLst>
        </c:ser>
        <c:ser>
          <c:idx val="2"/>
          <c:order val="2"/>
          <c:tx>
            <c:strRef>
              <c:f>'2.4.2'!$D$1</c:f>
              <c:strCache>
                <c:ptCount val="1"/>
                <c:pt idx="0">
                  <c:v>Силові структури</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'2.4.2'!$D$4:$D$12</c:f>
              <c:numCache>
                <c:formatCode>0.0</c:formatCode>
                <c:ptCount val="9"/>
                <c:pt idx="0">
                  <c:v>4.7</c:v>
                </c:pt>
                <c:pt idx="1">
                  <c:v>2.6</c:v>
                </c:pt>
                <c:pt idx="2">
                  <c:v>4.4000000000000004</c:v>
                </c:pt>
                <c:pt idx="3">
                  <c:v>0.7</c:v>
                </c:pt>
                <c:pt idx="4">
                  <c:v>1.8</c:v>
                </c:pt>
                <c:pt idx="5">
                  <c:v>1.2</c:v>
                </c:pt>
                <c:pt idx="6">
                  <c:v>2.2000000000000002</c:v>
                </c:pt>
                <c:pt idx="7">
                  <c:v>3.1</c:v>
                </c:pt>
                <c:pt idx="8">
                  <c:v>0.2</c:v>
                </c:pt>
              </c:numCache>
            </c:numRef>
          </c:val>
          <c:extLst>
            <c:ext xmlns:c16="http://schemas.microsoft.com/office/drawing/2014/chart" uri="{C3380CC4-5D6E-409C-BE32-E72D297353CC}">
              <c16:uniqueId val="{00000002-5E77-B248-BB03-3E4FBC222D2C}"/>
            </c:ext>
          </c:extLst>
        </c:ser>
        <c:ser>
          <c:idx val="3"/>
          <c:order val="3"/>
          <c:tx>
            <c:strRef>
              <c:f>'2.4.2'!$E$1</c:f>
              <c:strCache>
                <c:ptCount val="1"/>
                <c:pt idx="0">
                  <c:v>Економічна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'2.4.2'!$E$4:$E$12</c:f>
              <c:numCache>
                <c:formatCode>0.0</c:formatCode>
                <c:ptCount val="9"/>
                <c:pt idx="0">
                  <c:v>1</c:v>
                </c:pt>
                <c:pt idx="1">
                  <c:v>2</c:v>
                </c:pt>
                <c:pt idx="2">
                  <c:v>0.3</c:v>
                </c:pt>
                <c:pt idx="3">
                  <c:v>1</c:v>
                </c:pt>
                <c:pt idx="4">
                  <c:v>2.1</c:v>
                </c:pt>
                <c:pt idx="5">
                  <c:v>2.7</c:v>
                </c:pt>
                <c:pt idx="6">
                  <c:v>7.9</c:v>
                </c:pt>
                <c:pt idx="7">
                  <c:v>15.8</c:v>
                </c:pt>
                <c:pt idx="8">
                  <c:v>-1.1000000000000001</c:v>
                </c:pt>
              </c:numCache>
            </c:numRef>
          </c:val>
          <c:extLst>
            <c:ext xmlns:c16="http://schemas.microsoft.com/office/drawing/2014/chart" uri="{C3380CC4-5D6E-409C-BE32-E72D297353CC}">
              <c16:uniqueId val="{00000003-5E77-B248-BB03-3E4FBC222D2C}"/>
            </c:ext>
          </c:extLst>
        </c:ser>
        <c:ser>
          <c:idx val="4"/>
          <c:order val="4"/>
          <c:tx>
            <c:strRef>
              <c:f>'2.4.2'!$F$1</c:f>
              <c:strCache>
                <c:ptCount val="1"/>
                <c:pt idx="0">
                  <c:v>Охорона здоров'я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'2.4.2'!$F$4:$F$12</c:f>
              <c:numCache>
                <c:formatCode>0.0</c:formatCode>
                <c:ptCount val="9"/>
                <c:pt idx="0">
                  <c:v>1.7</c:v>
                </c:pt>
                <c:pt idx="1">
                  <c:v>0.9</c:v>
                </c:pt>
                <c:pt idx="2">
                  <c:v>1</c:v>
                </c:pt>
                <c:pt idx="3">
                  <c:v>0.7</c:v>
                </c:pt>
                <c:pt idx="4">
                  <c:v>1</c:v>
                </c:pt>
                <c:pt idx="5">
                  <c:v>1</c:v>
                </c:pt>
                <c:pt idx="6">
                  <c:v>1.9</c:v>
                </c:pt>
                <c:pt idx="7">
                  <c:v>8.1</c:v>
                </c:pt>
                <c:pt idx="8">
                  <c:v>5.0999999999999996</c:v>
                </c:pt>
              </c:numCache>
            </c:numRef>
          </c:val>
          <c:extLst>
            <c:ext xmlns:c16="http://schemas.microsoft.com/office/drawing/2014/chart" uri="{C3380CC4-5D6E-409C-BE32-E72D297353CC}">
              <c16:uniqueId val="{00000004-5E77-B248-BB03-3E4FBC222D2C}"/>
            </c:ext>
          </c:extLst>
        </c:ser>
        <c:ser>
          <c:idx val="5"/>
          <c:order val="5"/>
          <c:tx>
            <c:strRef>
              <c:f>'2.4.2'!$G$1</c:f>
              <c:strCache>
                <c:ptCount val="1"/>
                <c:pt idx="0">
                  <c:v>Освіта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'2.4.2'!$G$4:$G$12</c:f>
              <c:numCache>
                <c:formatCode>0.0</c:formatCode>
                <c:ptCount val="9"/>
                <c:pt idx="0">
                  <c:v>2.8</c:v>
                </c:pt>
                <c:pt idx="1">
                  <c:v>2.7</c:v>
                </c:pt>
                <c:pt idx="2">
                  <c:v>1.9</c:v>
                </c:pt>
                <c:pt idx="3">
                  <c:v>2</c:v>
                </c:pt>
                <c:pt idx="4">
                  <c:v>1.2</c:v>
                </c:pt>
                <c:pt idx="5">
                  <c:v>-0.3</c:v>
                </c:pt>
                <c:pt idx="6">
                  <c:v>1</c:v>
                </c:pt>
                <c:pt idx="7">
                  <c:v>1.9</c:v>
                </c:pt>
                <c:pt idx="8">
                  <c:v>3.1</c:v>
                </c:pt>
              </c:numCache>
            </c:numRef>
          </c:val>
          <c:extLst>
            <c:ext xmlns:c16="http://schemas.microsoft.com/office/drawing/2014/chart" uri="{C3380CC4-5D6E-409C-BE32-E72D297353CC}">
              <c16:uniqueId val="{00000005-5E77-B248-BB03-3E4FBC222D2C}"/>
            </c:ext>
          </c:extLst>
        </c:ser>
        <c:ser>
          <c:idx val="6"/>
          <c:order val="6"/>
          <c:tx>
            <c:strRef>
              <c:f>'2.4.2'!$H$1</c:f>
              <c:strCache>
                <c:ptCount val="1"/>
                <c:pt idx="0">
                  <c:v>Соціальний захист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'2.4.2'!$H$4:$H$12</c:f>
              <c:numCache>
                <c:formatCode>0.0</c:formatCode>
                <c:ptCount val="9"/>
                <c:pt idx="0">
                  <c:v>0.4</c:v>
                </c:pt>
                <c:pt idx="1">
                  <c:v>0.4</c:v>
                </c:pt>
                <c:pt idx="2">
                  <c:v>2</c:v>
                </c:pt>
                <c:pt idx="3">
                  <c:v>1.1000000000000001</c:v>
                </c:pt>
                <c:pt idx="4">
                  <c:v>-2.2000000000000002</c:v>
                </c:pt>
                <c:pt idx="5">
                  <c:v>1.8</c:v>
                </c:pt>
                <c:pt idx="6">
                  <c:v>4.5</c:v>
                </c:pt>
                <c:pt idx="7">
                  <c:v>2.5</c:v>
                </c:pt>
                <c:pt idx="8">
                  <c:v>4.9000000000000004</c:v>
                </c:pt>
              </c:numCache>
            </c:numRef>
          </c:val>
          <c:extLst>
            <c:ext xmlns:c16="http://schemas.microsoft.com/office/drawing/2014/chart" uri="{C3380CC4-5D6E-409C-BE32-E72D297353CC}">
              <c16:uniqueId val="{00000006-5E77-B248-BB03-3E4FBC222D2C}"/>
            </c:ext>
          </c:extLst>
        </c:ser>
        <c:ser>
          <c:idx val="7"/>
          <c:order val="7"/>
          <c:tx>
            <c:strRef>
              <c:f>'2.4.2'!$I$1</c:f>
              <c:strCache>
                <c:ptCount val="1"/>
                <c:pt idx="0">
                  <c:v>Інші видатки</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'2.4.2'!$I$4:$I$12</c:f>
              <c:numCache>
                <c:formatCode>0.0</c:formatCode>
                <c:ptCount val="9"/>
                <c:pt idx="0">
                  <c:v>1.5</c:v>
                </c:pt>
                <c:pt idx="1">
                  <c:v>1.9</c:v>
                </c:pt>
                <c:pt idx="2">
                  <c:v>0.8</c:v>
                </c:pt>
                <c:pt idx="3">
                  <c:v>0.1</c:v>
                </c:pt>
                <c:pt idx="4">
                  <c:v>0.6</c:v>
                </c:pt>
                <c:pt idx="5">
                  <c:v>-0.2</c:v>
                </c:pt>
                <c:pt idx="6">
                  <c:v>1.6</c:v>
                </c:pt>
                <c:pt idx="7">
                  <c:v>-1.8</c:v>
                </c:pt>
                <c:pt idx="8">
                  <c:v>1.1000000000000001</c:v>
                </c:pt>
              </c:numCache>
            </c:numRef>
          </c:val>
          <c:extLst>
            <c:ext xmlns:c16="http://schemas.microsoft.com/office/drawing/2014/chart" uri="{C3380CC4-5D6E-409C-BE32-E72D297353CC}">
              <c16:uniqueId val="{00000007-5E77-B248-BB03-3E4FBC222D2C}"/>
            </c:ext>
          </c:extLst>
        </c:ser>
        <c:dLbls>
          <c:showLegendKey val="0"/>
          <c:showVal val="0"/>
          <c:showCatName val="0"/>
          <c:showSerName val="0"/>
          <c:showPercent val="0"/>
          <c:showBubbleSize val="0"/>
        </c:dLbls>
        <c:gapWidth val="50"/>
        <c:overlap val="100"/>
        <c:axId val="122336384"/>
        <c:axId val="122337920"/>
      </c:barChart>
      <c:lineChart>
        <c:grouping val="standard"/>
        <c:varyColors val="0"/>
        <c:ser>
          <c:idx val="8"/>
          <c:order val="8"/>
          <c:tx>
            <c:strRef>
              <c:f>'2.4.2'!$J$1</c:f>
              <c:strCache>
                <c:ptCount val="1"/>
                <c:pt idx="0">
                  <c:v>Видатки, % р/р</c:v>
                </c:pt>
              </c:strCache>
            </c:strRef>
          </c:tx>
          <c:spPr>
            <a:ln>
              <a:noFill/>
            </a:ln>
            <a:effectLst/>
          </c:spPr>
          <c:marker>
            <c:symbol val="circle"/>
            <c:size val="5"/>
            <c:spPr>
              <a:solidFill>
                <a:srgbClr val="7D0532"/>
              </a:solidFill>
              <a:ln>
                <a:noFill/>
              </a:ln>
            </c:spPr>
          </c:marker>
          <c:dLbls>
            <c:dLbl>
              <c:idx val="2"/>
              <c:layout>
                <c:manualLayout>
                  <c:x val="-0.24762666276622544"/>
                  <c:y val="-0.28427305752293336"/>
                </c:manualLayout>
              </c:layout>
              <c:spPr>
                <a:noFill/>
                <a:ln>
                  <a:noFill/>
                </a:ln>
                <a:effectLst/>
              </c:spPr>
              <c:txPr>
                <a:bodyPr wrap="square" lIns="38100" tIns="19050" rIns="38100" bIns="19050" anchor="ctr">
                  <a:noAutofit/>
                </a:bodyPr>
                <a:lstStyle/>
                <a:p>
                  <a:pPr>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57738849207316589"/>
                      <c:h val="0.12076052583435695"/>
                    </c:manualLayout>
                  </c15:layout>
                </c:ext>
                <c:ext xmlns:c16="http://schemas.microsoft.com/office/drawing/2014/chart" uri="{C3380CC4-5D6E-409C-BE32-E72D297353CC}">
                  <c16:uniqueId val="{00000008-5E77-B248-BB03-3E4FBC222D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3175">
                      <a:solidFill>
                        <a:srgbClr val="7D0532"/>
                      </a:solidFill>
                    </a:ln>
                  </c:spPr>
                </c15:leaderLines>
              </c:ext>
            </c:extLst>
          </c:dLbls>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'2.4.2'!$J$4:$J$12</c:f>
              <c:numCache>
                <c:formatCode>0.0</c:formatCode>
                <c:ptCount val="9"/>
                <c:pt idx="0">
                  <c:v>12.8</c:v>
                </c:pt>
                <c:pt idx="1">
                  <c:v>10.8</c:v>
                </c:pt>
                <c:pt idx="2">
                  <c:v>11.4</c:v>
                </c:pt>
                <c:pt idx="3">
                  <c:v>6</c:v>
                </c:pt>
                <c:pt idx="4">
                  <c:v>5.0999999999999996</c:v>
                </c:pt>
                <c:pt idx="5">
                  <c:v>5.7</c:v>
                </c:pt>
                <c:pt idx="6">
                  <c:v>18.7</c:v>
                </c:pt>
                <c:pt idx="7">
                  <c:v>30.1</c:v>
                </c:pt>
                <c:pt idx="8">
                  <c:v>13.7</c:v>
                </c:pt>
              </c:numCache>
            </c:numRef>
          </c:val>
          <c:smooth val="0"/>
          <c:extLst>
            <c:ext xmlns:c16="http://schemas.microsoft.com/office/drawing/2014/chart" uri="{C3380CC4-5D6E-409C-BE32-E72D297353CC}">
              <c16:uniqueId val="{00000009-5E77-B248-BB03-3E4FBC222D2C}"/>
            </c:ext>
          </c:extLst>
        </c:ser>
        <c:dLbls>
          <c:showLegendKey val="0"/>
          <c:showVal val="0"/>
          <c:showCatName val="0"/>
          <c:showSerName val="0"/>
          <c:showPercent val="0"/>
          <c:showBubbleSize val="0"/>
        </c:dLbls>
        <c:marker val="1"/>
        <c:smooth val="0"/>
        <c:axId val="122336384"/>
        <c:axId val="122337920"/>
      </c:lineChart>
      <c:catAx>
        <c:axId val="122336384"/>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337920"/>
        <c:crosses val="autoZero"/>
        <c:auto val="1"/>
        <c:lblAlgn val="ctr"/>
        <c:lblOffset val="1"/>
        <c:tickLblSkip val="1"/>
        <c:tickMarkSkip val="4"/>
        <c:noMultiLvlLbl val="0"/>
      </c:catAx>
      <c:valAx>
        <c:axId val="122337920"/>
        <c:scaling>
          <c:orientation val="minMax"/>
          <c:max val="35"/>
          <c:min val="-5"/>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336384"/>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8"/>
        <c:delete val="1"/>
      </c:legendEntry>
      <c:layout>
        <c:manualLayout>
          <c:xMode val="edge"/>
          <c:yMode val="edge"/>
          <c:x val="3.7344243880776368E-2"/>
          <c:y val="0.78333148757841442"/>
          <c:w val="0.94192092683054274"/>
          <c:h val="0.211094505066856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004126984126984"/>
        </c:manualLayout>
      </c:layout>
      <c:barChart>
        <c:barDir val="col"/>
        <c:grouping val="clustered"/>
        <c:varyColors val="0"/>
        <c:ser>
          <c:idx val="0"/>
          <c:order val="0"/>
          <c:tx>
            <c:strRef>
              <c:f>'2.4.3'!$B$4</c:f>
              <c:strCache>
                <c:ptCount val="1"/>
                <c:pt idx="0">
                  <c:v>Соціальні 
програми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Соціальні 
програми</c:v>
                  </c:pt>
                  <c:pt idx="5">
                    <c:v>Капітальні 
видатки</c:v>
                  </c:pt>
                  <c:pt idx="10">
                    <c:v>Оборона і
безпека</c:v>
                  </c:pt>
                  <c:pt idx="15">
                    <c:v>Охорона 
здоров'я</c:v>
                  </c:pt>
                  <c:pt idx="20">
                    <c:v>Освіта</c:v>
                  </c:pt>
                  <c:pt idx="25">
                    <c:v>Дорожнє
гос-во</c:v>
                  </c:pt>
                </c:lvl>
              </c:multiLvlStrCache>
            </c:multiLvlStrRef>
          </c:cat>
          <c:val>
            <c:numRef>
              <c:f>'2.4.3'!$B$6:$AE$6</c:f>
              <c:numCache>
                <c:formatCode>0.0</c:formatCode>
                <c:ptCount val="30"/>
                <c:pt idx="0">
                  <c:v>4.7</c:v>
                </c:pt>
                <c:pt idx="1">
                  <c:v>9.1999999999999993</c:v>
                </c:pt>
                <c:pt idx="2">
                  <c:v>15.7</c:v>
                </c:pt>
                <c:pt idx="3">
                  <c:v>15.2</c:v>
                </c:pt>
                <c:pt idx="4">
                  <c:v>13.4</c:v>
                </c:pt>
              </c:numCache>
            </c:numRef>
          </c:val>
          <c:extLst>
            <c:ext xmlns:c16="http://schemas.microsoft.com/office/drawing/2014/chart" uri="{C3380CC4-5D6E-409C-BE32-E72D297353CC}">
              <c16:uniqueId val="{00000000-5F47-274D-8956-FD78772F9C78}"/>
            </c:ext>
          </c:extLst>
        </c:ser>
        <c:ser>
          <c:idx val="1"/>
          <c:order val="1"/>
          <c:tx>
            <c:strRef>
              <c:f>'2.4.3'!$A$7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Соціальні 
програми</c:v>
                  </c:pt>
                  <c:pt idx="5">
                    <c:v>Капітальні 
видатки</c:v>
                  </c:pt>
                  <c:pt idx="10">
                    <c:v>Оборона і
безпека</c:v>
                  </c:pt>
                  <c:pt idx="15">
                    <c:v>Охорона 
здоров'я</c:v>
                  </c:pt>
                  <c:pt idx="20">
                    <c:v>Освіта</c:v>
                  </c:pt>
                  <c:pt idx="25">
                    <c:v>Дорожнє
гос-во</c:v>
                  </c:pt>
                </c:lvl>
              </c:multiLvlStrCache>
            </c:multiLvlStrRef>
          </c:cat>
          <c:val>
            <c:numRef>
              <c:f>'2.4.3'!$B$7:$AE$7</c:f>
              <c:numCache>
                <c:formatCode>General</c:formatCode>
                <c:ptCount val="30"/>
                <c:pt idx="5" formatCode="0.0">
                  <c:v>37.9</c:v>
                </c:pt>
                <c:pt idx="6" formatCode="0.0">
                  <c:v>-1.1000000000000001</c:v>
                </c:pt>
                <c:pt idx="7" formatCode="0.0">
                  <c:v>7.2</c:v>
                </c:pt>
                <c:pt idx="8" formatCode="0.0">
                  <c:v>8.8000000000000007</c:v>
                </c:pt>
                <c:pt idx="9" formatCode="0.0">
                  <c:v>-45.2</c:v>
                </c:pt>
              </c:numCache>
            </c:numRef>
          </c:val>
          <c:extLst>
            <c:ext xmlns:c16="http://schemas.microsoft.com/office/drawing/2014/chart" uri="{C3380CC4-5D6E-409C-BE32-E72D297353CC}">
              <c16:uniqueId val="{00000001-5F47-274D-8956-FD78772F9C78}"/>
            </c:ext>
          </c:extLst>
        </c:ser>
        <c:ser>
          <c:idx val="4"/>
          <c:order val="2"/>
          <c:tx>
            <c:strRef>
              <c:f>'2.4.3'!$A$8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Соціальні 
програми</c:v>
                  </c:pt>
                  <c:pt idx="5">
                    <c:v>Капітальні 
видатки</c:v>
                  </c:pt>
                  <c:pt idx="10">
                    <c:v>Оборона і
безпека</c:v>
                  </c:pt>
                  <c:pt idx="15">
                    <c:v>Охорона 
здоров'я</c:v>
                  </c:pt>
                  <c:pt idx="20">
                    <c:v>Освіта</c:v>
                  </c:pt>
                  <c:pt idx="25">
                    <c:v>Дорожнє
гос-во</c:v>
                  </c:pt>
                </c:lvl>
              </c:multiLvlStrCache>
            </c:multiLvlStrRef>
          </c:cat>
          <c:val>
            <c:numRef>
              <c:f>'2.4.3'!$B$8:$AE$8</c:f>
              <c:numCache>
                <c:formatCode>General</c:formatCode>
                <c:ptCount val="30"/>
              </c:numCache>
            </c:numRef>
          </c:val>
          <c:extLst>
            <c:ext xmlns:c16="http://schemas.microsoft.com/office/drawing/2014/chart" uri="{C3380CC4-5D6E-409C-BE32-E72D297353CC}">
              <c16:uniqueId val="{00000002-5F47-274D-8956-FD78772F9C78}"/>
            </c:ext>
          </c:extLst>
        </c:ser>
        <c:ser>
          <c:idx val="3"/>
          <c:order val="3"/>
          <c:tx>
            <c:strRef>
              <c:f>'2.4.3'!$A$9</c:f>
              <c:strCache>
                <c:ptCount val="1"/>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Соціальні 
програми</c:v>
                  </c:pt>
                  <c:pt idx="5">
                    <c:v>Капітальні 
видатки</c:v>
                  </c:pt>
                  <c:pt idx="10">
                    <c:v>Оборона і
безпека</c:v>
                  </c:pt>
                  <c:pt idx="15">
                    <c:v>Охорона 
здоров'я</c:v>
                  </c:pt>
                  <c:pt idx="20">
                    <c:v>Освіта</c:v>
                  </c:pt>
                  <c:pt idx="25">
                    <c:v>Дорожнє
гос-во</c:v>
                  </c:pt>
                </c:lvl>
              </c:multiLvlStrCache>
            </c:multiLvlStrRef>
          </c:cat>
          <c:val>
            <c:numRef>
              <c:f>'2.4.3'!$B$9:$AE$9</c:f>
              <c:numCache>
                <c:formatCode>General</c:formatCode>
                <c:ptCount val="30"/>
                <c:pt idx="10" formatCode="0.0">
                  <c:v>10.8</c:v>
                </c:pt>
                <c:pt idx="11" formatCode="0.0">
                  <c:v>7.1</c:v>
                </c:pt>
                <c:pt idx="12" formatCode="0.0">
                  <c:v>11</c:v>
                </c:pt>
                <c:pt idx="13" formatCode="0.0">
                  <c:v>16.399999999999999</c:v>
                </c:pt>
                <c:pt idx="14" formatCode="0.0">
                  <c:v>1.2</c:v>
                </c:pt>
              </c:numCache>
            </c:numRef>
          </c:val>
          <c:extLst>
            <c:ext xmlns:c16="http://schemas.microsoft.com/office/drawing/2014/chart" uri="{C3380CC4-5D6E-409C-BE32-E72D297353CC}">
              <c16:uniqueId val="{00000003-5F47-274D-8956-FD78772F9C78}"/>
            </c:ext>
          </c:extLst>
        </c:ser>
        <c:ser>
          <c:idx val="5"/>
          <c:order val="4"/>
          <c:tx>
            <c:strRef>
              <c:f>'2.4.3'!$A$10</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Соціальні 
програми</c:v>
                  </c:pt>
                  <c:pt idx="5">
                    <c:v>Капітальні 
видатки</c:v>
                  </c:pt>
                  <c:pt idx="10">
                    <c:v>Оборона і
безпека</c:v>
                  </c:pt>
                  <c:pt idx="15">
                    <c:v>Охорона 
здоров'я</c:v>
                  </c:pt>
                  <c:pt idx="20">
                    <c:v>Освіта</c:v>
                  </c:pt>
                  <c:pt idx="25">
                    <c:v>Дорожнє
гос-во</c:v>
                  </c:pt>
                </c:lvl>
              </c:multiLvlStrCache>
            </c:multiLvlStrRef>
          </c:cat>
          <c:val>
            <c:numRef>
              <c:f>'2.4.3'!$B$10:$AE$10</c:f>
              <c:numCache>
                <c:formatCode>General</c:formatCode>
                <c:ptCount val="30"/>
                <c:pt idx="15" formatCode="0.0">
                  <c:v>11.5</c:v>
                </c:pt>
                <c:pt idx="16" formatCode="0.0">
                  <c:v>11.8</c:v>
                </c:pt>
                <c:pt idx="17" formatCode="0.0">
                  <c:v>19.600000000000001</c:v>
                </c:pt>
                <c:pt idx="18" formatCode="0.0">
                  <c:v>81.5</c:v>
                </c:pt>
                <c:pt idx="19" formatCode="0.0">
                  <c:v>55.7</c:v>
                </c:pt>
              </c:numCache>
            </c:numRef>
          </c:val>
          <c:extLst>
            <c:ext xmlns:c16="http://schemas.microsoft.com/office/drawing/2014/chart" uri="{C3380CC4-5D6E-409C-BE32-E72D297353CC}">
              <c16:uniqueId val="{00000004-5F47-274D-8956-FD78772F9C78}"/>
            </c:ext>
          </c:extLst>
        </c:ser>
        <c:ser>
          <c:idx val="6"/>
          <c:order val="5"/>
          <c:tx>
            <c:strRef>
              <c:f>'2.4.3'!$A$11</c:f>
              <c:strCache>
                <c:ptCount val="1"/>
              </c:strCache>
            </c:strRef>
          </c:tx>
          <c:spPr>
            <a:solidFill>
              <a:srgbClr val="46AFE6"/>
            </a:solidFill>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Соціальні 
програми</c:v>
                  </c:pt>
                  <c:pt idx="5">
                    <c:v>Капітальні 
видатки</c:v>
                  </c:pt>
                  <c:pt idx="10">
                    <c:v>Оборона і
безпека</c:v>
                  </c:pt>
                  <c:pt idx="15">
                    <c:v>Охорона 
здоров'я</c:v>
                  </c:pt>
                  <c:pt idx="20">
                    <c:v>Освіта</c:v>
                  </c:pt>
                  <c:pt idx="25">
                    <c:v>Дорожнє
гос-во</c:v>
                  </c:pt>
                </c:lvl>
              </c:multiLvlStrCache>
            </c:multiLvlStrRef>
          </c:cat>
          <c:val>
            <c:numRef>
              <c:f>'2.4.3'!$B$11:$AE$11</c:f>
              <c:numCache>
                <c:formatCode>General</c:formatCode>
                <c:ptCount val="30"/>
                <c:pt idx="20" formatCode="0.0">
                  <c:v>6.5</c:v>
                </c:pt>
                <c:pt idx="21" formatCode="0.0">
                  <c:v>-1.5</c:v>
                </c:pt>
                <c:pt idx="22" formatCode="0.0">
                  <c:v>6.6</c:v>
                </c:pt>
                <c:pt idx="23" formatCode="0.0">
                  <c:v>11.1</c:v>
                </c:pt>
                <c:pt idx="24" formatCode="0.0">
                  <c:v>15.8</c:v>
                </c:pt>
              </c:numCache>
            </c:numRef>
          </c:val>
          <c:extLst>
            <c:ext xmlns:c16="http://schemas.microsoft.com/office/drawing/2014/chart" uri="{C3380CC4-5D6E-409C-BE32-E72D297353CC}">
              <c16:uniqueId val="{00000005-5F47-274D-8956-FD78772F9C78}"/>
            </c:ext>
          </c:extLst>
        </c:ser>
        <c:ser>
          <c:idx val="2"/>
          <c:order val="6"/>
          <c:tx>
            <c:strRef>
              <c:f>'2.4.3'!$A$12</c:f>
              <c:strCache>
                <c:ptCount val="1"/>
              </c:strCache>
            </c:strRef>
          </c:tx>
          <c:spPr>
            <a:solidFill>
              <a:srgbClr val="8C969B"/>
            </a:solidFill>
          </c:spPr>
          <c:invertIfNegative val="0"/>
          <c:val>
            <c:numRef>
              <c:f>'2.4.3'!$B$12:$AE$12</c:f>
              <c:numCache>
                <c:formatCode>General</c:formatCode>
                <c:ptCount val="30"/>
                <c:pt idx="25" formatCode="0.0">
                  <c:v>85.5</c:v>
                </c:pt>
                <c:pt idx="26" formatCode="0.0">
                  <c:v>55.7</c:v>
                </c:pt>
                <c:pt idx="27" formatCode="0.0">
                  <c:v>109.4</c:v>
                </c:pt>
                <c:pt idx="28" formatCode="0.0">
                  <c:v>110.9</c:v>
                </c:pt>
                <c:pt idx="29" formatCode="0.0">
                  <c:v>-26.2</c:v>
                </c:pt>
              </c:numCache>
            </c:numRef>
          </c:val>
          <c:extLst>
            <c:ext xmlns:c16="http://schemas.microsoft.com/office/drawing/2014/chart" uri="{C3380CC4-5D6E-409C-BE32-E72D297353CC}">
              <c16:uniqueId val="{00000006-5F47-274D-8956-FD78772F9C78}"/>
            </c:ext>
          </c:extLst>
        </c:ser>
        <c:dLbls>
          <c:showLegendKey val="0"/>
          <c:showVal val="0"/>
          <c:showCatName val="0"/>
          <c:showSerName val="0"/>
          <c:showPercent val="0"/>
          <c:showBubbleSize val="0"/>
        </c:dLbls>
        <c:gapWidth val="40"/>
        <c:overlap val="100"/>
        <c:axId val="121297536"/>
        <c:axId val="122356096"/>
      </c:barChart>
      <c:catAx>
        <c:axId val="121297536"/>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A"/>
          </a:p>
        </c:txPr>
        <c:crossAx val="122356096"/>
        <c:crosses val="autoZero"/>
        <c:auto val="1"/>
        <c:lblAlgn val="ctr"/>
        <c:lblOffset val="100"/>
        <c:tickLblSkip val="1"/>
        <c:tickMarkSkip val="1"/>
        <c:noMultiLvlLbl val="0"/>
      </c:catAx>
      <c:valAx>
        <c:axId val="122356096"/>
        <c:scaling>
          <c:orientation val="minMax"/>
          <c:max val="120"/>
          <c:min val="-60"/>
        </c:scaling>
        <c:delete val="0"/>
        <c:axPos val="r"/>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1297536"/>
        <c:crosses val="max"/>
        <c:crossBetween val="midCat"/>
        <c:majorUnit val="2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'2.4.4 '!$C$1</c:f>
              <c:strCache>
                <c:ptCount val="1"/>
                <c:pt idx="0">
                  <c:v>Скориговане первинне сальдо**</c:v>
                </c:pt>
              </c:strCache>
            </c:strRef>
          </c:tx>
          <c:spPr>
            <a:solidFill>
              <a:srgbClr val="46AFE6"/>
            </a:solidFill>
            <a:ln w="25400" cmpd="sng">
              <a:noFill/>
              <a:prstDash val="solid"/>
            </a:ln>
          </c:spPr>
          <c:invertIfNegative val="0"/>
          <c:cat>
            <c:strRef>
              <c:f>'2.4.4 '!$A$4:$A$24</c:f>
              <c:strCache>
                <c:ptCount val="21"/>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pt idx="17">
                  <c:v>ІI.20</c:v>
                </c:pt>
                <c:pt idx="18">
                  <c:v>IІI.20</c:v>
                </c:pt>
                <c:pt idx="19">
                  <c:v>IV.20</c:v>
                </c:pt>
                <c:pt idx="20">
                  <c:v>I.21</c:v>
                </c:pt>
              </c:strCache>
            </c:strRef>
          </c:cat>
          <c:val>
            <c:numRef>
              <c:f>'2.4.4 '!$C$4:$C$24</c:f>
              <c:numCache>
                <c:formatCode>0.0</c:formatCode>
                <c:ptCount val="21"/>
                <c:pt idx="0">
                  <c:v>4.0999999999999996</c:v>
                </c:pt>
                <c:pt idx="1">
                  <c:v>1.7</c:v>
                </c:pt>
                <c:pt idx="2">
                  <c:v>0.3</c:v>
                </c:pt>
                <c:pt idx="3">
                  <c:v>7.6</c:v>
                </c:pt>
                <c:pt idx="4">
                  <c:v>2.8</c:v>
                </c:pt>
                <c:pt idx="5">
                  <c:v>6.9</c:v>
                </c:pt>
                <c:pt idx="6">
                  <c:v>2</c:v>
                </c:pt>
                <c:pt idx="7">
                  <c:v>-0.2</c:v>
                </c:pt>
                <c:pt idx="8">
                  <c:v>-1.4</c:v>
                </c:pt>
                <c:pt idx="9">
                  <c:v>0.3</c:v>
                </c:pt>
                <c:pt idx="10">
                  <c:v>3.2</c:v>
                </c:pt>
                <c:pt idx="11">
                  <c:v>0.6</c:v>
                </c:pt>
                <c:pt idx="12">
                  <c:v>0.4</c:v>
                </c:pt>
                <c:pt idx="13">
                  <c:v>-3.2</c:v>
                </c:pt>
                <c:pt idx="14">
                  <c:v>3.4</c:v>
                </c:pt>
                <c:pt idx="15">
                  <c:v>-0.4</c:v>
                </c:pt>
                <c:pt idx="16">
                  <c:v>-1.1599999999999999</c:v>
                </c:pt>
                <c:pt idx="17">
                  <c:v>0.95</c:v>
                </c:pt>
                <c:pt idx="18">
                  <c:v>-1.78</c:v>
                </c:pt>
                <c:pt idx="19">
                  <c:v>-3.5</c:v>
                </c:pt>
                <c:pt idx="20">
                  <c:v>1.7</c:v>
                </c:pt>
              </c:numCache>
            </c:numRef>
          </c:val>
          <c:extLst>
            <c:ext xmlns:c16="http://schemas.microsoft.com/office/drawing/2014/chart" uri="{C3380CC4-5D6E-409C-BE32-E72D297353CC}">
              <c16:uniqueId val="{00000000-97C2-FB46-A870-1ACA7EB1E711}"/>
            </c:ext>
          </c:extLst>
        </c:ser>
        <c:dLbls>
          <c:showLegendKey val="0"/>
          <c:showVal val="0"/>
          <c:showCatName val="0"/>
          <c:showSerName val="0"/>
          <c:showPercent val="0"/>
          <c:showBubbleSize val="0"/>
        </c:dLbls>
        <c:gapWidth val="20"/>
        <c:overlap val="85"/>
        <c:axId val="122839040"/>
        <c:axId val="122840576"/>
      </c:barChart>
      <c:lineChart>
        <c:grouping val="standard"/>
        <c:varyColors val="0"/>
        <c:ser>
          <c:idx val="0"/>
          <c:order val="0"/>
          <c:tx>
            <c:strRef>
              <c:f>'2.4.4 '!$B$1</c:f>
              <c:strCache>
                <c:ptCount val="1"/>
                <c:pt idx="0">
                  <c:v>Загальне сальдо*</c:v>
                </c:pt>
              </c:strCache>
            </c:strRef>
          </c:tx>
          <c:spPr>
            <a:ln w="25400">
              <a:solidFill>
                <a:srgbClr val="005591"/>
              </a:solidFill>
            </a:ln>
            <a:effectLst/>
          </c:spPr>
          <c:marker>
            <c:symbol val="none"/>
          </c:marker>
          <c:cat>
            <c:strRef>
              <c:f>'2.4.4 '!$A$4:$A$24</c:f>
              <c:strCache>
                <c:ptCount val="21"/>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pt idx="17">
                  <c:v>ІI.20</c:v>
                </c:pt>
                <c:pt idx="18">
                  <c:v>IІI.20</c:v>
                </c:pt>
                <c:pt idx="19">
                  <c:v>IV.20</c:v>
                </c:pt>
                <c:pt idx="20">
                  <c:v>I.21</c:v>
                </c:pt>
              </c:strCache>
            </c:strRef>
          </c:cat>
          <c:val>
            <c:numRef>
              <c:f>'2.4.4 '!$B$4:$B$24</c:f>
              <c:numCache>
                <c:formatCode>0.0</c:formatCode>
                <c:ptCount val="21"/>
                <c:pt idx="0">
                  <c:v>0.8</c:v>
                </c:pt>
                <c:pt idx="1">
                  <c:v>-2.8</c:v>
                </c:pt>
                <c:pt idx="2">
                  <c:v>-3</c:v>
                </c:pt>
                <c:pt idx="3">
                  <c:v>-3.2</c:v>
                </c:pt>
                <c:pt idx="4">
                  <c:v>0.7</c:v>
                </c:pt>
                <c:pt idx="5">
                  <c:v>7.2</c:v>
                </c:pt>
                <c:pt idx="6">
                  <c:v>-1.3</c:v>
                </c:pt>
                <c:pt idx="7">
                  <c:v>-9.4</c:v>
                </c:pt>
                <c:pt idx="8">
                  <c:v>-0.6</c:v>
                </c:pt>
                <c:pt idx="9">
                  <c:v>1.1000000000000001</c:v>
                </c:pt>
                <c:pt idx="10">
                  <c:v>-0.1</c:v>
                </c:pt>
                <c:pt idx="11">
                  <c:v>-7.2</c:v>
                </c:pt>
                <c:pt idx="12">
                  <c:v>-1.7</c:v>
                </c:pt>
                <c:pt idx="13">
                  <c:v>3.4</c:v>
                </c:pt>
                <c:pt idx="14">
                  <c:v>-1.6</c:v>
                </c:pt>
                <c:pt idx="15">
                  <c:v>-7.9</c:v>
                </c:pt>
                <c:pt idx="16">
                  <c:v>-2.5</c:v>
                </c:pt>
                <c:pt idx="17">
                  <c:v>0.74</c:v>
                </c:pt>
                <c:pt idx="18">
                  <c:v>-5.3</c:v>
                </c:pt>
                <c:pt idx="19">
                  <c:v>-12.5</c:v>
                </c:pt>
                <c:pt idx="20">
                  <c:v>-1.2</c:v>
                </c:pt>
              </c:numCache>
            </c:numRef>
          </c:val>
          <c:smooth val="0"/>
          <c:extLst>
            <c:ext xmlns:c16="http://schemas.microsoft.com/office/drawing/2014/chart" uri="{C3380CC4-5D6E-409C-BE32-E72D297353CC}">
              <c16:uniqueId val="{00000001-97C2-FB46-A870-1ACA7EB1E711}"/>
            </c:ext>
          </c:extLst>
        </c:ser>
        <c:dLbls>
          <c:showLegendKey val="0"/>
          <c:showVal val="0"/>
          <c:showCatName val="0"/>
          <c:showSerName val="0"/>
          <c:showPercent val="0"/>
          <c:showBubbleSize val="0"/>
        </c:dLbls>
        <c:marker val="1"/>
        <c:smooth val="0"/>
        <c:axId val="122839040"/>
        <c:axId val="122840576"/>
      </c:lineChart>
      <c:catAx>
        <c:axId val="1228390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840576"/>
        <c:crosses val="autoZero"/>
        <c:auto val="1"/>
        <c:lblAlgn val="ctr"/>
        <c:lblOffset val="100"/>
        <c:tickMarkSkip val="4"/>
        <c:noMultiLvlLbl val="0"/>
      </c:catAx>
      <c:valAx>
        <c:axId val="122840576"/>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839040"/>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3981150793650798"/>
        </c:manualLayout>
      </c:layout>
      <c:barChart>
        <c:barDir val="col"/>
        <c:grouping val="stacked"/>
        <c:varyColors val="0"/>
        <c:ser>
          <c:idx val="0"/>
          <c:order val="0"/>
          <c:tx>
            <c:strRef>
              <c:f>'2.4.5'!$B$1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'2.4.5'!$B$4:$B$12</c15:sqref>
                  </c15:fullRef>
                </c:ext>
              </c:extLst>
              <c:f>'2.4.5'!$B$4:$B$12</c:f>
              <c:numCache>
                <c:formatCode>0.0</c:formatCode>
                <c:ptCount val="9"/>
                <c:pt idx="0">
                  <c:v>5.65</c:v>
                </c:pt>
                <c:pt idx="1">
                  <c:v>5.52</c:v>
                </c:pt>
                <c:pt idx="2">
                  <c:v>7.76</c:v>
                </c:pt>
                <c:pt idx="3">
                  <c:v>8.2899999999999991</c:v>
                </c:pt>
                <c:pt idx="4">
                  <c:v>7.85</c:v>
                </c:pt>
                <c:pt idx="5">
                  <c:v>-2.14</c:v>
                </c:pt>
                <c:pt idx="6">
                  <c:v>4.4000000000000004</c:v>
                </c:pt>
                <c:pt idx="7">
                  <c:v>14.6</c:v>
                </c:pt>
                <c:pt idx="8">
                  <c:v>8.1999999999999993</c:v>
                </c:pt>
              </c:numCache>
            </c:numRef>
          </c:val>
          <c:extLst>
            <c:ext xmlns:c16="http://schemas.microsoft.com/office/drawing/2014/chart" uri="{C3380CC4-5D6E-409C-BE32-E72D297353CC}">
              <c16:uniqueId val="{00000000-2FDE-C049-890C-82648EF1AA0A}"/>
            </c:ext>
          </c:extLst>
        </c:ser>
        <c:ser>
          <c:idx val="2"/>
          <c:order val="1"/>
          <c:tx>
            <c:strRef>
              <c:f>'2.4.5'!$C$1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'2.4.5'!$C$4:$C$12</c15:sqref>
                  </c15:fullRef>
                </c:ext>
              </c:extLst>
              <c:f>'2.4.5'!$C$4:$C$12</c:f>
              <c:numCache>
                <c:formatCode>0.0</c:formatCode>
                <c:ptCount val="9"/>
                <c:pt idx="0">
                  <c:v>1.03</c:v>
                </c:pt>
                <c:pt idx="1">
                  <c:v>2.0499999999999998</c:v>
                </c:pt>
                <c:pt idx="2">
                  <c:v>-1.53</c:v>
                </c:pt>
                <c:pt idx="3">
                  <c:v>-2.5099999999999998</c:v>
                </c:pt>
                <c:pt idx="4">
                  <c:v>-2.19</c:v>
                </c:pt>
                <c:pt idx="5">
                  <c:v>-4.08</c:v>
                </c:pt>
                <c:pt idx="6">
                  <c:v>1.5</c:v>
                </c:pt>
                <c:pt idx="7">
                  <c:v>3.9</c:v>
                </c:pt>
                <c:pt idx="8">
                  <c:v>6.4</c:v>
                </c:pt>
              </c:numCache>
            </c:numRef>
          </c:val>
          <c:extLst>
            <c:ext xmlns:c16="http://schemas.microsoft.com/office/drawing/2014/chart" uri="{C3380CC4-5D6E-409C-BE32-E72D297353CC}">
              <c16:uniqueId val="{00000001-2FDE-C049-890C-82648EF1AA0A}"/>
            </c:ext>
          </c:extLst>
        </c:ser>
        <c:ser>
          <c:idx val="5"/>
          <c:order val="2"/>
          <c:tx>
            <c:strRef>
              <c:f>'2.4.5'!$F$1</c:f>
              <c:strCache>
                <c:ptCount val="1"/>
                <c:pt idx="0">
                  <c:v>Розмитнення автівок</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'2.4.5'!$F$4:$F$12</c15:sqref>
                  </c15:fullRef>
                </c:ext>
              </c:extLst>
              <c:f>'2.4.5'!$F$4:$F$12</c:f>
              <c:numCache>
                <c:formatCode>0.0</c:formatCode>
                <c:ptCount val="9"/>
                <c:pt idx="0">
                  <c:v>2.74</c:v>
                </c:pt>
                <c:pt idx="1">
                  <c:v>0.08</c:v>
                </c:pt>
                <c:pt idx="2">
                  <c:v>0.01</c:v>
                </c:pt>
                <c:pt idx="3">
                  <c:v>-0.25</c:v>
                </c:pt>
                <c:pt idx="4">
                  <c:v>-2.48</c:v>
                </c:pt>
                <c:pt idx="5">
                  <c:v>-7.0000000000000007E-2</c:v>
                </c:pt>
                <c:pt idx="6">
                  <c:v>0</c:v>
                </c:pt>
                <c:pt idx="7">
                  <c:v>0</c:v>
                </c:pt>
                <c:pt idx="8">
                  <c:v>0</c:v>
                </c:pt>
              </c:numCache>
            </c:numRef>
          </c:val>
          <c:extLst>
            <c:ext xmlns:c16="http://schemas.microsoft.com/office/drawing/2014/chart" uri="{C3380CC4-5D6E-409C-BE32-E72D297353CC}">
              <c16:uniqueId val="{00000002-2FDE-C049-890C-82648EF1AA0A}"/>
            </c:ext>
          </c:extLst>
        </c:ser>
        <c:ser>
          <c:idx val="1"/>
          <c:order val="3"/>
          <c:tx>
            <c:strRef>
              <c:f>'2.4.5'!$D$1</c:f>
              <c:strCache>
                <c:ptCount val="1"/>
                <c:pt idx="0">
                  <c:v>Неподаткові надходження</c:v>
                </c:pt>
              </c:strCache>
            </c:strRef>
          </c:tx>
          <c:spPr>
            <a:solidFill>
              <a:srgbClr val="91C864"/>
            </a:solidFill>
            <a:ln w="25400" cmpd="sng">
              <a:noFill/>
              <a:prstDash val="solid"/>
            </a:ln>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'2.4.5'!$D$4:$D$15</c15:sqref>
                  </c15:fullRef>
                </c:ext>
              </c:extLst>
              <c:f>'2.4.5'!$D$4:$D$12</c:f>
              <c:numCache>
                <c:formatCode>0.0</c:formatCode>
                <c:ptCount val="9"/>
                <c:pt idx="0">
                  <c:v>0.28999999999999998</c:v>
                </c:pt>
                <c:pt idx="1">
                  <c:v>7.81</c:v>
                </c:pt>
                <c:pt idx="2">
                  <c:v>0.03</c:v>
                </c:pt>
                <c:pt idx="3">
                  <c:v>-1.69</c:v>
                </c:pt>
                <c:pt idx="4">
                  <c:v>-0.5</c:v>
                </c:pt>
                <c:pt idx="5">
                  <c:v>7.81</c:v>
                </c:pt>
                <c:pt idx="6">
                  <c:v>-1</c:v>
                </c:pt>
                <c:pt idx="7">
                  <c:v>-0.8</c:v>
                </c:pt>
                <c:pt idx="8">
                  <c:v>-0.8</c:v>
                </c:pt>
              </c:numCache>
            </c:numRef>
          </c:val>
          <c:extLst>
            <c:ext xmlns:c16="http://schemas.microsoft.com/office/drawing/2014/chart" uri="{C3380CC4-5D6E-409C-BE32-E72D297353CC}">
              <c16:uniqueId val="{00000003-2FDE-C049-890C-82648EF1AA0A}"/>
            </c:ext>
          </c:extLst>
        </c:ser>
        <c:ser>
          <c:idx val="4"/>
          <c:order val="4"/>
          <c:tx>
            <c:strRef>
              <c:f>'2.4.5'!$E$1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'2.4.5'!$E$4:$E$12</c15:sqref>
                  </c15:fullRef>
                </c:ext>
              </c:extLst>
              <c:f>'2.4.5'!$E$4:$E$12</c:f>
              <c:numCache>
                <c:formatCode>0.0</c:formatCode>
                <c:ptCount val="9"/>
                <c:pt idx="0">
                  <c:v>0.71</c:v>
                </c:pt>
                <c:pt idx="1">
                  <c:v>0.05</c:v>
                </c:pt>
                <c:pt idx="2">
                  <c:v>-0.17</c:v>
                </c:pt>
                <c:pt idx="3">
                  <c:v>0</c:v>
                </c:pt>
                <c:pt idx="4">
                  <c:v>-0.55000000000000004</c:v>
                </c:pt>
                <c:pt idx="5">
                  <c:v>-0.08</c:v>
                </c:pt>
                <c:pt idx="6">
                  <c:v>0.2</c:v>
                </c:pt>
                <c:pt idx="7">
                  <c:v>0</c:v>
                </c:pt>
                <c:pt idx="8">
                  <c:v>-0.2</c:v>
                </c:pt>
              </c:numCache>
            </c:numRef>
          </c:val>
          <c:extLst>
            <c:ext xmlns:c16="http://schemas.microsoft.com/office/drawing/2014/chart" uri="{C3380CC4-5D6E-409C-BE32-E72D297353CC}">
              <c16:uniqueId val="{00000004-2FDE-C049-890C-82648EF1AA0A}"/>
            </c:ext>
          </c:extLst>
        </c:ser>
        <c:dLbls>
          <c:showLegendKey val="0"/>
          <c:showVal val="0"/>
          <c:showCatName val="0"/>
          <c:showSerName val="0"/>
          <c:showPercent val="0"/>
          <c:showBubbleSize val="0"/>
        </c:dLbls>
        <c:gapWidth val="70"/>
        <c:overlap val="100"/>
        <c:axId val="122931072"/>
        <c:axId val="122932608"/>
      </c:barChart>
      <c:lineChart>
        <c:grouping val="standard"/>
        <c:varyColors val="0"/>
        <c:ser>
          <c:idx val="3"/>
          <c:order val="5"/>
          <c:tx>
            <c:strRef>
              <c:f>'2.4.5'!$G$1</c:f>
              <c:strCache>
                <c:ptCount val="1"/>
                <c:pt idx="0">
                  <c:v>Доходи, % р/р</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5-2FDE-C049-890C-82648EF1AA0A}"/>
              </c:ext>
            </c:extLst>
          </c:dPt>
          <c:dPt>
            <c:idx val="1"/>
            <c:bubble3D val="0"/>
            <c:extLst>
              <c:ext xmlns:c16="http://schemas.microsoft.com/office/drawing/2014/chart" uri="{C3380CC4-5D6E-409C-BE32-E72D297353CC}">
                <c16:uniqueId val="{00000006-2FDE-C049-890C-82648EF1AA0A}"/>
              </c:ext>
            </c:extLst>
          </c:dPt>
          <c:dPt>
            <c:idx val="2"/>
            <c:bubble3D val="0"/>
            <c:extLst>
              <c:ext xmlns:c16="http://schemas.microsoft.com/office/drawing/2014/chart" uri="{C3380CC4-5D6E-409C-BE32-E72D297353CC}">
                <c16:uniqueId val="{00000007-2FDE-C049-890C-82648EF1AA0A}"/>
              </c:ext>
            </c:extLst>
          </c:dPt>
          <c:dPt>
            <c:idx val="3"/>
            <c:bubble3D val="0"/>
            <c:extLst>
              <c:ext xmlns:c16="http://schemas.microsoft.com/office/drawing/2014/chart" uri="{C3380CC4-5D6E-409C-BE32-E72D297353CC}">
                <c16:uniqueId val="{00000008-2FDE-C049-890C-82648EF1AA0A}"/>
              </c:ext>
            </c:extLst>
          </c:dPt>
          <c:dPt>
            <c:idx val="4"/>
            <c:bubble3D val="0"/>
            <c:extLst>
              <c:ext xmlns:c16="http://schemas.microsoft.com/office/drawing/2014/chart" uri="{C3380CC4-5D6E-409C-BE32-E72D297353CC}">
                <c16:uniqueId val="{00000009-2FDE-C049-890C-82648EF1AA0A}"/>
              </c:ext>
            </c:extLst>
          </c:dPt>
          <c:dPt>
            <c:idx val="5"/>
            <c:bubble3D val="0"/>
            <c:extLst>
              <c:ext xmlns:c16="http://schemas.microsoft.com/office/drawing/2014/chart" uri="{C3380CC4-5D6E-409C-BE32-E72D297353CC}">
                <c16:uniqueId val="{0000000A-2FDE-C049-890C-82648EF1AA0A}"/>
              </c:ext>
            </c:extLst>
          </c:dPt>
          <c:dPt>
            <c:idx val="6"/>
            <c:bubble3D val="0"/>
            <c:extLst>
              <c:ext xmlns:c16="http://schemas.microsoft.com/office/drawing/2014/chart" uri="{C3380CC4-5D6E-409C-BE32-E72D297353CC}">
                <c16:uniqueId val="{0000000B-2FDE-C049-890C-82648EF1AA0A}"/>
              </c:ext>
            </c:extLst>
          </c:dPt>
          <c:dPt>
            <c:idx val="7"/>
            <c:bubble3D val="0"/>
            <c:extLst>
              <c:ext xmlns:c16="http://schemas.microsoft.com/office/drawing/2014/chart" uri="{C3380CC4-5D6E-409C-BE32-E72D297353CC}">
                <c16:uniqueId val="{0000000C-2FDE-C049-890C-82648EF1AA0A}"/>
              </c:ext>
            </c:extLst>
          </c:dPt>
          <c:dPt>
            <c:idx val="8"/>
            <c:bubble3D val="0"/>
            <c:extLst>
              <c:ext xmlns:c16="http://schemas.microsoft.com/office/drawing/2014/chart" uri="{C3380CC4-5D6E-409C-BE32-E72D297353CC}">
                <c16:uniqueId val="{0000000D-2FDE-C049-890C-82648EF1AA0A}"/>
              </c:ext>
            </c:extLst>
          </c:dPt>
          <c:dLbls>
            <c:dLbl>
              <c:idx val="1"/>
              <c:layout>
                <c:manualLayout>
                  <c:x val="-0.15254607843137255"/>
                  <c:y val="-0.18066414888911572"/>
                </c:manualLayout>
              </c:layout>
              <c:spPr>
                <a:noFill/>
                <a:ln>
                  <a:noFill/>
                </a:ln>
                <a:effectLst/>
              </c:spPr>
              <c:txPr>
                <a:bodyPr wrap="square" lIns="0" tIns="0" rIns="0" bIns="0" anchor="ctr">
                  <a:noAutofit/>
                </a:bodyPr>
                <a:lstStyle/>
                <a:p>
                  <a:pPr>
                    <a:defRPr>
                      <a:solidFill>
                        <a:schemeClr val="accent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48640522875816994"/>
                      <c:h val="6.9672688918376371E-2"/>
                    </c:manualLayout>
                  </c15:layout>
                </c:ext>
                <c:ext xmlns:c16="http://schemas.microsoft.com/office/drawing/2014/chart" uri="{C3380CC4-5D6E-409C-BE32-E72D297353CC}">
                  <c16:uniqueId val="{00000006-2FDE-C049-890C-82648EF1AA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'2.4.5'!$G$4:$G$12</c15:sqref>
                  </c15:fullRef>
                </c:ext>
              </c:extLst>
              <c:f>'2.4.5'!$G$4:$G$12</c:f>
              <c:numCache>
                <c:formatCode>0.0</c:formatCode>
                <c:ptCount val="9"/>
                <c:pt idx="0">
                  <c:v>10.42</c:v>
                </c:pt>
                <c:pt idx="1">
                  <c:v>15.49</c:v>
                </c:pt>
                <c:pt idx="2">
                  <c:v>6.11</c:v>
                </c:pt>
                <c:pt idx="3">
                  <c:v>3.84</c:v>
                </c:pt>
                <c:pt idx="4">
                  <c:v>2.12</c:v>
                </c:pt>
                <c:pt idx="5">
                  <c:v>1.44</c:v>
                </c:pt>
                <c:pt idx="6">
                  <c:v>5.0999999999999996</c:v>
                </c:pt>
                <c:pt idx="7">
                  <c:v>17.7</c:v>
                </c:pt>
                <c:pt idx="8">
                  <c:v>13.6</c:v>
                </c:pt>
              </c:numCache>
            </c:numRef>
          </c:val>
          <c:smooth val="0"/>
          <c:extLst>
            <c:ext xmlns:c16="http://schemas.microsoft.com/office/drawing/2014/chart" uri="{C3380CC4-5D6E-409C-BE32-E72D297353CC}">
              <c16:uniqueId val="{0000000E-2FDE-C049-890C-82648EF1AA0A}"/>
            </c:ext>
          </c:extLst>
        </c:ser>
        <c:dLbls>
          <c:showLegendKey val="0"/>
          <c:showVal val="0"/>
          <c:showCatName val="0"/>
          <c:showSerName val="0"/>
          <c:showPercent val="0"/>
          <c:showBubbleSize val="0"/>
        </c:dLbls>
        <c:marker val="1"/>
        <c:smooth val="0"/>
        <c:axId val="122931072"/>
        <c:axId val="122932608"/>
      </c:lineChart>
      <c:catAx>
        <c:axId val="1229310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932608"/>
        <c:crosses val="autoZero"/>
        <c:auto val="1"/>
        <c:lblAlgn val="ctr"/>
        <c:lblOffset val="100"/>
        <c:tickLblSkip val="1"/>
        <c:tickMarkSkip val="8"/>
        <c:noMultiLvlLbl val="0"/>
      </c:catAx>
      <c:valAx>
        <c:axId val="122932608"/>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931072"/>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8.3334125663576605E-3"/>
          <c:y val="0.81719345238095242"/>
          <c:w val="0.99166666666666703"/>
          <c:h val="0.1644439484126984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Національна валюта</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'2.4.6'!$G$4:$G$28</c:f>
              <c:strCache>
                <c:ptCount val="24"/>
                <c:pt idx="0">
                  <c:v>І.15</c:v>
                </c:pt>
                <c:pt idx="3">
                  <c:v>IV.15</c:v>
                </c:pt>
                <c:pt idx="7">
                  <c:v>IV.16</c:v>
                </c:pt>
                <c:pt idx="11">
                  <c:v>IV.17</c:v>
                </c:pt>
                <c:pt idx="15">
                  <c:v>IV.18</c:v>
                </c:pt>
                <c:pt idx="19">
                  <c:v>IV.19</c:v>
                </c:pt>
                <c:pt idx="23">
                  <c:v>IV.20</c:v>
                </c:pt>
              </c:strCache>
            </c:strRef>
          </c:cat>
          <c:val>
            <c:numRef>
              <c:f>'2.4.6'!$C$4:$C$28</c:f>
              <c:numCache>
                <c:formatCode>0.0</c:formatCode>
                <c:ptCount val="25"/>
                <c:pt idx="0">
                  <c:v>443</c:v>
                </c:pt>
                <c:pt idx="1">
                  <c:v>460.2</c:v>
                </c:pt>
                <c:pt idx="2">
                  <c:v>464.5</c:v>
                </c:pt>
                <c:pt idx="3">
                  <c:v>468.4</c:v>
                </c:pt>
                <c:pt idx="4">
                  <c:v>479.9</c:v>
                </c:pt>
                <c:pt idx="5">
                  <c:v>483.4</c:v>
                </c:pt>
                <c:pt idx="6">
                  <c:v>482.3</c:v>
                </c:pt>
                <c:pt idx="7">
                  <c:v>584.1</c:v>
                </c:pt>
                <c:pt idx="8">
                  <c:v>614</c:v>
                </c:pt>
                <c:pt idx="9">
                  <c:v>605.20000000000005</c:v>
                </c:pt>
                <c:pt idx="10">
                  <c:v>624.1</c:v>
                </c:pt>
                <c:pt idx="11">
                  <c:v>643.6</c:v>
                </c:pt>
                <c:pt idx="12">
                  <c:v>651.1</c:v>
                </c:pt>
                <c:pt idx="13">
                  <c:v>643.1</c:v>
                </c:pt>
                <c:pt idx="14">
                  <c:v>637.5</c:v>
                </c:pt>
                <c:pt idx="15">
                  <c:v>631.79999999999995</c:v>
                </c:pt>
                <c:pt idx="16">
                  <c:v>652</c:v>
                </c:pt>
                <c:pt idx="17">
                  <c:v>684.6</c:v>
                </c:pt>
                <c:pt idx="18">
                  <c:v>722.3</c:v>
                </c:pt>
                <c:pt idx="19">
                  <c:v>732.3</c:v>
                </c:pt>
                <c:pt idx="20">
                  <c:v>729.6</c:v>
                </c:pt>
                <c:pt idx="21">
                  <c:v>786.9</c:v>
                </c:pt>
                <c:pt idx="22">
                  <c:v>784.6</c:v>
                </c:pt>
                <c:pt idx="23">
                  <c:v>894.3</c:v>
                </c:pt>
                <c:pt idx="24">
                  <c:v>931.2</c:v>
                </c:pt>
              </c:numCache>
            </c:numRef>
          </c:val>
          <c:extLst>
            <c:ext xmlns:c16="http://schemas.microsoft.com/office/drawing/2014/chart" uri="{C3380CC4-5D6E-409C-BE32-E72D297353CC}">
              <c16:uniqueId val="{00000000-0DE1-6F43-8D95-CD974F1F122F}"/>
            </c:ext>
          </c:extLst>
        </c:ser>
        <c:ser>
          <c:idx val="1"/>
          <c:order val="2"/>
          <c:tx>
            <c:strRef>
              <c:f>'2.4.6'!$D$1</c:f>
              <c:strCache>
                <c:ptCount val="1"/>
                <c:pt idx="0">
                  <c:v>Іноземна валюта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'2.4.6'!$G$4:$G$28</c:f>
              <c:strCache>
                <c:ptCount val="24"/>
                <c:pt idx="0">
                  <c:v>І.15</c:v>
                </c:pt>
                <c:pt idx="3">
                  <c:v>IV.15</c:v>
                </c:pt>
                <c:pt idx="7">
                  <c:v>IV.16</c:v>
                </c:pt>
                <c:pt idx="11">
                  <c:v>IV.17</c:v>
                </c:pt>
                <c:pt idx="15">
                  <c:v>IV.18</c:v>
                </c:pt>
                <c:pt idx="19">
                  <c:v>IV.19</c:v>
                </c:pt>
                <c:pt idx="23">
                  <c:v>IV.20</c:v>
                </c:pt>
              </c:strCache>
            </c:strRef>
          </c:cat>
          <c:val>
            <c:numRef>
              <c:f>'2.4.6'!$D$4:$D$28</c:f>
              <c:numCache>
                <c:formatCode>0.0</c:formatCode>
                <c:ptCount val="25"/>
                <c:pt idx="0">
                  <c:v>1081.4000000000001</c:v>
                </c:pt>
                <c:pt idx="1">
                  <c:v>978.1</c:v>
                </c:pt>
                <c:pt idx="2">
                  <c:v>1056.9000000000001</c:v>
                </c:pt>
                <c:pt idx="3">
                  <c:v>1103.8</c:v>
                </c:pt>
                <c:pt idx="4">
                  <c:v>1230.4000000000001</c:v>
                </c:pt>
                <c:pt idx="5">
                  <c:v>1184.9000000000001</c:v>
                </c:pt>
                <c:pt idx="6">
                  <c:v>1295.8</c:v>
                </c:pt>
                <c:pt idx="7">
                  <c:v>1345.7</c:v>
                </c:pt>
                <c:pt idx="8">
                  <c:v>1337.9</c:v>
                </c:pt>
                <c:pt idx="9">
                  <c:v>1352.6</c:v>
                </c:pt>
                <c:pt idx="10">
                  <c:v>1419.2</c:v>
                </c:pt>
                <c:pt idx="11">
                  <c:v>1498.1</c:v>
                </c:pt>
                <c:pt idx="12">
                  <c:v>1402.6</c:v>
                </c:pt>
                <c:pt idx="13">
                  <c:v>1355.3</c:v>
                </c:pt>
                <c:pt idx="14">
                  <c:v>1475.4</c:v>
                </c:pt>
                <c:pt idx="15">
                  <c:v>1536.7</c:v>
                </c:pt>
                <c:pt idx="16">
                  <c:v>1495</c:v>
                </c:pt>
                <c:pt idx="17">
                  <c:v>1418.5</c:v>
                </c:pt>
                <c:pt idx="18">
                  <c:v>1275.7</c:v>
                </c:pt>
                <c:pt idx="19">
                  <c:v>1266</c:v>
                </c:pt>
                <c:pt idx="20">
                  <c:v>1525.9</c:v>
                </c:pt>
                <c:pt idx="21">
                  <c:v>1482.3</c:v>
                </c:pt>
                <c:pt idx="22">
                  <c:v>1561</c:v>
                </c:pt>
                <c:pt idx="23">
                  <c:v>1657.6</c:v>
                </c:pt>
                <c:pt idx="24">
                  <c:v>1621.8</c:v>
                </c:pt>
              </c:numCache>
            </c:numRef>
          </c:val>
          <c:extLst>
            <c:ext xmlns:c16="http://schemas.microsoft.com/office/drawing/2014/chart" uri="{C3380CC4-5D6E-409C-BE32-E72D297353CC}">
              <c16:uniqueId val="{00000001-0DE1-6F43-8D95-CD974F1F122F}"/>
            </c:ext>
          </c:extLst>
        </c:ser>
        <c:dLbls>
          <c:showLegendKey val="0"/>
          <c:showVal val="0"/>
          <c:showCatName val="0"/>
          <c:showSerName val="0"/>
          <c:showPercent val="0"/>
          <c:showBubbleSize val="0"/>
        </c:dLbls>
        <c:gapWidth val="70"/>
        <c:overlap val="100"/>
        <c:axId val="123295232"/>
        <c:axId val="123296768"/>
      </c:barChart>
      <c:lineChart>
        <c:grouping val="standard"/>
        <c:varyColors val="0"/>
        <c:ser>
          <c:idx val="0"/>
          <c:order val="0"/>
          <c:tx>
            <c:strRef>
              <c:f>'2.4.6'!$B$1</c:f>
              <c:strCache>
                <c:ptCount val="1"/>
                <c:pt idx="0">
                  <c:v>Борг, усього</c:v>
                </c:pt>
              </c:strCache>
            </c:strRef>
          </c:tx>
          <c:spPr>
            <a:ln w="25400" cmpd="sng">
              <a:solidFill>
                <a:srgbClr val="7D0532"/>
              </a:solidFill>
              <a:prstDash val="solid"/>
            </a:ln>
          </c:spPr>
          <c:marker>
            <c:symbol val="none"/>
          </c:marker>
          <c:cat>
            <c:strRef>
              <c:f>'2.4.6'!$A$4:$A$28</c:f>
              <c:strCache>
                <c:ptCount val="25"/>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pt idx="22">
                  <c:v>III.20</c:v>
                </c:pt>
                <c:pt idx="23">
                  <c:v>IV.20.</c:v>
                </c:pt>
                <c:pt idx="24">
                  <c:v>02.21</c:v>
                </c:pt>
              </c:strCache>
            </c:strRef>
          </c:cat>
          <c:val>
            <c:numRef>
              <c:f>'2.4.6'!$B$4:$B$28</c:f>
              <c:numCache>
                <c:formatCode>0.0</c:formatCode>
                <c:ptCount val="25"/>
                <c:pt idx="0">
                  <c:v>1524.4</c:v>
                </c:pt>
                <c:pt idx="1">
                  <c:v>1438.2</c:v>
                </c:pt>
                <c:pt idx="2">
                  <c:v>1521.5</c:v>
                </c:pt>
                <c:pt idx="3">
                  <c:v>1572.2</c:v>
                </c:pt>
                <c:pt idx="4">
                  <c:v>1710.4</c:v>
                </c:pt>
                <c:pt idx="5">
                  <c:v>1668.3</c:v>
                </c:pt>
                <c:pt idx="6">
                  <c:v>1778</c:v>
                </c:pt>
                <c:pt idx="7">
                  <c:v>1929.8</c:v>
                </c:pt>
                <c:pt idx="8">
                  <c:v>1951.9</c:v>
                </c:pt>
                <c:pt idx="9">
                  <c:v>1957.8</c:v>
                </c:pt>
                <c:pt idx="10">
                  <c:v>2043.3</c:v>
                </c:pt>
                <c:pt idx="11">
                  <c:v>2141.6999999999998</c:v>
                </c:pt>
                <c:pt idx="12">
                  <c:v>2053.8000000000002</c:v>
                </c:pt>
                <c:pt idx="13">
                  <c:v>1998.4</c:v>
                </c:pt>
                <c:pt idx="14">
                  <c:v>2113</c:v>
                </c:pt>
                <c:pt idx="15">
                  <c:v>2168.4</c:v>
                </c:pt>
                <c:pt idx="16">
                  <c:v>2147</c:v>
                </c:pt>
                <c:pt idx="17">
                  <c:v>2103.1</c:v>
                </c:pt>
                <c:pt idx="18">
                  <c:v>1998</c:v>
                </c:pt>
                <c:pt idx="19">
                  <c:v>1998.3</c:v>
                </c:pt>
                <c:pt idx="20">
                  <c:v>2255.6</c:v>
                </c:pt>
                <c:pt idx="21">
                  <c:v>2269.1999999999998</c:v>
                </c:pt>
                <c:pt idx="22">
                  <c:v>2345.6</c:v>
                </c:pt>
                <c:pt idx="23">
                  <c:v>2551.9</c:v>
                </c:pt>
                <c:pt idx="24">
                  <c:v>2553</c:v>
                </c:pt>
              </c:numCache>
            </c:numRef>
          </c:val>
          <c:smooth val="0"/>
          <c:extLst>
            <c:ext xmlns:c16="http://schemas.microsoft.com/office/drawing/2014/chart" uri="{C3380CC4-5D6E-409C-BE32-E72D297353CC}">
              <c16:uniqueId val="{00000002-0DE1-6F43-8D95-CD974F1F122F}"/>
            </c:ext>
          </c:extLst>
        </c:ser>
        <c:dLbls>
          <c:showLegendKey val="0"/>
          <c:showVal val="0"/>
          <c:showCatName val="0"/>
          <c:showSerName val="0"/>
          <c:showPercent val="0"/>
          <c:showBubbleSize val="0"/>
        </c:dLbls>
        <c:marker val="1"/>
        <c:smooth val="0"/>
        <c:axId val="123295232"/>
        <c:axId val="123296768"/>
      </c:lineChart>
      <c:lineChart>
        <c:grouping val="standard"/>
        <c:varyColors val="0"/>
        <c:ser>
          <c:idx val="3"/>
          <c:order val="3"/>
          <c:tx>
            <c:strRef>
              <c:f>'2.4.6'!$E$1</c:f>
              <c:strCache>
                <c:ptCount val="1"/>
                <c:pt idx="0">
                  <c:v>% ВВП (п ш.)</c:v>
                </c:pt>
              </c:strCache>
            </c:strRef>
          </c:tx>
          <c:spPr>
            <a:ln w="25400" cmpd="sng">
              <a:solidFill>
                <a:srgbClr val="DC4B64"/>
              </a:solidFill>
              <a:prstDash val="solid"/>
            </a:ln>
          </c:spPr>
          <c:marker>
            <c:symbol val="none"/>
          </c:marker>
          <c:cat>
            <c:strRef>
              <c:f>'2.4.6'!$G$4:$G$28</c:f>
              <c:strCache>
                <c:ptCount val="24"/>
                <c:pt idx="0">
                  <c:v>І.15</c:v>
                </c:pt>
                <c:pt idx="3">
                  <c:v>IV.15</c:v>
                </c:pt>
                <c:pt idx="7">
                  <c:v>IV.16</c:v>
                </c:pt>
                <c:pt idx="11">
                  <c:v>IV.17</c:v>
                </c:pt>
                <c:pt idx="15">
                  <c:v>IV.18</c:v>
                </c:pt>
                <c:pt idx="19">
                  <c:v>IV.19</c:v>
                </c:pt>
                <c:pt idx="23">
                  <c:v>IV.20</c:v>
                </c:pt>
              </c:strCache>
            </c:strRef>
          </c:cat>
          <c:val>
            <c:numRef>
              <c:f>'2.4.6'!$E$4:$E$28</c:f>
              <c:numCache>
                <c:formatCode>0.0</c:formatCode>
                <c:ptCount val="25"/>
                <c:pt idx="0">
                  <c:v>92.6</c:v>
                </c:pt>
                <c:pt idx="1">
                  <c:v>83.6</c:v>
                </c:pt>
                <c:pt idx="2">
                  <c:v>82.4</c:v>
                </c:pt>
                <c:pt idx="3">
                  <c:v>79.099999999999994</c:v>
                </c:pt>
                <c:pt idx="4">
                  <c:v>82.7</c:v>
                </c:pt>
                <c:pt idx="5">
                  <c:v>77.7</c:v>
                </c:pt>
                <c:pt idx="6">
                  <c:v>79</c:v>
                </c:pt>
                <c:pt idx="7">
                  <c:v>80.900000000000006</c:v>
                </c:pt>
                <c:pt idx="8">
                  <c:v>77.400000000000006</c:v>
                </c:pt>
                <c:pt idx="9">
                  <c:v>73.8</c:v>
                </c:pt>
                <c:pt idx="10">
                  <c:v>72.599999999999994</c:v>
                </c:pt>
                <c:pt idx="11">
                  <c:v>71.8</c:v>
                </c:pt>
                <c:pt idx="12">
                  <c:v>66.3</c:v>
                </c:pt>
                <c:pt idx="13">
                  <c:v>61.6</c:v>
                </c:pt>
                <c:pt idx="14">
                  <c:v>62.1</c:v>
                </c:pt>
                <c:pt idx="15">
                  <c:v>60.9</c:v>
                </c:pt>
                <c:pt idx="16">
                  <c:v>58.4</c:v>
                </c:pt>
                <c:pt idx="17">
                  <c:v>55.4</c:v>
                </c:pt>
                <c:pt idx="18">
                  <c:v>51</c:v>
                </c:pt>
                <c:pt idx="19">
                  <c:v>50.2</c:v>
                </c:pt>
                <c:pt idx="20">
                  <c:v>56.2</c:v>
                </c:pt>
                <c:pt idx="21">
                  <c:v>57.4</c:v>
                </c:pt>
                <c:pt idx="22">
                  <c:v>58.6</c:v>
                </c:pt>
                <c:pt idx="23">
                  <c:v>60.8</c:v>
                </c:pt>
                <c:pt idx="24">
                  <c:v>58.4</c:v>
                </c:pt>
              </c:numCache>
            </c:numRef>
          </c:val>
          <c:smooth val="0"/>
          <c:extLst>
            <c:ext xmlns:c16="http://schemas.microsoft.com/office/drawing/2014/chart" uri="{C3380CC4-5D6E-409C-BE32-E72D297353CC}">
              <c16:uniqueId val="{00000003-0DE1-6F43-8D95-CD974F1F122F}"/>
            </c:ext>
          </c:extLst>
        </c:ser>
        <c:dLbls>
          <c:showLegendKey val="0"/>
          <c:showVal val="0"/>
          <c:showCatName val="0"/>
          <c:showSerName val="0"/>
          <c:showPercent val="0"/>
          <c:showBubbleSize val="0"/>
        </c:dLbls>
        <c:marker val="1"/>
        <c:smooth val="0"/>
        <c:axId val="123308288"/>
        <c:axId val="123306752"/>
      </c:lineChart>
      <c:catAx>
        <c:axId val="123295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3296768"/>
        <c:crosses val="autoZero"/>
        <c:auto val="1"/>
        <c:lblAlgn val="ctr"/>
        <c:lblOffset val="1"/>
        <c:tickLblSkip val="4"/>
        <c:tickMarkSkip val="8"/>
        <c:noMultiLvlLbl val="0"/>
      </c:catAx>
      <c:valAx>
        <c:axId val="123296768"/>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3295232"/>
        <c:crosses val="autoZero"/>
        <c:crossBetween val="between"/>
        <c:majorUnit val="600"/>
        <c:minorUnit val="40"/>
      </c:valAx>
      <c:valAx>
        <c:axId val="12330675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A"/>
          </a:p>
        </c:txPr>
        <c:crossAx val="123308288"/>
        <c:crosses val="max"/>
        <c:crossBetween val="between"/>
        <c:majorUnit val="20"/>
      </c:valAx>
      <c:catAx>
        <c:axId val="123308288"/>
        <c:scaling>
          <c:orientation val="minMax"/>
        </c:scaling>
        <c:delete val="1"/>
        <c:axPos val="b"/>
        <c:numFmt formatCode="General" sourceLinked="1"/>
        <c:majorTickMark val="out"/>
        <c:minorTickMark val="none"/>
        <c:tickLblPos val="nextTo"/>
        <c:crossAx val="1233067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121387283236993E-2"/>
          <c:w val="0.96680497925311204"/>
          <c:h val="0.76300578034682076"/>
        </c:manualLayout>
      </c:layout>
      <c:barChart>
        <c:barDir val="col"/>
        <c:grouping val="stacked"/>
        <c:varyColors val="0"/>
        <c:ser>
          <c:idx val="1"/>
          <c:order val="1"/>
          <c:tx>
            <c:strRef>
              <c:f>'2.5.1'!$C$1</c:f>
              <c:strCache>
                <c:ptCount val="1"/>
                <c:pt idx="0">
                  <c:v>Товари (чисті)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'2.5.1'!$C$4:$C$20</c:f>
              <c:numCache>
                <c:formatCode>0.0</c:formatCode>
                <c:ptCount val="17"/>
                <c:pt idx="0">
                  <c:v>-6.5</c:v>
                </c:pt>
                <c:pt idx="1">
                  <c:v>-7.9</c:v>
                </c:pt>
                <c:pt idx="2">
                  <c:v>-8.6</c:v>
                </c:pt>
                <c:pt idx="3">
                  <c:v>-9.6999999999999993</c:v>
                </c:pt>
                <c:pt idx="4">
                  <c:v>-10.199999999999999</c:v>
                </c:pt>
                <c:pt idx="5">
                  <c:v>-10.5</c:v>
                </c:pt>
                <c:pt idx="6">
                  <c:v>-12.1</c:v>
                </c:pt>
                <c:pt idx="7">
                  <c:v>-12.7</c:v>
                </c:pt>
                <c:pt idx="8">
                  <c:v>-12.9</c:v>
                </c:pt>
                <c:pt idx="9">
                  <c:v>-13.8</c:v>
                </c:pt>
                <c:pt idx="10">
                  <c:v>-13.8</c:v>
                </c:pt>
                <c:pt idx="11">
                  <c:v>-14.3</c:v>
                </c:pt>
                <c:pt idx="12">
                  <c:v>-13.6</c:v>
                </c:pt>
                <c:pt idx="13">
                  <c:v>-11</c:v>
                </c:pt>
                <c:pt idx="14">
                  <c:v>-8.6999999999999993</c:v>
                </c:pt>
                <c:pt idx="15">
                  <c:v>-6.6</c:v>
                </c:pt>
                <c:pt idx="16">
                  <c:v>-6.6</c:v>
                </c:pt>
              </c:numCache>
            </c:numRef>
          </c:val>
          <c:extLst>
            <c:ext xmlns:c16="http://schemas.microsoft.com/office/drawing/2014/chart" uri="{C3380CC4-5D6E-409C-BE32-E72D297353CC}">
              <c16:uniqueId val="{00000000-5F76-4490-8D63-22E7B70FD0B2}"/>
            </c:ext>
          </c:extLst>
        </c:ser>
        <c:ser>
          <c:idx val="2"/>
          <c:order val="2"/>
          <c:tx>
            <c:strRef>
              <c:f>'2.5.1'!$D$1</c:f>
              <c:strCache>
                <c:ptCount val="1"/>
                <c:pt idx="0">
                  <c:v>Послуги (чисті)</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'2.5.1'!$D$4:$D$20</c:f>
              <c:numCache>
                <c:formatCode>0.0</c:formatCode>
                <c:ptCount val="17"/>
                <c:pt idx="0">
                  <c:v>0.5</c:v>
                </c:pt>
                <c:pt idx="1">
                  <c:v>0.6</c:v>
                </c:pt>
                <c:pt idx="2">
                  <c:v>0.9</c:v>
                </c:pt>
                <c:pt idx="3">
                  <c:v>0.9</c:v>
                </c:pt>
                <c:pt idx="4">
                  <c:v>1</c:v>
                </c:pt>
                <c:pt idx="5">
                  <c:v>1</c:v>
                </c:pt>
                <c:pt idx="6">
                  <c:v>1.2</c:v>
                </c:pt>
                <c:pt idx="7">
                  <c:v>1.3</c:v>
                </c:pt>
                <c:pt idx="8">
                  <c:v>1.5</c:v>
                </c:pt>
                <c:pt idx="9">
                  <c:v>1.5</c:v>
                </c:pt>
                <c:pt idx="10">
                  <c:v>1.5</c:v>
                </c:pt>
                <c:pt idx="11">
                  <c:v>1.8</c:v>
                </c:pt>
                <c:pt idx="12">
                  <c:v>2.1</c:v>
                </c:pt>
                <c:pt idx="13">
                  <c:v>3.2</c:v>
                </c:pt>
                <c:pt idx="14">
                  <c:v>4</c:v>
                </c:pt>
                <c:pt idx="15">
                  <c:v>4.8</c:v>
                </c:pt>
                <c:pt idx="16">
                  <c:v>5.4</c:v>
                </c:pt>
              </c:numCache>
            </c:numRef>
          </c:val>
          <c:extLst>
            <c:ext xmlns:c16="http://schemas.microsoft.com/office/drawing/2014/chart" uri="{C3380CC4-5D6E-409C-BE32-E72D297353CC}">
              <c16:uniqueId val="{00000001-5F76-4490-8D63-22E7B70FD0B2}"/>
            </c:ext>
          </c:extLst>
        </c:ser>
        <c:ser>
          <c:idx val="3"/>
          <c:order val="3"/>
          <c:tx>
            <c:strRef>
              <c:f>'2.5.1'!$E$1</c:f>
              <c:strCache>
                <c:ptCount val="1"/>
                <c:pt idx="0">
                  <c:v>Перекази (валові)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val>
            <c:numRef>
              <c:f>'2.5.1'!$E$4:$E$20</c:f>
              <c:numCache>
                <c:formatCode>0.0</c:formatCode>
                <c:ptCount val="17"/>
                <c:pt idx="0">
                  <c:v>7.9</c:v>
                </c:pt>
                <c:pt idx="1">
                  <c:v>8.3000000000000007</c:v>
                </c:pt>
                <c:pt idx="2">
                  <c:v>8.6999999999999993</c:v>
                </c:pt>
                <c:pt idx="3">
                  <c:v>9.3000000000000007</c:v>
                </c:pt>
                <c:pt idx="4">
                  <c:v>9.9</c:v>
                </c:pt>
                <c:pt idx="5">
                  <c:v>10.4</c:v>
                </c:pt>
                <c:pt idx="6">
                  <c:v>10.8</c:v>
                </c:pt>
                <c:pt idx="7">
                  <c:v>11.1</c:v>
                </c:pt>
                <c:pt idx="8">
                  <c:v>11.2</c:v>
                </c:pt>
                <c:pt idx="9">
                  <c:v>11.4</c:v>
                </c:pt>
                <c:pt idx="10">
                  <c:v>11.7</c:v>
                </c:pt>
                <c:pt idx="11">
                  <c:v>11.9</c:v>
                </c:pt>
                <c:pt idx="12">
                  <c:v>12.1</c:v>
                </c:pt>
                <c:pt idx="13">
                  <c:v>12</c:v>
                </c:pt>
                <c:pt idx="14">
                  <c:v>11.9</c:v>
                </c:pt>
                <c:pt idx="15">
                  <c:v>11.9</c:v>
                </c:pt>
                <c:pt idx="16">
                  <c:v>11.8</c:v>
                </c:pt>
              </c:numCache>
            </c:numRef>
          </c:val>
          <c:extLst>
            <c:ext xmlns:c16="http://schemas.microsoft.com/office/drawing/2014/chart" uri="{C3380CC4-5D6E-409C-BE32-E72D297353CC}">
              <c16:uniqueId val="{00000002-5F76-4490-8D63-22E7B70FD0B2}"/>
            </c:ext>
          </c:extLst>
        </c:ser>
        <c:ser>
          <c:idx val="4"/>
          <c:order val="4"/>
          <c:tx>
            <c:strRef>
              <c:f>'2.5.1'!$F$1</c:f>
              <c:strCache>
                <c:ptCount val="1"/>
                <c:pt idx="0">
                  <c:v>Виплата дивідендів</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'2.5.1'!$F$4:$F$20</c:f>
              <c:numCache>
                <c:formatCode>0.0</c:formatCode>
                <c:ptCount val="17"/>
                <c:pt idx="0">
                  <c:v>-1</c:v>
                </c:pt>
                <c:pt idx="1">
                  <c:v>-1.4</c:v>
                </c:pt>
                <c:pt idx="2">
                  <c:v>-1.5</c:v>
                </c:pt>
                <c:pt idx="3">
                  <c:v>-1.8</c:v>
                </c:pt>
                <c:pt idx="4">
                  <c:v>-2.2000000000000002</c:v>
                </c:pt>
                <c:pt idx="5">
                  <c:v>-2.7</c:v>
                </c:pt>
                <c:pt idx="6">
                  <c:v>-3.3</c:v>
                </c:pt>
                <c:pt idx="7">
                  <c:v>-3.4</c:v>
                </c:pt>
                <c:pt idx="8">
                  <c:v>-3.2</c:v>
                </c:pt>
                <c:pt idx="9">
                  <c:v>-3.1</c:v>
                </c:pt>
                <c:pt idx="10">
                  <c:v>-3.1</c:v>
                </c:pt>
                <c:pt idx="11">
                  <c:v>-3.2</c:v>
                </c:pt>
                <c:pt idx="12">
                  <c:v>-3.5</c:v>
                </c:pt>
                <c:pt idx="13">
                  <c:v>-3.1</c:v>
                </c:pt>
                <c:pt idx="14">
                  <c:v>-3.1</c:v>
                </c:pt>
                <c:pt idx="15">
                  <c:v>-3.6</c:v>
                </c:pt>
                <c:pt idx="16">
                  <c:v>-3.9</c:v>
                </c:pt>
              </c:numCache>
            </c:numRef>
          </c:val>
          <c:extLst>
            <c:ext xmlns:c16="http://schemas.microsoft.com/office/drawing/2014/chart" uri="{C3380CC4-5D6E-409C-BE32-E72D297353CC}">
              <c16:uniqueId val="{00000003-5F76-4490-8D63-22E7B70FD0B2}"/>
            </c:ext>
          </c:extLst>
        </c:ser>
        <c:ser>
          <c:idx val="5"/>
          <c:order val="5"/>
          <c:tx>
            <c:strRef>
              <c:f>'2.5.1'!$G$1</c:f>
              <c:strCache>
                <c:ptCount val="1"/>
                <c:pt idx="0">
                  <c:v>Реінвестовані доходи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val>
            <c:numRef>
              <c:f>'2.5.1'!$G$4:$G$20</c:f>
              <c:numCache>
                <c:formatCode>0.0</c:formatCode>
                <c:ptCount val="17"/>
                <c:pt idx="0">
                  <c:v>-2.1</c:v>
                </c:pt>
                <c:pt idx="1">
                  <c:v>-1.2</c:v>
                </c:pt>
                <c:pt idx="2">
                  <c:v>-1.2</c:v>
                </c:pt>
                <c:pt idx="3">
                  <c:v>-1.5</c:v>
                </c:pt>
                <c:pt idx="4">
                  <c:v>-2.2999999999999998</c:v>
                </c:pt>
                <c:pt idx="5">
                  <c:v>-2.2000000000000002</c:v>
                </c:pt>
                <c:pt idx="6">
                  <c:v>-1.6</c:v>
                </c:pt>
                <c:pt idx="7">
                  <c:v>-2.6</c:v>
                </c:pt>
                <c:pt idx="8">
                  <c:v>-1.7</c:v>
                </c:pt>
                <c:pt idx="9">
                  <c:v>-2.2000000000000002</c:v>
                </c:pt>
                <c:pt idx="10">
                  <c:v>-4.2</c:v>
                </c:pt>
                <c:pt idx="11">
                  <c:v>-3.3</c:v>
                </c:pt>
                <c:pt idx="12">
                  <c:v>-0.9</c:v>
                </c:pt>
                <c:pt idx="13">
                  <c:v>-1.1000000000000001</c:v>
                </c:pt>
                <c:pt idx="14">
                  <c:v>0.4</c:v>
                </c:pt>
                <c:pt idx="15">
                  <c:v>1.3</c:v>
                </c:pt>
                <c:pt idx="16" formatCode="General">
                  <c:v>0.4</c:v>
                </c:pt>
              </c:numCache>
            </c:numRef>
          </c:val>
          <c:extLst>
            <c:ext xmlns:c16="http://schemas.microsoft.com/office/drawing/2014/chart" uri="{C3380CC4-5D6E-409C-BE32-E72D297353CC}">
              <c16:uniqueId val="{00000004-5F76-4490-8D63-22E7B70FD0B2}"/>
            </c:ext>
          </c:extLst>
        </c:ser>
        <c:ser>
          <c:idx val="6"/>
          <c:order val="6"/>
          <c:tx>
            <c:strRef>
              <c:f>'2.5.1'!$H$1</c:f>
              <c:strCache>
                <c:ptCount val="1"/>
                <c:pt idx="0">
                  <c:v>Інші операції</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val>
            <c:numRef>
              <c:f>'2.5.1'!$H$4:$H$20</c:f>
              <c:numCache>
                <c:formatCode>0.0</c:formatCode>
                <c:ptCount val="17"/>
                <c:pt idx="0">
                  <c:v>-1.5</c:v>
                </c:pt>
                <c:pt idx="1">
                  <c:v>-1.1000000000000001</c:v>
                </c:pt>
                <c:pt idx="2">
                  <c:v>-0.8</c:v>
                </c:pt>
                <c:pt idx="3">
                  <c:v>-0.7</c:v>
                </c:pt>
                <c:pt idx="4">
                  <c:v>-0.5</c:v>
                </c:pt>
                <c:pt idx="5">
                  <c:v>-0.4</c:v>
                </c:pt>
                <c:pt idx="6">
                  <c:v>-0.3</c:v>
                </c:pt>
                <c:pt idx="7">
                  <c:v>-0.2</c:v>
                </c:pt>
                <c:pt idx="8">
                  <c:v>0</c:v>
                </c:pt>
                <c:pt idx="9">
                  <c:v>0.1</c:v>
                </c:pt>
                <c:pt idx="10">
                  <c:v>0.1</c:v>
                </c:pt>
                <c:pt idx="11">
                  <c:v>0</c:v>
                </c:pt>
                <c:pt idx="12">
                  <c:v>-0.5</c:v>
                </c:pt>
                <c:pt idx="13">
                  <c:v>-0.9</c:v>
                </c:pt>
                <c:pt idx="14">
                  <c:v>-1.3</c:v>
                </c:pt>
                <c:pt idx="15">
                  <c:v>-1.6</c:v>
                </c:pt>
                <c:pt idx="16">
                  <c:v>-1.5</c:v>
                </c:pt>
              </c:numCache>
            </c:numRef>
          </c:val>
          <c:extLst>
            <c:ext xmlns:c16="http://schemas.microsoft.com/office/drawing/2014/chart" uri="{C3380CC4-5D6E-409C-BE32-E72D297353CC}">
              <c16:uniqueId val="{00000005-5F76-4490-8D63-22E7B70FD0B2}"/>
            </c:ext>
          </c:extLst>
        </c:ser>
        <c:ser>
          <c:idx val="7"/>
          <c:order val="7"/>
          <c:spPr>
            <a:pattFill prst="pct80">
              <a:fgClr>
                <a:schemeClr val="tx1">
                  <a:lumMod val="65000"/>
                  <a:lumOff val="35000"/>
                </a:schemeClr>
              </a:fgClr>
              <a:bgClr>
                <a:schemeClr val="bg1"/>
              </a:bgClr>
            </a:pattFill>
            <a:ln>
              <a:noFill/>
              <a:round/>
            </a:ln>
            <a:effectLst/>
            <a:extLst>
              <a:ext uri="{91240B29-F687-4F45-9708-019B960494DF}">
                <a14:hiddenLine xmlns:a14="http://schemas.microsoft.com/office/drawing/2010/main">
                  <a:noFill/>
                  <a:round/>
                </a14:hiddenLine>
              </a:ext>
            </a:extLst>
          </c:spPr>
          <c:invertIfNegative val="0"/>
          <c:val>
            <c:numRef>
              <c:f>'2.5.1'!$I$4:$I$20</c:f>
              <c:numCache>
                <c:formatCode>0.0</c:formatCode>
                <c:ptCount val="17"/>
                <c:pt idx="0">
                  <c:v>0</c:v>
                </c:pt>
                <c:pt idx="1">
                  <c:v>0</c:v>
                </c:pt>
                <c:pt idx="2">
                  <c:v>0</c:v>
                </c:pt>
                <c:pt idx="3">
                  <c:v>0</c:v>
                </c:pt>
                <c:pt idx="4">
                  <c:v>0</c:v>
                </c:pt>
                <c:pt idx="5">
                  <c:v>0</c:v>
                </c:pt>
                <c:pt idx="6">
                  <c:v>0</c:v>
                </c:pt>
                <c:pt idx="7">
                  <c:v>0</c:v>
                </c:pt>
                <c:pt idx="8">
                  <c:v>0</c:v>
                </c:pt>
                <c:pt idx="9">
                  <c:v>0</c:v>
                </c:pt>
                <c:pt idx="10">
                  <c:v>0</c:v>
                </c:pt>
                <c:pt idx="11">
                  <c:v>2.9</c:v>
                </c:pt>
                <c:pt idx="12">
                  <c:v>2.9</c:v>
                </c:pt>
                <c:pt idx="13">
                  <c:v>2.9</c:v>
                </c:pt>
                <c:pt idx="14">
                  <c:v>2.9</c:v>
                </c:pt>
                <c:pt idx="15">
                  <c:v>0</c:v>
                </c:pt>
                <c:pt idx="16">
                  <c:v>0</c:v>
                </c:pt>
              </c:numCache>
            </c:numRef>
          </c:val>
          <c:extLst>
            <c:ext xmlns:c16="http://schemas.microsoft.com/office/drawing/2014/chart" uri="{C3380CC4-5D6E-409C-BE32-E72D297353CC}">
              <c16:uniqueId val="{00000006-5F76-4490-8D63-22E7B70FD0B2}"/>
            </c:ext>
          </c:extLst>
        </c:ser>
        <c:dLbls>
          <c:showLegendKey val="0"/>
          <c:showVal val="0"/>
          <c:showCatName val="0"/>
          <c:showSerName val="0"/>
          <c:showPercent val="0"/>
          <c:showBubbleSize val="0"/>
        </c:dLbls>
        <c:gapWidth val="50"/>
        <c:overlap val="100"/>
        <c:axId val="121167232"/>
        <c:axId val="121169024"/>
      </c:barChart>
      <c:lineChart>
        <c:grouping val="standard"/>
        <c:varyColors val="0"/>
        <c:ser>
          <c:idx val="0"/>
          <c:order val="0"/>
          <c:tx>
            <c:strRef>
              <c:f>'2.5.1'!$B$1</c:f>
              <c:strCache>
                <c:ptCount val="1"/>
                <c:pt idx="0">
                  <c:v>Сальдо рахунку поточних операцій</c:v>
                </c:pt>
              </c:strCache>
            </c:strRef>
          </c:tx>
          <c:spPr>
            <a:ln w="25400" cmpd="sng">
              <a:solidFill>
                <a:srgbClr val="057D46"/>
              </a:solidFill>
              <a:prstDash val="solid"/>
            </a:ln>
          </c:spPr>
          <c:marker>
            <c:symbol val="none"/>
          </c:marker>
          <c:cat>
            <c:strRef>
              <c:f>'2.5.1'!$J$4:$J$20</c:f>
              <c:strCache>
                <c:ptCount val="17"/>
                <c:pt idx="0">
                  <c:v>I.17</c:v>
                </c:pt>
                <c:pt idx="2">
                  <c:v>III.17</c:v>
                </c:pt>
                <c:pt idx="4">
                  <c:v>I.18</c:v>
                </c:pt>
                <c:pt idx="6">
                  <c:v>III.18</c:v>
                </c:pt>
                <c:pt idx="8">
                  <c:v>I.19</c:v>
                </c:pt>
                <c:pt idx="10">
                  <c:v>III.19</c:v>
                </c:pt>
                <c:pt idx="12">
                  <c:v>I.20</c:v>
                </c:pt>
                <c:pt idx="14">
                  <c:v>III.20</c:v>
                </c:pt>
                <c:pt idx="16">
                  <c:v>01-
02.21</c:v>
                </c:pt>
              </c:strCache>
            </c:strRef>
          </c:cat>
          <c:val>
            <c:numRef>
              <c:f>'2.5.1'!$B$4:$B$20</c:f>
              <c:numCache>
                <c:formatCode>0.0</c:formatCode>
                <c:ptCount val="17"/>
                <c:pt idx="0">
                  <c:v>-2.7</c:v>
                </c:pt>
                <c:pt idx="1">
                  <c:v>-2.7</c:v>
                </c:pt>
                <c:pt idx="2">
                  <c:v>-2.6</c:v>
                </c:pt>
                <c:pt idx="3">
                  <c:v>-3.5</c:v>
                </c:pt>
                <c:pt idx="4">
                  <c:v>-4.4000000000000004</c:v>
                </c:pt>
                <c:pt idx="5">
                  <c:v>-4.5</c:v>
                </c:pt>
                <c:pt idx="6">
                  <c:v>-5.4</c:v>
                </c:pt>
                <c:pt idx="7">
                  <c:v>-6.4</c:v>
                </c:pt>
                <c:pt idx="8">
                  <c:v>-5</c:v>
                </c:pt>
                <c:pt idx="9">
                  <c:v>-6</c:v>
                </c:pt>
                <c:pt idx="10">
                  <c:v>-7.7</c:v>
                </c:pt>
                <c:pt idx="11">
                  <c:v>-4.0999999999999996</c:v>
                </c:pt>
                <c:pt idx="12">
                  <c:v>-1.4</c:v>
                </c:pt>
                <c:pt idx="13">
                  <c:v>2</c:v>
                </c:pt>
                <c:pt idx="14">
                  <c:v>6.2</c:v>
                </c:pt>
                <c:pt idx="15">
                  <c:v>6.2</c:v>
                </c:pt>
                <c:pt idx="16">
                  <c:v>5.5</c:v>
                </c:pt>
              </c:numCache>
            </c:numRef>
          </c:val>
          <c:smooth val="0"/>
          <c:extLst>
            <c:ext xmlns:c16="http://schemas.microsoft.com/office/drawing/2014/chart" uri="{C3380CC4-5D6E-409C-BE32-E72D297353CC}">
              <c16:uniqueId val="{00000007-5F76-4490-8D63-22E7B70FD0B2}"/>
            </c:ext>
          </c:extLst>
        </c:ser>
        <c:dLbls>
          <c:showLegendKey val="0"/>
          <c:showVal val="0"/>
          <c:showCatName val="0"/>
          <c:showSerName val="0"/>
          <c:showPercent val="0"/>
          <c:showBubbleSize val="0"/>
        </c:dLbls>
        <c:marker val="1"/>
        <c:smooth val="0"/>
        <c:axId val="121167232"/>
        <c:axId val="121169024"/>
      </c:lineChart>
      <c:catAx>
        <c:axId val="121167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1169024"/>
        <c:crosses val="autoZero"/>
        <c:auto val="1"/>
        <c:lblAlgn val="ctr"/>
        <c:lblOffset val="100"/>
        <c:tickMarkSkip val="4"/>
        <c:noMultiLvlLbl val="0"/>
      </c:catAx>
      <c:valAx>
        <c:axId val="121169024"/>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11672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7"/>
        <c:delete val="1"/>
      </c:legendEntry>
      <c:layout>
        <c:manualLayout>
          <c:xMode val="edge"/>
          <c:yMode val="edge"/>
          <c:x val="2.0746887966804978E-2"/>
          <c:y val="0.78788721496518144"/>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564064801178203E-2"/>
          <c:w val="1"/>
          <c:h val="0.77761413843888072"/>
        </c:manualLayout>
      </c:layout>
      <c:barChart>
        <c:barDir val="col"/>
        <c:grouping val="stacked"/>
        <c:varyColors val="0"/>
        <c:ser>
          <c:idx val="0"/>
          <c:order val="0"/>
          <c:tx>
            <c:strRef>
              <c:f>'2.5.2'!$B$1</c:f>
              <c:strCache>
                <c:ptCount val="1"/>
                <c:pt idx="0">
                  <c:v>Сальдо торгівлі товарами,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'2.5.2'!$E$4:$E$20</c:f>
              <c:strCache>
                <c:ptCount val="17"/>
                <c:pt idx="0">
                  <c:v>I.17</c:v>
                </c:pt>
                <c:pt idx="2">
                  <c:v>III.17</c:v>
                </c:pt>
                <c:pt idx="4">
                  <c:v>I.18</c:v>
                </c:pt>
                <c:pt idx="6">
                  <c:v>III.18</c:v>
                </c:pt>
                <c:pt idx="8">
                  <c:v>I.19</c:v>
                </c:pt>
                <c:pt idx="10">
                  <c:v>III.19</c:v>
                </c:pt>
                <c:pt idx="12">
                  <c:v>I.20</c:v>
                </c:pt>
                <c:pt idx="14">
                  <c:v>III.20</c:v>
                </c:pt>
                <c:pt idx="16">
                  <c:v>I.21*</c:v>
                </c:pt>
              </c:strCache>
            </c:strRef>
          </c:cat>
          <c:val>
            <c:numRef>
              <c:f>'2.5.2'!$B$4:$B$20</c:f>
              <c:numCache>
                <c:formatCode>0.0</c:formatCode>
                <c:ptCount val="17"/>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-1.6</c:v>
                </c:pt>
                <c:pt idx="13">
                  <c:v>-0.6</c:v>
                </c:pt>
                <c:pt idx="14">
                  <c:v>-2.2000000000000002</c:v>
                </c:pt>
                <c:pt idx="15">
                  <c:v>-2.2000000000000002</c:v>
                </c:pt>
                <c:pt idx="16">
                  <c:v>-1.9</c:v>
                </c:pt>
              </c:numCache>
            </c:numRef>
          </c:val>
          <c:extLst>
            <c:ext xmlns:c16="http://schemas.microsoft.com/office/drawing/2014/chart" uri="{C3380CC4-5D6E-409C-BE32-E72D297353CC}">
              <c16:uniqueId val="{00000000-5592-4885-812D-B8EFC65C68F8}"/>
            </c:ext>
          </c:extLst>
        </c:ser>
        <c:dLbls>
          <c:showLegendKey val="0"/>
          <c:showVal val="0"/>
          <c:showCatName val="0"/>
          <c:showSerName val="0"/>
          <c:showPercent val="0"/>
          <c:showBubbleSize val="0"/>
        </c:dLbls>
        <c:gapWidth val="50"/>
        <c:overlap val="100"/>
        <c:axId val="123825536"/>
        <c:axId val="123831424"/>
      </c:barChart>
      <c:lineChart>
        <c:grouping val="standard"/>
        <c:varyColors val="0"/>
        <c:ser>
          <c:idx val="1"/>
          <c:order val="1"/>
          <c:tx>
            <c:strRef>
              <c:f>'2.5.2'!$C$1</c:f>
              <c:strCache>
                <c:ptCount val="1"/>
                <c:pt idx="0">
                  <c:v>Експорт, % р/р (п.ш.)</c:v>
                </c:pt>
              </c:strCache>
            </c:strRef>
          </c:tx>
          <c:spPr>
            <a:ln w="25400" cmpd="sng">
              <a:solidFill>
                <a:srgbClr val="91C864"/>
              </a:solidFill>
              <a:prstDash val="solid"/>
            </a:ln>
          </c:spPr>
          <c:marker>
            <c:symbol val="none"/>
          </c:marker>
          <c:val>
            <c:numRef>
              <c:f>'2.5.2'!$C$4:$C$20</c:f>
              <c:numCache>
                <c:formatCode>0.0</c:formatCode>
                <c:ptCount val="17"/>
                <c:pt idx="0">
                  <c:v>36.299999999999997</c:v>
                </c:pt>
                <c:pt idx="1">
                  <c:v>14.7</c:v>
                </c:pt>
                <c:pt idx="2">
                  <c:v>14</c:v>
                </c:pt>
                <c:pt idx="3">
                  <c:v>12.1</c:v>
                </c:pt>
                <c:pt idx="4">
                  <c:v>8.6</c:v>
                </c:pt>
                <c:pt idx="5">
                  <c:v>14.8</c:v>
                </c:pt>
                <c:pt idx="6">
                  <c:v>6.3</c:v>
                </c:pt>
                <c:pt idx="7">
                  <c:v>7.4</c:v>
                </c:pt>
                <c:pt idx="8">
                  <c:v>8.1</c:v>
                </c:pt>
                <c:pt idx="9">
                  <c:v>3.9</c:v>
                </c:pt>
                <c:pt idx="10">
                  <c:v>12.7</c:v>
                </c:pt>
                <c:pt idx="11">
                  <c:v>1.6</c:v>
                </c:pt>
                <c:pt idx="12">
                  <c:v>0</c:v>
                </c:pt>
                <c:pt idx="13">
                  <c:v>-12.1</c:v>
                </c:pt>
                <c:pt idx="14">
                  <c:v>-5.5</c:v>
                </c:pt>
                <c:pt idx="15">
                  <c:v>8.9</c:v>
                </c:pt>
                <c:pt idx="16">
                  <c:v>10.5</c:v>
                </c:pt>
              </c:numCache>
            </c:numRef>
          </c:val>
          <c:smooth val="0"/>
          <c:extLst>
            <c:ext xmlns:c16="http://schemas.microsoft.com/office/drawing/2014/chart" uri="{C3380CC4-5D6E-409C-BE32-E72D297353CC}">
              <c16:uniqueId val="{00000001-5592-4885-812D-B8EFC65C68F8}"/>
            </c:ext>
          </c:extLst>
        </c:ser>
        <c:ser>
          <c:idx val="2"/>
          <c:order val="2"/>
          <c:tx>
            <c:strRef>
              <c:f>'2.5.2'!$D$1</c:f>
              <c:strCache>
                <c:ptCount val="1"/>
                <c:pt idx="0">
                  <c:v>Імпорт, % р/р (п.ш.)</c:v>
                </c:pt>
              </c:strCache>
            </c:strRef>
          </c:tx>
          <c:spPr>
            <a:ln w="25400" cmpd="sng">
              <a:solidFill>
                <a:srgbClr val="7D0532"/>
              </a:solidFill>
              <a:prstDash val="solid"/>
            </a:ln>
          </c:spPr>
          <c:marker>
            <c:symbol val="none"/>
          </c:marker>
          <c:val>
            <c:numRef>
              <c:f>'2.5.2'!$D$4:$D$20</c:f>
              <c:numCache>
                <c:formatCode>0.0</c:formatCode>
                <c:ptCount val="17"/>
                <c:pt idx="0">
                  <c:v>23.9</c:v>
                </c:pt>
                <c:pt idx="1">
                  <c:v>28.6</c:v>
                </c:pt>
                <c:pt idx="2">
                  <c:v>18.399999999999999</c:v>
                </c:pt>
                <c:pt idx="3">
                  <c:v>18.5</c:v>
                </c:pt>
                <c:pt idx="4">
                  <c:v>12.7</c:v>
                </c:pt>
                <c:pt idx="5">
                  <c:v>14.5</c:v>
                </c:pt>
                <c:pt idx="6">
                  <c:v>17.899999999999999</c:v>
                </c:pt>
                <c:pt idx="7">
                  <c:v>9.6999999999999993</c:v>
                </c:pt>
                <c:pt idx="8">
                  <c:v>7.9</c:v>
                </c:pt>
                <c:pt idx="9">
                  <c:v>10.7</c:v>
                </c:pt>
                <c:pt idx="10">
                  <c:v>8.3000000000000007</c:v>
                </c:pt>
                <c:pt idx="11">
                  <c:v>4.4000000000000004</c:v>
                </c:pt>
                <c:pt idx="12">
                  <c:v>-4.5999999999999996</c:v>
                </c:pt>
                <c:pt idx="13">
                  <c:v>-27.9</c:v>
                </c:pt>
                <c:pt idx="14">
                  <c:v>-18.2</c:v>
                </c:pt>
                <c:pt idx="15">
                  <c:v>-6.2</c:v>
                </c:pt>
                <c:pt idx="16">
                  <c:v>11</c:v>
                </c:pt>
              </c:numCache>
            </c:numRef>
          </c:val>
          <c:smooth val="0"/>
          <c:extLst>
            <c:ext xmlns:c16="http://schemas.microsoft.com/office/drawing/2014/chart" uri="{C3380CC4-5D6E-409C-BE32-E72D297353CC}">
              <c16:uniqueId val="{00000002-5592-4885-812D-B8EFC65C68F8}"/>
            </c:ext>
          </c:extLst>
        </c:ser>
        <c:dLbls>
          <c:showLegendKey val="0"/>
          <c:showVal val="0"/>
          <c:showCatName val="0"/>
          <c:showSerName val="0"/>
          <c:showPercent val="0"/>
          <c:showBubbleSize val="0"/>
        </c:dLbls>
        <c:marker val="1"/>
        <c:smooth val="0"/>
        <c:axId val="123838848"/>
        <c:axId val="123832960"/>
      </c:lineChart>
      <c:catAx>
        <c:axId val="1238255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3831424"/>
        <c:crosses val="autoZero"/>
        <c:auto val="1"/>
        <c:lblAlgn val="ctr"/>
        <c:lblOffset val="100"/>
        <c:tickMarkSkip val="4"/>
        <c:noMultiLvlLbl val="0"/>
      </c:catAx>
      <c:valAx>
        <c:axId val="123831424"/>
        <c:scaling>
          <c:orientation val="minMax"/>
          <c:max val="4"/>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3825536"/>
        <c:crosses val="autoZero"/>
        <c:crossBetween val="between"/>
        <c:majorUnit val="1"/>
      </c:valAx>
      <c:valAx>
        <c:axId val="123832960"/>
        <c:scaling>
          <c:orientation val="minMax"/>
          <c:max val="4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3838848"/>
        <c:crosses val="max"/>
        <c:crossBetween val="between"/>
      </c:valAx>
      <c:catAx>
        <c:axId val="123838848"/>
        <c:scaling>
          <c:orientation val="minMax"/>
        </c:scaling>
        <c:delete val="1"/>
        <c:axPos val="b"/>
        <c:majorTickMark val="out"/>
        <c:minorTickMark val="none"/>
        <c:tickLblPos val="nextTo"/>
        <c:crossAx val="12383296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891367193578751E-2"/>
          <c:y val="0.80692685185185176"/>
          <c:w val="0.93593325027232799"/>
          <c:h val="0.1650393518518518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51960784313725E-2"/>
          <c:y val="4.5990740740740742E-2"/>
          <c:w val="0.87231862745098043"/>
          <c:h val="0.5709643518518519"/>
        </c:manualLayout>
      </c:layout>
      <c:barChart>
        <c:barDir val="col"/>
        <c:grouping val="stacked"/>
        <c:varyColors val="0"/>
        <c:ser>
          <c:idx val="0"/>
          <c:order val="0"/>
          <c:tx>
            <c:strRef>
              <c:f>'2.5.3'!$A$5</c:f>
              <c:strCache>
                <c:ptCount val="1"/>
                <c:pt idx="0">
                  <c:v>Пшениця та ячмінь</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'2.5.3'!$D$5:$K$5</c:f>
              <c:numCache>
                <c:formatCode>0.00</c:formatCode>
                <c:ptCount val="8"/>
                <c:pt idx="0">
                  <c:v>-0.01</c:v>
                </c:pt>
                <c:pt idx="1">
                  <c:v>0.17</c:v>
                </c:pt>
                <c:pt idx="2">
                  <c:v>0.17</c:v>
                </c:pt>
                <c:pt idx="3">
                  <c:v>0.13</c:v>
                </c:pt>
                <c:pt idx="4">
                  <c:v>0.17</c:v>
                </c:pt>
                <c:pt idx="5">
                  <c:v>0</c:v>
                </c:pt>
                <c:pt idx="6">
                  <c:v>-0.43</c:v>
                </c:pt>
                <c:pt idx="7">
                  <c:v>-0.25</c:v>
                </c:pt>
              </c:numCache>
            </c:numRef>
          </c:val>
          <c:extLst>
            <c:ext xmlns:c16="http://schemas.microsoft.com/office/drawing/2014/chart" uri="{C3380CC4-5D6E-409C-BE32-E72D297353CC}">
              <c16:uniqueId val="{00000000-BC0B-4B64-9944-DA0A40DCDD74}"/>
            </c:ext>
          </c:extLst>
        </c:ser>
        <c:ser>
          <c:idx val="1"/>
          <c:order val="1"/>
          <c:tx>
            <c:strRef>
              <c:f>'2.5.3'!$A$6</c:f>
              <c:strCache>
                <c:ptCount val="1"/>
                <c:pt idx="0">
                  <c:v>Кукурудза</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'2.5.3'!$D$6:$K$6</c:f>
              <c:numCache>
                <c:formatCode>0.00</c:formatCode>
                <c:ptCount val="8"/>
                <c:pt idx="0">
                  <c:v>0.06</c:v>
                </c:pt>
                <c:pt idx="1">
                  <c:v>0.01</c:v>
                </c:pt>
                <c:pt idx="2">
                  <c:v>0.28000000000000003</c:v>
                </c:pt>
                <c:pt idx="3">
                  <c:v>0.4</c:v>
                </c:pt>
                <c:pt idx="4">
                  <c:v>-0.44</c:v>
                </c:pt>
                <c:pt idx="5">
                  <c:v>-0.23</c:v>
                </c:pt>
                <c:pt idx="6">
                  <c:v>-0.15</c:v>
                </c:pt>
                <c:pt idx="7">
                  <c:v>-0.74</c:v>
                </c:pt>
              </c:numCache>
            </c:numRef>
          </c:val>
          <c:extLst>
            <c:ext xmlns:c16="http://schemas.microsoft.com/office/drawing/2014/chart" uri="{C3380CC4-5D6E-409C-BE32-E72D297353CC}">
              <c16:uniqueId val="{00000001-BC0B-4B64-9944-DA0A40DCDD74}"/>
            </c:ext>
          </c:extLst>
        </c:ser>
        <c:ser>
          <c:idx val="2"/>
          <c:order val="2"/>
          <c:tx>
            <c:strRef>
              <c:f>'2.5.3'!$A$7</c:f>
              <c:strCache>
                <c:ptCount val="1"/>
                <c:pt idx="0">
                  <c:v>Олія та олійний шрот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'2.5.3'!$D$7:$K$7</c:f>
              <c:numCache>
                <c:formatCode>0.00</c:formatCode>
                <c:ptCount val="8"/>
                <c:pt idx="0">
                  <c:v>7.0000000000000007E-2</c:v>
                </c:pt>
                <c:pt idx="1">
                  <c:v>7.0000000000000007E-2</c:v>
                </c:pt>
                <c:pt idx="2">
                  <c:v>0.37</c:v>
                </c:pt>
                <c:pt idx="3">
                  <c:v>0.66</c:v>
                </c:pt>
                <c:pt idx="4">
                  <c:v>0.23</c:v>
                </c:pt>
                <c:pt idx="5">
                  <c:v>0.02</c:v>
                </c:pt>
                <c:pt idx="6">
                  <c:v>0.08</c:v>
                </c:pt>
                <c:pt idx="7">
                  <c:v>-0.55000000000000004</c:v>
                </c:pt>
              </c:numCache>
            </c:numRef>
          </c:val>
          <c:extLst>
            <c:ext xmlns:c16="http://schemas.microsoft.com/office/drawing/2014/chart" uri="{C3380CC4-5D6E-409C-BE32-E72D297353CC}">
              <c16:uniqueId val="{00000002-BC0B-4B64-9944-DA0A40DCDD74}"/>
            </c:ext>
          </c:extLst>
        </c:ser>
        <c:ser>
          <c:idx val="3"/>
          <c:order val="3"/>
          <c:tx>
            <c:strRef>
              <c:f>'2.5.3'!$A$8</c:f>
              <c:strCache>
                <c:ptCount val="1"/>
                <c:pt idx="0">
                  <c:v>Насіння олійних</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'2.5.3'!$D$8:$K$8</c:f>
              <c:numCache>
                <c:formatCode>0.00</c:formatCode>
                <c:ptCount val="8"/>
                <c:pt idx="0">
                  <c:v>0.02</c:v>
                </c:pt>
                <c:pt idx="1">
                  <c:v>0.05</c:v>
                </c:pt>
                <c:pt idx="2">
                  <c:v>0.12</c:v>
                </c:pt>
                <c:pt idx="3">
                  <c:v>0.06</c:v>
                </c:pt>
                <c:pt idx="4">
                  <c:v>-0.18</c:v>
                </c:pt>
                <c:pt idx="5">
                  <c:v>-0.37</c:v>
                </c:pt>
                <c:pt idx="6">
                  <c:v>-0.23</c:v>
                </c:pt>
                <c:pt idx="7">
                  <c:v>-0.11</c:v>
                </c:pt>
              </c:numCache>
            </c:numRef>
          </c:val>
          <c:extLst>
            <c:ext xmlns:c16="http://schemas.microsoft.com/office/drawing/2014/chart" uri="{C3380CC4-5D6E-409C-BE32-E72D297353CC}">
              <c16:uniqueId val="{00000003-BC0B-4B64-9944-DA0A40DCDD74}"/>
            </c:ext>
          </c:extLst>
        </c:ser>
        <c:ser>
          <c:idx val="4"/>
          <c:order val="4"/>
          <c:tx>
            <c:strRef>
              <c:f>'2.5.3'!$A$9</c:f>
              <c:strCache>
                <c:ptCount val="1"/>
                <c:pt idx="0">
                  <c:v>Залізні руди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'2.5.3'!$D$9:$K$9</c:f>
              <c:numCache>
                <c:formatCode>0.00</c:formatCode>
                <c:ptCount val="8"/>
                <c:pt idx="0">
                  <c:v>-0.14000000000000001</c:v>
                </c:pt>
                <c:pt idx="1">
                  <c:v>-0.12</c:v>
                </c:pt>
                <c:pt idx="2">
                  <c:v>0.55000000000000004</c:v>
                </c:pt>
                <c:pt idx="3">
                  <c:v>0.89</c:v>
                </c:pt>
                <c:pt idx="4">
                  <c:v>0.15</c:v>
                </c:pt>
                <c:pt idx="5">
                  <c:v>0.11</c:v>
                </c:pt>
                <c:pt idx="6">
                  <c:v>0.15</c:v>
                </c:pt>
                <c:pt idx="7">
                  <c:v>-0.05</c:v>
                </c:pt>
              </c:numCache>
            </c:numRef>
          </c:val>
          <c:extLst>
            <c:ext xmlns:c16="http://schemas.microsoft.com/office/drawing/2014/chart" uri="{C3380CC4-5D6E-409C-BE32-E72D297353CC}">
              <c16:uniqueId val="{00000004-BC0B-4B64-9944-DA0A40DCDD74}"/>
            </c:ext>
          </c:extLst>
        </c:ser>
        <c:ser>
          <c:idx val="5"/>
          <c:order val="5"/>
          <c:tx>
            <c:strRef>
              <c:f>'2.5.3'!$A$10</c:f>
              <c:strCache>
                <c:ptCount val="1"/>
                <c:pt idx="0">
                  <c:v>Чорні метали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'2.5.3'!$D$10:$K$10</c:f>
              <c:numCache>
                <c:formatCode>0.00</c:formatCode>
                <c:ptCount val="8"/>
                <c:pt idx="0">
                  <c:v>-0.36</c:v>
                </c:pt>
                <c:pt idx="1">
                  <c:v>-0.5</c:v>
                </c:pt>
                <c:pt idx="2">
                  <c:v>0.06</c:v>
                </c:pt>
                <c:pt idx="3">
                  <c:v>0.56999999999999995</c:v>
                </c:pt>
                <c:pt idx="4">
                  <c:v>-0.18</c:v>
                </c:pt>
                <c:pt idx="5">
                  <c:v>0.2</c:v>
                </c:pt>
                <c:pt idx="6">
                  <c:v>0.09</c:v>
                </c:pt>
                <c:pt idx="7">
                  <c:v>0.04</c:v>
                </c:pt>
              </c:numCache>
            </c:numRef>
          </c:val>
          <c:extLst>
            <c:ext xmlns:c16="http://schemas.microsoft.com/office/drawing/2014/chart" uri="{C3380CC4-5D6E-409C-BE32-E72D297353CC}">
              <c16:uniqueId val="{00000005-BC0B-4B64-9944-DA0A40DCDD74}"/>
            </c:ext>
          </c:extLst>
        </c:ser>
        <c:ser>
          <c:idx val="6"/>
          <c:order val="6"/>
          <c:tx>
            <c:strRef>
              <c:f>'2.5.3'!$A$11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'2.5.3'!$D$11:$K$11</c:f>
              <c:numCache>
                <c:formatCode>0.00</c:formatCode>
                <c:ptCount val="8"/>
                <c:pt idx="0">
                  <c:v>-0.03</c:v>
                </c:pt>
                <c:pt idx="1">
                  <c:v>0</c:v>
                </c:pt>
                <c:pt idx="2">
                  <c:v>0.01</c:v>
                </c:pt>
                <c:pt idx="3">
                  <c:v>7.0000000000000007E-2</c:v>
                </c:pt>
                <c:pt idx="4">
                  <c:v>-0.21</c:v>
                </c:pt>
                <c:pt idx="5">
                  <c:v>0.01</c:v>
                </c:pt>
                <c:pt idx="6">
                  <c:v>0.01</c:v>
                </c:pt>
                <c:pt idx="7">
                  <c:v>0.02</c:v>
                </c:pt>
              </c:numCache>
            </c:numRef>
          </c:val>
          <c:extLst>
            <c:ext xmlns:c16="http://schemas.microsoft.com/office/drawing/2014/chart" uri="{C3380CC4-5D6E-409C-BE32-E72D297353CC}">
              <c16:uniqueId val="{00000006-BC0B-4B64-9944-DA0A40DCDD74}"/>
            </c:ext>
          </c:extLst>
        </c:ser>
        <c:dLbls>
          <c:showLegendKey val="0"/>
          <c:showVal val="0"/>
          <c:showCatName val="0"/>
          <c:showSerName val="0"/>
          <c:showPercent val="0"/>
          <c:showBubbleSize val="0"/>
        </c:dLbls>
        <c:gapWidth val="50"/>
        <c:overlap val="100"/>
        <c:axId val="123868288"/>
        <c:axId val="123870208"/>
      </c:barChart>
      <c:lineChart>
        <c:grouping val="standard"/>
        <c:varyColors val="0"/>
        <c:ser>
          <c:idx val="7"/>
          <c:order val="7"/>
          <c:tx>
            <c:strRef>
              <c:f>'2.5.3'!$A$12</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'2.5.3'!$D$12:$K$12</c:f>
              <c:numCache>
                <c:formatCode>0.00</c:formatCode>
                <c:ptCount val="8"/>
                <c:pt idx="0">
                  <c:v>-0.41</c:v>
                </c:pt>
                <c:pt idx="1">
                  <c:v>-0.33</c:v>
                </c:pt>
                <c:pt idx="2">
                  <c:v>1.56</c:v>
                </c:pt>
                <c:pt idx="3">
                  <c:v>2.77</c:v>
                </c:pt>
                <c:pt idx="4">
                  <c:v>-0.46</c:v>
                </c:pt>
                <c:pt idx="5">
                  <c:v>-0.26</c:v>
                </c:pt>
                <c:pt idx="6">
                  <c:v>-0.49</c:v>
                </c:pt>
                <c:pt idx="7">
                  <c:v>-1.64</c:v>
                </c:pt>
              </c:numCache>
            </c:numRef>
          </c:val>
          <c:smooth val="0"/>
          <c:extLst>
            <c:ext xmlns:c16="http://schemas.microsoft.com/office/drawing/2014/chart" uri="{C3380CC4-5D6E-409C-BE32-E72D297353CC}">
              <c16:uniqueId val="{00000007-BC0B-4B64-9944-DA0A40DCDD74}"/>
            </c:ext>
          </c:extLst>
        </c:ser>
        <c:dLbls>
          <c:showLegendKey val="0"/>
          <c:showVal val="0"/>
          <c:showCatName val="0"/>
          <c:showSerName val="0"/>
          <c:showPercent val="0"/>
          <c:showBubbleSize val="0"/>
        </c:dLbls>
        <c:marker val="1"/>
        <c:smooth val="0"/>
        <c:axId val="123868288"/>
        <c:axId val="123870208"/>
      </c:lineChart>
      <c:catAx>
        <c:axId val="12386828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3870208"/>
        <c:crosses val="autoZero"/>
        <c:auto val="1"/>
        <c:lblAlgn val="ctr"/>
        <c:lblOffset val="100"/>
        <c:noMultiLvlLbl val="0"/>
      </c:catAx>
      <c:valAx>
        <c:axId val="123870208"/>
        <c:scaling>
          <c:orientation val="minMax"/>
          <c:max val="3"/>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3868288"/>
        <c:crosses val="autoZero"/>
        <c:crossBetween val="between"/>
        <c:majorUnit val="0.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052287581699348E-2"/>
          <c:y val="0.79074675925925919"/>
          <c:w val="0.92546385427327604"/>
          <c:h val="0.20442546296296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623063538980776E-2"/>
          <c:w val="0.96207741876751607"/>
          <c:h val="0.87856109678636563"/>
        </c:manualLayout>
      </c:layout>
      <c:barChart>
        <c:barDir val="col"/>
        <c:grouping val="stacked"/>
        <c:varyColors val="0"/>
        <c:ser>
          <c:idx val="2"/>
          <c:order val="0"/>
          <c:tx>
            <c:strRef>
              <c:f>'2.5.4'!$B$1</c:f>
              <c:strCache>
                <c:ptCount val="1"/>
                <c:pt idx="0">
                  <c:v>Енергетичний імпорт</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'2.5.4'!$E$4:$E$16</c:f>
              <c:strCache>
                <c:ptCount val="13"/>
                <c:pt idx="0">
                  <c:v>I.18</c:v>
                </c:pt>
                <c:pt idx="2">
                  <c:v>III.18</c:v>
                </c:pt>
                <c:pt idx="4">
                  <c:v>I.19</c:v>
                </c:pt>
                <c:pt idx="6">
                  <c:v>III.19</c:v>
                </c:pt>
                <c:pt idx="8">
                  <c:v>I.20</c:v>
                </c:pt>
                <c:pt idx="10">
                  <c:v>III.20</c:v>
                </c:pt>
                <c:pt idx="12">
                  <c:v>I.21*</c:v>
                </c:pt>
              </c:strCache>
            </c:strRef>
          </c:cat>
          <c:val>
            <c:numRef>
              <c:f>'2.5.4'!$B$4:$B$16</c:f>
              <c:numCache>
                <c:formatCode>0.0</c:formatCode>
                <c:ptCount val="13"/>
                <c:pt idx="0">
                  <c:v>-0.4</c:v>
                </c:pt>
                <c:pt idx="1">
                  <c:v>4.8</c:v>
                </c:pt>
                <c:pt idx="2">
                  <c:v>6.6</c:v>
                </c:pt>
                <c:pt idx="3">
                  <c:v>2.2999999999999998</c:v>
                </c:pt>
                <c:pt idx="4">
                  <c:v>-0.9</c:v>
                </c:pt>
                <c:pt idx="5">
                  <c:v>0.9</c:v>
                </c:pt>
                <c:pt idx="6">
                  <c:v>-2.2999999999999998</c:v>
                </c:pt>
                <c:pt idx="7">
                  <c:v>-4.0999999999999996</c:v>
                </c:pt>
                <c:pt idx="8">
                  <c:v>-2.4</c:v>
                </c:pt>
                <c:pt idx="9">
                  <c:v>-11.7</c:v>
                </c:pt>
                <c:pt idx="10">
                  <c:v>-10.9</c:v>
                </c:pt>
                <c:pt idx="11">
                  <c:v>-6.4</c:v>
                </c:pt>
                <c:pt idx="12">
                  <c:v>2.2000000000000002</c:v>
                </c:pt>
              </c:numCache>
            </c:numRef>
          </c:val>
          <c:extLst>
            <c:ext xmlns:c16="http://schemas.microsoft.com/office/drawing/2014/chart" uri="{C3380CC4-5D6E-409C-BE32-E72D297353CC}">
              <c16:uniqueId val="{00000000-CE2F-4DD6-9DAB-C277ADBBA422}"/>
            </c:ext>
          </c:extLst>
        </c:ser>
        <c:ser>
          <c:idx val="3"/>
          <c:order val="1"/>
          <c:tx>
            <c:strRef>
              <c:f>'2.5.4'!$C$1</c:f>
              <c:strCache>
                <c:ptCount val="1"/>
                <c:pt idx="0">
                  <c:v>Неенеретичний імпорт</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'2.5.4'!$E$4:$E$16</c:f>
              <c:strCache>
                <c:ptCount val="13"/>
                <c:pt idx="0">
                  <c:v>I.18</c:v>
                </c:pt>
                <c:pt idx="2">
                  <c:v>III.18</c:v>
                </c:pt>
                <c:pt idx="4">
                  <c:v>I.19</c:v>
                </c:pt>
                <c:pt idx="6">
                  <c:v>III.19</c:v>
                </c:pt>
                <c:pt idx="8">
                  <c:v>I.20</c:v>
                </c:pt>
                <c:pt idx="10">
                  <c:v>III.20</c:v>
                </c:pt>
                <c:pt idx="12">
                  <c:v>I.21*</c:v>
                </c:pt>
              </c:strCache>
            </c:strRef>
          </c:cat>
          <c:val>
            <c:numRef>
              <c:f>'2.5.4'!$C$4:$C$16</c:f>
              <c:numCache>
                <c:formatCode>0.0</c:formatCode>
                <c:ptCount val="13"/>
                <c:pt idx="0">
                  <c:v>13.1</c:v>
                </c:pt>
                <c:pt idx="1">
                  <c:v>9.6999999999999993</c:v>
                </c:pt>
                <c:pt idx="2">
                  <c:v>11.2</c:v>
                </c:pt>
                <c:pt idx="3">
                  <c:v>7.3</c:v>
                </c:pt>
                <c:pt idx="4">
                  <c:v>8.8000000000000007</c:v>
                </c:pt>
                <c:pt idx="5">
                  <c:v>9.8000000000000007</c:v>
                </c:pt>
                <c:pt idx="6">
                  <c:v>10.5</c:v>
                </c:pt>
                <c:pt idx="7">
                  <c:v>8.5</c:v>
                </c:pt>
                <c:pt idx="8">
                  <c:v>-2.2000000000000002</c:v>
                </c:pt>
                <c:pt idx="9">
                  <c:v>-16.2</c:v>
                </c:pt>
                <c:pt idx="10">
                  <c:v>-7.3</c:v>
                </c:pt>
                <c:pt idx="11">
                  <c:v>0.2</c:v>
                </c:pt>
                <c:pt idx="12">
                  <c:v>8.8000000000000007</c:v>
                </c:pt>
              </c:numCache>
            </c:numRef>
          </c:val>
          <c:extLst>
            <c:ext xmlns:c16="http://schemas.microsoft.com/office/drawing/2014/chart" uri="{C3380CC4-5D6E-409C-BE32-E72D297353CC}">
              <c16:uniqueId val="{00000001-CE2F-4DD6-9DAB-C277ADBBA422}"/>
            </c:ext>
          </c:extLst>
        </c:ser>
        <c:dLbls>
          <c:showLegendKey val="0"/>
          <c:showVal val="0"/>
          <c:showCatName val="0"/>
          <c:showSerName val="0"/>
          <c:showPercent val="0"/>
          <c:showBubbleSize val="0"/>
        </c:dLbls>
        <c:gapWidth val="50"/>
        <c:overlap val="100"/>
        <c:axId val="123615488"/>
        <c:axId val="123629952"/>
      </c:barChart>
      <c:lineChart>
        <c:grouping val="standard"/>
        <c:varyColors val="0"/>
        <c:ser>
          <c:idx val="4"/>
          <c:order val="2"/>
          <c:tx>
            <c:strRef>
              <c:f>'2.5.4'!$D$1</c:f>
              <c:strCache>
                <c:ptCount val="1"/>
                <c:pt idx="0">
                  <c:v>Імпорт товарів</c:v>
                </c:pt>
              </c:strCache>
            </c:strRef>
          </c:tx>
          <c:spPr>
            <a:ln w="25400" cmpd="sng">
              <a:noFill/>
              <a:prstDash val="solid"/>
            </a:ln>
          </c:spPr>
          <c:marker>
            <c:symbol val="circle"/>
            <c:size val="5"/>
            <c:spPr>
              <a:solidFill>
                <a:schemeClr val="bg1"/>
              </a:solidFill>
              <a:ln w="12700" cmpd="sng">
                <a:solidFill>
                  <a:schemeClr val="tx1"/>
                </a:solidFill>
                <a:prstDash val="solid"/>
              </a:ln>
            </c:spPr>
          </c:marker>
          <c:cat>
            <c:strRef>
              <c:f>'2.5.4'!$A$4:$A$16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'2.5.4'!$D$4:$D$16</c:f>
              <c:numCache>
                <c:formatCode>0.0</c:formatCode>
                <c:ptCount val="13"/>
                <c:pt idx="0">
                  <c:v>12.7</c:v>
                </c:pt>
                <c:pt idx="1">
                  <c:v>14.5</c:v>
                </c:pt>
                <c:pt idx="2">
                  <c:v>17.899999999999999</c:v>
                </c:pt>
                <c:pt idx="3">
                  <c:v>9.6999999999999993</c:v>
                </c:pt>
                <c:pt idx="4">
                  <c:v>7.9</c:v>
                </c:pt>
                <c:pt idx="5">
                  <c:v>10.7</c:v>
                </c:pt>
                <c:pt idx="6">
                  <c:v>8.3000000000000007</c:v>
                </c:pt>
                <c:pt idx="7">
                  <c:v>4.4000000000000004</c:v>
                </c:pt>
                <c:pt idx="8">
                  <c:v>-4.5999999999999996</c:v>
                </c:pt>
                <c:pt idx="9">
                  <c:v>-27.9</c:v>
                </c:pt>
                <c:pt idx="10">
                  <c:v>-18.2</c:v>
                </c:pt>
                <c:pt idx="11">
                  <c:v>-6.2</c:v>
                </c:pt>
                <c:pt idx="12">
                  <c:v>11</c:v>
                </c:pt>
              </c:numCache>
            </c:numRef>
          </c:val>
          <c:smooth val="0"/>
          <c:extLst>
            <c:ext xmlns:c16="http://schemas.microsoft.com/office/drawing/2014/chart" uri="{C3380CC4-5D6E-409C-BE32-E72D297353CC}">
              <c16:uniqueId val="{00000002-CE2F-4DD6-9DAB-C277ADBBA422}"/>
            </c:ext>
          </c:extLst>
        </c:ser>
        <c:dLbls>
          <c:showLegendKey val="0"/>
          <c:showVal val="0"/>
          <c:showCatName val="0"/>
          <c:showSerName val="0"/>
          <c:showPercent val="0"/>
          <c:showBubbleSize val="0"/>
        </c:dLbls>
        <c:marker val="1"/>
        <c:smooth val="0"/>
        <c:axId val="123615488"/>
        <c:axId val="123629952"/>
      </c:lineChart>
      <c:catAx>
        <c:axId val="123615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3629952"/>
        <c:crosses val="autoZero"/>
        <c:auto val="1"/>
        <c:lblAlgn val="ctr"/>
        <c:lblOffset val="100"/>
        <c:tickMarkSkip val="4"/>
        <c:noMultiLvlLbl val="0"/>
      </c:catAx>
      <c:valAx>
        <c:axId val="12362995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3615488"/>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ayout>
        <c:manualLayout>
          <c:xMode val="edge"/>
          <c:yMode val="edge"/>
          <c:x val="2.0645438170976742E-2"/>
          <c:y val="0.91221254428442655"/>
          <c:w val="0.92491563005975796"/>
          <c:h val="8.6524956501687525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lineChart>
        <c:grouping val="standard"/>
        <c:varyColors val="0"/>
        <c:ser>
          <c:idx val="0"/>
          <c:order val="0"/>
          <c:spPr>
            <a:ln w="25400" cap="rnd" cmpd="sng">
              <a:solidFill>
                <a:srgbClr val="057D46"/>
              </a:solidFill>
              <a:prstDash val="solid"/>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'1.5'!$B$4:$B$75</c:f>
              <c:numCache>
                <c:formatCode>0.000</c:formatCode>
                <c:ptCount val="72"/>
                <c:pt idx="0">
                  <c:v>1.016</c:v>
                </c:pt>
                <c:pt idx="1">
                  <c:v>1.0429999999999999</c:v>
                </c:pt>
                <c:pt idx="2">
                  <c:v>1.0589999999999999</c:v>
                </c:pt>
                <c:pt idx="3">
                  <c:v>1.0449999999999999</c:v>
                </c:pt>
                <c:pt idx="4">
                  <c:v>1.054</c:v>
                </c:pt>
                <c:pt idx="5">
                  <c:v>1.026</c:v>
                </c:pt>
                <c:pt idx="6">
                  <c:v>1.0109999999999999</c:v>
                </c:pt>
                <c:pt idx="7">
                  <c:v>1.008</c:v>
                </c:pt>
                <c:pt idx="8">
                  <c:v>0.97499999999999998</c:v>
                </c:pt>
                <c:pt idx="9">
                  <c:v>0.97399999999999998</c:v>
                </c:pt>
                <c:pt idx="10">
                  <c:v>0.96499999999999997</c:v>
                </c:pt>
                <c:pt idx="11">
                  <c:v>0.95299999999999996</c:v>
                </c:pt>
                <c:pt idx="12">
                  <c:v>0.95299999999999996</c:v>
                </c:pt>
                <c:pt idx="13">
                  <c:v>0.97499999999999998</c:v>
                </c:pt>
                <c:pt idx="14">
                  <c:v>0.97</c:v>
                </c:pt>
                <c:pt idx="15">
                  <c:v>0.96</c:v>
                </c:pt>
                <c:pt idx="16">
                  <c:v>0.96799999999999997</c:v>
                </c:pt>
                <c:pt idx="17">
                  <c:v>1.0029999999999999</c:v>
                </c:pt>
                <c:pt idx="18">
                  <c:v>1.004</c:v>
                </c:pt>
                <c:pt idx="19">
                  <c:v>0.95499999999999996</c:v>
                </c:pt>
                <c:pt idx="20">
                  <c:v>0.91100000000000003</c:v>
                </c:pt>
                <c:pt idx="21">
                  <c:v>0.90200000000000002</c:v>
                </c:pt>
                <c:pt idx="22">
                  <c:v>0.91700000000000004</c:v>
                </c:pt>
                <c:pt idx="23">
                  <c:v>0.96</c:v>
                </c:pt>
                <c:pt idx="24">
                  <c:v>0.98599999999999999</c:v>
                </c:pt>
                <c:pt idx="25">
                  <c:v>0.94299999999999995</c:v>
                </c:pt>
                <c:pt idx="26">
                  <c:v>0.92900000000000005</c:v>
                </c:pt>
                <c:pt idx="27">
                  <c:v>0.86</c:v>
                </c:pt>
                <c:pt idx="28">
                  <c:v>0.88400000000000001</c:v>
                </c:pt>
                <c:pt idx="29">
                  <c:v>0.92200000000000004</c:v>
                </c:pt>
                <c:pt idx="30">
                  <c:v>0.94799999999999995</c:v>
                </c:pt>
                <c:pt idx="31">
                  <c:v>0.98699999999999999</c:v>
                </c:pt>
                <c:pt idx="32">
                  <c:v>1.0649999999999999</c:v>
                </c:pt>
                <c:pt idx="33">
                  <c:v>1.093</c:v>
                </c:pt>
                <c:pt idx="34">
                  <c:v>1.1579999999999999</c:v>
                </c:pt>
                <c:pt idx="35">
                  <c:v>1.266</c:v>
                </c:pt>
                <c:pt idx="36">
                  <c:v>1.389</c:v>
                </c:pt>
                <c:pt idx="37">
                  <c:v>1.3979999999999999</c:v>
                </c:pt>
                <c:pt idx="38">
                  <c:v>1.4590000000000001</c:v>
                </c:pt>
                <c:pt idx="39">
                  <c:v>1.361</c:v>
                </c:pt>
                <c:pt idx="40">
                  <c:v>1.34</c:v>
                </c:pt>
                <c:pt idx="41">
                  <c:v>1.3160000000000001</c:v>
                </c:pt>
                <c:pt idx="42">
                  <c:v>1.2290000000000001</c:v>
                </c:pt>
                <c:pt idx="43">
                  <c:v>1.21</c:v>
                </c:pt>
                <c:pt idx="44">
                  <c:v>1.19</c:v>
                </c:pt>
                <c:pt idx="45">
                  <c:v>1.139</c:v>
                </c:pt>
                <c:pt idx="46">
                  <c:v>1.1379999999999999</c:v>
                </c:pt>
                <c:pt idx="47">
                  <c:v>1.137</c:v>
                </c:pt>
                <c:pt idx="48">
                  <c:v>1.0980000000000001</c:v>
                </c:pt>
                <c:pt idx="49">
                  <c:v>1.089</c:v>
                </c:pt>
                <c:pt idx="50">
                  <c:v>1.08</c:v>
                </c:pt>
                <c:pt idx="51">
                  <c:v>1.0680000000000001</c:v>
                </c:pt>
                <c:pt idx="52">
                  <c:v>1.0620000000000001</c:v>
                </c:pt>
                <c:pt idx="53">
                  <c:v>1.054</c:v>
                </c:pt>
                <c:pt idx="54">
                  <c:v>1.0349999999999999</c:v>
                </c:pt>
                <c:pt idx="55">
                  <c:v>1.032</c:v>
                </c:pt>
                <c:pt idx="56">
                  <c:v>1.028</c:v>
                </c:pt>
                <c:pt idx="57">
                  <c:v>1.02</c:v>
                </c:pt>
                <c:pt idx="58">
                  <c:v>1.022</c:v>
                </c:pt>
                <c:pt idx="59">
                  <c:v>1.024</c:v>
                </c:pt>
                <c:pt idx="60">
                  <c:v>1.018</c:v>
                </c:pt>
                <c:pt idx="61">
                  <c:v>1.0169999999999999</c:v>
                </c:pt>
                <c:pt idx="62">
                  <c:v>1.016</c:v>
                </c:pt>
                <c:pt idx="63">
                  <c:v>1.018</c:v>
                </c:pt>
                <c:pt idx="64">
                  <c:v>1.0189999999999999</c:v>
                </c:pt>
                <c:pt idx="65">
                  <c:v>1.02</c:v>
                </c:pt>
                <c:pt idx="66">
                  <c:v>1.012</c:v>
                </c:pt>
                <c:pt idx="67">
                  <c:v>1.0089999999999999</c:v>
                </c:pt>
                <c:pt idx="68">
                  <c:v>1.0069999999999999</c:v>
                </c:pt>
                <c:pt idx="69">
                  <c:v>1.008</c:v>
                </c:pt>
                <c:pt idx="70">
                  <c:v>1.0109999999999999</c:v>
                </c:pt>
                <c:pt idx="71">
                  <c:v>1.0129999999999999</c:v>
                </c:pt>
              </c:numCache>
            </c:numRef>
          </c:val>
          <c:smooth val="0"/>
          <c:extLst>
            <c:ext xmlns:c16="http://schemas.microsoft.com/office/drawing/2014/chart" uri="{C3380CC4-5D6E-409C-BE32-E72D297353CC}">
              <c16:uniqueId val="{00000000-E26E-4FD5-9AA5-FC0A6278E747}"/>
            </c:ext>
          </c:extLst>
        </c:ser>
        <c:ser>
          <c:idx val="1"/>
          <c:order val="1"/>
          <c:spPr>
            <a:ln w="25400" cap="rnd" cmpd="sng">
              <a:solidFill>
                <a:srgbClr val="057D46"/>
              </a:solidFill>
              <a:prstDash val="sysDot"/>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'1.5'!$C$4:$C$75</c:f>
              <c:numCache>
                <c:formatCode>0.000</c:formatCode>
                <c:ptCount val="72"/>
                <c:pt idx="34">
                  <c:v>1.1579999999999999</c:v>
                </c:pt>
                <c:pt idx="35">
                  <c:v>1.2450000000000001</c:v>
                </c:pt>
                <c:pt idx="36">
                  <c:v>1.1100000000000001</c:v>
                </c:pt>
                <c:pt idx="37">
                  <c:v>1.0960000000000001</c:v>
                </c:pt>
                <c:pt idx="38">
                  <c:v>1.081</c:v>
                </c:pt>
                <c:pt idx="39">
                  <c:v>1.0569999999999999</c:v>
                </c:pt>
                <c:pt idx="40">
                  <c:v>1.05</c:v>
                </c:pt>
                <c:pt idx="41">
                  <c:v>1.0409999999999999</c:v>
                </c:pt>
                <c:pt idx="42">
                  <c:v>1.02</c:v>
                </c:pt>
                <c:pt idx="43">
                  <c:v>1.0109999999999999</c:v>
                </c:pt>
                <c:pt idx="44">
                  <c:v>1</c:v>
                </c:pt>
                <c:pt idx="45">
                  <c:v>0.99199999999999999</c:v>
                </c:pt>
                <c:pt idx="46">
                  <c:v>0.99299999999999999</c:v>
                </c:pt>
                <c:pt idx="47">
                  <c:v>0.98899999999999999</c:v>
                </c:pt>
                <c:pt idx="48">
                  <c:v>0.97399999999999998</c:v>
                </c:pt>
                <c:pt idx="49">
                  <c:v>0.97299999999999998</c:v>
                </c:pt>
                <c:pt idx="50">
                  <c:v>0.97199999999999998</c:v>
                </c:pt>
                <c:pt idx="51">
                  <c:v>0.97099999999999997</c:v>
                </c:pt>
                <c:pt idx="52">
                  <c:v>0.97299999999999998</c:v>
                </c:pt>
                <c:pt idx="53">
                  <c:v>0.97399999999999998</c:v>
                </c:pt>
                <c:pt idx="54">
                  <c:v>0.96599999999999997</c:v>
                </c:pt>
                <c:pt idx="55">
                  <c:v>0.96399999999999997</c:v>
                </c:pt>
                <c:pt idx="56">
                  <c:v>0.96099999999999997</c:v>
                </c:pt>
                <c:pt idx="57">
                  <c:v>0.96199999999999997</c:v>
                </c:pt>
                <c:pt idx="58">
                  <c:v>0.96499999999999997</c:v>
                </c:pt>
                <c:pt idx="59">
                  <c:v>0.96799999999999997</c:v>
                </c:pt>
                <c:pt idx="60">
                  <c:v>0.95899999999999996</c:v>
                </c:pt>
                <c:pt idx="61">
                  <c:v>0.95699999999999996</c:v>
                </c:pt>
                <c:pt idx="62">
                  <c:v>0.95499999999999996</c:v>
                </c:pt>
                <c:pt idx="63">
                  <c:v>0.94299999999999995</c:v>
                </c:pt>
                <c:pt idx="64">
                  <c:v>0.94299999999999995</c:v>
                </c:pt>
                <c:pt idx="65">
                  <c:v>0.94199999999999995</c:v>
                </c:pt>
                <c:pt idx="66">
                  <c:v>0.94</c:v>
                </c:pt>
                <c:pt idx="67">
                  <c:v>0.94</c:v>
                </c:pt>
                <c:pt idx="68">
                  <c:v>0.94099999999999995</c:v>
                </c:pt>
                <c:pt idx="69">
                  <c:v>0.93799999999999994</c:v>
                </c:pt>
                <c:pt idx="70">
                  <c:v>0.93799999999999994</c:v>
                </c:pt>
                <c:pt idx="71">
                  <c:v>0.93799999999999994</c:v>
                </c:pt>
              </c:numCache>
            </c:numRef>
          </c:val>
          <c:smooth val="0"/>
          <c:extLst>
            <c:ext xmlns:c16="http://schemas.microsoft.com/office/drawing/2014/chart" uri="{C3380CC4-5D6E-409C-BE32-E72D297353CC}">
              <c16:uniqueId val="{00000001-E26E-4FD5-9AA5-FC0A6278E747}"/>
            </c:ext>
          </c:extLst>
        </c:ser>
        <c:dLbls>
          <c:showLegendKey val="0"/>
          <c:showVal val="0"/>
          <c:showCatName val="0"/>
          <c:showSerName val="0"/>
          <c:showPercent val="0"/>
          <c:showBubbleSize val="0"/>
        </c:dLbls>
        <c:smooth val="0"/>
        <c:axId val="116897280"/>
        <c:axId val="116898816"/>
      </c:lineChart>
      <c:dateAx>
        <c:axId val="1168972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898816"/>
        <c:crosses val="autoZero"/>
        <c:auto val="1"/>
        <c:lblOffset val="100"/>
        <c:baseTimeUnit val="months"/>
        <c:majorUnit val="12"/>
        <c:majorTimeUnit val="months"/>
        <c:minorUnit val="12"/>
        <c:minorTimeUnit val="months"/>
      </c:dateAx>
      <c:valAx>
        <c:axId val="116898816"/>
        <c:scaling>
          <c:orientation val="minMax"/>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8972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'2.5.5'!$A$5</c:f>
              <c:strCache>
                <c:ptCount val="1"/>
                <c:pt idx="0">
                  <c:v>Вугілля</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'2.5.5'!$D$5:$K$5</c:f>
              <c:numCache>
                <c:formatCode>0.0</c:formatCode>
                <c:ptCount val="8"/>
                <c:pt idx="0">
                  <c:v>-0.12</c:v>
                </c:pt>
                <c:pt idx="1">
                  <c:v>-0.2</c:v>
                </c:pt>
                <c:pt idx="2">
                  <c:v>-0.13</c:v>
                </c:pt>
                <c:pt idx="3">
                  <c:v>-0.08</c:v>
                </c:pt>
                <c:pt idx="4">
                  <c:v>-0.15</c:v>
                </c:pt>
                <c:pt idx="5">
                  <c:v>-0.04</c:v>
                </c:pt>
                <c:pt idx="6">
                  <c:v>-0.23</c:v>
                </c:pt>
                <c:pt idx="7">
                  <c:v>0.09</c:v>
                </c:pt>
              </c:numCache>
            </c:numRef>
          </c:val>
          <c:extLst>
            <c:ext xmlns:c16="http://schemas.microsoft.com/office/drawing/2014/chart" uri="{C3380CC4-5D6E-409C-BE32-E72D297353CC}">
              <c16:uniqueId val="{00000000-1BFF-49D9-B3D1-E7042464C898}"/>
            </c:ext>
          </c:extLst>
        </c:ser>
        <c:ser>
          <c:idx val="1"/>
          <c:order val="1"/>
          <c:tx>
            <c:strRef>
              <c:f>'2.5.5'!$A$6</c:f>
              <c:strCache>
                <c:ptCount val="1"/>
                <c:pt idx="0">
                  <c:v>Нафта та нафтопродукти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'2.5.5'!$D$6:$K$6</c:f>
              <c:numCache>
                <c:formatCode>0.0</c:formatCode>
                <c:ptCount val="8"/>
                <c:pt idx="0">
                  <c:v>-0.84</c:v>
                </c:pt>
                <c:pt idx="1">
                  <c:v>-0.57999999999999996</c:v>
                </c:pt>
                <c:pt idx="2">
                  <c:v>-0.57999999999999996</c:v>
                </c:pt>
                <c:pt idx="3">
                  <c:v>-0.21</c:v>
                </c:pt>
                <c:pt idx="4">
                  <c:v>0.19</c:v>
                </c:pt>
                <c:pt idx="5">
                  <c:v>0</c:v>
                </c:pt>
                <c:pt idx="6">
                  <c:v>-0.06</c:v>
                </c:pt>
                <c:pt idx="7">
                  <c:v>0.17</c:v>
                </c:pt>
              </c:numCache>
            </c:numRef>
          </c:val>
          <c:extLst>
            <c:ext xmlns:c16="http://schemas.microsoft.com/office/drawing/2014/chart" uri="{C3380CC4-5D6E-409C-BE32-E72D297353CC}">
              <c16:uniqueId val="{00000001-1BFF-49D9-B3D1-E7042464C898}"/>
            </c:ext>
          </c:extLst>
        </c:ser>
        <c:ser>
          <c:idx val="2"/>
          <c:order val="2"/>
          <c:tx>
            <c:strRef>
              <c:f>'2.5.5'!$A$7</c:f>
              <c:strCache>
                <c:ptCount val="1"/>
                <c:pt idx="0">
                  <c:v>Природний газ</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'2.5.5'!$D$7:$K$7</c:f>
              <c:numCache>
                <c:formatCode>0.0</c:formatCode>
                <c:ptCount val="8"/>
                <c:pt idx="0">
                  <c:v>-0.11</c:v>
                </c:pt>
                <c:pt idx="1">
                  <c:v>-0.06</c:v>
                </c:pt>
                <c:pt idx="2">
                  <c:v>0.05</c:v>
                </c:pt>
                <c:pt idx="3">
                  <c:v>0.28000000000000003</c:v>
                </c:pt>
                <c:pt idx="4">
                  <c:v>-0.59</c:v>
                </c:pt>
                <c:pt idx="5">
                  <c:v>-0.82</c:v>
                </c:pt>
                <c:pt idx="6">
                  <c:v>-0.12</c:v>
                </c:pt>
                <c:pt idx="7">
                  <c:v>0.08</c:v>
                </c:pt>
              </c:numCache>
            </c:numRef>
          </c:val>
          <c:extLst>
            <c:ext xmlns:c16="http://schemas.microsoft.com/office/drawing/2014/chart" uri="{C3380CC4-5D6E-409C-BE32-E72D297353CC}">
              <c16:uniqueId val="{00000002-1BFF-49D9-B3D1-E7042464C898}"/>
            </c:ext>
          </c:extLst>
        </c:ser>
        <c:dLbls>
          <c:showLegendKey val="0"/>
          <c:showVal val="0"/>
          <c:showCatName val="0"/>
          <c:showSerName val="0"/>
          <c:showPercent val="0"/>
          <c:showBubbleSize val="0"/>
        </c:dLbls>
        <c:gapWidth val="50"/>
        <c:overlap val="100"/>
        <c:axId val="123560704"/>
        <c:axId val="123562624"/>
      </c:barChart>
      <c:lineChart>
        <c:grouping val="standard"/>
        <c:varyColors val="0"/>
        <c:ser>
          <c:idx val="3"/>
          <c:order val="3"/>
          <c:tx>
            <c:strRef>
              <c:f>'2.5.5'!$A$8</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'2.5.5'!$D$1:$K$2</c:f>
              <c:multiLvlStrCache>
                <c:ptCount val="8"/>
                <c:lvl>
                  <c:pt idx="0">
                    <c:v>ІІ.20</c:v>
                  </c:pt>
                  <c:pt idx="1">
                    <c:v>ІІІ.20</c:v>
                  </c:pt>
                  <c:pt idx="2">
                    <c:v>ІV.20</c:v>
                  </c:pt>
                  <c:pt idx="3">
                    <c:v>І.21*</c:v>
                  </c:pt>
                  <c:pt idx="4">
                    <c:v>ІІ.20</c:v>
                  </c:pt>
                  <c:pt idx="5">
                    <c:v>ІІІ.20</c:v>
                  </c:pt>
                  <c:pt idx="6">
                    <c:v>ІV.20</c:v>
                  </c:pt>
                  <c:pt idx="7">
                    <c:v>І.21*</c:v>
                  </c:pt>
                </c:lvl>
                <c:lvl>
                  <c:pt idx="0">
                    <c:v>За рахунок цін</c:v>
                  </c:pt>
                  <c:pt idx="4">
                    <c:v>За рахунок обсягів</c:v>
                  </c:pt>
                </c:lvl>
              </c:multiLvlStrCache>
            </c:multiLvlStrRef>
          </c:cat>
          <c:val>
            <c:numRef>
              <c:f>'2.5.5'!$D$8:$K$8</c:f>
              <c:numCache>
                <c:formatCode>0.0</c:formatCode>
                <c:ptCount val="8"/>
                <c:pt idx="0">
                  <c:v>-1.07</c:v>
                </c:pt>
                <c:pt idx="1">
                  <c:v>-0.83</c:v>
                </c:pt>
                <c:pt idx="2">
                  <c:v>-0.66</c:v>
                </c:pt>
                <c:pt idx="3">
                  <c:v>-0.02</c:v>
                </c:pt>
                <c:pt idx="4">
                  <c:v>-0.55000000000000004</c:v>
                </c:pt>
                <c:pt idx="5">
                  <c:v>-0.86</c:v>
                </c:pt>
                <c:pt idx="6">
                  <c:v>-0.41</c:v>
                </c:pt>
                <c:pt idx="7">
                  <c:v>0.33</c:v>
                </c:pt>
              </c:numCache>
            </c:numRef>
          </c:val>
          <c:smooth val="0"/>
          <c:extLst>
            <c:ext xmlns:c16="http://schemas.microsoft.com/office/drawing/2014/chart" uri="{C3380CC4-5D6E-409C-BE32-E72D297353CC}">
              <c16:uniqueId val="{00000003-1BFF-49D9-B3D1-E7042464C898}"/>
            </c:ext>
          </c:extLst>
        </c:ser>
        <c:dLbls>
          <c:showLegendKey val="0"/>
          <c:showVal val="0"/>
          <c:showCatName val="0"/>
          <c:showSerName val="0"/>
          <c:showPercent val="0"/>
          <c:showBubbleSize val="0"/>
        </c:dLbls>
        <c:marker val="1"/>
        <c:smooth val="0"/>
        <c:axId val="123560704"/>
        <c:axId val="123562624"/>
      </c:lineChart>
      <c:catAx>
        <c:axId val="12356070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A"/>
          </a:p>
        </c:txPr>
        <c:crossAx val="123562624"/>
        <c:crosses val="autoZero"/>
        <c:auto val="1"/>
        <c:lblAlgn val="ctr"/>
        <c:lblOffset val="100"/>
        <c:noMultiLvlLbl val="0"/>
      </c:catAx>
      <c:valAx>
        <c:axId val="123562624"/>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35607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195020746887967E-2"/>
          <c:y val="0.90533634934042584"/>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'2.5.6'!$E$1</c:f>
              <c:strCache>
                <c:ptCount val="1"/>
                <c:pt idx="0">
                  <c:v>IT-послуги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'2.5.6'!$E$4:$E$13</c:f>
              <c:numCache>
                <c:formatCode>0.0</c:formatCode>
                <c:ptCount val="10"/>
                <c:pt idx="0">
                  <c:v>7.2</c:v>
                </c:pt>
                <c:pt idx="1">
                  <c:v>3.5</c:v>
                </c:pt>
                <c:pt idx="2">
                  <c:v>4.2</c:v>
                </c:pt>
                <c:pt idx="3">
                  <c:v>4.9000000000000004</c:v>
                </c:pt>
                <c:pt idx="4">
                  <c:v>5.3</c:v>
                </c:pt>
                <c:pt idx="5">
                  <c:v>0.8</c:v>
                </c:pt>
                <c:pt idx="6">
                  <c:v>-0.4</c:v>
                </c:pt>
                <c:pt idx="7">
                  <c:v>0.4</c:v>
                </c:pt>
                <c:pt idx="8">
                  <c:v>0.4</c:v>
                </c:pt>
                <c:pt idx="9">
                  <c:v>0</c:v>
                </c:pt>
              </c:numCache>
            </c:numRef>
          </c:val>
          <c:extLst>
            <c:ext xmlns:c16="http://schemas.microsoft.com/office/drawing/2014/chart" uri="{C3380CC4-5D6E-409C-BE32-E72D297353CC}">
              <c16:uniqueId val="{00000000-3E12-834B-8155-BC6F6FAD68E2}"/>
            </c:ext>
          </c:extLst>
        </c:ser>
        <c:ser>
          <c:idx val="1"/>
          <c:order val="1"/>
          <c:tx>
            <c:strRef>
              <c:f>'2.5.6'!$F$1</c:f>
              <c:strCache>
                <c:ptCount val="1"/>
                <c:pt idx="0">
                  <c:v>Трубопровідний транспорт</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'2.5.6'!$F$4:$F$13</c:f>
              <c:numCache>
                <c:formatCode>0.0</c:formatCode>
                <c:ptCount val="10"/>
                <c:pt idx="0">
                  <c:v>-4.4000000000000004</c:v>
                </c:pt>
                <c:pt idx="1">
                  <c:v>-4.8</c:v>
                </c:pt>
                <c:pt idx="2">
                  <c:v>-1</c:v>
                </c:pt>
                <c:pt idx="3">
                  <c:v>-2.6</c:v>
                </c:pt>
                <c:pt idx="4">
                  <c:v>-2.9</c:v>
                </c:pt>
                <c:pt idx="5">
                  <c:v>-0.5</c:v>
                </c:pt>
                <c:pt idx="6">
                  <c:v>-0.2</c:v>
                </c:pt>
                <c:pt idx="7">
                  <c:v>-0.4</c:v>
                </c:pt>
                <c:pt idx="8">
                  <c:v>-0.4</c:v>
                </c:pt>
                <c:pt idx="9">
                  <c:v>0</c:v>
                </c:pt>
              </c:numCache>
            </c:numRef>
          </c:val>
          <c:extLst>
            <c:ext xmlns:c16="http://schemas.microsoft.com/office/drawing/2014/chart" uri="{C3380CC4-5D6E-409C-BE32-E72D297353CC}">
              <c16:uniqueId val="{00000001-3E12-834B-8155-BC6F6FAD68E2}"/>
            </c:ext>
          </c:extLst>
        </c:ser>
        <c:ser>
          <c:idx val="2"/>
          <c:order val="2"/>
          <c:tx>
            <c:strRef>
              <c:f>'2.5.6'!$G$1</c:f>
              <c:strCache>
                <c:ptCount val="1"/>
                <c:pt idx="0">
                  <c:v>Повітряний транспорт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'2.5.6'!$G$4:$G$13</c:f>
              <c:numCache>
                <c:formatCode>0.0</c:formatCode>
                <c:ptCount val="10"/>
                <c:pt idx="0">
                  <c:v>-0.5</c:v>
                </c:pt>
                <c:pt idx="1">
                  <c:v>-5.2</c:v>
                </c:pt>
                <c:pt idx="2">
                  <c:v>-5.2</c:v>
                </c:pt>
                <c:pt idx="3">
                  <c:v>-2.9</c:v>
                </c:pt>
                <c:pt idx="4">
                  <c:v>-2.6</c:v>
                </c:pt>
                <c:pt idx="5">
                  <c:v>-0.8</c:v>
                </c:pt>
                <c:pt idx="6">
                  <c:v>-4</c:v>
                </c:pt>
                <c:pt idx="7">
                  <c:v>-3.9</c:v>
                </c:pt>
                <c:pt idx="8">
                  <c:v>-3.3</c:v>
                </c:pt>
                <c:pt idx="9">
                  <c:v>-2.6</c:v>
                </c:pt>
              </c:numCache>
            </c:numRef>
          </c:val>
          <c:extLst>
            <c:ext xmlns:c16="http://schemas.microsoft.com/office/drawing/2014/chart" uri="{C3380CC4-5D6E-409C-BE32-E72D297353CC}">
              <c16:uniqueId val="{00000002-3E12-834B-8155-BC6F6FAD68E2}"/>
            </c:ext>
          </c:extLst>
        </c:ser>
        <c:ser>
          <c:idx val="3"/>
          <c:order val="3"/>
          <c:tx>
            <c:strRef>
              <c:f>'2.5.6'!$H$1</c:f>
              <c:strCache>
                <c:ptCount val="1"/>
                <c:pt idx="0">
                  <c:v>Інший транспорт</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'2.5.6'!$H$4:$H$13</c:f>
              <c:numCache>
                <c:formatCode>0.0</c:formatCode>
                <c:ptCount val="10"/>
                <c:pt idx="0">
                  <c:v>0.4</c:v>
                </c:pt>
                <c:pt idx="1">
                  <c:v>-1</c:v>
                </c:pt>
                <c:pt idx="2">
                  <c:v>-0.3</c:v>
                </c:pt>
                <c:pt idx="3">
                  <c:v>-0.2</c:v>
                </c:pt>
                <c:pt idx="4">
                  <c:v>-1.7</c:v>
                </c:pt>
                <c:pt idx="5">
                  <c:v>-0.1</c:v>
                </c:pt>
                <c:pt idx="6">
                  <c:v>-1.9</c:v>
                </c:pt>
                <c:pt idx="7">
                  <c:v>-1.1000000000000001</c:v>
                </c:pt>
                <c:pt idx="8">
                  <c:v>-0.3</c:v>
                </c:pt>
                <c:pt idx="9">
                  <c:v>-1.1000000000000001</c:v>
                </c:pt>
              </c:numCache>
            </c:numRef>
          </c:val>
          <c:extLst>
            <c:ext xmlns:c16="http://schemas.microsoft.com/office/drawing/2014/chart" uri="{C3380CC4-5D6E-409C-BE32-E72D297353CC}">
              <c16:uniqueId val="{00000003-3E12-834B-8155-BC6F6FAD68E2}"/>
            </c:ext>
          </c:extLst>
        </c:ser>
        <c:ser>
          <c:idx val="4"/>
          <c:order val="4"/>
          <c:tx>
            <c:strRef>
              <c:f>'2.5.6'!$I$1</c:f>
              <c:strCache>
                <c:ptCount val="1"/>
                <c:pt idx="0">
                  <c:v>Подорожі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'2.5.6'!$I$4:$I$13</c:f>
              <c:numCache>
                <c:formatCode>0.0</c:formatCode>
                <c:ptCount val="10"/>
                <c:pt idx="0">
                  <c:v>-0.1</c:v>
                </c:pt>
                <c:pt idx="1">
                  <c:v>-9.3000000000000007</c:v>
                </c:pt>
                <c:pt idx="2">
                  <c:v>-13.1</c:v>
                </c:pt>
                <c:pt idx="3">
                  <c:v>-4.9000000000000004</c:v>
                </c:pt>
                <c:pt idx="4">
                  <c:v>-4.3</c:v>
                </c:pt>
                <c:pt idx="5">
                  <c:v>-2.2000000000000002</c:v>
                </c:pt>
                <c:pt idx="6">
                  <c:v>-38.6</c:v>
                </c:pt>
                <c:pt idx="7">
                  <c:v>-28</c:v>
                </c:pt>
                <c:pt idx="8">
                  <c:v>-26.6</c:v>
                </c:pt>
                <c:pt idx="9">
                  <c:v>-31.6</c:v>
                </c:pt>
              </c:numCache>
            </c:numRef>
          </c:val>
          <c:extLst>
            <c:ext xmlns:c16="http://schemas.microsoft.com/office/drawing/2014/chart" uri="{C3380CC4-5D6E-409C-BE32-E72D297353CC}">
              <c16:uniqueId val="{00000004-3E12-834B-8155-BC6F6FAD68E2}"/>
            </c:ext>
          </c:extLst>
        </c:ser>
        <c:ser>
          <c:idx val="5"/>
          <c:order val="5"/>
          <c:tx>
            <c:strRef>
              <c:f>'2.5.6'!$J$1</c:f>
              <c:strCache>
                <c:ptCount val="1"/>
                <c:pt idx="0">
                  <c:v>Толінгові послуги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'2.5.6'!$J$4:$J$13</c:f>
              <c:numCache>
                <c:formatCode>0.0</c:formatCode>
                <c:ptCount val="10"/>
                <c:pt idx="0">
                  <c:v>-0.5</c:v>
                </c:pt>
                <c:pt idx="1">
                  <c:v>-3.3</c:v>
                </c:pt>
                <c:pt idx="2">
                  <c:v>-1.7</c:v>
                </c:pt>
                <c:pt idx="3">
                  <c:v>-1.9</c:v>
                </c:pt>
                <c:pt idx="4">
                  <c:v>-1.7</c:v>
                </c:pt>
                <c:pt idx="5">
                  <c:v>-0.2</c:v>
                </c:pt>
                <c:pt idx="6">
                  <c:v>-0.1</c:v>
                </c:pt>
                <c:pt idx="7">
                  <c:v>-0.2</c:v>
                </c:pt>
                <c:pt idx="8">
                  <c:v>-0.1</c:v>
                </c:pt>
                <c:pt idx="9">
                  <c:v>-0.1</c:v>
                </c:pt>
              </c:numCache>
            </c:numRef>
          </c:val>
          <c:extLst>
            <c:ext xmlns:c16="http://schemas.microsoft.com/office/drawing/2014/chart" uri="{C3380CC4-5D6E-409C-BE32-E72D297353CC}">
              <c16:uniqueId val="{00000005-3E12-834B-8155-BC6F6FAD68E2}"/>
            </c:ext>
          </c:extLst>
        </c:ser>
        <c:ser>
          <c:idx val="6"/>
          <c:order val="6"/>
          <c:tx>
            <c:strRef>
              <c:f>'2.5.6'!$K$1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'2.5.6'!$K$4:$K$13</c:f>
              <c:numCache>
                <c:formatCode>0.0</c:formatCode>
                <c:ptCount val="10"/>
                <c:pt idx="0">
                  <c:v>2.5</c:v>
                </c:pt>
                <c:pt idx="1">
                  <c:v>-2</c:v>
                </c:pt>
                <c:pt idx="2">
                  <c:v>-0.7</c:v>
                </c:pt>
                <c:pt idx="3">
                  <c:v>0.3</c:v>
                </c:pt>
                <c:pt idx="4">
                  <c:v>-2.5</c:v>
                </c:pt>
                <c:pt idx="5">
                  <c:v>-0.9</c:v>
                </c:pt>
                <c:pt idx="6">
                  <c:v>-6.9</c:v>
                </c:pt>
                <c:pt idx="7">
                  <c:v>-3.3</c:v>
                </c:pt>
                <c:pt idx="8">
                  <c:v>-0.7</c:v>
                </c:pt>
                <c:pt idx="9">
                  <c:v>0.1</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124288000"/>
        <c:axId val="124297984"/>
      </c:barChart>
      <c:lineChart>
        <c:grouping val="standard"/>
        <c:varyColors val="0"/>
        <c:ser>
          <c:idx val="7"/>
          <c:order val="7"/>
          <c:tx>
            <c:strRef>
              <c:f>'2.5.6'!$L$1</c:f>
              <c:strCache>
                <c:ptCount val="1"/>
                <c:pt idx="0">
                  <c:v>Всього</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3"/>
            <c:bubble3D val="0"/>
            <c:extLst>
              <c:ext xmlns:c16="http://schemas.microsoft.com/office/drawing/2014/chart" uri="{C3380CC4-5D6E-409C-BE32-E72D297353CC}">
                <c16:uniqueId val="{00000001-D62F-4798-9FBE-F38AED8700F7}"/>
              </c:ext>
            </c:extLst>
          </c:dPt>
          <c:dPt>
            <c:idx val="4"/>
            <c:bubble3D val="0"/>
            <c:extLst>
              <c:ext xmlns:c16="http://schemas.microsoft.com/office/drawing/2014/chart" uri="{C3380CC4-5D6E-409C-BE32-E72D297353CC}">
                <c16:uniqueId val="{00000003-D62F-4798-9FBE-F38AED8700F7}"/>
              </c:ext>
            </c:extLst>
          </c:dPt>
          <c:dPt>
            <c:idx val="5"/>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8-3E12-834B-8155-BC6F6FAD68E2}"/>
              </c:ext>
            </c:extLst>
          </c:dPt>
          <c:dPt>
            <c:idx val="6"/>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6-19E9-4CD0-9785-ACC240FE155B}"/>
              </c:ext>
            </c:extLst>
          </c:dPt>
          <c:dPt>
            <c:idx val="7"/>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19E9-4CD0-9785-ACC240FE155B}"/>
              </c:ext>
            </c:extLst>
          </c:dPt>
          <c:dPt>
            <c:idx val="8"/>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9-A4D5-4C2B-A4D3-70D4AB2C9D90}"/>
              </c:ext>
            </c:extLst>
          </c:dPt>
          <c:dPt>
            <c:idx val="9"/>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B-A4D5-4C2B-A4D3-70D4AB2C9D90}"/>
              </c:ext>
            </c:extLst>
          </c:dPt>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'2.5.6'!$L$4:$L$13</c:f>
              <c:numCache>
                <c:formatCode>0.0</c:formatCode>
                <c:ptCount val="10"/>
                <c:pt idx="0">
                  <c:v>4.5</c:v>
                </c:pt>
                <c:pt idx="1">
                  <c:v>-22.2</c:v>
                </c:pt>
                <c:pt idx="2">
                  <c:v>-17.7</c:v>
                </c:pt>
                <c:pt idx="3">
                  <c:v>-7.4</c:v>
                </c:pt>
                <c:pt idx="4">
                  <c:v>-10.4</c:v>
                </c:pt>
                <c:pt idx="5">
                  <c:v>-3.8</c:v>
                </c:pt>
                <c:pt idx="6">
                  <c:v>-52.1</c:v>
                </c:pt>
                <c:pt idx="7">
                  <c:v>-36.5</c:v>
                </c:pt>
                <c:pt idx="8">
                  <c:v>-31</c:v>
                </c:pt>
                <c:pt idx="9">
                  <c:v>-35.200000000000003</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124288000"/>
        <c:axId val="124297984"/>
      </c:lineChart>
      <c:catAx>
        <c:axId val="124288000"/>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4297984"/>
        <c:crosses val="autoZero"/>
        <c:auto val="1"/>
        <c:lblAlgn val="ctr"/>
        <c:lblOffset val="100"/>
        <c:noMultiLvlLbl val="0"/>
      </c:catAx>
      <c:valAx>
        <c:axId val="124297984"/>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42880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98039215686E-2"/>
          <c:y val="0.80191269841269841"/>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098299140965238E-2"/>
          <c:w val="0.97326649958228906"/>
          <c:h val="0.86124387165185279"/>
        </c:manualLayout>
      </c:layout>
      <c:barChart>
        <c:barDir val="col"/>
        <c:grouping val="stacked"/>
        <c:varyColors val="0"/>
        <c:ser>
          <c:idx val="1"/>
          <c:order val="0"/>
          <c:tx>
            <c:strRef>
              <c:f>'2.5.7'!$C$1</c:f>
              <c:strCache>
                <c:ptCount val="1"/>
                <c:pt idx="0">
                  <c:v>Державний сектор</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'2.5.7'!$F$4:$F$16</c:f>
              <c:strCache>
                <c:ptCount val="13"/>
                <c:pt idx="0">
                  <c:v>I.18</c:v>
                </c:pt>
                <c:pt idx="2">
                  <c:v>III.18</c:v>
                </c:pt>
                <c:pt idx="4">
                  <c:v>I.19</c:v>
                </c:pt>
                <c:pt idx="6">
                  <c:v>III.19</c:v>
                </c:pt>
                <c:pt idx="8">
                  <c:v>I.20</c:v>
                </c:pt>
                <c:pt idx="10">
                  <c:v>III.20</c:v>
                </c:pt>
                <c:pt idx="12">
                  <c:v>01-02.21</c:v>
                </c:pt>
              </c:strCache>
            </c:strRef>
          </c:cat>
          <c:val>
            <c:numRef>
              <c:f>'2.5.7'!$C$4:$C$16</c:f>
              <c:numCache>
                <c:formatCode>0.0</c:formatCode>
                <c:ptCount val="13"/>
                <c:pt idx="0">
                  <c:v>0.2</c:v>
                </c:pt>
                <c:pt idx="1">
                  <c:v>-0.2</c:v>
                </c:pt>
                <c:pt idx="2">
                  <c:v>0.6</c:v>
                </c:pt>
                <c:pt idx="3">
                  <c:v>2.35</c:v>
                </c:pt>
                <c:pt idx="4">
                  <c:v>1.5</c:v>
                </c:pt>
                <c:pt idx="5">
                  <c:v>1.6</c:v>
                </c:pt>
                <c:pt idx="6">
                  <c:v>0.9</c:v>
                </c:pt>
                <c:pt idx="7">
                  <c:v>1.3</c:v>
                </c:pt>
                <c:pt idx="8">
                  <c:v>1.3</c:v>
                </c:pt>
                <c:pt idx="9">
                  <c:v>-1.2</c:v>
                </c:pt>
                <c:pt idx="10">
                  <c:v>-1.55</c:v>
                </c:pt>
                <c:pt idx="11">
                  <c:v>2.2999999999999998</c:v>
                </c:pt>
                <c:pt idx="12">
                  <c:v>0.5</c:v>
                </c:pt>
              </c:numCache>
            </c:numRef>
          </c:val>
          <c:extLst>
            <c:ext xmlns:c16="http://schemas.microsoft.com/office/drawing/2014/chart" uri="{C3380CC4-5D6E-409C-BE32-E72D297353CC}">
              <c16:uniqueId val="{00000000-3E61-4EFA-968A-7037645D5477}"/>
            </c:ext>
          </c:extLst>
        </c:ser>
        <c:ser>
          <c:idx val="2"/>
          <c:order val="1"/>
          <c:tx>
            <c:strRef>
              <c:f>'2.5.7'!$D$1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'2.5.7'!$F$4:$F$16</c:f>
              <c:strCache>
                <c:ptCount val="13"/>
                <c:pt idx="0">
                  <c:v>I.18</c:v>
                </c:pt>
                <c:pt idx="2">
                  <c:v>III.18</c:v>
                </c:pt>
                <c:pt idx="4">
                  <c:v>I.19</c:v>
                </c:pt>
                <c:pt idx="6">
                  <c:v>III.19</c:v>
                </c:pt>
                <c:pt idx="8">
                  <c:v>I.20</c:v>
                </c:pt>
                <c:pt idx="10">
                  <c:v>III.20</c:v>
                </c:pt>
                <c:pt idx="12">
                  <c:v>01-02.21</c:v>
                </c:pt>
              </c:strCache>
            </c:strRef>
          </c:cat>
          <c:val>
            <c:numRef>
              <c:f>'2.5.7'!$D$4:$D$16</c:f>
              <c:numCache>
                <c:formatCode>0.0</c:formatCode>
                <c:ptCount val="13"/>
                <c:pt idx="0">
                  <c:v>-0.06</c:v>
                </c:pt>
                <c:pt idx="1">
                  <c:v>0.1</c:v>
                </c:pt>
                <c:pt idx="2">
                  <c:v>-0.3</c:v>
                </c:pt>
                <c:pt idx="3">
                  <c:v>1.1000000000000001</c:v>
                </c:pt>
                <c:pt idx="4">
                  <c:v>-0.63</c:v>
                </c:pt>
                <c:pt idx="5">
                  <c:v>-1.5</c:v>
                </c:pt>
                <c:pt idx="6">
                  <c:v>-1.1000000000000001</c:v>
                </c:pt>
                <c:pt idx="7">
                  <c:v>-1.5</c:v>
                </c:pt>
                <c:pt idx="8">
                  <c:v>-1.6</c:v>
                </c:pt>
                <c:pt idx="9">
                  <c:v>0.5</c:v>
                </c:pt>
                <c:pt idx="10">
                  <c:v>-1.1000000000000001</c:v>
                </c:pt>
                <c:pt idx="11">
                  <c:v>0.4</c:v>
                </c:pt>
                <c:pt idx="12">
                  <c:v>-0.4</c:v>
                </c:pt>
              </c:numCache>
            </c:numRef>
          </c:val>
          <c:extLst>
            <c:ext xmlns:c16="http://schemas.microsoft.com/office/drawing/2014/chart" uri="{C3380CC4-5D6E-409C-BE32-E72D297353CC}">
              <c16:uniqueId val="{00000001-3E61-4EFA-968A-7037645D5477}"/>
            </c:ext>
          </c:extLst>
        </c:ser>
        <c:ser>
          <c:idx val="3"/>
          <c:order val="2"/>
          <c:tx>
            <c:strRef>
              <c:f>'2.5.7'!$E$1</c:f>
              <c:strCache>
                <c:ptCount val="1"/>
                <c:pt idx="0">
                  <c:v>Реальний сектор*</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'2.5.7'!$F$4:$F$16</c:f>
              <c:strCache>
                <c:ptCount val="13"/>
                <c:pt idx="0">
                  <c:v>I.18</c:v>
                </c:pt>
                <c:pt idx="2">
                  <c:v>III.18</c:v>
                </c:pt>
                <c:pt idx="4">
                  <c:v>I.19</c:v>
                </c:pt>
                <c:pt idx="6">
                  <c:v>III.19</c:v>
                </c:pt>
                <c:pt idx="8">
                  <c:v>I.20</c:v>
                </c:pt>
                <c:pt idx="10">
                  <c:v>III.20</c:v>
                </c:pt>
                <c:pt idx="12">
                  <c:v>01-02.21</c:v>
                </c:pt>
              </c:strCache>
            </c:strRef>
          </c:cat>
          <c:val>
            <c:numRef>
              <c:f>'2.5.7'!$E$4:$E$16</c:f>
              <c:numCache>
                <c:formatCode>0.0</c:formatCode>
                <c:ptCount val="13"/>
                <c:pt idx="0">
                  <c:v>1.52</c:v>
                </c:pt>
                <c:pt idx="1">
                  <c:v>1</c:v>
                </c:pt>
                <c:pt idx="2">
                  <c:v>1</c:v>
                </c:pt>
                <c:pt idx="3">
                  <c:v>1.9</c:v>
                </c:pt>
                <c:pt idx="4">
                  <c:v>7.0000000000000007E-2</c:v>
                </c:pt>
                <c:pt idx="5">
                  <c:v>1.6</c:v>
                </c:pt>
                <c:pt idx="6">
                  <c:v>5.3</c:v>
                </c:pt>
                <c:pt idx="7">
                  <c:v>2.5</c:v>
                </c:pt>
                <c:pt idx="8">
                  <c:v>-2</c:v>
                </c:pt>
                <c:pt idx="9">
                  <c:v>-0.05</c:v>
                </c:pt>
                <c:pt idx="10">
                  <c:v>0.4</c:v>
                </c:pt>
                <c:pt idx="11">
                  <c:v>-1.7</c:v>
                </c:pt>
                <c:pt idx="12" formatCode="General">
                  <c:v>-1.4</c:v>
                </c:pt>
              </c:numCache>
            </c:numRef>
          </c:val>
          <c:extLst>
            <c:ext xmlns:c16="http://schemas.microsoft.com/office/drawing/2014/chart" uri="{C3380CC4-5D6E-409C-BE32-E72D297353CC}">
              <c16:uniqueId val="{00000002-3E61-4EFA-968A-7037645D5477}"/>
            </c:ext>
          </c:extLst>
        </c:ser>
        <c:dLbls>
          <c:showLegendKey val="0"/>
          <c:showVal val="0"/>
          <c:showCatName val="0"/>
          <c:showSerName val="0"/>
          <c:showPercent val="0"/>
          <c:showBubbleSize val="0"/>
        </c:dLbls>
        <c:gapWidth val="50"/>
        <c:overlap val="100"/>
        <c:axId val="122559488"/>
        <c:axId val="122561280"/>
      </c:barChart>
      <c:lineChart>
        <c:grouping val="standard"/>
        <c:varyColors val="0"/>
        <c:ser>
          <c:idx val="0"/>
          <c:order val="3"/>
          <c:spPr>
            <a:ln w="25400" cmpd="sng">
              <a:solidFill>
                <a:srgbClr val="DC4B64"/>
              </a:solidFill>
              <a:prstDash val="solid"/>
            </a:ln>
            <a:effectLst/>
          </c:spPr>
          <c:marker>
            <c:symbol val="none"/>
          </c:marker>
          <c:val>
            <c:numRef>
              <c:f>'2.5.7'!$B$4:$B$16</c:f>
              <c:numCache>
                <c:formatCode>0.0</c:formatCode>
                <c:ptCount val="13"/>
                <c:pt idx="0">
                  <c:v>1.7</c:v>
                </c:pt>
                <c:pt idx="1">
                  <c:v>0.9</c:v>
                </c:pt>
                <c:pt idx="2">
                  <c:v>1.3</c:v>
                </c:pt>
                <c:pt idx="3">
                  <c:v>5.4</c:v>
                </c:pt>
                <c:pt idx="4">
                  <c:v>0.9</c:v>
                </c:pt>
                <c:pt idx="5">
                  <c:v>1.7</c:v>
                </c:pt>
                <c:pt idx="6">
                  <c:v>5.0999999999999996</c:v>
                </c:pt>
                <c:pt idx="7">
                  <c:v>2.2999999999999998</c:v>
                </c:pt>
                <c:pt idx="8">
                  <c:v>-2.2999999999999998</c:v>
                </c:pt>
                <c:pt idx="9">
                  <c:v>-0.7</c:v>
                </c:pt>
                <c:pt idx="10">
                  <c:v>-2.2000000000000002</c:v>
                </c:pt>
                <c:pt idx="11">
                  <c:v>1</c:v>
                </c:pt>
                <c:pt idx="12">
                  <c:v>-1.3</c:v>
                </c:pt>
              </c:numCache>
            </c:numRef>
          </c:val>
          <c:smooth val="0"/>
          <c:extLst>
            <c:ext xmlns:c16="http://schemas.microsoft.com/office/drawing/2014/chart" uri="{C3380CC4-5D6E-409C-BE32-E72D297353CC}">
              <c16:uniqueId val="{00000003-3E61-4EFA-968A-7037645D5477}"/>
            </c:ext>
          </c:extLst>
        </c:ser>
        <c:dLbls>
          <c:showLegendKey val="0"/>
          <c:showVal val="0"/>
          <c:showCatName val="0"/>
          <c:showSerName val="0"/>
          <c:showPercent val="0"/>
          <c:showBubbleSize val="0"/>
        </c:dLbls>
        <c:marker val="1"/>
        <c:smooth val="0"/>
        <c:axId val="122559488"/>
        <c:axId val="122561280"/>
      </c:lineChart>
      <c:catAx>
        <c:axId val="122559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2561280"/>
        <c:crosses val="autoZero"/>
        <c:auto val="1"/>
        <c:lblAlgn val="ctr"/>
        <c:lblOffset val="100"/>
        <c:tickMarkSkip val="4"/>
        <c:noMultiLvlLbl val="0"/>
      </c:catAx>
      <c:valAx>
        <c:axId val="122561280"/>
        <c:scaling>
          <c:orientation val="minMax"/>
          <c:max val="7"/>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255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416875522138678E-2"/>
          <c:y val="0.88734217079281807"/>
          <c:w val="0.93567251461988299"/>
          <c:h val="9.1344046993378322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55947124972361E-2"/>
          <c:w val="0.96122112211221122"/>
          <c:h val="0.71146255124087909"/>
        </c:manualLayout>
      </c:layout>
      <c:barChart>
        <c:barDir val="col"/>
        <c:grouping val="stacked"/>
        <c:varyColors val="0"/>
        <c:ser>
          <c:idx val="5"/>
          <c:order val="0"/>
          <c:tx>
            <c:strRef>
              <c:f>'2.5.8'!$B$1</c:f>
              <c:strCache>
                <c:ptCount val="1"/>
                <c:pt idx="0">
                  <c:v>Торгові кредити та позики, пасиви, млрд дол.</c:v>
                </c:pt>
              </c:strCache>
            </c:strRef>
          </c:tx>
          <c:spPr>
            <a:solidFill>
              <a:srgbClr val="057D46"/>
            </a:solidFill>
            <a:ln w="25400" cap="rnd" cmpd="sng">
              <a:noFill/>
              <a:prstDash val="solid"/>
              <a:round/>
            </a:ln>
            <a:effectLst/>
          </c:spPr>
          <c:invertIfNegative val="0"/>
          <c:cat>
            <c:strRef>
              <c:f>'2.5.8'!$E$4:$E$16</c:f>
              <c:strCache>
                <c:ptCount val="13"/>
                <c:pt idx="0">
                  <c:v>I.18</c:v>
                </c:pt>
                <c:pt idx="2">
                  <c:v>III.18</c:v>
                </c:pt>
                <c:pt idx="4">
                  <c:v>I.19</c:v>
                </c:pt>
                <c:pt idx="6">
                  <c:v>III.19</c:v>
                </c:pt>
                <c:pt idx="8">
                  <c:v>I.20</c:v>
                </c:pt>
                <c:pt idx="10">
                  <c:v>III.20</c:v>
                </c:pt>
                <c:pt idx="12">
                  <c:v>01-02.21</c:v>
                </c:pt>
              </c:strCache>
            </c:strRef>
          </c:cat>
          <c:val>
            <c:numRef>
              <c:f>'2.5.8'!$B$4:$B$16</c:f>
              <c:numCache>
                <c:formatCode>0.0</c:formatCode>
                <c:ptCount val="13"/>
                <c:pt idx="0">
                  <c:v>-0.7</c:v>
                </c:pt>
                <c:pt idx="1">
                  <c:v>0.9</c:v>
                </c:pt>
                <c:pt idx="2">
                  <c:v>1.3</c:v>
                </c:pt>
                <c:pt idx="3">
                  <c:v>1.1000000000000001</c:v>
                </c:pt>
                <c:pt idx="4">
                  <c:v>0.3</c:v>
                </c:pt>
                <c:pt idx="5">
                  <c:v>0.8</c:v>
                </c:pt>
                <c:pt idx="6">
                  <c:v>1.3</c:v>
                </c:pt>
                <c:pt idx="7">
                  <c:v>1.3</c:v>
                </c:pt>
                <c:pt idx="8">
                  <c:v>-0.3</c:v>
                </c:pt>
                <c:pt idx="9">
                  <c:v>0.6</c:v>
                </c:pt>
                <c:pt idx="10">
                  <c:v>0.9</c:v>
                </c:pt>
                <c:pt idx="11">
                  <c:v>0.6</c:v>
                </c:pt>
                <c:pt idx="12">
                  <c:v>-0.1</c:v>
                </c:pt>
              </c:numCache>
            </c:numRef>
          </c:val>
          <c:extLst>
            <c:ext xmlns:c16="http://schemas.microsoft.com/office/drawing/2014/chart" uri="{C3380CC4-5D6E-409C-BE32-E72D297353CC}">
              <c16:uniqueId val="{00000000-51FC-44A5-9D77-B04CB58B0AFF}"/>
            </c:ext>
          </c:extLst>
        </c:ser>
        <c:ser>
          <c:idx val="4"/>
          <c:order val="1"/>
          <c:tx>
            <c:strRef>
              <c:f>'2.5.8'!$C$1</c:f>
              <c:strCache>
                <c:ptCount val="1"/>
                <c:pt idx="0">
                  <c:v>ПІІ без реінвестованих доходів та портфельні інвестиції, пасиви, млрд дол.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'2.5.8'!$E$4:$E$16</c:f>
              <c:strCache>
                <c:ptCount val="13"/>
                <c:pt idx="0">
                  <c:v>I.18</c:v>
                </c:pt>
                <c:pt idx="2">
                  <c:v>III.18</c:v>
                </c:pt>
                <c:pt idx="4">
                  <c:v>I.19</c:v>
                </c:pt>
                <c:pt idx="6">
                  <c:v>III.19</c:v>
                </c:pt>
                <c:pt idx="8">
                  <c:v>I.20</c:v>
                </c:pt>
                <c:pt idx="10">
                  <c:v>III.20</c:v>
                </c:pt>
                <c:pt idx="12">
                  <c:v>01-02.21</c:v>
                </c:pt>
              </c:strCache>
            </c:strRef>
          </c:cat>
          <c:val>
            <c:numRef>
              <c:f>'2.5.8'!$C$4:$C$16</c:f>
              <c:numCache>
                <c:formatCode>0.0</c:formatCode>
                <c:ptCount val="13"/>
                <c:pt idx="0">
                  <c:v>0.4</c:v>
                </c:pt>
                <c:pt idx="1">
                  <c:v>0.8</c:v>
                </c:pt>
                <c:pt idx="2">
                  <c:v>0.2</c:v>
                </c:pt>
                <c:pt idx="3">
                  <c:v>0.6</c:v>
                </c:pt>
                <c:pt idx="4">
                  <c:v>-0.4</c:v>
                </c:pt>
                <c:pt idx="5">
                  <c:v>0.3</c:v>
                </c:pt>
                <c:pt idx="6">
                  <c:v>2.2999999999999998</c:v>
                </c:pt>
                <c:pt idx="7">
                  <c:v>1.6</c:v>
                </c:pt>
                <c:pt idx="8">
                  <c:v>0.4</c:v>
                </c:pt>
                <c:pt idx="9">
                  <c:v>0.2</c:v>
                </c:pt>
                <c:pt idx="10">
                  <c:v>0.2</c:v>
                </c:pt>
                <c:pt idx="11">
                  <c:v>-0.4</c:v>
                </c:pt>
                <c:pt idx="12">
                  <c:v>-0.4</c:v>
                </c:pt>
              </c:numCache>
            </c:numRef>
          </c:val>
          <c:extLst>
            <c:ext xmlns:c16="http://schemas.microsoft.com/office/drawing/2014/chart" uri="{C3380CC4-5D6E-409C-BE32-E72D297353CC}">
              <c16:uniqueId val="{00000001-51FC-44A5-9D77-B04CB58B0AFF}"/>
            </c:ext>
          </c:extLst>
        </c:ser>
        <c:dLbls>
          <c:showLegendKey val="0"/>
          <c:showVal val="0"/>
          <c:showCatName val="0"/>
          <c:showSerName val="0"/>
          <c:showPercent val="0"/>
          <c:showBubbleSize val="0"/>
        </c:dLbls>
        <c:gapWidth val="50"/>
        <c:overlap val="100"/>
        <c:axId val="124020608"/>
        <c:axId val="124022144"/>
      </c:barChart>
      <c:lineChart>
        <c:grouping val="standard"/>
        <c:varyColors val="0"/>
        <c:ser>
          <c:idx val="0"/>
          <c:order val="2"/>
          <c:tx>
            <c:strRef>
              <c:f>'2.5.8'!$D$1</c:f>
              <c:strCache>
                <c:ptCount val="1"/>
                <c:pt idx="0">
                  <c:v>Роловер, % (п.ш.)</c:v>
                </c:pt>
              </c:strCache>
            </c:strRef>
          </c:tx>
          <c:spPr>
            <a:ln w="25400" cap="rnd" cmpd="sng">
              <a:solidFill>
                <a:srgbClr val="7D0532"/>
              </a:solidFill>
              <a:prstDash val="solid"/>
              <a:round/>
            </a:ln>
            <a:effectLst/>
          </c:spPr>
          <c:marker>
            <c:symbol val="none"/>
          </c:marker>
          <c:cat>
            <c:strRef>
              <c:f>'2.5.8'!$E$4:$E$16</c:f>
              <c:strCache>
                <c:ptCount val="13"/>
                <c:pt idx="0">
                  <c:v>I.18</c:v>
                </c:pt>
                <c:pt idx="2">
                  <c:v>III.18</c:v>
                </c:pt>
                <c:pt idx="4">
                  <c:v>I.19</c:v>
                </c:pt>
                <c:pt idx="6">
                  <c:v>III.19</c:v>
                </c:pt>
                <c:pt idx="8">
                  <c:v>I.20</c:v>
                </c:pt>
                <c:pt idx="10">
                  <c:v>III.20</c:v>
                </c:pt>
                <c:pt idx="12">
                  <c:v>01-02.21</c:v>
                </c:pt>
              </c:strCache>
            </c:strRef>
          </c:cat>
          <c:val>
            <c:numRef>
              <c:f>'2.5.8'!$D$4:$D$16</c:f>
              <c:numCache>
                <c:formatCode>0.0</c:formatCode>
                <c:ptCount val="13"/>
                <c:pt idx="0">
                  <c:v>79.8</c:v>
                </c:pt>
                <c:pt idx="1">
                  <c:v>96.5</c:v>
                </c:pt>
                <c:pt idx="2">
                  <c:v>126.4</c:v>
                </c:pt>
                <c:pt idx="3">
                  <c:v>121.1</c:v>
                </c:pt>
                <c:pt idx="4">
                  <c:v>48.3</c:v>
                </c:pt>
                <c:pt idx="5">
                  <c:v>92.6</c:v>
                </c:pt>
                <c:pt idx="6">
                  <c:v>236.5</c:v>
                </c:pt>
                <c:pt idx="7">
                  <c:v>136.4</c:v>
                </c:pt>
                <c:pt idx="8">
                  <c:v>72.3</c:v>
                </c:pt>
                <c:pt idx="9">
                  <c:v>103.2</c:v>
                </c:pt>
                <c:pt idx="10">
                  <c:v>92</c:v>
                </c:pt>
                <c:pt idx="11">
                  <c:v>54.8</c:v>
                </c:pt>
                <c:pt idx="12">
                  <c:v>48.7</c:v>
                </c:pt>
              </c:numCache>
            </c:numRef>
          </c:val>
          <c:smooth val="0"/>
          <c:extLst>
            <c:ext xmlns:c16="http://schemas.microsoft.com/office/drawing/2014/chart" uri="{C3380CC4-5D6E-409C-BE32-E72D297353CC}">
              <c16:uniqueId val="{00000002-51FC-44A5-9D77-B04CB58B0AFF}"/>
            </c:ext>
          </c:extLst>
        </c:ser>
        <c:dLbls>
          <c:showLegendKey val="0"/>
          <c:showVal val="0"/>
          <c:showCatName val="0"/>
          <c:showSerName val="0"/>
          <c:showPercent val="0"/>
          <c:showBubbleSize val="0"/>
        </c:dLbls>
        <c:marker val="1"/>
        <c:smooth val="0"/>
        <c:axId val="124033664"/>
        <c:axId val="124032128"/>
      </c:lineChart>
      <c:catAx>
        <c:axId val="1240206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22144"/>
        <c:crosses val="autoZero"/>
        <c:auto val="1"/>
        <c:lblAlgn val="ctr"/>
        <c:lblOffset val="100"/>
        <c:tickMarkSkip val="4"/>
        <c:noMultiLvlLbl val="0"/>
      </c:catAx>
      <c:valAx>
        <c:axId val="124022144"/>
        <c:scaling>
          <c:orientation val="minMax"/>
          <c:max val="4"/>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20608"/>
        <c:crosses val="autoZero"/>
        <c:crossBetween val="between"/>
        <c:majorUnit val="1"/>
      </c:valAx>
      <c:valAx>
        <c:axId val="124032128"/>
        <c:scaling>
          <c:orientation val="minMax"/>
          <c:max val="240"/>
          <c:min val="-6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4033664"/>
        <c:crosses val="max"/>
        <c:crossBetween val="between"/>
        <c:majorUnit val="60"/>
      </c:valAx>
      <c:catAx>
        <c:axId val="124033664"/>
        <c:scaling>
          <c:orientation val="minMax"/>
        </c:scaling>
        <c:delete val="1"/>
        <c:axPos val="b"/>
        <c:numFmt formatCode="General" sourceLinked="1"/>
        <c:majorTickMark val="out"/>
        <c:minorTickMark val="none"/>
        <c:tickLblPos val="nextTo"/>
        <c:crossAx val="12403212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5.7755775577557752E-3"/>
          <c:y val="0.72126296296296299"/>
          <c:w val="0.99422450980392152"/>
          <c:h val="0.259693055555555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'2.5.9'!$B$1</c:f>
              <c:strCache>
                <c:ptCount val="1"/>
                <c:pt idx="0">
                  <c:v>Покриття резервами майб. імпорту (до 3-міс.норми)</c:v>
                </c:pt>
              </c:strCache>
            </c:strRef>
          </c:tx>
          <c:spPr>
            <a:ln w="25400" cap="rnd" cmpd="sng">
              <a:solidFill>
                <a:srgbClr val="057D46"/>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'2.5.9'!$B$4:$B$24</c:f>
              <c:numCache>
                <c:formatCode>General</c:formatCode>
                <c:ptCount val="21"/>
                <c:pt idx="0">
                  <c:v>92.7</c:v>
                </c:pt>
                <c:pt idx="1">
                  <c:v>96.7</c:v>
                </c:pt>
                <c:pt idx="2">
                  <c:v>103.8</c:v>
                </c:pt>
                <c:pt idx="3">
                  <c:v>99.2</c:v>
                </c:pt>
                <c:pt idx="4">
                  <c:v>94</c:v>
                </c:pt>
                <c:pt idx="5">
                  <c:v>108.3</c:v>
                </c:pt>
                <c:pt idx="6">
                  <c:v>108.2</c:v>
                </c:pt>
                <c:pt idx="7">
                  <c:v>106.6</c:v>
                </c:pt>
                <c:pt idx="8">
                  <c:v>101.4</c:v>
                </c:pt>
                <c:pt idx="9">
                  <c:v>97.8</c:v>
                </c:pt>
                <c:pt idx="10">
                  <c:v>88.6</c:v>
                </c:pt>
                <c:pt idx="11">
                  <c:v>109.5</c:v>
                </c:pt>
                <c:pt idx="12">
                  <c:v>109.6</c:v>
                </c:pt>
                <c:pt idx="13">
                  <c:v>119.3</c:v>
                </c:pt>
                <c:pt idx="14">
                  <c:v>132.6</c:v>
                </c:pt>
                <c:pt idx="15">
                  <c:v>162</c:v>
                </c:pt>
                <c:pt idx="16">
                  <c:v>158.19999999999999</c:v>
                </c:pt>
                <c:pt idx="17">
                  <c:v>165</c:v>
                </c:pt>
                <c:pt idx="18">
                  <c:v>144.5</c:v>
                </c:pt>
                <c:pt idx="19">
                  <c:v>153</c:v>
                </c:pt>
                <c:pt idx="20">
                  <c:v>138.30000000000001</c:v>
                </c:pt>
              </c:numCache>
            </c:numRef>
          </c:val>
          <c:smooth val="0"/>
          <c:extLst>
            <c:ext xmlns:c16="http://schemas.microsoft.com/office/drawing/2014/chart" uri="{C3380CC4-5D6E-409C-BE32-E72D297353CC}">
              <c16:uniqueId val="{00000000-C7C8-4CC7-9BAE-7BBAE2B1BA95}"/>
            </c:ext>
          </c:extLst>
        </c:ser>
        <c:ser>
          <c:idx val="1"/>
          <c:order val="1"/>
          <c:tx>
            <c:strRef>
              <c:f>'2.5.9'!$C$1</c:f>
              <c:strCache>
                <c:ptCount val="1"/>
                <c:pt idx="0">
                  <c:v>Покриття резервами 20% широкої грошової маси</c:v>
                </c:pt>
              </c:strCache>
            </c:strRef>
          </c:tx>
          <c:spPr>
            <a:ln w="25400" cap="rnd" cmpd="sng">
              <a:solidFill>
                <a:srgbClr val="91C864"/>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'2.5.9'!$C$4:$C$24</c:f>
              <c:numCache>
                <c:formatCode>0.0</c:formatCode>
                <c:ptCount val="21"/>
                <c:pt idx="0">
                  <c:v>165.6</c:v>
                </c:pt>
                <c:pt idx="1">
                  <c:v>167.7</c:v>
                </c:pt>
                <c:pt idx="2">
                  <c:v>191.6</c:v>
                </c:pt>
                <c:pt idx="3">
                  <c:v>191.6</c:v>
                </c:pt>
                <c:pt idx="4">
                  <c:v>189.8</c:v>
                </c:pt>
                <c:pt idx="5">
                  <c:v>212.5</c:v>
                </c:pt>
                <c:pt idx="6">
                  <c:v>219.9</c:v>
                </c:pt>
                <c:pt idx="7">
                  <c:v>218.3</c:v>
                </c:pt>
                <c:pt idx="8">
                  <c:v>206.6</c:v>
                </c:pt>
                <c:pt idx="9">
                  <c:v>194.1</c:v>
                </c:pt>
                <c:pt idx="10">
                  <c:v>188.4</c:v>
                </c:pt>
                <c:pt idx="11">
                  <c:v>225.6</c:v>
                </c:pt>
                <c:pt idx="12">
                  <c:v>224.3</c:v>
                </c:pt>
                <c:pt idx="13">
                  <c:v>209.5</c:v>
                </c:pt>
                <c:pt idx="14">
                  <c:v>197.8</c:v>
                </c:pt>
                <c:pt idx="15">
                  <c:v>208.3</c:v>
                </c:pt>
                <c:pt idx="16">
                  <c:v>230.5</c:v>
                </c:pt>
                <c:pt idx="17">
                  <c:v>236.3</c:v>
                </c:pt>
                <c:pt idx="18">
                  <c:v>217.9</c:v>
                </c:pt>
                <c:pt idx="19">
                  <c:v>222.6</c:v>
                </c:pt>
                <c:pt idx="20">
                  <c:v>203.3</c:v>
                </c:pt>
              </c:numCache>
            </c:numRef>
          </c:val>
          <c:smooth val="0"/>
          <c:extLst>
            <c:ext xmlns:c16="http://schemas.microsoft.com/office/drawing/2014/chart" uri="{C3380CC4-5D6E-409C-BE32-E72D297353CC}">
              <c16:uniqueId val="{00000001-C7C8-4CC7-9BAE-7BBAE2B1BA95}"/>
            </c:ext>
          </c:extLst>
        </c:ser>
        <c:ser>
          <c:idx val="2"/>
          <c:order val="2"/>
          <c:tx>
            <c:strRef>
              <c:f>'2.5.9'!$D$1</c:f>
              <c:strCache>
                <c:ptCount val="1"/>
                <c:pt idx="0">
                  <c:v>Покриття резервами короткострокового боргу</c:v>
                </c:pt>
              </c:strCache>
            </c:strRef>
          </c:tx>
          <c:spPr>
            <a:ln w="25400" cap="rnd" cmpd="sng">
              <a:solidFill>
                <a:srgbClr val="7D0532"/>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'2.5.9'!$D$4:$D$24</c:f>
              <c:numCache>
                <c:formatCode>0.0</c:formatCode>
                <c:ptCount val="21"/>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c:v>45.8</c:v>
                </c:pt>
                <c:pt idx="13">
                  <c:v>44.7</c:v>
                </c:pt>
                <c:pt idx="14">
                  <c:v>45.2</c:v>
                </c:pt>
                <c:pt idx="15">
                  <c:v>52.4</c:v>
                </c:pt>
                <c:pt idx="16">
                  <c:v>53.4</c:v>
                </c:pt>
                <c:pt idx="17">
                  <c:v>62.3</c:v>
                </c:pt>
                <c:pt idx="18">
                  <c:v>56.7</c:v>
                </c:pt>
                <c:pt idx="19">
                  <c:v>60.1</c:v>
                </c:pt>
              </c:numCache>
            </c:numRef>
          </c:val>
          <c:smooth val="0"/>
          <c:extLst>
            <c:ext xmlns:c16="http://schemas.microsoft.com/office/drawing/2014/chart" uri="{C3380CC4-5D6E-409C-BE32-E72D297353CC}">
              <c16:uniqueId val="{00000002-C7C8-4CC7-9BAE-7BBAE2B1BA95}"/>
            </c:ext>
          </c:extLst>
        </c:ser>
        <c:ser>
          <c:idx val="3"/>
          <c:order val="3"/>
          <c:tx>
            <c:strRef>
              <c:f>'2.5.9'!$E$1</c:f>
              <c:strCache>
                <c:ptCount val="1"/>
                <c:pt idx="0">
                  <c:v>Резерви у % до композитного критерію МВФ</c:v>
                </c:pt>
              </c:strCache>
            </c:strRef>
          </c:tx>
          <c:spPr>
            <a:ln w="25400" cap="rnd" cmpd="sng">
              <a:solidFill>
                <a:srgbClr val="DC4B64"/>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'2.5.9'!$E$4:$E$24</c:f>
              <c:numCache>
                <c:formatCode>0.0</c:formatCode>
                <c:ptCount val="21"/>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c:v>72.400000000000006</c:v>
                </c:pt>
                <c:pt idx="13">
                  <c:v>71</c:v>
                </c:pt>
                <c:pt idx="14">
                  <c:v>71.5</c:v>
                </c:pt>
                <c:pt idx="15">
                  <c:v>81.8</c:v>
                </c:pt>
                <c:pt idx="16">
                  <c:v>82.2</c:v>
                </c:pt>
                <c:pt idx="17">
                  <c:v>93.2</c:v>
                </c:pt>
                <c:pt idx="18">
                  <c:v>86.6</c:v>
                </c:pt>
                <c:pt idx="19">
                  <c:v>91.9</c:v>
                </c:pt>
                <c:pt idx="20">
                  <c:v>86</c:v>
                </c:pt>
              </c:numCache>
            </c:numRef>
          </c:val>
          <c:smooth val="0"/>
          <c:extLst>
            <c:ext xmlns:c16="http://schemas.microsoft.com/office/drawing/2014/chart" uri="{C3380CC4-5D6E-409C-BE32-E72D297353CC}">
              <c16:uniqueId val="{00000003-C7C8-4CC7-9BAE-7BBAE2B1BA95}"/>
            </c:ext>
          </c:extLst>
        </c:ser>
        <c:dLbls>
          <c:showLegendKey val="0"/>
          <c:showVal val="0"/>
          <c:showCatName val="0"/>
          <c:showSerName val="0"/>
          <c:showPercent val="0"/>
          <c:showBubbleSize val="0"/>
        </c:dLbls>
        <c:marker val="1"/>
        <c:smooth val="0"/>
        <c:axId val="124076800"/>
        <c:axId val="124078336"/>
      </c:lineChart>
      <c:lineChart>
        <c:grouping val="standard"/>
        <c:varyColors val="0"/>
        <c:ser>
          <c:idx val="4"/>
          <c:order val="4"/>
          <c:tx>
            <c:strRef>
              <c:f>'2.5.9'!$F$1</c:f>
              <c:strCache>
                <c:ptCount val="1"/>
                <c:pt idx="0">
                  <c:v>Валовий зовнішній борг, у % до ВВП (п.ш.)</c:v>
                </c:pt>
              </c:strCache>
            </c:strRef>
          </c:tx>
          <c:spPr>
            <a:ln w="25400" cap="rnd" cmpd="sng">
              <a:solidFill>
                <a:srgbClr val="005591"/>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'2.5.9'!$F$4:$F$24</c:f>
              <c:numCache>
                <c:formatCode>0.0</c:formatCode>
                <c:ptCount val="21"/>
                <c:pt idx="0">
                  <c:v>128.19999999999999</c:v>
                </c:pt>
                <c:pt idx="1">
                  <c:v>125.5</c:v>
                </c:pt>
                <c:pt idx="2">
                  <c:v>126.2</c:v>
                </c:pt>
                <c:pt idx="3">
                  <c:v>120.6</c:v>
                </c:pt>
                <c:pt idx="4">
                  <c:v>115.6</c:v>
                </c:pt>
                <c:pt idx="5">
                  <c:v>112.3</c:v>
                </c:pt>
                <c:pt idx="6">
                  <c:v>108.5</c:v>
                </c:pt>
                <c:pt idx="7">
                  <c:v>102.8</c:v>
                </c:pt>
                <c:pt idx="8">
                  <c:v>99</c:v>
                </c:pt>
                <c:pt idx="9">
                  <c:v>93.2</c:v>
                </c:pt>
                <c:pt idx="10">
                  <c:v>90.5</c:v>
                </c:pt>
                <c:pt idx="11">
                  <c:v>87.8</c:v>
                </c:pt>
                <c:pt idx="12">
                  <c:v>84.5</c:v>
                </c:pt>
                <c:pt idx="13">
                  <c:v>83.1</c:v>
                </c:pt>
                <c:pt idx="14">
                  <c:v>80.7</c:v>
                </c:pt>
                <c:pt idx="15">
                  <c:v>78.5</c:v>
                </c:pt>
                <c:pt idx="16">
                  <c:v>75.2</c:v>
                </c:pt>
                <c:pt idx="17">
                  <c:v>78.099999999999994</c:v>
                </c:pt>
                <c:pt idx="18">
                  <c:v>79</c:v>
                </c:pt>
                <c:pt idx="19">
                  <c:v>81.2</c:v>
                </c:pt>
              </c:numCache>
            </c:numRef>
          </c:val>
          <c:smooth val="0"/>
          <c:extLst>
            <c:ext xmlns:c16="http://schemas.microsoft.com/office/drawing/2014/chart" uri="{C3380CC4-5D6E-409C-BE32-E72D297353CC}">
              <c16:uniqueId val="{00000004-C7C8-4CC7-9BAE-7BBAE2B1BA95}"/>
            </c:ext>
          </c:extLst>
        </c:ser>
        <c:dLbls>
          <c:showLegendKey val="0"/>
          <c:showVal val="0"/>
          <c:showCatName val="0"/>
          <c:showSerName val="0"/>
          <c:showPercent val="0"/>
          <c:showBubbleSize val="0"/>
        </c:dLbls>
        <c:marker val="1"/>
        <c:smooth val="0"/>
        <c:axId val="124093952"/>
        <c:axId val="124092416"/>
      </c:lineChart>
      <c:catAx>
        <c:axId val="1240768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78336"/>
        <c:crosses val="autoZero"/>
        <c:auto val="1"/>
        <c:lblAlgn val="ctr"/>
        <c:lblOffset val="100"/>
        <c:tickMarkSkip val="4"/>
        <c:noMultiLvlLbl val="0"/>
      </c:catAx>
      <c:valAx>
        <c:axId val="124078336"/>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76800"/>
        <c:crosses val="autoZero"/>
        <c:crossBetween val="between"/>
      </c:valAx>
      <c:valAx>
        <c:axId val="124092416"/>
        <c:scaling>
          <c:orientation val="minMax"/>
          <c:max val="15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93952"/>
        <c:crosses val="max"/>
        <c:crossBetween val="between"/>
        <c:majorUnit val="25"/>
      </c:valAx>
      <c:catAx>
        <c:axId val="124093952"/>
        <c:scaling>
          <c:orientation val="minMax"/>
        </c:scaling>
        <c:delete val="1"/>
        <c:axPos val="b"/>
        <c:numFmt formatCode="General" sourceLinked="1"/>
        <c:majorTickMark val="out"/>
        <c:minorTickMark val="none"/>
        <c:tickLblPos val="nextTo"/>
        <c:crossAx val="12409241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258535629104453E-3"/>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564064801178203E-2"/>
          <c:w val="1"/>
          <c:h val="0.77761413843888072"/>
        </c:manualLayout>
      </c:layout>
      <c:barChart>
        <c:barDir val="col"/>
        <c:grouping val="stacked"/>
        <c:varyColors val="0"/>
        <c:ser>
          <c:idx val="0"/>
          <c:order val="0"/>
          <c:tx>
            <c:strRef>
              <c:f>'B.3.1'!$B$1</c:f>
              <c:strCache>
                <c:ptCount val="1"/>
                <c:pt idx="0">
                  <c:v>Сальдо торгівлі медичними товарами,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'B.3.1'!$E$4:$E$23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'B.3.1'!$B$4:$B$23</c:f>
              <c:numCache>
                <c:formatCode>0.0</c:formatCode>
                <c:ptCount val="20"/>
                <c:pt idx="0">
                  <c:v>-0.4</c:v>
                </c:pt>
                <c:pt idx="1">
                  <c:v>-0.4</c:v>
                </c:pt>
                <c:pt idx="2">
                  <c:v>-0.5</c:v>
                </c:pt>
                <c:pt idx="3">
                  <c:v>-0.5</c:v>
                </c:pt>
                <c:pt idx="4">
                  <c:v>-0.4</c:v>
                </c:pt>
                <c:pt idx="5">
                  <c:v>-0.5</c:v>
                </c:pt>
                <c:pt idx="6">
                  <c:v>-0.5</c:v>
                </c:pt>
                <c:pt idx="7">
                  <c:v>-0.7</c:v>
                </c:pt>
                <c:pt idx="8">
                  <c:v>-0.5</c:v>
                </c:pt>
                <c:pt idx="9">
                  <c:v>-0.6</c:v>
                </c:pt>
                <c:pt idx="10">
                  <c:v>-0.6</c:v>
                </c:pt>
                <c:pt idx="11">
                  <c:v>-0.7</c:v>
                </c:pt>
                <c:pt idx="12">
                  <c:v>-0.5</c:v>
                </c:pt>
                <c:pt idx="13">
                  <c:v>-0.6</c:v>
                </c:pt>
                <c:pt idx="14">
                  <c:v>-0.7</c:v>
                </c:pt>
                <c:pt idx="15">
                  <c:v>-0.8</c:v>
                </c:pt>
                <c:pt idx="16">
                  <c:v>-0.7</c:v>
                </c:pt>
                <c:pt idx="17">
                  <c:v>-0.7</c:v>
                </c:pt>
                <c:pt idx="18">
                  <c:v>-0.7</c:v>
                </c:pt>
                <c:pt idx="19">
                  <c:v>-1.2</c:v>
                </c:pt>
              </c:numCache>
            </c:numRef>
          </c:val>
          <c:extLst>
            <c:ext xmlns:c16="http://schemas.microsoft.com/office/drawing/2014/chart" uri="{C3380CC4-5D6E-409C-BE32-E72D297353CC}">
              <c16:uniqueId val="{00000000-E469-46B0-9CA0-C82F0CEB42AC}"/>
            </c:ext>
          </c:extLst>
        </c:ser>
        <c:dLbls>
          <c:showLegendKey val="0"/>
          <c:showVal val="0"/>
          <c:showCatName val="0"/>
          <c:showSerName val="0"/>
          <c:showPercent val="0"/>
          <c:showBubbleSize val="0"/>
        </c:dLbls>
        <c:gapWidth val="50"/>
        <c:overlap val="100"/>
        <c:axId val="124599680"/>
        <c:axId val="124609664"/>
      </c:barChart>
      <c:lineChart>
        <c:grouping val="standard"/>
        <c:varyColors val="0"/>
        <c:ser>
          <c:idx val="1"/>
          <c:order val="1"/>
          <c:tx>
            <c:strRef>
              <c:f>'B.3.1'!$C$1</c:f>
              <c:strCache>
                <c:ptCount val="1"/>
                <c:pt idx="0">
                  <c:v>Експорт медичних товарів, % р/р (п.ш.)</c:v>
                </c:pt>
              </c:strCache>
            </c:strRef>
          </c:tx>
          <c:spPr>
            <a:ln w="25400" cmpd="sng">
              <a:solidFill>
                <a:srgbClr val="91C864"/>
              </a:solidFill>
              <a:prstDash val="solid"/>
            </a:ln>
          </c:spPr>
          <c:marker>
            <c:symbol val="none"/>
          </c:marker>
          <c:val>
            <c:numRef>
              <c:f>'B.3.1'!$C$4:$C$23</c:f>
              <c:numCache>
                <c:formatCode>0.0</c:formatCode>
                <c:ptCount val="20"/>
                <c:pt idx="0">
                  <c:v>-27.4</c:v>
                </c:pt>
                <c:pt idx="1">
                  <c:v>-10.3</c:v>
                </c:pt>
                <c:pt idx="2">
                  <c:v>18.2</c:v>
                </c:pt>
                <c:pt idx="3">
                  <c:v>23.9</c:v>
                </c:pt>
                <c:pt idx="4">
                  <c:v>20.8</c:v>
                </c:pt>
                <c:pt idx="5">
                  <c:v>14.8</c:v>
                </c:pt>
                <c:pt idx="6">
                  <c:v>-4.2</c:v>
                </c:pt>
                <c:pt idx="7">
                  <c:v>7.2</c:v>
                </c:pt>
                <c:pt idx="8">
                  <c:v>4.8</c:v>
                </c:pt>
                <c:pt idx="9">
                  <c:v>21.8</c:v>
                </c:pt>
                <c:pt idx="10">
                  <c:v>17.399999999999999</c:v>
                </c:pt>
                <c:pt idx="11">
                  <c:v>11.7</c:v>
                </c:pt>
                <c:pt idx="12">
                  <c:v>20</c:v>
                </c:pt>
                <c:pt idx="13">
                  <c:v>3.2</c:v>
                </c:pt>
                <c:pt idx="14">
                  <c:v>7.6</c:v>
                </c:pt>
                <c:pt idx="15">
                  <c:v>8.1</c:v>
                </c:pt>
                <c:pt idx="16">
                  <c:v>17.600000000000001</c:v>
                </c:pt>
                <c:pt idx="17">
                  <c:v>15.7</c:v>
                </c:pt>
                <c:pt idx="18">
                  <c:v>10.1</c:v>
                </c:pt>
                <c:pt idx="19">
                  <c:v>13.6</c:v>
                </c:pt>
              </c:numCache>
            </c:numRef>
          </c:val>
          <c:smooth val="0"/>
          <c:extLst>
            <c:ext xmlns:c16="http://schemas.microsoft.com/office/drawing/2014/chart" uri="{C3380CC4-5D6E-409C-BE32-E72D297353CC}">
              <c16:uniqueId val="{00000001-E469-46B0-9CA0-C82F0CEB42AC}"/>
            </c:ext>
          </c:extLst>
        </c:ser>
        <c:ser>
          <c:idx val="2"/>
          <c:order val="2"/>
          <c:tx>
            <c:strRef>
              <c:f>'B.3.1'!$D$1</c:f>
              <c:strCache>
                <c:ptCount val="1"/>
                <c:pt idx="0">
                  <c:v>Імпорт медичних товарів, % р/р (п.ш.)</c:v>
                </c:pt>
              </c:strCache>
            </c:strRef>
          </c:tx>
          <c:spPr>
            <a:ln w="25400" cmpd="sng">
              <a:solidFill>
                <a:srgbClr val="7D0532"/>
              </a:solidFill>
              <a:prstDash val="solid"/>
            </a:ln>
          </c:spPr>
          <c:marker>
            <c:symbol val="none"/>
          </c:marker>
          <c:val>
            <c:numRef>
              <c:f>'B.3.1'!$D$4:$D$23</c:f>
              <c:numCache>
                <c:formatCode>0.0</c:formatCode>
                <c:ptCount val="20"/>
                <c:pt idx="0">
                  <c:v>16.8</c:v>
                </c:pt>
                <c:pt idx="1">
                  <c:v>24.7</c:v>
                </c:pt>
                <c:pt idx="2">
                  <c:v>26</c:v>
                </c:pt>
                <c:pt idx="3">
                  <c:v>4.9000000000000004</c:v>
                </c:pt>
                <c:pt idx="4">
                  <c:v>4.0999999999999996</c:v>
                </c:pt>
                <c:pt idx="5">
                  <c:v>16.399999999999999</c:v>
                </c:pt>
                <c:pt idx="6">
                  <c:v>10.9</c:v>
                </c:pt>
                <c:pt idx="7">
                  <c:v>27.6</c:v>
                </c:pt>
                <c:pt idx="8">
                  <c:v>18.899999999999999</c:v>
                </c:pt>
                <c:pt idx="9">
                  <c:v>13.3</c:v>
                </c:pt>
                <c:pt idx="10">
                  <c:v>12.8</c:v>
                </c:pt>
                <c:pt idx="11">
                  <c:v>6.1</c:v>
                </c:pt>
                <c:pt idx="12">
                  <c:v>5.6</c:v>
                </c:pt>
                <c:pt idx="13">
                  <c:v>7.4</c:v>
                </c:pt>
                <c:pt idx="14">
                  <c:v>9.4</c:v>
                </c:pt>
                <c:pt idx="15">
                  <c:v>12.6</c:v>
                </c:pt>
                <c:pt idx="16">
                  <c:v>28.5</c:v>
                </c:pt>
                <c:pt idx="17">
                  <c:v>15.5</c:v>
                </c:pt>
                <c:pt idx="18">
                  <c:v>14.3</c:v>
                </c:pt>
                <c:pt idx="19">
                  <c:v>46.2</c:v>
                </c:pt>
              </c:numCache>
            </c:numRef>
          </c:val>
          <c:smooth val="0"/>
          <c:extLst>
            <c:ext xmlns:c16="http://schemas.microsoft.com/office/drawing/2014/chart" uri="{C3380CC4-5D6E-409C-BE32-E72D297353CC}">
              <c16:uniqueId val="{00000002-E469-46B0-9CA0-C82F0CEB42AC}"/>
            </c:ext>
          </c:extLst>
        </c:ser>
        <c:dLbls>
          <c:showLegendKey val="0"/>
          <c:showVal val="0"/>
          <c:showCatName val="0"/>
          <c:showSerName val="0"/>
          <c:showPercent val="0"/>
          <c:showBubbleSize val="0"/>
        </c:dLbls>
        <c:marker val="1"/>
        <c:smooth val="0"/>
        <c:axId val="124617088"/>
        <c:axId val="124611200"/>
      </c:lineChart>
      <c:catAx>
        <c:axId val="1245996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4609664"/>
        <c:crosses val="autoZero"/>
        <c:auto val="1"/>
        <c:lblAlgn val="ctr"/>
        <c:lblOffset val="100"/>
        <c:tickMarkSkip val="4"/>
        <c:noMultiLvlLbl val="0"/>
      </c:catAx>
      <c:valAx>
        <c:axId val="124609664"/>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4599680"/>
        <c:crosses val="autoZero"/>
        <c:crossBetween val="between"/>
        <c:majorUnit val="0.30000000000000004"/>
      </c:valAx>
      <c:valAx>
        <c:axId val="124611200"/>
        <c:scaling>
          <c:orientation val="minMax"/>
          <c:max val="5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4617088"/>
        <c:crosses val="max"/>
        <c:crossBetween val="between"/>
      </c:valAx>
      <c:catAx>
        <c:axId val="124617088"/>
        <c:scaling>
          <c:orientation val="minMax"/>
        </c:scaling>
        <c:delete val="1"/>
        <c:axPos val="b"/>
        <c:majorTickMark val="out"/>
        <c:minorTickMark val="none"/>
        <c:tickLblPos val="nextTo"/>
        <c:crossAx val="12461120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891367193578751E-2"/>
          <c:y val="0.83632499999999987"/>
          <c:w val="0.93593325027232799"/>
          <c:h val="0.13564120370370369"/>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623063538980776E-2"/>
          <c:w val="0.96207741876751607"/>
          <c:h val="0.87856109678636563"/>
        </c:manualLayout>
      </c:layout>
      <c:barChart>
        <c:barDir val="col"/>
        <c:grouping val="stacked"/>
        <c:varyColors val="0"/>
        <c:ser>
          <c:idx val="2"/>
          <c:order val="0"/>
          <c:tx>
            <c:strRef>
              <c:f>'B.3.2'!$B$1</c:f>
              <c:strCache>
                <c:ptCount val="1"/>
                <c:pt idx="0">
                  <c:v>Медичні товари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'B.3.2'!$A$4:$A$11</c:f>
              <c:strCache>
                <c:ptCount val="8"/>
                <c:pt idx="0">
                  <c:v>I.19</c:v>
                </c:pt>
                <c:pt idx="1">
                  <c:v>II.19</c:v>
                </c:pt>
                <c:pt idx="2">
                  <c:v>III.19</c:v>
                </c:pt>
                <c:pt idx="3">
                  <c:v>IV.19</c:v>
                </c:pt>
                <c:pt idx="4">
                  <c:v>I.20</c:v>
                </c:pt>
                <c:pt idx="5">
                  <c:v>II.20</c:v>
                </c:pt>
                <c:pt idx="6">
                  <c:v>III.20</c:v>
                </c:pt>
                <c:pt idx="7">
                  <c:v>IV.20</c:v>
                </c:pt>
              </c:strCache>
            </c:strRef>
          </c:cat>
          <c:val>
            <c:numRef>
              <c:f>'B.3.2'!$B$4:$B$11</c:f>
              <c:numCache>
                <c:formatCode>0.0</c:formatCode>
                <c:ptCount val="8"/>
                <c:pt idx="0">
                  <c:v>0.3</c:v>
                </c:pt>
                <c:pt idx="1">
                  <c:v>0.5</c:v>
                </c:pt>
                <c:pt idx="2">
                  <c:v>0.6</c:v>
                </c:pt>
                <c:pt idx="3">
                  <c:v>0.9</c:v>
                </c:pt>
                <c:pt idx="4">
                  <c:v>1.6</c:v>
                </c:pt>
                <c:pt idx="5">
                  <c:v>1</c:v>
                </c:pt>
                <c:pt idx="6">
                  <c:v>0.8</c:v>
                </c:pt>
                <c:pt idx="7">
                  <c:v>3.2</c:v>
                </c:pt>
              </c:numCache>
            </c:numRef>
          </c:val>
          <c:extLst>
            <c:ext xmlns:c16="http://schemas.microsoft.com/office/drawing/2014/chart" uri="{C3380CC4-5D6E-409C-BE32-E72D297353CC}">
              <c16:uniqueId val="{00000000-D5BD-47DD-B69C-26757AFDC303}"/>
            </c:ext>
          </c:extLst>
        </c:ser>
        <c:ser>
          <c:idx val="3"/>
          <c:order val="1"/>
          <c:tx>
            <c:strRef>
              <c:f>'B.3.2'!$C$1</c:f>
              <c:strCache>
                <c:ptCount val="1"/>
                <c:pt idx="0">
                  <c:v>Інші неенеретичні товари</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'B.3.2'!$A$4:$A$11</c:f>
              <c:strCache>
                <c:ptCount val="8"/>
                <c:pt idx="0">
                  <c:v>I.19</c:v>
                </c:pt>
                <c:pt idx="1">
                  <c:v>II.19</c:v>
                </c:pt>
                <c:pt idx="2">
                  <c:v>III.19</c:v>
                </c:pt>
                <c:pt idx="3">
                  <c:v>IV.19</c:v>
                </c:pt>
                <c:pt idx="4">
                  <c:v>I.20</c:v>
                </c:pt>
                <c:pt idx="5">
                  <c:v>II.20</c:v>
                </c:pt>
                <c:pt idx="6">
                  <c:v>III.20</c:v>
                </c:pt>
                <c:pt idx="7">
                  <c:v>IV.20</c:v>
                </c:pt>
              </c:strCache>
            </c:strRef>
          </c:cat>
          <c:val>
            <c:numRef>
              <c:f>'B.3.2'!$C$4:$C$11</c:f>
              <c:numCache>
                <c:formatCode>0.0</c:formatCode>
                <c:ptCount val="8"/>
                <c:pt idx="0">
                  <c:v>10.9</c:v>
                </c:pt>
                <c:pt idx="1">
                  <c:v>12.4</c:v>
                </c:pt>
                <c:pt idx="2">
                  <c:v>13.6</c:v>
                </c:pt>
                <c:pt idx="3">
                  <c:v>10.3</c:v>
                </c:pt>
                <c:pt idx="4">
                  <c:v>-4.3</c:v>
                </c:pt>
                <c:pt idx="5">
                  <c:v>-21.8</c:v>
                </c:pt>
                <c:pt idx="6">
                  <c:v>-10.199999999999999</c:v>
                </c:pt>
                <c:pt idx="7">
                  <c:v>-3</c:v>
                </c:pt>
              </c:numCache>
            </c:numRef>
          </c:val>
          <c:extLst>
            <c:ext xmlns:c16="http://schemas.microsoft.com/office/drawing/2014/chart" uri="{C3380CC4-5D6E-409C-BE32-E72D297353CC}">
              <c16:uniqueId val="{00000001-D5BD-47DD-B69C-26757AFDC303}"/>
            </c:ext>
          </c:extLst>
        </c:ser>
        <c:dLbls>
          <c:showLegendKey val="0"/>
          <c:showVal val="0"/>
          <c:showCatName val="0"/>
          <c:showSerName val="0"/>
          <c:showPercent val="0"/>
          <c:showBubbleSize val="0"/>
        </c:dLbls>
        <c:gapWidth val="50"/>
        <c:overlap val="100"/>
        <c:axId val="124680064"/>
        <c:axId val="124681600"/>
      </c:barChart>
      <c:catAx>
        <c:axId val="124680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4681600"/>
        <c:crosses val="autoZero"/>
        <c:auto val="1"/>
        <c:lblAlgn val="ctr"/>
        <c:lblOffset val="100"/>
        <c:tickMarkSkip val="4"/>
        <c:noMultiLvlLbl val="0"/>
      </c:catAx>
      <c:valAx>
        <c:axId val="124681600"/>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468006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645438170976742E-2"/>
          <c:y val="0.91221254428442655"/>
          <c:w val="0.92491563005975796"/>
          <c:h val="8.6524956501687525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28617359647315E-2"/>
          <c:y val="4.3788101646976808E-2"/>
          <c:w val="0.82946103110948188"/>
          <c:h val="0.63286795969553788"/>
        </c:manualLayout>
      </c:layout>
      <c:barChart>
        <c:barDir val="col"/>
        <c:grouping val="stacked"/>
        <c:varyColors val="0"/>
        <c:ser>
          <c:idx val="0"/>
          <c:order val="0"/>
          <c:tx>
            <c:strRef>
              <c:f>'B.4.1'!$B$1</c:f>
              <c:strCache>
                <c:ptCount val="1"/>
                <c:pt idx="0">
                  <c:v>Імпорт з РФ, млрд м3</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'B.4.1'!$A$4:$A$30</c:f>
              <c:numCache>
                <c:formatCode>@</c:formatCod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numCache>
            </c:numRef>
          </c:cat>
          <c:val>
            <c:numRef>
              <c:f>'B.4.1'!$B$4:$B$30</c:f>
              <c:numCache>
                <c:formatCode>0.0</c:formatCode>
                <c:ptCount val="27"/>
                <c:pt idx="0">
                  <c:v>55.5</c:v>
                </c:pt>
                <c:pt idx="1">
                  <c:v>51.9</c:v>
                </c:pt>
                <c:pt idx="2">
                  <c:v>51.2</c:v>
                </c:pt>
                <c:pt idx="3">
                  <c:v>49.4</c:v>
                </c:pt>
                <c:pt idx="4">
                  <c:v>53.5</c:v>
                </c:pt>
                <c:pt idx="5">
                  <c:v>52.6</c:v>
                </c:pt>
                <c:pt idx="6">
                  <c:v>39.299999999999997</c:v>
                </c:pt>
                <c:pt idx="7">
                  <c:v>29</c:v>
                </c:pt>
                <c:pt idx="8">
                  <c:v>27.3</c:v>
                </c:pt>
                <c:pt idx="9">
                  <c:v>26.4</c:v>
                </c:pt>
                <c:pt idx="10">
                  <c:v>32.299999999999997</c:v>
                </c:pt>
                <c:pt idx="11">
                  <c:v>23.2</c:v>
                </c:pt>
                <c:pt idx="12">
                  <c:v>4.2</c:v>
                </c:pt>
                <c:pt idx="13">
                  <c:v>4</c:v>
                </c:pt>
                <c:pt idx="14">
                  <c:v>1.4</c:v>
                </c:pt>
                <c:pt idx="15">
                  <c:v>22.1</c:v>
                </c:pt>
                <c:pt idx="16">
                  <c:v>36.5</c:v>
                </c:pt>
                <c:pt idx="17">
                  <c:v>40</c:v>
                </c:pt>
                <c:pt idx="18">
                  <c:v>32.9</c:v>
                </c:pt>
                <c:pt idx="19">
                  <c:v>25.8</c:v>
                </c:pt>
                <c:pt idx="20">
                  <c:v>14.4</c:v>
                </c:pt>
                <c:pt idx="21">
                  <c:v>6.1</c:v>
                </c:pt>
                <c:pt idx="22">
                  <c:v>0</c:v>
                </c:pt>
                <c:pt idx="23">
                  <c:v>0</c:v>
                </c:pt>
                <c:pt idx="24">
                  <c:v>0</c:v>
                </c:pt>
                <c:pt idx="25">
                  <c:v>0</c:v>
                </c:pt>
                <c:pt idx="26">
                  <c:v>0</c:v>
                </c:pt>
              </c:numCache>
            </c:numRef>
          </c:val>
          <c:extLst>
            <c:ext xmlns:c16="http://schemas.microsoft.com/office/drawing/2014/chart" uri="{C3380CC4-5D6E-409C-BE32-E72D297353CC}">
              <c16:uniqueId val="{00000000-78E3-4095-B2C1-F9C259CCA4DC}"/>
            </c:ext>
          </c:extLst>
        </c:ser>
        <c:ser>
          <c:idx val="1"/>
          <c:order val="1"/>
          <c:tx>
            <c:strRef>
              <c:f>'B.4.1'!$C$1</c:f>
              <c:strCache>
                <c:ptCount val="1"/>
                <c:pt idx="0">
                  <c:v>Імпорт з інших країн, млрд м3</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'B.4.1'!$A$4:$A$30</c:f>
              <c:numCache>
                <c:formatCode>@</c:formatCod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numCache>
            </c:numRef>
          </c:cat>
          <c:val>
            <c:numRef>
              <c:f>'B.4.1'!$C$4:$C$30</c:f>
              <c:numCache>
                <c:formatCode>0.0</c:formatCode>
                <c:ptCount val="27"/>
                <c:pt idx="0">
                  <c:v>12</c:v>
                </c:pt>
                <c:pt idx="1">
                  <c:v>12.5</c:v>
                </c:pt>
                <c:pt idx="2">
                  <c:v>20</c:v>
                </c:pt>
                <c:pt idx="3">
                  <c:v>13</c:v>
                </c:pt>
                <c:pt idx="4">
                  <c:v>0</c:v>
                </c:pt>
                <c:pt idx="5">
                  <c:v>7.4</c:v>
                </c:pt>
                <c:pt idx="6">
                  <c:v>19.899999999999999</c:v>
                </c:pt>
                <c:pt idx="7">
                  <c:v>27.9</c:v>
                </c:pt>
                <c:pt idx="8">
                  <c:v>28.9</c:v>
                </c:pt>
                <c:pt idx="9">
                  <c:v>28.8</c:v>
                </c:pt>
                <c:pt idx="10">
                  <c:v>29.8</c:v>
                </c:pt>
                <c:pt idx="11">
                  <c:v>37</c:v>
                </c:pt>
                <c:pt idx="12">
                  <c:v>46</c:v>
                </c:pt>
                <c:pt idx="13">
                  <c:v>46.1</c:v>
                </c:pt>
                <c:pt idx="14">
                  <c:v>51.2</c:v>
                </c:pt>
                <c:pt idx="15">
                  <c:v>15.8</c:v>
                </c:pt>
                <c:pt idx="16">
                  <c:v>0</c:v>
                </c:pt>
                <c:pt idx="17">
                  <c:v>4.8</c:v>
                </c:pt>
                <c:pt idx="18">
                  <c:v>0</c:v>
                </c:pt>
                <c:pt idx="19">
                  <c:v>2.1</c:v>
                </c:pt>
                <c:pt idx="20">
                  <c:v>5</c:v>
                </c:pt>
                <c:pt idx="21">
                  <c:v>10.3</c:v>
                </c:pt>
                <c:pt idx="22">
                  <c:v>10.9</c:v>
                </c:pt>
                <c:pt idx="23">
                  <c:v>13.9</c:v>
                </c:pt>
                <c:pt idx="24">
                  <c:v>10.5</c:v>
                </c:pt>
                <c:pt idx="25">
                  <c:v>14.4</c:v>
                </c:pt>
                <c:pt idx="26">
                  <c:v>7.6</c:v>
                </c:pt>
              </c:numCache>
            </c:numRef>
          </c:val>
          <c:extLst>
            <c:ext xmlns:c16="http://schemas.microsoft.com/office/drawing/2014/chart" uri="{C3380CC4-5D6E-409C-BE32-E72D297353CC}">
              <c16:uniqueId val="{00000001-78E3-4095-B2C1-F9C259CCA4DC}"/>
            </c:ext>
          </c:extLst>
        </c:ser>
        <c:dLbls>
          <c:showLegendKey val="0"/>
          <c:showVal val="0"/>
          <c:showCatName val="0"/>
          <c:showSerName val="0"/>
          <c:showPercent val="0"/>
          <c:showBubbleSize val="0"/>
        </c:dLbls>
        <c:gapWidth val="50"/>
        <c:overlap val="100"/>
        <c:axId val="125014784"/>
        <c:axId val="125016320"/>
      </c:barChart>
      <c:lineChart>
        <c:grouping val="standard"/>
        <c:varyColors val="0"/>
        <c:ser>
          <c:idx val="2"/>
          <c:order val="2"/>
          <c:tx>
            <c:strRef>
              <c:f>'B.4.1'!$D$1</c:f>
              <c:strCache>
                <c:ptCount val="1"/>
                <c:pt idx="0">
                  <c:v>Імпортна ціна України, дол./тис. м3 (п.ш.)</c:v>
                </c:pt>
              </c:strCache>
            </c:strRef>
          </c:tx>
          <c:spPr>
            <a:ln w="25400" cmpd="sng">
              <a:solidFill>
                <a:srgbClr val="7D0532"/>
              </a:solidFill>
              <a:prstDash val="solid"/>
            </a:ln>
          </c:spPr>
          <c:marker>
            <c:symbol val="none"/>
          </c:marker>
          <c:val>
            <c:numRef>
              <c:f>'B.4.1'!$D$4:$D$30</c:f>
              <c:numCache>
                <c:formatCode>0.0</c:formatCode>
                <c:ptCount val="27"/>
                <c:pt idx="0">
                  <c:v>51.3</c:v>
                </c:pt>
                <c:pt idx="1">
                  <c:v>55.4</c:v>
                </c:pt>
                <c:pt idx="2">
                  <c:v>80</c:v>
                </c:pt>
                <c:pt idx="3">
                  <c:v>80</c:v>
                </c:pt>
                <c:pt idx="4">
                  <c:v>67.8</c:v>
                </c:pt>
                <c:pt idx="5">
                  <c:v>54.3</c:v>
                </c:pt>
                <c:pt idx="6">
                  <c:v>56.1</c:v>
                </c:pt>
                <c:pt idx="7">
                  <c:v>57.7</c:v>
                </c:pt>
                <c:pt idx="8">
                  <c:v>62.6</c:v>
                </c:pt>
                <c:pt idx="9">
                  <c:v>57.7</c:v>
                </c:pt>
                <c:pt idx="10">
                  <c:v>57.8</c:v>
                </c:pt>
                <c:pt idx="11">
                  <c:v>65.5</c:v>
                </c:pt>
                <c:pt idx="12">
                  <c:v>95</c:v>
                </c:pt>
                <c:pt idx="13">
                  <c:v>130</c:v>
                </c:pt>
                <c:pt idx="14">
                  <c:v>179.5</c:v>
                </c:pt>
                <c:pt idx="15">
                  <c:v>210.2</c:v>
                </c:pt>
                <c:pt idx="16">
                  <c:v>256.7</c:v>
                </c:pt>
                <c:pt idx="17">
                  <c:v>313.5</c:v>
                </c:pt>
                <c:pt idx="18">
                  <c:v>426</c:v>
                </c:pt>
                <c:pt idx="19">
                  <c:v>412.5</c:v>
                </c:pt>
                <c:pt idx="20">
                  <c:v>292.5</c:v>
                </c:pt>
                <c:pt idx="21">
                  <c:v>273.8</c:v>
                </c:pt>
                <c:pt idx="22">
                  <c:v>200.9</c:v>
                </c:pt>
                <c:pt idx="23">
                  <c:v>231.5</c:v>
                </c:pt>
                <c:pt idx="24">
                  <c:v>300.5</c:v>
                </c:pt>
                <c:pt idx="25">
                  <c:v>194.4</c:v>
                </c:pt>
                <c:pt idx="26">
                  <c:v>161.6</c:v>
                </c:pt>
              </c:numCache>
            </c:numRef>
          </c:val>
          <c:smooth val="0"/>
          <c:extLst>
            <c:ext xmlns:c16="http://schemas.microsoft.com/office/drawing/2014/chart" uri="{C3380CC4-5D6E-409C-BE32-E72D297353CC}">
              <c16:uniqueId val="{00000002-78E3-4095-B2C1-F9C259CCA4DC}"/>
            </c:ext>
          </c:extLst>
        </c:ser>
        <c:ser>
          <c:idx val="3"/>
          <c:order val="3"/>
          <c:tx>
            <c:strRef>
              <c:f>'B.4.1'!$E$1</c:f>
              <c:strCache>
                <c:ptCount val="1"/>
                <c:pt idx="0">
                  <c:v>Імпортна ціна в Європі (TTF Netherlands), дол./тис. м3 (п.ш.)</c:v>
                </c:pt>
              </c:strCache>
            </c:strRef>
          </c:tx>
          <c:spPr>
            <a:ln w="25400" cmpd="sng">
              <a:solidFill>
                <a:srgbClr val="DC4B64"/>
              </a:solidFill>
              <a:prstDash val="solid"/>
            </a:ln>
          </c:spPr>
          <c:marker>
            <c:symbol val="none"/>
          </c:marker>
          <c:val>
            <c:numRef>
              <c:f>'B.4.1'!$E$4:$E$30</c:f>
              <c:numCache>
                <c:formatCode>0.0</c:formatCode>
                <c:ptCount val="27"/>
                <c:pt idx="0">
                  <c:v>86.3</c:v>
                </c:pt>
                <c:pt idx="1">
                  <c:v>96.3</c:v>
                </c:pt>
                <c:pt idx="2">
                  <c:v>100.4</c:v>
                </c:pt>
                <c:pt idx="3">
                  <c:v>96.7</c:v>
                </c:pt>
                <c:pt idx="4">
                  <c:v>85.3</c:v>
                </c:pt>
                <c:pt idx="5">
                  <c:v>75.2</c:v>
                </c:pt>
                <c:pt idx="6">
                  <c:v>136.19999999999999</c:v>
                </c:pt>
                <c:pt idx="7">
                  <c:v>143.30000000000001</c:v>
                </c:pt>
                <c:pt idx="8">
                  <c:v>107.8</c:v>
                </c:pt>
                <c:pt idx="9">
                  <c:v>137.9</c:v>
                </c:pt>
                <c:pt idx="10">
                  <c:v>151</c:v>
                </c:pt>
                <c:pt idx="11">
                  <c:v>223.4</c:v>
                </c:pt>
                <c:pt idx="12">
                  <c:v>299.10000000000002</c:v>
                </c:pt>
                <c:pt idx="13">
                  <c:v>302.10000000000002</c:v>
                </c:pt>
                <c:pt idx="14">
                  <c:v>473.4</c:v>
                </c:pt>
                <c:pt idx="15">
                  <c:v>307.60000000000002</c:v>
                </c:pt>
                <c:pt idx="16">
                  <c:v>292.60000000000002</c:v>
                </c:pt>
                <c:pt idx="17">
                  <c:v>371.3</c:v>
                </c:pt>
                <c:pt idx="18">
                  <c:v>405.1</c:v>
                </c:pt>
                <c:pt idx="19">
                  <c:v>416.2</c:v>
                </c:pt>
                <c:pt idx="20">
                  <c:v>354.9</c:v>
                </c:pt>
                <c:pt idx="21">
                  <c:v>240.9</c:v>
                </c:pt>
                <c:pt idx="22">
                  <c:v>161.1</c:v>
                </c:pt>
                <c:pt idx="23">
                  <c:v>201.9</c:v>
                </c:pt>
                <c:pt idx="24">
                  <c:v>271.2</c:v>
                </c:pt>
                <c:pt idx="25">
                  <c:v>169.6</c:v>
                </c:pt>
                <c:pt idx="26">
                  <c:v>114.5</c:v>
                </c:pt>
              </c:numCache>
            </c:numRef>
          </c:val>
          <c:smooth val="0"/>
          <c:extLst>
            <c:ext xmlns:c16="http://schemas.microsoft.com/office/drawing/2014/chart" uri="{C3380CC4-5D6E-409C-BE32-E72D297353CC}">
              <c16:uniqueId val="{00000003-78E3-4095-B2C1-F9C259CCA4DC}"/>
            </c:ext>
          </c:extLst>
        </c:ser>
        <c:dLbls>
          <c:showLegendKey val="0"/>
          <c:showVal val="0"/>
          <c:showCatName val="0"/>
          <c:showSerName val="0"/>
          <c:showPercent val="0"/>
          <c:showBubbleSize val="0"/>
        </c:dLbls>
        <c:marker val="1"/>
        <c:smooth val="0"/>
        <c:axId val="125027840"/>
        <c:axId val="125026304"/>
      </c:lineChart>
      <c:catAx>
        <c:axId val="12501478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A"/>
          </a:p>
        </c:txPr>
        <c:crossAx val="125016320"/>
        <c:crosses val="autoZero"/>
        <c:auto val="1"/>
        <c:lblAlgn val="ctr"/>
        <c:lblOffset val="100"/>
        <c:noMultiLvlLbl val="0"/>
      </c:catAx>
      <c:valAx>
        <c:axId val="125016320"/>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5014784"/>
        <c:crosses val="autoZero"/>
        <c:crossBetween val="between"/>
        <c:majorUnit val="20"/>
      </c:valAx>
      <c:valAx>
        <c:axId val="125026304"/>
        <c:scaling>
          <c:orientation val="minMax"/>
          <c:max val="48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5027840"/>
        <c:crosses val="max"/>
        <c:crossBetween val="between"/>
        <c:majorUnit val="120"/>
      </c:valAx>
      <c:catAx>
        <c:axId val="125027840"/>
        <c:scaling>
          <c:orientation val="minMax"/>
        </c:scaling>
        <c:delete val="1"/>
        <c:axPos val="b"/>
        <c:majorTickMark val="out"/>
        <c:minorTickMark val="none"/>
        <c:tickLblPos val="nextTo"/>
        <c:crossAx val="12502630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81443329195127301"/>
          <c:w val="0.99583559724913329"/>
          <c:h val="0.1808580327270107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480445649687977"/>
          <c:y val="2.1527777777777781E-2"/>
          <c:w val="0.49039141372888556"/>
          <c:h val="0.69488009259259265"/>
        </c:manualLayout>
      </c:layout>
      <c:pieChart>
        <c:varyColors val="1"/>
        <c:ser>
          <c:idx val="0"/>
          <c:order val="0"/>
          <c:dPt>
            <c:idx val="0"/>
            <c:bubble3D val="0"/>
            <c:spPr>
              <a:solidFill>
                <a:srgbClr val="057D46"/>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1-1A15-4F37-85E3-65715D2A341A}"/>
              </c:ext>
            </c:extLst>
          </c:dPt>
          <c:dPt>
            <c:idx val="1"/>
            <c:bubble3D val="0"/>
            <c:spPr>
              <a:solidFill>
                <a:srgbClr val="91C864"/>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3-1A15-4F37-85E3-65715D2A341A}"/>
              </c:ext>
            </c:extLst>
          </c:dPt>
          <c:dPt>
            <c:idx val="2"/>
            <c:bubble3D val="0"/>
            <c:spPr>
              <a:solidFill>
                <a:srgbClr val="7D0532"/>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5-1A15-4F37-85E3-65715D2A341A}"/>
              </c:ext>
            </c:extLst>
          </c:dPt>
          <c:dPt>
            <c:idx val="3"/>
            <c:bubble3D val="0"/>
            <c:spPr>
              <a:solidFill>
                <a:srgbClr val="DC4B64"/>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7-1A15-4F37-85E3-65715D2A341A}"/>
              </c:ext>
            </c:extLst>
          </c:dPt>
          <c:dPt>
            <c:idx val="4"/>
            <c:bubble3D val="0"/>
            <c:spPr>
              <a:solidFill>
                <a:srgbClr val="005591"/>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9-1A15-4F37-85E3-65715D2A341A}"/>
              </c:ext>
            </c:extLst>
          </c:dPt>
          <c:dLbls>
            <c:dLbl>
              <c:idx val="1"/>
              <c:layout>
                <c:manualLayout>
                  <c:x val="7.0169569052831046E-2"/>
                  <c:y val="-9.1229629629629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15-4F37-85E3-65715D2A341A}"/>
                </c:ext>
              </c:extLst>
            </c:dLbl>
            <c:dLbl>
              <c:idx val="2"/>
              <c:layout>
                <c:manualLayout>
                  <c:x val="-1.4602541902179239E-2"/>
                  <c:y val="-2.7971296296296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15-4F37-85E3-65715D2A341A}"/>
                </c:ext>
              </c:extLst>
            </c:dLbl>
            <c:dLbl>
              <c:idx val="3"/>
              <c:layout>
                <c:manualLayout>
                  <c:x val="-5.0095729735027933E-2"/>
                  <c:y val="3.7419444444444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15-4F37-85E3-65715D2A341A}"/>
                </c:ext>
              </c:extLst>
            </c:dLbl>
            <c:dLbl>
              <c:idx val="4"/>
              <c:layout>
                <c:manualLayout>
                  <c:x val="-9.4242820269872865E-2"/>
                  <c:y val="1.469907407407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15-4F37-85E3-65715D2A341A}"/>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'B.4.2'!$A$4:$A$8</c:f>
              <c:strCache>
                <c:ptCount val="5"/>
                <c:pt idx="0">
                  <c:v>Надходження за умовою "качай або плати"</c:v>
                </c:pt>
                <c:pt idx="1">
                  <c:v>Бронювання додаткових потужностей</c:v>
                </c:pt>
                <c:pt idx="2">
                  <c:v>Економія на віртуальному реверсі</c:v>
                </c:pt>
                <c:pt idx="3">
                  <c:v>Транспортування у рамках послуги "shorthaul"</c:v>
                </c:pt>
                <c:pt idx="4">
                  <c:v>Зберігання газу у рамках послуги "shorthaul"</c:v>
                </c:pt>
              </c:strCache>
            </c:strRef>
          </c:cat>
          <c:val>
            <c:numRef>
              <c:f>'B.4.2'!$D$4:$D$8</c:f>
              <c:numCache>
                <c:formatCode>0</c:formatCode>
                <c:ptCount val="5"/>
                <c:pt idx="0">
                  <c:v>300</c:v>
                </c:pt>
                <c:pt idx="1">
                  <c:v>30</c:v>
                </c:pt>
                <c:pt idx="2">
                  <c:v>143</c:v>
                </c:pt>
                <c:pt idx="3">
                  <c:v>25</c:v>
                </c:pt>
                <c:pt idx="4">
                  <c:v>50</c:v>
                </c:pt>
              </c:numCache>
            </c:numRef>
          </c:val>
          <c:extLst>
            <c:ext xmlns:c16="http://schemas.microsoft.com/office/drawing/2014/chart" uri="{C3380CC4-5D6E-409C-BE32-E72D297353CC}">
              <c16:uniqueId val="{0000000A-1A15-4F37-85E3-65715D2A341A}"/>
            </c:ext>
          </c:extLst>
        </c:ser>
        <c:dLbls>
          <c:showLegendKey val="0"/>
          <c:showVal val="0"/>
          <c:showCatName val="0"/>
          <c:showSerName val="0"/>
          <c:showPercent val="0"/>
          <c:showBubbleSize val="0"/>
          <c:showLeaderLines val="1"/>
        </c:dLbls>
        <c:firstSliceAng val="0"/>
      </c:pieChart>
      <c:spPr>
        <a:noFill/>
        <a:ln>
          <a:noFill/>
          <a:round/>
        </a:ln>
        <a:effectLst/>
        <a:extLst>
          <a:ext uri="{909E8E84-426E-40DD-AFC4-6F175D3DCCD1}">
            <a14:hiddenFill xmlns:a14="http://schemas.microsoft.com/office/drawing/2010/main">
              <a:noFill/>
            </a14:hiddenFill>
          </a:ext>
          <a:ext uri="{91240B29-F687-4F45-9708-019B960494DF}">
            <a14:hiddenLine xmlns:a14="http://schemas.microsoft.com/office/drawing/2010/main">
              <a:noFill/>
              <a:round/>
            </a14:hiddenLine>
          </a:ext>
        </a:extLst>
      </c:spPr>
    </c:plotArea>
    <c:legend>
      <c:legendPos val="r"/>
      <c:layout>
        <c:manualLayout>
          <c:xMode val="edge"/>
          <c:yMode val="edge"/>
          <c:x val="3.3195020746887967E-2"/>
          <c:y val="0.72470185185185187"/>
          <c:w val="0.9294605809128631"/>
          <c:h val="0.2521532407407407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rtl="0">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Номінальна</c:v>
                </c:pt>
              </c:strCache>
            </c:strRef>
          </c:tx>
          <c:spPr>
            <a:ln w="25400" cmpd="sng">
              <a:solidFill>
                <a:srgbClr val="91C864"/>
              </a:solidFill>
              <a:prstDash val="solid"/>
            </a:ln>
          </c:spPr>
          <c:marker>
            <c:symbol val="none"/>
          </c:marker>
          <c:cat>
            <c:numRef>
              <c:f>'2.6.1'!$E$4:$E$31</c:f>
              <c:numCache>
                <c:formatCode>mm/yy</c:formatCode>
                <c:ptCount val="28"/>
                <c:pt idx="0">
                  <c:v>43496</c:v>
                </c:pt>
                <c:pt idx="6">
                  <c:v>43677</c:v>
                </c:pt>
                <c:pt idx="12">
                  <c:v>43861</c:v>
                </c:pt>
                <c:pt idx="18">
                  <c:v>44043</c:v>
                </c:pt>
                <c:pt idx="27">
                  <c:v>44316</c:v>
                </c:pt>
              </c:numCache>
            </c:numRef>
          </c:cat>
          <c:val>
            <c:numRef>
              <c:f>'2.6.1'!$B$4:$B$31</c:f>
              <c:numCache>
                <c:formatCode>0.0</c:formatCode>
                <c:ptCount val="28"/>
                <c:pt idx="0">
                  <c:v>18</c:v>
                </c:pt>
                <c:pt idx="1">
                  <c:v>18</c:v>
                </c:pt>
                <c:pt idx="2">
                  <c:v>18</c:v>
                </c:pt>
                <c:pt idx="3">
                  <c:v>17.899999999999999</c:v>
                </c:pt>
                <c:pt idx="4">
                  <c:v>17.5</c:v>
                </c:pt>
                <c:pt idx="5">
                  <c:v>17.5</c:v>
                </c:pt>
                <c:pt idx="6">
                  <c:v>17.3</c:v>
                </c:pt>
                <c:pt idx="7">
                  <c:v>17</c:v>
                </c:pt>
                <c:pt idx="8">
                  <c:v>16.600000000000001</c:v>
                </c:pt>
                <c:pt idx="9">
                  <c:v>16.3</c:v>
                </c:pt>
                <c:pt idx="10">
                  <c:v>15.5</c:v>
                </c:pt>
                <c:pt idx="11">
                  <c:v>14.3</c:v>
                </c:pt>
                <c:pt idx="12">
                  <c:v>13.4</c:v>
                </c:pt>
                <c:pt idx="13">
                  <c:v>11</c:v>
                </c:pt>
                <c:pt idx="14">
                  <c:v>10.4</c:v>
                </c:pt>
                <c:pt idx="15">
                  <c:v>9.5</c:v>
                </c:pt>
                <c:pt idx="16">
                  <c:v>8</c:v>
                </c:pt>
                <c:pt idx="17">
                  <c:v>6.7</c:v>
                </c:pt>
                <c:pt idx="18">
                  <c:v>6</c:v>
                </c:pt>
                <c:pt idx="19">
                  <c:v>6</c:v>
                </c:pt>
                <c:pt idx="20">
                  <c:v>6</c:v>
                </c:pt>
                <c:pt idx="21">
                  <c:v>6</c:v>
                </c:pt>
                <c:pt idx="22">
                  <c:v>6</c:v>
                </c:pt>
                <c:pt idx="23">
                  <c:v>6</c:v>
                </c:pt>
                <c:pt idx="24">
                  <c:v>6</c:v>
                </c:pt>
                <c:pt idx="25">
                  <c:v>6</c:v>
                </c:pt>
                <c:pt idx="26">
                  <c:v>6.4</c:v>
                </c:pt>
                <c:pt idx="27">
                  <c:v>7</c:v>
                </c:pt>
              </c:numCache>
            </c:numRef>
          </c:val>
          <c:smooth val="0"/>
          <c:extLst>
            <c:ext xmlns:c16="http://schemas.microsoft.com/office/drawing/2014/chart" uri="{C3380CC4-5D6E-409C-BE32-E72D297353CC}">
              <c16:uniqueId val="{00000000-C06C-417E-A24E-57802A01AE18}"/>
            </c:ext>
          </c:extLst>
        </c:ser>
        <c:ser>
          <c:idx val="1"/>
          <c:order val="1"/>
          <c:tx>
            <c:strRef>
              <c:f>'2.6.1'!$C$1</c:f>
              <c:strCache>
                <c:ptCount val="1"/>
                <c:pt idx="0">
                  <c:v>Реальна, ex ante*</c:v>
                </c:pt>
              </c:strCache>
            </c:strRef>
          </c:tx>
          <c:spPr>
            <a:ln w="25400" cmpd="sng">
              <a:solidFill>
                <a:srgbClr val="057D46"/>
              </a:solidFill>
              <a:prstDash val="solid"/>
            </a:ln>
          </c:spPr>
          <c:marker>
            <c:symbol val="none"/>
          </c:marker>
          <c:cat>
            <c:numRef>
              <c:f>'2.6.1'!$E$4:$E$31</c:f>
              <c:numCache>
                <c:formatCode>mm/yy</c:formatCode>
                <c:ptCount val="28"/>
                <c:pt idx="0">
                  <c:v>43496</c:v>
                </c:pt>
                <c:pt idx="6">
                  <c:v>43677</c:v>
                </c:pt>
                <c:pt idx="12">
                  <c:v>43861</c:v>
                </c:pt>
                <c:pt idx="18">
                  <c:v>44043</c:v>
                </c:pt>
                <c:pt idx="27">
                  <c:v>44316</c:v>
                </c:pt>
              </c:numCache>
            </c:numRef>
          </c:cat>
          <c:val>
            <c:numRef>
              <c:f>'2.6.1'!$C$4:$C$31</c:f>
              <c:numCache>
                <c:formatCode>0.0</c:formatCode>
                <c:ptCount val="28"/>
                <c:pt idx="0">
                  <c:v>10.9</c:v>
                </c:pt>
                <c:pt idx="1">
                  <c:v>11</c:v>
                </c:pt>
                <c:pt idx="2">
                  <c:v>10.9</c:v>
                </c:pt>
                <c:pt idx="3">
                  <c:v>10.8</c:v>
                </c:pt>
                <c:pt idx="4">
                  <c:v>10.3</c:v>
                </c:pt>
                <c:pt idx="5">
                  <c:v>10.5</c:v>
                </c:pt>
                <c:pt idx="6">
                  <c:v>10.4</c:v>
                </c:pt>
                <c:pt idx="7">
                  <c:v>10</c:v>
                </c:pt>
                <c:pt idx="8">
                  <c:v>#N/A</c:v>
                </c:pt>
                <c:pt idx="9">
                  <c:v>9.6999999999999993</c:v>
                </c:pt>
                <c:pt idx="10">
                  <c:v>#N/A</c:v>
                </c:pt>
                <c:pt idx="11">
                  <c:v>8.1999999999999993</c:v>
                </c:pt>
                <c:pt idx="12">
                  <c:v>7.4</c:v>
                </c:pt>
                <c:pt idx="13">
                  <c:v>#N/A</c:v>
                </c:pt>
                <c:pt idx="14">
                  <c:v>5.0999999999999996</c:v>
                </c:pt>
                <c:pt idx="15">
                  <c:v>3</c:v>
                </c:pt>
                <c:pt idx="16">
                  <c:v>#N/A</c:v>
                </c:pt>
                <c:pt idx="17">
                  <c:v>0.5</c:v>
                </c:pt>
                <c:pt idx="18">
                  <c:v>0.2</c:v>
                </c:pt>
                <c:pt idx="19">
                  <c:v>-0.4</c:v>
                </c:pt>
                <c:pt idx="20">
                  <c:v>#N/A</c:v>
                </c:pt>
                <c:pt idx="21">
                  <c:v>-0.5</c:v>
                </c:pt>
                <c:pt idx="22">
                  <c:v>#N/A</c:v>
                </c:pt>
                <c:pt idx="23">
                  <c:v>-0.1</c:v>
                </c:pt>
                <c:pt idx="24">
                  <c:v>0</c:v>
                </c:pt>
                <c:pt idx="25">
                  <c:v>-0.3</c:v>
                </c:pt>
                <c:pt idx="26">
                  <c:v>#N/A</c:v>
                </c:pt>
                <c:pt idx="27">
                  <c:v>0.8</c:v>
                </c:pt>
              </c:numCache>
            </c:numRef>
          </c:val>
          <c:smooth val="0"/>
          <c:extLst>
            <c:ext xmlns:c16="http://schemas.microsoft.com/office/drawing/2014/chart" uri="{C3380CC4-5D6E-409C-BE32-E72D297353CC}">
              <c16:uniqueId val="{00000001-C06C-417E-A24E-57802A01AE18}"/>
            </c:ext>
          </c:extLst>
        </c:ser>
        <c:ser>
          <c:idx val="2"/>
          <c:order val="2"/>
          <c:tx>
            <c:strRef>
              <c:f>'2.6.1'!$D$1</c:f>
              <c:strCache>
                <c:ptCount val="1"/>
                <c:pt idx="0">
                  <c:v>Нейтральний рівень</c:v>
                </c:pt>
              </c:strCache>
            </c:strRef>
          </c:tx>
          <c:spPr>
            <a:ln w="25400" cmpd="sng">
              <a:solidFill>
                <a:srgbClr val="7D0532"/>
              </a:solidFill>
              <a:prstDash val="sysDot"/>
            </a:ln>
          </c:spPr>
          <c:marker>
            <c:symbol val="none"/>
          </c:marker>
          <c:cat>
            <c:numRef>
              <c:f>'2.6.1'!$E$4:$E$31</c:f>
              <c:numCache>
                <c:formatCode>mm/yy</c:formatCode>
                <c:ptCount val="28"/>
                <c:pt idx="0">
                  <c:v>43496</c:v>
                </c:pt>
                <c:pt idx="6">
                  <c:v>43677</c:v>
                </c:pt>
                <c:pt idx="12">
                  <c:v>43861</c:v>
                </c:pt>
                <c:pt idx="18">
                  <c:v>44043</c:v>
                </c:pt>
                <c:pt idx="27">
                  <c:v>44316</c:v>
                </c:pt>
              </c:numCache>
            </c:numRef>
          </c:cat>
          <c:val>
            <c:numRef>
              <c:f>'2.6.1'!$D$4:$D$31</c:f>
              <c:numCache>
                <c:formatCode>0.0</c:formatCode>
                <c:ptCount val="28"/>
                <c:pt idx="0">
                  <c:v>-0.7</c:v>
                </c:pt>
                <c:pt idx="1">
                  <c:v>-0.7</c:v>
                </c:pt>
                <c:pt idx="2">
                  <c:v>#N/A</c:v>
                </c:pt>
                <c:pt idx="3">
                  <c:v>#N/A</c:v>
                </c:pt>
                <c:pt idx="4">
                  <c:v>-1</c:v>
                </c:pt>
                <c:pt idx="5">
                  <c:v>#N/A</c:v>
                </c:pt>
                <c:pt idx="6">
                  <c:v>#N/A</c:v>
                </c:pt>
                <c:pt idx="7">
                  <c:v>-1.2</c:v>
                </c:pt>
                <c:pt idx="8">
                  <c:v>#N/A</c:v>
                </c:pt>
                <c:pt idx="9">
                  <c:v>#N/A</c:v>
                </c:pt>
                <c:pt idx="10">
                  <c:v>-0.7</c:v>
                </c:pt>
                <c:pt idx="11">
                  <c:v>#N/A</c:v>
                </c:pt>
                <c:pt idx="12">
                  <c:v>#N/A</c:v>
                </c:pt>
                <c:pt idx="13">
                  <c:v>1.4</c:v>
                </c:pt>
                <c:pt idx="14">
                  <c:v>#N/A</c:v>
                </c:pt>
                <c:pt idx="15">
                  <c:v>#N/A</c:v>
                </c:pt>
                <c:pt idx="16">
                  <c:v>3</c:v>
                </c:pt>
                <c:pt idx="17">
                  <c:v>#N/A</c:v>
                </c:pt>
                <c:pt idx="18">
                  <c:v>#N/A</c:v>
                </c:pt>
                <c:pt idx="19">
                  <c:v>3.1</c:v>
                </c:pt>
                <c:pt idx="20">
                  <c:v>#N/A</c:v>
                </c:pt>
                <c:pt idx="21">
                  <c:v>#N/A</c:v>
                </c:pt>
                <c:pt idx="22">
                  <c:v>3.1</c:v>
                </c:pt>
                <c:pt idx="23">
                  <c:v>#N/A</c:v>
                </c:pt>
                <c:pt idx="24">
                  <c:v>#N/A</c:v>
                </c:pt>
                <c:pt idx="25">
                  <c:v>3</c:v>
                </c:pt>
                <c:pt idx="26">
                  <c:v>#N/A</c:v>
                </c:pt>
                <c:pt idx="27">
                  <c:v>2.9</c:v>
                </c:pt>
              </c:numCache>
            </c:numRef>
          </c:val>
          <c:smooth val="0"/>
          <c:extLst>
            <c:ext xmlns:c16="http://schemas.microsoft.com/office/drawing/2014/chart" uri="{C3380CC4-5D6E-409C-BE32-E72D297353CC}">
              <c16:uniqueId val="{00000002-C06C-417E-A24E-57802A01AE18}"/>
            </c:ext>
          </c:extLst>
        </c:ser>
        <c:dLbls>
          <c:showLegendKey val="0"/>
          <c:showVal val="0"/>
          <c:showCatName val="0"/>
          <c:showSerName val="0"/>
          <c:showPercent val="0"/>
          <c:showBubbleSize val="0"/>
        </c:dLbls>
        <c:smooth val="0"/>
        <c:axId val="124535936"/>
        <c:axId val="124537472"/>
      </c:lineChart>
      <c:catAx>
        <c:axId val="124535936"/>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4537472"/>
        <c:crosses val="autoZero"/>
        <c:auto val="0"/>
        <c:lblAlgn val="ctr"/>
        <c:lblOffset val="100"/>
        <c:tickLblSkip val="1"/>
        <c:tickMarkSkip val="12"/>
        <c:noMultiLvlLbl val="1"/>
      </c:catAx>
      <c:valAx>
        <c:axId val="124537472"/>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4535936"/>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719942283285851E-2"/>
          <c:y val="2.4640661068192061E-2"/>
          <c:w val="0.95721669571811496"/>
          <c:h val="0.81314181525033791"/>
        </c:manualLayout>
      </c:layout>
      <c:barChart>
        <c:barDir val="col"/>
        <c:grouping val="clustered"/>
        <c:varyColors val="0"/>
        <c:ser>
          <c:idx val="0"/>
          <c:order val="0"/>
          <c:tx>
            <c:strRef>
              <c:f>'1.9'!$E$1</c:f>
              <c:strCache>
                <c:ptCount val="1"/>
                <c:pt idx="0">
                  <c:v>Поточна ставка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'1.9'!$E$4:$E$24</c:f>
              <c:numCache>
                <c:formatCode>0.00</c:formatCode>
                <c:ptCount val="21"/>
                <c:pt idx="0">
                  <c:v>8.75</c:v>
                </c:pt>
                <c:pt idx="1">
                  <c:v>7.5</c:v>
                </c:pt>
                <c:pt idx="2">
                  <c:v>9</c:v>
                </c:pt>
                <c:pt idx="3">
                  <c:v>8.5</c:v>
                </c:pt>
                <c:pt idx="4">
                  <c:v>8.5</c:v>
                </c:pt>
                <c:pt idx="5">
                  <c:v>7</c:v>
                </c:pt>
                <c:pt idx="6">
                  <c:v>4</c:v>
                </c:pt>
                <c:pt idx="7">
                  <c:v>3.5</c:v>
                </c:pt>
                <c:pt idx="8">
                  <c:v>4.5</c:v>
                </c:pt>
                <c:pt idx="9">
                  <c:v>2.65</c:v>
                </c:pt>
                <c:pt idx="10">
                  <c:v>4</c:v>
                </c:pt>
                <c:pt idx="11">
                  <c:v>3.5</c:v>
                </c:pt>
                <c:pt idx="12">
                  <c:v>2.75</c:v>
                </c:pt>
                <c:pt idx="13">
                  <c:v>2</c:v>
                </c:pt>
                <c:pt idx="14">
                  <c:v>1.75</c:v>
                </c:pt>
                <c:pt idx="15">
                  <c:v>1.25</c:v>
                </c:pt>
                <c:pt idx="16">
                  <c:v>0.25</c:v>
                </c:pt>
                <c:pt idx="17">
                  <c:v>0.5</c:v>
                </c:pt>
                <c:pt idx="18">
                  <c:v>0.1</c:v>
                </c:pt>
                <c:pt idx="19">
                  <c:v>0.6</c:v>
                </c:pt>
              </c:numCache>
            </c:numRef>
          </c:val>
          <c:extLst>
            <c:ext xmlns:c16="http://schemas.microsoft.com/office/drawing/2014/chart" uri="{C3380CC4-5D6E-409C-BE32-E72D297353CC}">
              <c16:uniqueId val="{00000000-069B-0748-93EF-8C5B6B6682F4}"/>
            </c:ext>
          </c:extLst>
        </c:ser>
        <c:dLbls>
          <c:showLegendKey val="0"/>
          <c:showVal val="0"/>
          <c:showCatName val="0"/>
          <c:showSerName val="0"/>
          <c:showPercent val="0"/>
          <c:showBubbleSize val="0"/>
        </c:dLbls>
        <c:gapWidth val="50"/>
        <c:axId val="99136640"/>
        <c:axId val="99138560"/>
      </c:barChart>
      <c:barChart>
        <c:barDir val="col"/>
        <c:grouping val="clustered"/>
        <c:varyColors val="0"/>
        <c:ser>
          <c:idx val="3"/>
          <c:order val="3"/>
          <c:tx>
            <c:strRef>
              <c:f>'1.9'!$H$1</c:f>
              <c:strCache>
                <c:ptCount val="1"/>
                <c:pt idx="0">
                  <c:v>Поточна ставка</c:v>
                </c:pt>
              </c:strCache>
            </c:strRef>
          </c:tx>
          <c:spPr>
            <a:solidFill>
              <a:srgbClr val="057D46"/>
            </a:solidFill>
            <a:ln w="28575">
              <a:noFill/>
            </a:ln>
          </c:spPr>
          <c:invertIfNegative val="0"/>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'1.9'!$H$4:$H$24</c:f>
              <c:numCache>
                <c:formatCode>0.00</c:formatCode>
                <c:ptCount val="21"/>
                <c:pt idx="20">
                  <c:v>19</c:v>
                </c:pt>
              </c:numCache>
            </c:numRef>
          </c:val>
          <c:extLst>
            <c:ext xmlns:c16="http://schemas.microsoft.com/office/drawing/2014/chart" uri="{C3380CC4-5D6E-409C-BE32-E72D297353CC}">
              <c16:uniqueId val="{00000000-BF3E-485F-A7C9-1000E8C3AC63}"/>
            </c:ext>
          </c:extLst>
        </c:ser>
        <c:dLbls>
          <c:showLegendKey val="0"/>
          <c:showVal val="0"/>
          <c:showCatName val="0"/>
          <c:showSerName val="0"/>
          <c:showPercent val="0"/>
          <c:showBubbleSize val="0"/>
        </c:dLbls>
        <c:gapWidth val="50"/>
        <c:axId val="99145984"/>
        <c:axId val="99144448"/>
      </c:barChart>
      <c:lineChart>
        <c:grouping val="standard"/>
        <c:varyColors val="0"/>
        <c:ser>
          <c:idx val="1"/>
          <c:order val="1"/>
          <c:tx>
            <c:strRef>
              <c:f>'1.9'!$F$1</c:f>
              <c:strCache>
                <c:ptCount val="1"/>
                <c:pt idx="0">
                  <c:v>Станом на 1 січня 2021 р.</c:v>
                </c:pt>
              </c:strCache>
            </c:strRef>
          </c:tx>
          <c:spPr>
            <a:ln w="25400" cap="rnd" cmpd="sng">
              <a:noFill/>
              <a:prstDash val="solid"/>
              <a:round/>
            </a:ln>
            <a:effectLst/>
          </c:spPr>
          <c:marker>
            <c:symbol val="dash"/>
            <c:size val="5"/>
            <c:spPr>
              <a:solidFill>
                <a:srgbClr val="7D0532"/>
              </a:solidFill>
              <a:ln w="25400" cmpd="sng">
                <a:solidFill>
                  <a:srgbClr val="7D0532"/>
                </a:solidFill>
                <a:prstDash val="solid"/>
              </a:ln>
              <a:effectLst/>
            </c:spPr>
          </c:marker>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'1.9'!$F$4:$F$24</c:f>
              <c:numCache>
                <c:formatCode>0.00</c:formatCode>
                <c:ptCount val="21"/>
                <c:pt idx="0">
                  <c:v>8.75</c:v>
                </c:pt>
                <c:pt idx="1">
                  <c:v>6</c:v>
                </c:pt>
                <c:pt idx="2">
                  <c:v>9</c:v>
                </c:pt>
                <c:pt idx="3">
                  <c:v>8</c:v>
                </c:pt>
                <c:pt idx="4">
                  <c:v>7.75</c:v>
                </c:pt>
                <c:pt idx="5">
                  <c:v>7</c:v>
                </c:pt>
                <c:pt idx="6">
                  <c:v>4.25</c:v>
                </c:pt>
                <c:pt idx="7">
                  <c:v>3.5</c:v>
                </c:pt>
                <c:pt idx="8">
                  <c:v>4.25</c:v>
                </c:pt>
                <c:pt idx="9">
                  <c:v>2.65</c:v>
                </c:pt>
                <c:pt idx="10">
                  <c:v>4</c:v>
                </c:pt>
                <c:pt idx="11">
                  <c:v>3.75</c:v>
                </c:pt>
                <c:pt idx="12">
                  <c:v>2</c:v>
                </c:pt>
                <c:pt idx="13">
                  <c:v>2</c:v>
                </c:pt>
                <c:pt idx="14">
                  <c:v>1.75</c:v>
                </c:pt>
                <c:pt idx="15">
                  <c:v>1.5</c:v>
                </c:pt>
                <c:pt idx="16">
                  <c:v>0.25</c:v>
                </c:pt>
                <c:pt idx="17">
                  <c:v>0.5</c:v>
                </c:pt>
                <c:pt idx="18">
                  <c:v>0.1</c:v>
                </c:pt>
                <c:pt idx="19">
                  <c:v>0.6</c:v>
                </c:pt>
              </c:numCache>
            </c:numRef>
          </c:val>
          <c:smooth val="0"/>
          <c:extLst>
            <c:ext xmlns:c16="http://schemas.microsoft.com/office/drawing/2014/chart" uri="{C3380CC4-5D6E-409C-BE32-E72D297353CC}">
              <c16:uniqueId val="{00000001-069B-0748-93EF-8C5B6B6682F4}"/>
            </c:ext>
          </c:extLst>
        </c:ser>
        <c:ser>
          <c:idx val="2"/>
          <c:order val="2"/>
          <c:tx>
            <c:strRef>
              <c:f>'1.9'!$G$1</c:f>
              <c:strCache>
                <c:ptCount val="1"/>
                <c:pt idx="0">
                  <c:v>Станом на 1 березня 2020 р.</c:v>
                </c:pt>
              </c:strCache>
            </c:strRef>
          </c:tx>
          <c:spPr>
            <a:ln w="25400" cap="rnd" cmpd="sng">
              <a:noFill/>
              <a:prstDash val="solid"/>
              <a:round/>
            </a:ln>
            <a:effectLst/>
          </c:spPr>
          <c:marker>
            <c:symbol val="dash"/>
            <c:size val="5"/>
            <c:spPr>
              <a:solidFill>
                <a:srgbClr val="005591"/>
              </a:solidFill>
              <a:ln w="25400" cmpd="sng">
                <a:solidFill>
                  <a:srgbClr val="005591"/>
                </a:solidFill>
                <a:prstDash val="solid"/>
              </a:ln>
              <a:effectLst/>
            </c:spPr>
          </c:marker>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'1.9'!$G$4:$G$24</c:f>
              <c:numCache>
                <c:formatCode>0.00</c:formatCode>
                <c:ptCount val="21"/>
                <c:pt idx="0">
                  <c:v>12.75</c:v>
                </c:pt>
                <c:pt idx="1">
                  <c:v>11</c:v>
                </c:pt>
                <c:pt idx="2">
                  <c:v>9.25</c:v>
                </c:pt>
                <c:pt idx="3">
                  <c:v>9</c:v>
                </c:pt>
                <c:pt idx="4">
                  <c:v>8.75</c:v>
                </c:pt>
                <c:pt idx="5">
                  <c:v>8.25</c:v>
                </c:pt>
                <c:pt idx="6">
                  <c:v>7</c:v>
                </c:pt>
                <c:pt idx="7">
                  <c:v>6.25</c:v>
                </c:pt>
                <c:pt idx="8">
                  <c:v>6</c:v>
                </c:pt>
                <c:pt idx="9">
                  <c:v>5.5</c:v>
                </c:pt>
                <c:pt idx="10">
                  <c:v>5.15</c:v>
                </c:pt>
                <c:pt idx="11">
                  <c:v>4.75</c:v>
                </c:pt>
                <c:pt idx="12">
                  <c:v>4.25</c:v>
                </c:pt>
                <c:pt idx="13">
                  <c:v>3.75</c:v>
                </c:pt>
                <c:pt idx="14">
                  <c:v>2.75</c:v>
                </c:pt>
                <c:pt idx="15">
                  <c:v>2.5</c:v>
                </c:pt>
                <c:pt idx="16">
                  <c:v>2.25</c:v>
                </c:pt>
                <c:pt idx="17">
                  <c:v>1.75</c:v>
                </c:pt>
                <c:pt idx="18">
                  <c:v>1.5</c:v>
                </c:pt>
                <c:pt idx="19">
                  <c:v>0.9</c:v>
                </c:pt>
              </c:numCache>
            </c:numRef>
          </c:val>
          <c:smooth val="0"/>
          <c:extLst>
            <c:ext xmlns:c16="http://schemas.microsoft.com/office/drawing/2014/chart" uri="{C3380CC4-5D6E-409C-BE32-E72D297353CC}">
              <c16:uniqueId val="{00000002-069B-0748-93EF-8C5B6B6682F4}"/>
            </c:ext>
          </c:extLst>
        </c:ser>
        <c:dLbls>
          <c:showLegendKey val="0"/>
          <c:showVal val="0"/>
          <c:showCatName val="0"/>
          <c:showSerName val="0"/>
          <c:showPercent val="0"/>
          <c:showBubbleSize val="0"/>
        </c:dLbls>
        <c:marker val="1"/>
        <c:smooth val="0"/>
        <c:axId val="99136640"/>
        <c:axId val="99138560"/>
      </c:lineChart>
      <c:lineChart>
        <c:grouping val="standard"/>
        <c:varyColors val="0"/>
        <c:ser>
          <c:idx val="4"/>
          <c:order val="4"/>
          <c:tx>
            <c:strRef>
              <c:f>'1.9'!$I$1</c:f>
              <c:strCache>
                <c:ptCount val="1"/>
                <c:pt idx="0">
                  <c:v>Станом на 1 січня 2021 р.</c:v>
                </c:pt>
              </c:strCache>
            </c:strRef>
          </c:tx>
          <c:spPr>
            <a:ln w="28575">
              <a:noFill/>
            </a:ln>
          </c:spPr>
          <c:marker>
            <c:symbol val="dash"/>
            <c:size val="5"/>
            <c:spPr>
              <a:solidFill>
                <a:srgbClr val="7D0532"/>
              </a:solidFill>
              <a:ln w="25400">
                <a:solidFill>
                  <a:srgbClr val="7D0532"/>
                </a:solidFill>
              </a:ln>
            </c:spPr>
          </c:marker>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'1.9'!$I$4:$I$24</c:f>
              <c:numCache>
                <c:formatCode>0.00</c:formatCode>
                <c:ptCount val="21"/>
                <c:pt idx="20">
                  <c:v>17</c:v>
                </c:pt>
              </c:numCache>
            </c:numRef>
          </c:val>
          <c:smooth val="0"/>
          <c:extLst>
            <c:ext xmlns:c16="http://schemas.microsoft.com/office/drawing/2014/chart" uri="{C3380CC4-5D6E-409C-BE32-E72D297353CC}">
              <c16:uniqueId val="{00000001-BF3E-485F-A7C9-1000E8C3AC63}"/>
            </c:ext>
          </c:extLst>
        </c:ser>
        <c:ser>
          <c:idx val="5"/>
          <c:order val="5"/>
          <c:tx>
            <c:strRef>
              <c:f>'1.9'!$J$1</c:f>
              <c:strCache>
                <c:ptCount val="1"/>
                <c:pt idx="0">
                  <c:v>Станом на 1 березня 2020 р.</c:v>
                </c:pt>
              </c:strCache>
            </c:strRef>
          </c:tx>
          <c:spPr>
            <a:ln w="28575">
              <a:noFill/>
            </a:ln>
          </c:spPr>
          <c:marker>
            <c:symbol val="dash"/>
            <c:size val="5"/>
            <c:spPr>
              <a:solidFill>
                <a:srgbClr val="005591"/>
              </a:solidFill>
              <a:ln w="25400">
                <a:solidFill>
                  <a:srgbClr val="005591"/>
                </a:solidFill>
              </a:ln>
            </c:spPr>
          </c:marker>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'1.9'!$J$4:$J$24</c:f>
              <c:numCache>
                <c:formatCode>0.00</c:formatCode>
                <c:ptCount val="21"/>
                <c:pt idx="20">
                  <c:v>10.75</c:v>
                </c:pt>
              </c:numCache>
            </c:numRef>
          </c:val>
          <c:smooth val="0"/>
          <c:extLst>
            <c:ext xmlns:c16="http://schemas.microsoft.com/office/drawing/2014/chart" uri="{C3380CC4-5D6E-409C-BE32-E72D297353CC}">
              <c16:uniqueId val="{00000002-BF3E-485F-A7C9-1000E8C3AC63}"/>
            </c:ext>
          </c:extLst>
        </c:ser>
        <c:dLbls>
          <c:showLegendKey val="0"/>
          <c:showVal val="0"/>
          <c:showCatName val="0"/>
          <c:showSerName val="0"/>
          <c:showPercent val="0"/>
          <c:showBubbleSize val="0"/>
        </c:dLbls>
        <c:marker val="1"/>
        <c:smooth val="0"/>
        <c:axId val="99145984"/>
        <c:axId val="99144448"/>
      </c:lineChart>
      <c:catAx>
        <c:axId val="991366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99138560"/>
        <c:crosses val="autoZero"/>
        <c:auto val="1"/>
        <c:lblAlgn val="ctr"/>
        <c:lblOffset val="100"/>
        <c:noMultiLvlLbl val="0"/>
      </c:catAx>
      <c:valAx>
        <c:axId val="991385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99136640"/>
        <c:crosses val="autoZero"/>
        <c:crossBetween val="between"/>
      </c:valAx>
      <c:valAx>
        <c:axId val="99144448"/>
        <c:scaling>
          <c:orientation val="minMax"/>
          <c:max val="21"/>
        </c:scaling>
        <c:delete val="0"/>
        <c:axPos val="r"/>
        <c:numFmt formatCode="0" sourceLinked="0"/>
        <c:majorTickMark val="out"/>
        <c:minorTickMark val="none"/>
        <c:tickLblPos val="nextTo"/>
        <c:crossAx val="99145984"/>
        <c:crosses val="max"/>
        <c:crossBetween val="between"/>
        <c:majorUnit val="3"/>
      </c:valAx>
      <c:catAx>
        <c:axId val="99145984"/>
        <c:scaling>
          <c:orientation val="minMax"/>
        </c:scaling>
        <c:delete val="1"/>
        <c:axPos val="b"/>
        <c:numFmt formatCode="General" sourceLinked="1"/>
        <c:majorTickMark val="out"/>
        <c:minorTickMark val="none"/>
        <c:tickLblPos val="nextTo"/>
        <c:crossAx val="9914444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4"/>
        <c:delete val="1"/>
      </c:legendEntry>
      <c:legendEntry>
        <c:idx val="5"/>
        <c:delete val="1"/>
      </c:legendEntry>
      <c:layout>
        <c:manualLayout>
          <c:xMode val="edge"/>
          <c:yMode val="edge"/>
          <c:x val="3.3439884566571702E-2"/>
          <c:y val="0.83778247631852998"/>
          <c:w val="0.94591904532198146"/>
          <c:h val="0.162217523681469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'2.6.2'!$G$1</c:f>
              <c:strCache>
                <c:ptCount val="1"/>
                <c:pt idx="0">
                  <c:v>Коридор процентних ставок НБУ**</c:v>
                </c:pt>
              </c:strCache>
            </c:strRef>
          </c:tx>
          <c:spPr>
            <a:solidFill>
              <a:srgbClr val="91C864"/>
            </a:solidFill>
            <a:ln>
              <a:noFill/>
            </a:ln>
            <a:effectLst/>
          </c:spP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'2.6.2'!$H$4:$H$769</c:f>
              <c:numCache>
                <c:formatCode>General</c:formatCode>
                <c:ptCount val="766"/>
              </c:numCache>
            </c:numRef>
          </c:val>
          <c:extLst>
            <c:ext xmlns:c16="http://schemas.microsoft.com/office/drawing/2014/chart" uri="{C3380CC4-5D6E-409C-BE32-E72D297353CC}">
              <c16:uniqueId val="{00000000-E3CE-8A48-BC89-BF46378B5A64}"/>
            </c:ext>
          </c:extLst>
        </c:ser>
        <c:ser>
          <c:idx val="0"/>
          <c:order val="1"/>
          <c:tx>
            <c:strRef>
              <c:f>'2.6.2'!$D$1</c:f>
              <c:strCache>
                <c:ptCount val="1"/>
                <c:pt idx="0">
                  <c:v>ДС овернайт НБУ</c:v>
                </c:pt>
              </c:strCache>
            </c:strRef>
          </c:tx>
          <c:spPr>
            <a:noFill/>
            <a:ln>
              <a:noFill/>
            </a:ln>
            <a:effectLst/>
          </c:spP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'2.6.2'!$D$4:$D$769</c:f>
              <c:numCache>
                <c:formatCode>0.0</c:formatCode>
                <c:ptCount val="766"/>
                <c:pt idx="0">
                  <c:v>16</c:v>
                </c:pt>
                <c:pt idx="1">
                  <c:v>16</c:v>
                </c:pt>
                <c:pt idx="2">
                  <c:v>16</c:v>
                </c:pt>
                <c:pt idx="3">
                  <c:v>16</c:v>
                </c:pt>
                <c:pt idx="4">
                  <c:v>16</c:v>
                </c:pt>
                <c:pt idx="5">
                  <c:v>16</c:v>
                </c:pt>
                <c:pt idx="6">
                  <c:v>16</c:v>
                </c:pt>
                <c:pt idx="7">
                  <c:v>16</c:v>
                </c:pt>
                <c:pt idx="8">
                  <c:v>16</c:v>
                </c:pt>
                <c:pt idx="9">
                  <c:v>16</c:v>
                </c:pt>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15.5</c:v>
                </c:pt>
                <c:pt idx="81">
                  <c:v>15.5</c:v>
                </c:pt>
                <c:pt idx="82">
                  <c:v>15.5</c:v>
                </c:pt>
                <c:pt idx="83">
                  <c:v>15.5</c:v>
                </c:pt>
                <c:pt idx="84">
                  <c:v>15.5</c:v>
                </c:pt>
                <c:pt idx="85">
                  <c:v>15.5</c:v>
                </c:pt>
                <c:pt idx="86">
                  <c:v>15.5</c:v>
                </c:pt>
                <c:pt idx="87">
                  <c:v>15.5</c:v>
                </c:pt>
                <c:pt idx="88">
                  <c:v>15.5</c:v>
                </c:pt>
                <c:pt idx="89">
                  <c:v>15.5</c:v>
                </c:pt>
                <c:pt idx="90">
                  <c:v>15.5</c:v>
                </c:pt>
                <c:pt idx="91">
                  <c:v>15.5</c:v>
                </c:pt>
                <c:pt idx="92">
                  <c:v>15.5</c:v>
                </c:pt>
                <c:pt idx="93">
                  <c:v>15.5</c:v>
                </c:pt>
                <c:pt idx="94">
                  <c:v>15.5</c:v>
                </c:pt>
                <c:pt idx="95">
                  <c:v>15.5</c:v>
                </c:pt>
                <c:pt idx="96">
                  <c:v>15.5</c:v>
                </c:pt>
                <c:pt idx="97">
                  <c:v>15.5</c:v>
                </c:pt>
                <c:pt idx="98">
                  <c:v>15.5</c:v>
                </c:pt>
                <c:pt idx="99">
                  <c:v>15.5</c:v>
                </c:pt>
                <c:pt idx="100">
                  <c:v>15.5</c:v>
                </c:pt>
                <c:pt idx="101">
                  <c:v>15.5</c:v>
                </c:pt>
                <c:pt idx="102">
                  <c:v>15.5</c:v>
                </c:pt>
                <c:pt idx="103">
                  <c:v>15.5</c:v>
                </c:pt>
                <c:pt idx="104">
                  <c:v>15.5</c:v>
                </c:pt>
                <c:pt idx="105">
                  <c:v>15.5</c:v>
                </c:pt>
                <c:pt idx="106">
                  <c:v>15.5</c:v>
                </c:pt>
                <c:pt idx="107">
                  <c:v>15.5</c:v>
                </c:pt>
                <c:pt idx="108">
                  <c:v>15.5</c:v>
                </c:pt>
                <c:pt idx="109">
                  <c:v>15.5</c:v>
                </c:pt>
                <c:pt idx="110">
                  <c:v>15.5</c:v>
                </c:pt>
                <c:pt idx="111">
                  <c:v>15.5</c:v>
                </c:pt>
                <c:pt idx="112">
                  <c:v>15.5</c:v>
                </c:pt>
                <c:pt idx="113">
                  <c:v>15.5</c:v>
                </c:pt>
                <c:pt idx="114">
                  <c:v>15.5</c:v>
                </c:pt>
                <c:pt idx="115">
                  <c:v>15.5</c:v>
                </c:pt>
                <c:pt idx="116">
                  <c:v>15.5</c:v>
                </c:pt>
                <c:pt idx="117">
                  <c:v>15.5</c:v>
                </c:pt>
                <c:pt idx="118">
                  <c:v>15.5</c:v>
                </c:pt>
                <c:pt idx="119">
                  <c:v>15.5</c:v>
                </c:pt>
                <c:pt idx="120">
                  <c:v>15.5</c:v>
                </c:pt>
                <c:pt idx="121">
                  <c:v>15.5</c:v>
                </c:pt>
                <c:pt idx="122">
                  <c:v>15.5</c:v>
                </c:pt>
                <c:pt idx="123">
                  <c:v>15.5</c:v>
                </c:pt>
                <c:pt idx="124">
                  <c:v>15.5</c:v>
                </c:pt>
                <c:pt idx="125">
                  <c:v>15.5</c:v>
                </c:pt>
                <c:pt idx="126">
                  <c:v>15.5</c:v>
                </c:pt>
                <c:pt idx="127">
                  <c:v>15.5</c:v>
                </c:pt>
                <c:pt idx="128">
                  <c:v>15.5</c:v>
                </c:pt>
                <c:pt idx="129">
                  <c:v>15.5</c:v>
                </c:pt>
                <c:pt idx="130">
                  <c:v>15.5</c:v>
                </c:pt>
                <c:pt idx="131">
                  <c:v>15.5</c:v>
                </c:pt>
                <c:pt idx="132">
                  <c:v>15.5</c:v>
                </c:pt>
                <c:pt idx="133">
                  <c:v>15.5</c:v>
                </c:pt>
                <c:pt idx="134">
                  <c:v>15.5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14.5</c:v>
                </c:pt>
                <c:pt idx="170">
                  <c:v>14.5</c:v>
                </c:pt>
                <c:pt idx="171">
                  <c:v>14.5</c:v>
                </c:pt>
                <c:pt idx="172">
                  <c:v>14.5</c:v>
                </c:pt>
                <c:pt idx="173">
                  <c:v>14.5</c:v>
                </c:pt>
                <c:pt idx="174">
                  <c:v>14.5</c:v>
                </c:pt>
                <c:pt idx="175">
                  <c:v>14.5</c:v>
                </c:pt>
                <c:pt idx="176">
                  <c:v>14.5</c:v>
                </c:pt>
                <c:pt idx="177">
                  <c:v>14.5</c:v>
                </c:pt>
                <c:pt idx="178">
                  <c:v>14.5</c:v>
                </c:pt>
                <c:pt idx="179">
                  <c:v>14.5</c:v>
                </c:pt>
                <c:pt idx="180">
                  <c:v>14.5</c:v>
                </c:pt>
                <c:pt idx="181">
                  <c:v>14.5</c:v>
                </c:pt>
                <c:pt idx="182">
                  <c:v>14.5</c:v>
                </c:pt>
                <c:pt idx="183">
                  <c:v>14.5</c:v>
                </c:pt>
                <c:pt idx="184">
                  <c:v>14.5</c:v>
                </c:pt>
                <c:pt idx="185">
                  <c:v>14.5</c:v>
                </c:pt>
                <c:pt idx="186">
                  <c:v>14.5</c:v>
                </c:pt>
                <c:pt idx="187">
                  <c:v>14.5</c:v>
                </c:pt>
                <c:pt idx="188">
                  <c:v>14.5</c:v>
                </c:pt>
                <c:pt idx="189">
                  <c:v>14.5</c:v>
                </c:pt>
                <c:pt idx="190">
                  <c:v>14.5</c:v>
                </c:pt>
                <c:pt idx="191">
                  <c:v>14.5</c:v>
                </c:pt>
                <c:pt idx="192">
                  <c:v>14.5</c:v>
                </c:pt>
                <c:pt idx="193">
                  <c:v>14.5</c:v>
                </c:pt>
                <c:pt idx="194">
                  <c:v>14.5</c:v>
                </c:pt>
                <c:pt idx="195">
                  <c:v>14.5</c:v>
                </c:pt>
                <c:pt idx="196">
                  <c:v>14.5</c:v>
                </c:pt>
                <c:pt idx="197">
                  <c:v>14.5</c:v>
                </c:pt>
                <c:pt idx="198">
                  <c:v>14.5</c:v>
                </c:pt>
                <c:pt idx="199">
                  <c:v>14.5</c:v>
                </c:pt>
                <c:pt idx="200">
                  <c:v>14.5</c:v>
                </c:pt>
                <c:pt idx="201">
                  <c:v>14.5</c:v>
                </c:pt>
                <c:pt idx="202">
                  <c:v>14.5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13.5</c:v>
                </c:pt>
                <c:pt idx="238">
                  <c:v>11.5</c:v>
                </c:pt>
                <c:pt idx="239">
                  <c:v>11.5</c:v>
                </c:pt>
                <c:pt idx="240">
                  <c:v>11.5</c:v>
                </c:pt>
                <c:pt idx="241">
                  <c:v>11.5</c:v>
                </c:pt>
                <c:pt idx="242">
                  <c:v>11.5</c:v>
                </c:pt>
                <c:pt idx="243">
                  <c:v>11.5</c:v>
                </c:pt>
                <c:pt idx="244">
                  <c:v>11.5</c:v>
                </c:pt>
                <c:pt idx="245">
                  <c:v>11.5</c:v>
                </c:pt>
                <c:pt idx="246">
                  <c:v>11.5</c:v>
                </c:pt>
                <c:pt idx="247">
                  <c:v>11.5</c:v>
                </c:pt>
                <c:pt idx="248">
                  <c:v>11.5</c:v>
                </c:pt>
                <c:pt idx="249">
                  <c:v>11.5</c:v>
                </c:pt>
                <c:pt idx="250">
                  <c:v>11.5</c:v>
                </c:pt>
                <c:pt idx="251">
                  <c:v>11.5</c:v>
                </c:pt>
                <c:pt idx="252">
                  <c:v>11.5</c:v>
                </c:pt>
                <c:pt idx="253">
                  <c:v>11.5</c:v>
                </c:pt>
                <c:pt idx="254">
                  <c:v>11.5</c:v>
                </c:pt>
                <c:pt idx="255">
                  <c:v>11.5</c:v>
                </c:pt>
                <c:pt idx="256">
                  <c:v>11.5</c:v>
                </c:pt>
                <c:pt idx="257">
                  <c:v>11.5</c:v>
                </c:pt>
                <c:pt idx="258">
                  <c:v>11.5</c:v>
                </c:pt>
                <c:pt idx="259">
                  <c:v>11.5</c:v>
                </c:pt>
                <c:pt idx="260">
                  <c:v>11.5</c:v>
                </c:pt>
                <c:pt idx="261">
                  <c:v>11.5</c:v>
                </c:pt>
                <c:pt idx="262">
                  <c:v>11.5</c:v>
                </c:pt>
                <c:pt idx="263">
                  <c:v>11.5</c:v>
                </c:pt>
                <c:pt idx="264">
                  <c:v>11.5</c:v>
                </c:pt>
                <c:pt idx="265">
                  <c:v>11.5</c:v>
                </c:pt>
                <c:pt idx="266">
                  <c:v>11.5</c:v>
                </c:pt>
                <c:pt idx="267">
                  <c:v>11.5</c:v>
                </c:pt>
                <c:pt idx="268">
                  <c:v>11.5</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c:v>
                </c:pt>
                <c:pt idx="380">
                  <c:v>5</c:v>
                </c:pt>
                <c:pt idx="381">
                  <c:v>5</c:v>
                </c:pt>
                <c:pt idx="382">
                  <c:v>5</c:v>
                </c:pt>
                <c:pt idx="383">
                  <c:v>5</c:v>
                </c:pt>
                <c:pt idx="384">
                  <c:v>5</c:v>
                </c:pt>
                <c:pt idx="385">
                  <c:v>5</c:v>
                </c:pt>
                <c:pt idx="386">
                  <c:v>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pt idx="402">
                  <c:v>5</c:v>
                </c:pt>
                <c:pt idx="403">
                  <c:v>5</c:v>
                </c:pt>
                <c:pt idx="404">
                  <c:v>5</c:v>
                </c:pt>
                <c:pt idx="405">
                  <c:v>5</c:v>
                </c:pt>
                <c:pt idx="406">
                  <c:v>5</c:v>
                </c:pt>
                <c:pt idx="407">
                  <c:v>5</c:v>
                </c:pt>
                <c:pt idx="408">
                  <c:v>5</c:v>
                </c:pt>
                <c:pt idx="409">
                  <c:v>5</c:v>
                </c:pt>
                <c:pt idx="410">
                  <c:v>5</c:v>
                </c:pt>
                <c:pt idx="411">
                  <c:v>5</c:v>
                </c:pt>
                <c:pt idx="412">
                  <c:v>5</c:v>
                </c:pt>
                <c:pt idx="413">
                  <c:v>5</c:v>
                </c:pt>
                <c:pt idx="414">
                  <c:v>5</c:v>
                </c:pt>
                <c:pt idx="415">
                  <c:v>5</c:v>
                </c:pt>
                <c:pt idx="416">
                  <c:v>5</c:v>
                </c:pt>
                <c:pt idx="417">
                  <c:v>5</c:v>
                </c:pt>
                <c:pt idx="418">
                  <c:v>5</c:v>
                </c:pt>
                <c:pt idx="419">
                  <c:v>5</c:v>
                </c:pt>
                <c:pt idx="420">
                  <c:v>5</c:v>
                </c:pt>
                <c:pt idx="421">
                  <c:v>5</c:v>
                </c:pt>
                <c:pt idx="422">
                  <c:v>5</c:v>
                </c:pt>
                <c:pt idx="423">
                  <c:v>5</c:v>
                </c:pt>
                <c:pt idx="424">
                  <c:v>5</c:v>
                </c:pt>
                <c:pt idx="425">
                  <c:v>5</c:v>
                </c:pt>
                <c:pt idx="426">
                  <c:v>5</c:v>
                </c:pt>
                <c:pt idx="427">
                  <c:v>5</c:v>
                </c:pt>
                <c:pt idx="428">
                  <c:v>5</c:v>
                </c:pt>
                <c:pt idx="429">
                  <c:v>5</c:v>
                </c:pt>
                <c:pt idx="430">
                  <c:v>5</c:v>
                </c:pt>
                <c:pt idx="431">
                  <c:v>5</c:v>
                </c:pt>
                <c:pt idx="432">
                  <c:v>5</c:v>
                </c:pt>
                <c:pt idx="433">
                  <c:v>5</c:v>
                </c:pt>
                <c:pt idx="434">
                  <c:v>5</c:v>
                </c:pt>
                <c:pt idx="435">
                  <c:v>5</c:v>
                </c:pt>
                <c:pt idx="436">
                  <c:v>5</c:v>
                </c:pt>
                <c:pt idx="437">
                  <c:v>5</c:v>
                </c:pt>
                <c:pt idx="438">
                  <c:v>5</c:v>
                </c:pt>
                <c:pt idx="439">
                  <c:v>5</c:v>
                </c:pt>
                <c:pt idx="440">
                  <c:v>5</c:v>
                </c:pt>
                <c:pt idx="441">
                  <c:v>5</c:v>
                </c:pt>
                <c:pt idx="442">
                  <c:v>5</c:v>
                </c:pt>
                <c:pt idx="443">
                  <c:v>5</c:v>
                </c:pt>
                <c:pt idx="444">
                  <c:v>5</c:v>
                </c:pt>
                <c:pt idx="445">
                  <c:v>5</c:v>
                </c:pt>
                <c:pt idx="446">
                  <c:v>5</c:v>
                </c:pt>
                <c:pt idx="447">
                  <c:v>5</c:v>
                </c:pt>
                <c:pt idx="448">
                  <c:v>5</c:v>
                </c:pt>
                <c:pt idx="449">
                  <c:v>5</c:v>
                </c:pt>
                <c:pt idx="450">
                  <c:v>5</c:v>
                </c:pt>
                <c:pt idx="451">
                  <c:v>5</c:v>
                </c:pt>
                <c:pt idx="452">
                  <c:v>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c:v>
                </c:pt>
                <c:pt idx="475">
                  <c:v>5</c:v>
                </c:pt>
                <c:pt idx="476">
                  <c:v>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5.5</c:v>
                </c:pt>
                <c:pt idx="544">
                  <c:v>5.5</c:v>
                </c:pt>
                <c:pt idx="545">
                  <c:v>5.5</c:v>
                </c:pt>
                <c:pt idx="546">
                  <c:v>5.5</c:v>
                </c:pt>
                <c:pt idx="547">
                  <c:v>5.5</c:v>
                </c:pt>
                <c:pt idx="548">
                  <c:v>5.5</c:v>
                </c:pt>
                <c:pt idx="549">
                  <c:v>5.5</c:v>
                </c:pt>
                <c:pt idx="550">
                  <c:v>5.5</c:v>
                </c:pt>
                <c:pt idx="551">
                  <c:v>5.5</c:v>
                </c:pt>
                <c:pt idx="552">
                  <c:v>5.5</c:v>
                </c:pt>
                <c:pt idx="553">
                  <c:v>5.5</c:v>
                </c:pt>
                <c:pt idx="554">
                  <c:v>5.5</c:v>
                </c:pt>
                <c:pt idx="555">
                  <c:v>5.5</c:v>
                </c:pt>
                <c:pt idx="556">
                  <c:v>5.5</c:v>
                </c:pt>
                <c:pt idx="557">
                  <c:v>5.5</c:v>
                </c:pt>
                <c:pt idx="558">
                  <c:v>5.5</c:v>
                </c:pt>
                <c:pt idx="559">
                  <c:v>5.5</c:v>
                </c:pt>
                <c:pt idx="560">
                  <c:v>5.5</c:v>
                </c:pt>
                <c:pt idx="561">
                  <c:v>5.5</c:v>
                </c:pt>
                <c:pt idx="562">
                  <c:v>5.5</c:v>
                </c:pt>
                <c:pt idx="563">
                  <c:v>5.5</c:v>
                </c:pt>
                <c:pt idx="564">
                  <c:v>5.5</c:v>
                </c:pt>
                <c:pt idx="565">
                  <c:v>5.5</c:v>
                </c:pt>
                <c:pt idx="566">
                  <c:v>5.5</c:v>
                </c:pt>
                <c:pt idx="567">
                  <c:v>5.5</c:v>
                </c:pt>
                <c:pt idx="568">
                  <c:v>5.5</c:v>
                </c:pt>
                <c:pt idx="569">
                  <c:v>5.5</c:v>
                </c:pt>
                <c:pt idx="570">
                  <c:v>5.5</c:v>
                </c:pt>
                <c:pt idx="571">
                  <c:v>5.5</c:v>
                </c:pt>
                <c:pt idx="572">
                  <c:v>6.5</c:v>
                </c:pt>
                <c:pt idx="573">
                  <c:v>6.5</c:v>
                </c:pt>
                <c:pt idx="574">
                  <c:v>6.5</c:v>
                </c:pt>
                <c:pt idx="575">
                  <c:v>6.5</c:v>
                </c:pt>
              </c:numCache>
            </c:numRef>
          </c:val>
          <c:extLst>
            <c:ext xmlns:c16="http://schemas.microsoft.com/office/drawing/2014/chart" uri="{C3380CC4-5D6E-409C-BE32-E72D297353CC}">
              <c16:uniqueId val="{00000001-E3CE-8A48-BC89-BF46378B5A64}"/>
            </c:ext>
          </c:extLst>
        </c:ser>
        <c:ser>
          <c:idx val="1"/>
          <c:order val="2"/>
          <c:tx>
            <c:strRef>
              <c:f>'2.6.2'!$G$1</c:f>
              <c:strCache>
                <c:ptCount val="1"/>
                <c:pt idx="0">
                  <c:v>Коридор процентних ставок НБУ**</c:v>
                </c:pt>
              </c:strCache>
            </c:strRef>
          </c:tx>
          <c:spPr>
            <a:solidFill>
              <a:srgbClr val="91C864"/>
            </a:solidFill>
            <a:ln w="6350">
              <a:noFill/>
            </a:ln>
            <a:effectLst/>
          </c:spP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'2.6.2'!$G$4:$G$769</c:f>
              <c:numCache>
                <c:formatCode>0.0</c:formatCode>
                <c:ptCount val="76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numCache>
            </c:numRef>
          </c:val>
          <c:extLst>
            <c:ext xmlns:c16="http://schemas.microsoft.com/office/drawing/2014/chart" uri="{C3380CC4-5D6E-409C-BE32-E72D297353CC}">
              <c16:uniqueId val="{00000002-E3CE-8A48-BC89-BF46378B5A64}"/>
            </c:ext>
          </c:extLst>
        </c:ser>
        <c:dLbls>
          <c:showLegendKey val="0"/>
          <c:showVal val="0"/>
          <c:showCatName val="0"/>
          <c:showSerName val="0"/>
          <c:showPercent val="0"/>
          <c:showBubbleSize val="0"/>
        </c:dLbls>
        <c:axId val="125090048"/>
        <c:axId val="125091840"/>
      </c:areaChart>
      <c:lineChart>
        <c:grouping val="standard"/>
        <c:varyColors val="0"/>
        <c:ser>
          <c:idx val="4"/>
          <c:order val="3"/>
          <c:tx>
            <c:strRef>
              <c:f>'2.6.2'!$B$1</c:f>
              <c:strCache>
                <c:ptCount val="1"/>
                <c:pt idx="0">
                  <c:v>Облікова ставка</c:v>
                </c:pt>
              </c:strCache>
            </c:strRef>
          </c:tx>
          <c:spPr>
            <a:ln w="25400" cap="rnd">
              <a:solidFill>
                <a:srgbClr val="057C48"/>
              </a:solidFill>
              <a:round/>
            </a:ln>
            <a:effectLst/>
          </c:spPr>
          <c:marker>
            <c:symbol val="none"/>
          </c:marke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'2.6.2'!$B$4:$B$769</c:f>
              <c:numCache>
                <c:formatCode>0.0</c:formatCode>
                <c:ptCount val="766"/>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pt idx="31">
                  <c:v>18</c:v>
                </c:pt>
                <c:pt idx="32">
                  <c:v>18</c:v>
                </c:pt>
                <c:pt idx="33">
                  <c:v>18</c:v>
                </c:pt>
                <c:pt idx="34">
                  <c:v>18</c:v>
                </c:pt>
                <c:pt idx="35">
                  <c:v>18</c:v>
                </c:pt>
                <c:pt idx="36">
                  <c:v>18</c:v>
                </c:pt>
                <c:pt idx="37">
                  <c:v>18</c:v>
                </c:pt>
                <c:pt idx="38">
                  <c:v>18</c:v>
                </c:pt>
                <c:pt idx="39">
                  <c:v>18</c:v>
                </c:pt>
                <c:pt idx="40">
                  <c:v>18</c:v>
                </c:pt>
                <c:pt idx="41">
                  <c:v>18</c:v>
                </c:pt>
                <c:pt idx="42">
                  <c:v>18</c:v>
                </c:pt>
                <c:pt idx="43">
                  <c:v>18</c:v>
                </c:pt>
                <c:pt idx="44">
                  <c:v>18</c:v>
                </c:pt>
                <c:pt idx="45">
                  <c:v>18</c:v>
                </c:pt>
                <c:pt idx="46">
                  <c:v>18</c:v>
                </c:pt>
                <c:pt idx="47">
                  <c:v>18</c:v>
                </c:pt>
                <c:pt idx="48">
                  <c:v>18</c:v>
                </c:pt>
                <c:pt idx="49">
                  <c:v>18</c:v>
                </c:pt>
                <c:pt idx="50">
                  <c:v>18</c:v>
                </c:pt>
                <c:pt idx="51">
                  <c:v>18</c:v>
                </c:pt>
                <c:pt idx="52">
                  <c:v>18</c:v>
                </c:pt>
                <c:pt idx="53">
                  <c:v>18</c:v>
                </c:pt>
                <c:pt idx="54">
                  <c:v>18</c:v>
                </c:pt>
                <c:pt idx="55">
                  <c:v>18</c:v>
                </c:pt>
                <c:pt idx="56">
                  <c:v>18</c:v>
                </c:pt>
                <c:pt idx="57">
                  <c:v>18</c:v>
                </c:pt>
                <c:pt idx="58">
                  <c:v>18</c:v>
                </c:pt>
                <c:pt idx="59">
                  <c:v>18</c:v>
                </c:pt>
                <c:pt idx="60">
                  <c:v>18</c:v>
                </c:pt>
                <c:pt idx="61">
                  <c:v>18</c:v>
                </c:pt>
                <c:pt idx="62">
                  <c:v>18</c:v>
                </c:pt>
                <c:pt idx="63">
                  <c:v>18</c:v>
                </c:pt>
                <c:pt idx="64">
                  <c:v>18</c:v>
                </c:pt>
                <c:pt idx="65">
                  <c:v>18</c:v>
                </c:pt>
                <c:pt idx="66">
                  <c:v>18</c:v>
                </c:pt>
                <c:pt idx="67">
                  <c:v>18</c:v>
                </c:pt>
                <c:pt idx="68">
                  <c:v>18</c:v>
                </c:pt>
                <c:pt idx="69">
                  <c:v>18</c:v>
                </c:pt>
                <c:pt idx="70">
                  <c:v>18</c:v>
                </c:pt>
                <c:pt idx="71">
                  <c:v>18</c:v>
                </c:pt>
                <c:pt idx="72">
                  <c:v>18</c:v>
                </c:pt>
                <c:pt idx="73">
                  <c:v>18</c:v>
                </c:pt>
                <c:pt idx="74">
                  <c:v>18</c:v>
                </c:pt>
                <c:pt idx="75">
                  <c:v>18</c:v>
                </c:pt>
                <c:pt idx="76">
                  <c:v>18</c:v>
                </c:pt>
                <c:pt idx="77">
                  <c:v>18</c:v>
                </c:pt>
                <c:pt idx="78">
                  <c:v>18</c:v>
                </c:pt>
                <c:pt idx="79">
                  <c:v>18</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17.5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17.5</c:v>
                </c:pt>
                <c:pt idx="131">
                  <c:v>17.5</c:v>
                </c:pt>
                <c:pt idx="132">
                  <c:v>17.5</c:v>
                </c:pt>
                <c:pt idx="133">
                  <c:v>17.5</c:v>
                </c:pt>
                <c:pt idx="134">
                  <c:v>17.5</c:v>
                </c:pt>
                <c:pt idx="135">
                  <c:v>17</c:v>
                </c:pt>
                <c:pt idx="136">
                  <c:v>17</c:v>
                </c:pt>
                <c:pt idx="137">
                  <c:v>17</c:v>
                </c:pt>
                <c:pt idx="138">
                  <c:v>17</c:v>
                </c:pt>
                <c:pt idx="139">
                  <c:v>17</c:v>
                </c:pt>
                <c:pt idx="140">
                  <c:v>17</c:v>
                </c:pt>
                <c:pt idx="141">
                  <c:v>17</c:v>
                </c:pt>
                <c:pt idx="142">
                  <c:v>17</c:v>
                </c:pt>
                <c:pt idx="143">
                  <c:v>17</c:v>
                </c:pt>
                <c:pt idx="144">
                  <c:v>17</c:v>
                </c:pt>
                <c:pt idx="145">
                  <c:v>17</c:v>
                </c:pt>
                <c:pt idx="146">
                  <c:v>17</c:v>
                </c:pt>
                <c:pt idx="147">
                  <c:v>17</c:v>
                </c:pt>
                <c:pt idx="148">
                  <c:v>17</c:v>
                </c:pt>
                <c:pt idx="149">
                  <c:v>17</c:v>
                </c:pt>
                <c:pt idx="150">
                  <c:v>17</c:v>
                </c:pt>
                <c:pt idx="151">
                  <c:v>17</c:v>
                </c:pt>
                <c:pt idx="152">
                  <c:v>17</c:v>
                </c:pt>
                <c:pt idx="153">
                  <c:v>17</c:v>
                </c:pt>
                <c:pt idx="154">
                  <c:v>17</c:v>
                </c:pt>
                <c:pt idx="155">
                  <c:v>17</c:v>
                </c:pt>
                <c:pt idx="156">
                  <c:v>17</c:v>
                </c:pt>
                <c:pt idx="157">
                  <c:v>17</c:v>
                </c:pt>
                <c:pt idx="158">
                  <c:v>17</c:v>
                </c:pt>
                <c:pt idx="159">
                  <c:v>17</c:v>
                </c:pt>
                <c:pt idx="160">
                  <c:v>17</c:v>
                </c:pt>
                <c:pt idx="161">
                  <c:v>17</c:v>
                </c:pt>
                <c:pt idx="162">
                  <c:v>17</c:v>
                </c:pt>
                <c:pt idx="163">
                  <c:v>17</c:v>
                </c:pt>
                <c:pt idx="164">
                  <c:v>17</c:v>
                </c:pt>
                <c:pt idx="165">
                  <c:v>17</c:v>
                </c:pt>
                <c:pt idx="166">
                  <c:v>17</c:v>
                </c:pt>
                <c:pt idx="167">
                  <c:v>17</c:v>
                </c:pt>
                <c:pt idx="168">
                  <c:v>17</c:v>
                </c:pt>
                <c:pt idx="169">
                  <c:v>16.5</c:v>
                </c:pt>
                <c:pt idx="170">
                  <c:v>16.5</c:v>
                </c:pt>
                <c:pt idx="171">
                  <c:v>16.5</c:v>
                </c:pt>
                <c:pt idx="172">
                  <c:v>16.5</c:v>
                </c:pt>
                <c:pt idx="173">
                  <c:v>16.5</c:v>
                </c:pt>
                <c:pt idx="174">
                  <c:v>16.5</c:v>
                </c:pt>
                <c:pt idx="175">
                  <c:v>16.5</c:v>
                </c:pt>
                <c:pt idx="176">
                  <c:v>16.5</c:v>
                </c:pt>
                <c:pt idx="177">
                  <c:v>16.5</c:v>
                </c:pt>
                <c:pt idx="178">
                  <c:v>16.5</c:v>
                </c:pt>
                <c:pt idx="179">
                  <c:v>16.5</c:v>
                </c:pt>
                <c:pt idx="180">
                  <c:v>16.5</c:v>
                </c:pt>
                <c:pt idx="181">
                  <c:v>16.5</c:v>
                </c:pt>
                <c:pt idx="182">
                  <c:v>16.5</c:v>
                </c:pt>
                <c:pt idx="183">
                  <c:v>16.5</c:v>
                </c:pt>
                <c:pt idx="184">
                  <c:v>16.5</c:v>
                </c:pt>
                <c:pt idx="185">
                  <c:v>16.5</c:v>
                </c:pt>
                <c:pt idx="186">
                  <c:v>16.5</c:v>
                </c:pt>
                <c:pt idx="187">
                  <c:v>16.5</c:v>
                </c:pt>
                <c:pt idx="188">
                  <c:v>16.5</c:v>
                </c:pt>
                <c:pt idx="189">
                  <c:v>16.5</c:v>
                </c:pt>
                <c:pt idx="190">
                  <c:v>16.5</c:v>
                </c:pt>
                <c:pt idx="191">
                  <c:v>16.5</c:v>
                </c:pt>
                <c:pt idx="192">
                  <c:v>16.5</c:v>
                </c:pt>
                <c:pt idx="193">
                  <c:v>16.5</c:v>
                </c:pt>
                <c:pt idx="194">
                  <c:v>16.5</c:v>
                </c:pt>
                <c:pt idx="195">
                  <c:v>16.5</c:v>
                </c:pt>
                <c:pt idx="196">
                  <c:v>16.5</c:v>
                </c:pt>
                <c:pt idx="197">
                  <c:v>16.5</c:v>
                </c:pt>
                <c:pt idx="198">
                  <c:v>16.5</c:v>
                </c:pt>
                <c:pt idx="199">
                  <c:v>16.5</c:v>
                </c:pt>
                <c:pt idx="200">
                  <c:v>16.5</c:v>
                </c:pt>
                <c:pt idx="201">
                  <c:v>16.5</c:v>
                </c:pt>
                <c:pt idx="202">
                  <c:v>16.5</c:v>
                </c:pt>
                <c:pt idx="203">
                  <c:v>15.5</c:v>
                </c:pt>
                <c:pt idx="204">
                  <c:v>15.5</c:v>
                </c:pt>
                <c:pt idx="205">
                  <c:v>15.5</c:v>
                </c:pt>
                <c:pt idx="206">
                  <c:v>15.5</c:v>
                </c:pt>
                <c:pt idx="207">
                  <c:v>15.5</c:v>
                </c:pt>
                <c:pt idx="208">
                  <c:v>15.5</c:v>
                </c:pt>
                <c:pt idx="209">
                  <c:v>15.5</c:v>
                </c:pt>
                <c:pt idx="210">
                  <c:v>15.5</c:v>
                </c:pt>
                <c:pt idx="211">
                  <c:v>15.5</c:v>
                </c:pt>
                <c:pt idx="212">
                  <c:v>15.5</c:v>
                </c:pt>
                <c:pt idx="213">
                  <c:v>15.5</c:v>
                </c:pt>
                <c:pt idx="214">
                  <c:v>15.5</c:v>
                </c:pt>
                <c:pt idx="215">
                  <c:v>15.5</c:v>
                </c:pt>
                <c:pt idx="216">
                  <c:v>15.5</c:v>
                </c:pt>
                <c:pt idx="217">
                  <c:v>15.5</c:v>
                </c:pt>
                <c:pt idx="218">
                  <c:v>15.5</c:v>
                </c:pt>
                <c:pt idx="219">
                  <c:v>15.5</c:v>
                </c:pt>
                <c:pt idx="220">
                  <c:v>15.5</c:v>
                </c:pt>
                <c:pt idx="221">
                  <c:v>15.5</c:v>
                </c:pt>
                <c:pt idx="222">
                  <c:v>15.5</c:v>
                </c:pt>
                <c:pt idx="223">
                  <c:v>15.5</c:v>
                </c:pt>
                <c:pt idx="224">
                  <c:v>15.5</c:v>
                </c:pt>
                <c:pt idx="225">
                  <c:v>15.5</c:v>
                </c:pt>
                <c:pt idx="226">
                  <c:v>15.5</c:v>
                </c:pt>
                <c:pt idx="227">
                  <c:v>15.5</c:v>
                </c:pt>
                <c:pt idx="228">
                  <c:v>15.5</c:v>
                </c:pt>
                <c:pt idx="229">
                  <c:v>15.5</c:v>
                </c:pt>
                <c:pt idx="230">
                  <c:v>15.5</c:v>
                </c:pt>
                <c:pt idx="231">
                  <c:v>15.5</c:v>
                </c:pt>
                <c:pt idx="232">
                  <c:v>15.5</c:v>
                </c:pt>
                <c:pt idx="233">
                  <c:v>15.5</c:v>
                </c:pt>
                <c:pt idx="234">
                  <c:v>15.5</c:v>
                </c:pt>
                <c:pt idx="235">
                  <c:v>15.5</c:v>
                </c:pt>
                <c:pt idx="236">
                  <c:v>15.5</c:v>
                </c:pt>
                <c:pt idx="237">
                  <c:v>15.5</c:v>
                </c:pt>
                <c:pt idx="238">
                  <c:v>13.5</c:v>
                </c:pt>
                <c:pt idx="239">
                  <c:v>13.5</c:v>
                </c:pt>
                <c:pt idx="240">
                  <c:v>13.5</c:v>
                </c:pt>
                <c:pt idx="241">
                  <c:v>13.5</c:v>
                </c:pt>
                <c:pt idx="242">
                  <c:v>13.5</c:v>
                </c:pt>
                <c:pt idx="243">
                  <c:v>13.5</c:v>
                </c:pt>
                <c:pt idx="244">
                  <c:v>13.5</c:v>
                </c:pt>
                <c:pt idx="245">
                  <c:v>13.5</c:v>
                </c:pt>
                <c:pt idx="246">
                  <c:v>13.5</c:v>
                </c:pt>
                <c:pt idx="247">
                  <c:v>13.5</c:v>
                </c:pt>
                <c:pt idx="248">
                  <c:v>13.5</c:v>
                </c:pt>
                <c:pt idx="249">
                  <c:v>13.5</c:v>
                </c:pt>
                <c:pt idx="250">
                  <c:v>13.5</c:v>
                </c:pt>
                <c:pt idx="251">
                  <c:v>13.5</c:v>
                </c:pt>
                <c:pt idx="252">
                  <c:v>13.5</c:v>
                </c:pt>
                <c:pt idx="253">
                  <c:v>13.5</c:v>
                </c:pt>
                <c:pt idx="254">
                  <c:v>13.5</c:v>
                </c:pt>
                <c:pt idx="255">
                  <c:v>13.5</c:v>
                </c:pt>
                <c:pt idx="256">
                  <c:v>13.5</c:v>
                </c:pt>
                <c:pt idx="257">
                  <c:v>13.5</c:v>
                </c:pt>
                <c:pt idx="258">
                  <c:v>13.5</c:v>
                </c:pt>
                <c:pt idx="259">
                  <c:v>13.5</c:v>
                </c:pt>
                <c:pt idx="260">
                  <c:v>13.5</c:v>
                </c:pt>
                <c:pt idx="261">
                  <c:v>13.5</c:v>
                </c:pt>
                <c:pt idx="262">
                  <c:v>13.5</c:v>
                </c:pt>
                <c:pt idx="263">
                  <c:v>13.5</c:v>
                </c:pt>
                <c:pt idx="264">
                  <c:v>13.5</c:v>
                </c:pt>
                <c:pt idx="265">
                  <c:v>13.5</c:v>
                </c:pt>
                <c:pt idx="266">
                  <c:v>13.5</c:v>
                </c:pt>
                <c:pt idx="267">
                  <c:v>13.5</c:v>
                </c:pt>
                <c:pt idx="268">
                  <c:v>13.5</c:v>
                </c:pt>
                <c:pt idx="269">
                  <c:v>11</c:v>
                </c:pt>
                <c:pt idx="270">
                  <c:v>11</c:v>
                </c:pt>
                <c:pt idx="271">
                  <c:v>11</c:v>
                </c:pt>
                <c:pt idx="272">
                  <c:v>11</c:v>
                </c:pt>
                <c:pt idx="273">
                  <c:v>11</c:v>
                </c:pt>
                <c:pt idx="274">
                  <c:v>11</c:v>
                </c:pt>
                <c:pt idx="275">
                  <c:v>11</c:v>
                </c:pt>
                <c:pt idx="276">
                  <c:v>11</c:v>
                </c:pt>
                <c:pt idx="277">
                  <c:v>11</c:v>
                </c:pt>
                <c:pt idx="278">
                  <c:v>11</c:v>
                </c:pt>
                <c:pt idx="279">
                  <c:v>11</c:v>
                </c:pt>
                <c:pt idx="280">
                  <c:v>11</c:v>
                </c:pt>
                <c:pt idx="281">
                  <c:v>11</c:v>
                </c:pt>
                <c:pt idx="282">
                  <c:v>11</c:v>
                </c:pt>
                <c:pt idx="283">
                  <c:v>11</c:v>
                </c:pt>
                <c:pt idx="284">
                  <c:v>11</c:v>
                </c:pt>
                <c:pt idx="285">
                  <c:v>11</c:v>
                </c:pt>
                <c:pt idx="286">
                  <c:v>11</c:v>
                </c:pt>
                <c:pt idx="287">
                  <c:v>11</c:v>
                </c:pt>
                <c:pt idx="288">
                  <c:v>11</c:v>
                </c:pt>
                <c:pt idx="289">
                  <c:v>11</c:v>
                </c:pt>
                <c:pt idx="290">
                  <c:v>11</c:v>
                </c:pt>
                <c:pt idx="291">
                  <c:v>11</c:v>
                </c:pt>
                <c:pt idx="292">
                  <c:v>11</c:v>
                </c:pt>
                <c:pt idx="293">
                  <c:v>11</c:v>
                </c:pt>
                <c:pt idx="294">
                  <c:v>11</c:v>
                </c:pt>
                <c:pt idx="295">
                  <c:v>11</c:v>
                </c:pt>
                <c:pt idx="296">
                  <c:v>11</c:v>
                </c:pt>
                <c:pt idx="297">
                  <c:v>11</c:v>
                </c:pt>
                <c:pt idx="298">
                  <c:v>10</c:v>
                </c:pt>
                <c:pt idx="299">
                  <c:v>10</c:v>
                </c:pt>
                <c:pt idx="300">
                  <c:v>10</c:v>
                </c:pt>
                <c:pt idx="301">
                  <c:v>10</c:v>
                </c:pt>
                <c:pt idx="302">
                  <c:v>10</c:v>
                </c:pt>
                <c:pt idx="303">
                  <c:v>10</c:v>
                </c:pt>
                <c:pt idx="304">
                  <c:v>10</c:v>
                </c:pt>
                <c:pt idx="305">
                  <c:v>10</c:v>
                </c:pt>
                <c:pt idx="306">
                  <c:v>10</c:v>
                </c:pt>
                <c:pt idx="307">
                  <c:v>10</c:v>
                </c:pt>
                <c:pt idx="308">
                  <c:v>10</c:v>
                </c:pt>
                <c:pt idx="309">
                  <c:v>10</c:v>
                </c:pt>
                <c:pt idx="310">
                  <c:v>10</c:v>
                </c:pt>
                <c:pt idx="311">
                  <c:v>10</c:v>
                </c:pt>
                <c:pt idx="312">
                  <c:v>10</c:v>
                </c:pt>
                <c:pt idx="313">
                  <c:v>10</c:v>
                </c:pt>
                <c:pt idx="314">
                  <c:v>10</c:v>
                </c:pt>
                <c:pt idx="315">
                  <c:v>10</c:v>
                </c:pt>
                <c:pt idx="316">
                  <c:v>10</c:v>
                </c:pt>
                <c:pt idx="317">
                  <c:v>10</c:v>
                </c:pt>
                <c:pt idx="318">
                  <c:v>10</c:v>
                </c:pt>
                <c:pt idx="319">
                  <c:v>10</c:v>
                </c:pt>
                <c:pt idx="320">
                  <c:v>10</c:v>
                </c:pt>
                <c:pt idx="321">
                  <c:v>10</c:v>
                </c:pt>
                <c:pt idx="322">
                  <c:v>10</c:v>
                </c:pt>
                <c:pt idx="323">
                  <c:v>10</c:v>
                </c:pt>
                <c:pt idx="324">
                  <c:v>10</c:v>
                </c:pt>
                <c:pt idx="325">
                  <c:v>10</c:v>
                </c:pt>
                <c:pt idx="326">
                  <c:v>10</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6</c:v>
                </c:pt>
                <c:pt idx="360">
                  <c:v>6</c:v>
                </c:pt>
                <c:pt idx="361">
                  <c:v>6</c:v>
                </c:pt>
                <c:pt idx="362">
                  <c:v>6</c:v>
                </c:pt>
                <c:pt idx="363">
                  <c:v>6</c:v>
                </c:pt>
                <c:pt idx="364">
                  <c:v>6</c:v>
                </c:pt>
                <c:pt idx="365">
                  <c:v>6</c:v>
                </c:pt>
                <c:pt idx="366">
                  <c:v>6</c:v>
                </c:pt>
                <c:pt idx="367">
                  <c:v>6</c:v>
                </c:pt>
                <c:pt idx="368">
                  <c:v>6</c:v>
                </c:pt>
                <c:pt idx="369">
                  <c:v>6</c:v>
                </c:pt>
                <c:pt idx="370">
                  <c:v>6</c:v>
                </c:pt>
                <c:pt idx="371">
                  <c:v>6</c:v>
                </c:pt>
                <c:pt idx="372">
                  <c:v>6</c:v>
                </c:pt>
                <c:pt idx="373">
                  <c:v>6</c:v>
                </c:pt>
                <c:pt idx="374">
                  <c:v>6</c:v>
                </c:pt>
                <c:pt idx="375">
                  <c:v>6</c:v>
                </c:pt>
                <c:pt idx="376">
                  <c:v>6</c:v>
                </c:pt>
                <c:pt idx="377">
                  <c:v>6</c:v>
                </c:pt>
                <c:pt idx="378">
                  <c:v>6</c:v>
                </c:pt>
                <c:pt idx="379">
                  <c:v>6</c:v>
                </c:pt>
                <c:pt idx="380">
                  <c:v>6</c:v>
                </c:pt>
                <c:pt idx="381">
                  <c:v>6</c:v>
                </c:pt>
                <c:pt idx="382">
                  <c:v>6</c:v>
                </c:pt>
                <c:pt idx="383">
                  <c:v>6</c:v>
                </c:pt>
                <c:pt idx="384">
                  <c:v>6</c:v>
                </c:pt>
                <c:pt idx="385">
                  <c:v>6</c:v>
                </c:pt>
                <c:pt idx="386">
                  <c:v>6</c:v>
                </c:pt>
                <c:pt idx="387">
                  <c:v>6</c:v>
                </c:pt>
                <c:pt idx="388">
                  <c:v>6</c:v>
                </c:pt>
                <c:pt idx="389">
                  <c:v>6</c:v>
                </c:pt>
                <c:pt idx="390">
                  <c:v>6</c:v>
                </c:pt>
                <c:pt idx="391">
                  <c:v>6</c:v>
                </c:pt>
                <c:pt idx="392">
                  <c:v>6</c:v>
                </c:pt>
                <c:pt idx="393">
                  <c:v>6</c:v>
                </c:pt>
                <c:pt idx="394">
                  <c:v>6</c:v>
                </c:pt>
                <c:pt idx="395">
                  <c:v>6</c:v>
                </c:pt>
                <c:pt idx="396">
                  <c:v>6</c:v>
                </c:pt>
                <c:pt idx="397">
                  <c:v>6</c:v>
                </c:pt>
                <c:pt idx="398">
                  <c:v>6</c:v>
                </c:pt>
                <c:pt idx="399">
                  <c:v>6</c:v>
                </c:pt>
                <c:pt idx="400">
                  <c:v>6</c:v>
                </c:pt>
                <c:pt idx="401">
                  <c:v>6</c:v>
                </c:pt>
                <c:pt idx="402">
                  <c:v>6</c:v>
                </c:pt>
                <c:pt idx="403">
                  <c:v>6</c:v>
                </c:pt>
                <c:pt idx="404">
                  <c:v>6</c:v>
                </c:pt>
                <c:pt idx="405">
                  <c:v>6</c:v>
                </c:pt>
                <c:pt idx="406">
                  <c:v>6</c:v>
                </c:pt>
                <c:pt idx="407">
                  <c:v>6</c:v>
                </c:pt>
                <c:pt idx="408">
                  <c:v>6</c:v>
                </c:pt>
                <c:pt idx="409">
                  <c:v>6</c:v>
                </c:pt>
                <c:pt idx="410">
                  <c:v>6</c:v>
                </c:pt>
                <c:pt idx="411">
                  <c:v>6</c:v>
                </c:pt>
                <c:pt idx="412">
                  <c:v>6</c:v>
                </c:pt>
                <c:pt idx="413">
                  <c:v>6</c:v>
                </c:pt>
                <c:pt idx="414">
                  <c:v>6</c:v>
                </c:pt>
                <c:pt idx="415">
                  <c:v>6</c:v>
                </c:pt>
                <c:pt idx="416">
                  <c:v>6</c:v>
                </c:pt>
                <c:pt idx="417">
                  <c:v>6</c:v>
                </c:pt>
                <c:pt idx="418">
                  <c:v>6</c:v>
                </c:pt>
                <c:pt idx="419">
                  <c:v>6</c:v>
                </c:pt>
                <c:pt idx="420">
                  <c:v>6</c:v>
                </c:pt>
                <c:pt idx="421">
                  <c:v>6</c:v>
                </c:pt>
                <c:pt idx="422">
                  <c:v>6</c:v>
                </c:pt>
                <c:pt idx="423">
                  <c:v>6</c:v>
                </c:pt>
                <c:pt idx="424">
                  <c:v>6</c:v>
                </c:pt>
                <c:pt idx="425">
                  <c:v>6</c:v>
                </c:pt>
                <c:pt idx="426">
                  <c:v>6</c:v>
                </c:pt>
                <c:pt idx="427">
                  <c:v>6</c:v>
                </c:pt>
                <c:pt idx="428">
                  <c:v>6</c:v>
                </c:pt>
                <c:pt idx="429">
                  <c:v>6</c:v>
                </c:pt>
                <c:pt idx="430">
                  <c:v>6</c:v>
                </c:pt>
                <c:pt idx="431">
                  <c:v>6</c:v>
                </c:pt>
                <c:pt idx="432">
                  <c:v>6</c:v>
                </c:pt>
                <c:pt idx="433">
                  <c:v>6</c:v>
                </c:pt>
                <c:pt idx="434">
                  <c:v>6</c:v>
                </c:pt>
                <c:pt idx="435">
                  <c:v>6</c:v>
                </c:pt>
                <c:pt idx="436">
                  <c:v>6</c:v>
                </c:pt>
                <c:pt idx="437">
                  <c:v>6</c:v>
                </c:pt>
                <c:pt idx="438">
                  <c:v>6</c:v>
                </c:pt>
                <c:pt idx="439">
                  <c:v>6</c:v>
                </c:pt>
                <c:pt idx="440">
                  <c:v>6</c:v>
                </c:pt>
                <c:pt idx="441">
                  <c:v>6</c:v>
                </c:pt>
                <c:pt idx="442">
                  <c:v>6</c:v>
                </c:pt>
                <c:pt idx="443">
                  <c:v>6</c:v>
                </c:pt>
                <c:pt idx="444">
                  <c:v>6</c:v>
                </c:pt>
                <c:pt idx="445">
                  <c:v>6</c:v>
                </c:pt>
                <c:pt idx="446">
                  <c:v>6</c:v>
                </c:pt>
                <c:pt idx="447">
                  <c:v>6</c:v>
                </c:pt>
                <c:pt idx="448">
                  <c:v>6</c:v>
                </c:pt>
                <c:pt idx="449">
                  <c:v>6</c:v>
                </c:pt>
                <c:pt idx="450">
                  <c:v>6</c:v>
                </c:pt>
                <c:pt idx="451">
                  <c:v>6</c:v>
                </c:pt>
                <c:pt idx="452">
                  <c:v>6</c:v>
                </c:pt>
                <c:pt idx="453">
                  <c:v>6</c:v>
                </c:pt>
                <c:pt idx="454">
                  <c:v>6</c:v>
                </c:pt>
                <c:pt idx="455">
                  <c:v>6</c:v>
                </c:pt>
                <c:pt idx="456">
                  <c:v>6</c:v>
                </c:pt>
                <c:pt idx="457">
                  <c:v>6</c:v>
                </c:pt>
                <c:pt idx="458">
                  <c:v>6</c:v>
                </c:pt>
                <c:pt idx="459">
                  <c:v>6</c:v>
                </c:pt>
                <c:pt idx="460">
                  <c:v>6</c:v>
                </c:pt>
                <c:pt idx="461">
                  <c:v>6</c:v>
                </c:pt>
                <c:pt idx="462">
                  <c:v>6</c:v>
                </c:pt>
                <c:pt idx="463">
                  <c:v>6</c:v>
                </c:pt>
                <c:pt idx="464">
                  <c:v>6</c:v>
                </c:pt>
                <c:pt idx="465">
                  <c:v>6</c:v>
                </c:pt>
                <c:pt idx="466">
                  <c:v>6</c:v>
                </c:pt>
                <c:pt idx="467">
                  <c:v>6</c:v>
                </c:pt>
                <c:pt idx="468">
                  <c:v>6</c:v>
                </c:pt>
                <c:pt idx="469">
                  <c:v>6</c:v>
                </c:pt>
                <c:pt idx="470">
                  <c:v>6</c:v>
                </c:pt>
                <c:pt idx="471">
                  <c:v>6</c:v>
                </c:pt>
                <c:pt idx="472">
                  <c:v>6</c:v>
                </c:pt>
                <c:pt idx="473">
                  <c:v>6</c:v>
                </c:pt>
                <c:pt idx="474">
                  <c:v>6</c:v>
                </c:pt>
                <c:pt idx="475">
                  <c:v>6</c:v>
                </c:pt>
                <c:pt idx="476">
                  <c:v>6</c:v>
                </c:pt>
                <c:pt idx="477">
                  <c:v>6</c:v>
                </c:pt>
                <c:pt idx="478">
                  <c:v>6</c:v>
                </c:pt>
                <c:pt idx="479">
                  <c:v>6</c:v>
                </c:pt>
                <c:pt idx="480">
                  <c:v>6</c:v>
                </c:pt>
                <c:pt idx="481">
                  <c:v>6</c:v>
                </c:pt>
                <c:pt idx="482">
                  <c:v>6</c:v>
                </c:pt>
                <c:pt idx="483">
                  <c:v>6</c:v>
                </c:pt>
                <c:pt idx="484">
                  <c:v>6</c:v>
                </c:pt>
                <c:pt idx="485">
                  <c:v>6</c:v>
                </c:pt>
                <c:pt idx="486">
                  <c:v>6</c:v>
                </c:pt>
                <c:pt idx="487">
                  <c:v>6</c:v>
                </c:pt>
                <c:pt idx="488">
                  <c:v>6</c:v>
                </c:pt>
                <c:pt idx="489">
                  <c:v>6</c:v>
                </c:pt>
                <c:pt idx="490">
                  <c:v>6</c:v>
                </c:pt>
                <c:pt idx="491">
                  <c:v>6</c:v>
                </c:pt>
                <c:pt idx="492">
                  <c:v>6</c:v>
                </c:pt>
                <c:pt idx="493">
                  <c:v>6</c:v>
                </c:pt>
                <c:pt idx="494">
                  <c:v>6</c:v>
                </c:pt>
                <c:pt idx="495">
                  <c:v>6</c:v>
                </c:pt>
                <c:pt idx="496">
                  <c:v>6</c:v>
                </c:pt>
                <c:pt idx="497">
                  <c:v>6</c:v>
                </c:pt>
                <c:pt idx="498">
                  <c:v>6</c:v>
                </c:pt>
                <c:pt idx="499">
                  <c:v>6</c:v>
                </c:pt>
                <c:pt idx="500">
                  <c:v>6</c:v>
                </c:pt>
                <c:pt idx="501">
                  <c:v>6</c:v>
                </c:pt>
                <c:pt idx="502">
                  <c:v>6</c:v>
                </c:pt>
                <c:pt idx="503">
                  <c:v>6</c:v>
                </c:pt>
                <c:pt idx="504">
                  <c:v>6</c:v>
                </c:pt>
                <c:pt idx="505">
                  <c:v>6</c:v>
                </c:pt>
                <c:pt idx="506">
                  <c:v>6</c:v>
                </c:pt>
                <c:pt idx="507">
                  <c:v>6</c:v>
                </c:pt>
                <c:pt idx="508">
                  <c:v>6</c:v>
                </c:pt>
                <c:pt idx="509">
                  <c:v>6</c:v>
                </c:pt>
                <c:pt idx="510">
                  <c:v>6</c:v>
                </c:pt>
                <c:pt idx="511">
                  <c:v>6</c:v>
                </c:pt>
                <c:pt idx="512">
                  <c:v>6</c:v>
                </c:pt>
                <c:pt idx="513">
                  <c:v>6</c:v>
                </c:pt>
                <c:pt idx="514">
                  <c:v>6</c:v>
                </c:pt>
                <c:pt idx="515">
                  <c:v>6</c:v>
                </c:pt>
                <c:pt idx="516">
                  <c:v>6</c:v>
                </c:pt>
                <c:pt idx="517">
                  <c:v>6</c:v>
                </c:pt>
                <c:pt idx="518">
                  <c:v>6</c:v>
                </c:pt>
                <c:pt idx="519">
                  <c:v>6</c:v>
                </c:pt>
                <c:pt idx="520">
                  <c:v>6</c:v>
                </c:pt>
                <c:pt idx="521">
                  <c:v>6</c:v>
                </c:pt>
                <c:pt idx="522">
                  <c:v>6</c:v>
                </c:pt>
                <c:pt idx="523">
                  <c:v>6</c:v>
                </c:pt>
                <c:pt idx="524">
                  <c:v>6</c:v>
                </c:pt>
                <c:pt idx="525">
                  <c:v>6</c:v>
                </c:pt>
                <c:pt idx="526">
                  <c:v>6</c:v>
                </c:pt>
                <c:pt idx="527">
                  <c:v>6</c:v>
                </c:pt>
                <c:pt idx="528">
                  <c:v>6</c:v>
                </c:pt>
                <c:pt idx="529">
                  <c:v>6</c:v>
                </c:pt>
                <c:pt idx="530">
                  <c:v>6</c:v>
                </c:pt>
                <c:pt idx="531">
                  <c:v>6</c:v>
                </c:pt>
                <c:pt idx="532">
                  <c:v>6</c:v>
                </c:pt>
                <c:pt idx="533">
                  <c:v>6</c:v>
                </c:pt>
                <c:pt idx="534">
                  <c:v>6</c:v>
                </c:pt>
                <c:pt idx="535">
                  <c:v>6</c:v>
                </c:pt>
                <c:pt idx="536">
                  <c:v>6</c:v>
                </c:pt>
                <c:pt idx="537">
                  <c:v>6</c:v>
                </c:pt>
                <c:pt idx="538">
                  <c:v>6</c:v>
                </c:pt>
                <c:pt idx="539">
                  <c:v>6</c:v>
                </c:pt>
                <c:pt idx="540">
                  <c:v>6</c:v>
                </c:pt>
                <c:pt idx="541">
                  <c:v>6</c:v>
                </c:pt>
                <c:pt idx="542">
                  <c:v>6</c:v>
                </c:pt>
                <c:pt idx="543">
                  <c:v>6.5</c:v>
                </c:pt>
                <c:pt idx="544">
                  <c:v>6.5</c:v>
                </c:pt>
                <c:pt idx="545">
                  <c:v>6.5</c:v>
                </c:pt>
                <c:pt idx="546">
                  <c:v>6.5</c:v>
                </c:pt>
                <c:pt idx="547">
                  <c:v>6.5</c:v>
                </c:pt>
                <c:pt idx="548">
                  <c:v>6.5</c:v>
                </c:pt>
                <c:pt idx="549">
                  <c:v>6.5</c:v>
                </c:pt>
                <c:pt idx="550">
                  <c:v>6.5</c:v>
                </c:pt>
                <c:pt idx="551">
                  <c:v>6.5</c:v>
                </c:pt>
                <c:pt idx="552">
                  <c:v>6.5</c:v>
                </c:pt>
                <c:pt idx="553">
                  <c:v>6.5</c:v>
                </c:pt>
                <c:pt idx="554">
                  <c:v>6.5</c:v>
                </c:pt>
                <c:pt idx="555">
                  <c:v>6.5</c:v>
                </c:pt>
                <c:pt idx="556">
                  <c:v>6.5</c:v>
                </c:pt>
                <c:pt idx="557">
                  <c:v>6.5</c:v>
                </c:pt>
                <c:pt idx="558">
                  <c:v>6.5</c:v>
                </c:pt>
                <c:pt idx="559">
                  <c:v>6.5</c:v>
                </c:pt>
                <c:pt idx="560">
                  <c:v>6.5</c:v>
                </c:pt>
                <c:pt idx="561">
                  <c:v>6.5</c:v>
                </c:pt>
                <c:pt idx="562">
                  <c:v>6.5</c:v>
                </c:pt>
                <c:pt idx="563">
                  <c:v>6.5</c:v>
                </c:pt>
                <c:pt idx="564">
                  <c:v>6.5</c:v>
                </c:pt>
                <c:pt idx="565">
                  <c:v>6.5</c:v>
                </c:pt>
                <c:pt idx="566">
                  <c:v>6.5</c:v>
                </c:pt>
                <c:pt idx="567">
                  <c:v>6.5</c:v>
                </c:pt>
                <c:pt idx="568">
                  <c:v>6.5</c:v>
                </c:pt>
                <c:pt idx="569">
                  <c:v>6.5</c:v>
                </c:pt>
                <c:pt idx="570">
                  <c:v>6.5</c:v>
                </c:pt>
                <c:pt idx="571">
                  <c:v>6.5</c:v>
                </c:pt>
                <c:pt idx="572">
                  <c:v>7.5</c:v>
                </c:pt>
                <c:pt idx="573">
                  <c:v>7.5</c:v>
                </c:pt>
                <c:pt idx="574">
                  <c:v>7.5</c:v>
                </c:pt>
                <c:pt idx="575">
                  <c:v>7.5</c:v>
                </c:pt>
              </c:numCache>
            </c:numRef>
          </c:val>
          <c:smooth val="0"/>
          <c:extLst>
            <c:ext xmlns:c16="http://schemas.microsoft.com/office/drawing/2014/chart" uri="{C3380CC4-5D6E-409C-BE32-E72D297353CC}">
              <c16:uniqueId val="{00000003-E3CE-8A48-BC89-BF46378B5A64}"/>
            </c:ext>
          </c:extLst>
        </c:ser>
        <c:ser>
          <c:idx val="3"/>
          <c:order val="4"/>
          <c:tx>
            <c:strRef>
              <c:f>'2.6.2'!$E$1</c:f>
              <c:strCache>
                <c:ptCount val="1"/>
                <c:pt idx="0">
                  <c:v>UIIR (до 22.06.2020)</c:v>
                </c:pt>
              </c:strCache>
            </c:strRef>
          </c:tx>
          <c:spPr>
            <a:ln w="12700" cap="rnd">
              <a:solidFill>
                <a:srgbClr val="DC4B64"/>
              </a:solidFill>
              <a:round/>
            </a:ln>
            <a:effectLst/>
          </c:spPr>
          <c:marker>
            <c:symbol val="none"/>
          </c:marke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'2.6.2'!$E$4:$E$769</c:f>
              <c:numCache>
                <c:formatCode>0.0</c:formatCode>
                <c:ptCount val="766"/>
                <c:pt idx="0">
                  <c:v>17.100000000000001</c:v>
                </c:pt>
                <c:pt idx="1">
                  <c:v>17.3</c:v>
                </c:pt>
                <c:pt idx="2">
                  <c:v>17.399999999999999</c:v>
                </c:pt>
                <c:pt idx="3">
                  <c:v>17.399999999999999</c:v>
                </c:pt>
                <c:pt idx="4">
                  <c:v>17.3</c:v>
                </c:pt>
                <c:pt idx="5">
                  <c:v>17.399999999999999</c:v>
                </c:pt>
                <c:pt idx="6">
                  <c:v>#N/A</c:v>
                </c:pt>
                <c:pt idx="7">
                  <c:v>17.100000000000001</c:v>
                </c:pt>
                <c:pt idx="8">
                  <c:v>17.100000000000001</c:v>
                </c:pt>
                <c:pt idx="9">
                  <c:v>17.399999999999999</c:v>
                </c:pt>
                <c:pt idx="10">
                  <c:v>17.2</c:v>
                </c:pt>
                <c:pt idx="11">
                  <c:v>16.600000000000001</c:v>
                </c:pt>
                <c:pt idx="12">
                  <c:v>16.399999999999999</c:v>
                </c:pt>
                <c:pt idx="13">
                  <c:v>16.5</c:v>
                </c:pt>
                <c:pt idx="14">
                  <c:v>16.399999999999999</c:v>
                </c:pt>
                <c:pt idx="15">
                  <c:v>16.399999999999999</c:v>
                </c:pt>
                <c:pt idx="16">
                  <c:v>16.2</c:v>
                </c:pt>
                <c:pt idx="17">
                  <c:v>16.399999999999999</c:v>
                </c:pt>
                <c:pt idx="18">
                  <c:v>16.3</c:v>
                </c:pt>
                <c:pt idx="19">
                  <c:v>16.3</c:v>
                </c:pt>
                <c:pt idx="20">
                  <c:v>16.7</c:v>
                </c:pt>
                <c:pt idx="21">
                  <c:v>16.2</c:v>
                </c:pt>
                <c:pt idx="22">
                  <c:v>16.2</c:v>
                </c:pt>
                <c:pt idx="23">
                  <c:v>16.399999999999999</c:v>
                </c:pt>
                <c:pt idx="24">
                  <c:v>16.5</c:v>
                </c:pt>
                <c:pt idx="25">
                  <c:v>16.399999999999999</c:v>
                </c:pt>
                <c:pt idx="26">
                  <c:v>16.3</c:v>
                </c:pt>
                <c:pt idx="27">
                  <c:v>16.399999999999999</c:v>
                </c:pt>
                <c:pt idx="28">
                  <c:v>16.5</c:v>
                </c:pt>
                <c:pt idx="29">
                  <c:v>16.399999999999999</c:v>
                </c:pt>
                <c:pt idx="30">
                  <c:v>16.399999999999999</c:v>
                </c:pt>
                <c:pt idx="31">
                  <c:v>16.399999999999999</c:v>
                </c:pt>
                <c:pt idx="32">
                  <c:v>16.399999999999999</c:v>
                </c:pt>
                <c:pt idx="33">
                  <c:v>16.5</c:v>
                </c:pt>
                <c:pt idx="34">
                  <c:v>16.600000000000001</c:v>
                </c:pt>
                <c:pt idx="35">
                  <c:v>16.7</c:v>
                </c:pt>
                <c:pt idx="36">
                  <c:v>16.600000000000001</c:v>
                </c:pt>
                <c:pt idx="37">
                  <c:v>16.5</c:v>
                </c:pt>
                <c:pt idx="38">
                  <c:v>16.399999999999999</c:v>
                </c:pt>
                <c:pt idx="39">
                  <c:v>16.3</c:v>
                </c:pt>
                <c:pt idx="40">
                  <c:v>#N/A</c:v>
                </c:pt>
                <c:pt idx="41">
                  <c:v>16.399999999999999</c:v>
                </c:pt>
                <c:pt idx="42">
                  <c:v>16.399999999999999</c:v>
                </c:pt>
                <c:pt idx="43">
                  <c:v>16.399999999999999</c:v>
                </c:pt>
                <c:pt idx="44">
                  <c:v>16.399999999999999</c:v>
                </c:pt>
                <c:pt idx="45">
                  <c:v>16.5</c:v>
                </c:pt>
                <c:pt idx="46">
                  <c:v>16.5</c:v>
                </c:pt>
                <c:pt idx="47">
                  <c:v>16.600000000000001</c:v>
                </c:pt>
                <c:pt idx="48">
                  <c:v>16.5</c:v>
                </c:pt>
                <c:pt idx="49">
                  <c:v>16.5</c:v>
                </c:pt>
                <c:pt idx="50">
                  <c:v>16.5</c:v>
                </c:pt>
                <c:pt idx="51">
                  <c:v>16.399999999999999</c:v>
                </c:pt>
                <c:pt idx="52">
                  <c:v>16.5</c:v>
                </c:pt>
                <c:pt idx="53">
                  <c:v>16.399999999999999</c:v>
                </c:pt>
                <c:pt idx="54">
                  <c:v>16.5</c:v>
                </c:pt>
                <c:pt idx="55">
                  <c:v>16.5</c:v>
                </c:pt>
                <c:pt idx="56">
                  <c:v>16.5</c:v>
                </c:pt>
                <c:pt idx="57">
                  <c:v>16.5</c:v>
                </c:pt>
                <c:pt idx="58">
                  <c:v>16.5</c:v>
                </c:pt>
                <c:pt idx="59">
                  <c:v>16.399999999999999</c:v>
                </c:pt>
                <c:pt idx="60">
                  <c:v>16.600000000000001</c:v>
                </c:pt>
                <c:pt idx="61">
                  <c:v>16.399999999999999</c:v>
                </c:pt>
                <c:pt idx="62">
                  <c:v>16.3</c:v>
                </c:pt>
                <c:pt idx="63">
                  <c:v>#N/A</c:v>
                </c:pt>
                <c:pt idx="64">
                  <c:v>16.100000000000001</c:v>
                </c:pt>
                <c:pt idx="65">
                  <c:v>16.3</c:v>
                </c:pt>
                <c:pt idx="66">
                  <c:v>16.3</c:v>
                </c:pt>
                <c:pt idx="67">
                  <c:v>16.399999999999999</c:v>
                </c:pt>
                <c:pt idx="68">
                  <c:v>16.399999999999999</c:v>
                </c:pt>
                <c:pt idx="69">
                  <c:v>16.3</c:v>
                </c:pt>
                <c:pt idx="70">
                  <c:v>16.3</c:v>
                </c:pt>
                <c:pt idx="71">
                  <c:v>16.399999999999999</c:v>
                </c:pt>
                <c:pt idx="72">
                  <c:v>16.2</c:v>
                </c:pt>
                <c:pt idx="73">
                  <c:v>16.399999999999999</c:v>
                </c:pt>
                <c:pt idx="74">
                  <c:v>16.399999999999999</c:v>
                </c:pt>
                <c:pt idx="75">
                  <c:v>16.399999999999999</c:v>
                </c:pt>
                <c:pt idx="76">
                  <c:v>16.399999999999999</c:v>
                </c:pt>
                <c:pt idx="77">
                  <c:v>16.399999999999999</c:v>
                </c:pt>
                <c:pt idx="78">
                  <c:v>16.5</c:v>
                </c:pt>
                <c:pt idx="79">
                  <c:v>16.5</c:v>
                </c:pt>
                <c:pt idx="80">
                  <c:v>16.600000000000001</c:v>
                </c:pt>
                <c:pt idx="81">
                  <c:v>16.3</c:v>
                </c:pt>
                <c:pt idx="82">
                  <c:v>16.3</c:v>
                </c:pt>
                <c:pt idx="83">
                  <c:v>16.2</c:v>
                </c:pt>
                <c:pt idx="84">
                  <c:v>16.3</c:v>
                </c:pt>
                <c:pt idx="85">
                  <c:v>16.100000000000001</c:v>
                </c:pt>
                <c:pt idx="86">
                  <c:v>16.2</c:v>
                </c:pt>
                <c:pt idx="87">
                  <c:v>16.100000000000001</c:v>
                </c:pt>
                <c:pt idx="88">
                  <c:v>16.100000000000001</c:v>
                </c:pt>
                <c:pt idx="89">
                  <c:v>16.100000000000001</c:v>
                </c:pt>
                <c:pt idx="90">
                  <c:v>16.100000000000001</c:v>
                </c:pt>
                <c:pt idx="91">
                  <c:v>16</c:v>
                </c:pt>
                <c:pt idx="92">
                  <c:v>16</c:v>
                </c:pt>
                <c:pt idx="93">
                  <c:v>16</c:v>
                </c:pt>
                <c:pt idx="94">
                  <c:v>16.100000000000001</c:v>
                </c:pt>
                <c:pt idx="95">
                  <c:v>16.100000000000001</c:v>
                </c:pt>
                <c:pt idx="96">
                  <c:v>16.100000000000001</c:v>
                </c:pt>
                <c:pt idx="97">
                  <c:v>16.3</c:v>
                </c:pt>
                <c:pt idx="98">
                  <c:v>16.3</c:v>
                </c:pt>
                <c:pt idx="99">
                  <c:v>16.2</c:v>
                </c:pt>
                <c:pt idx="100">
                  <c:v>16.2</c:v>
                </c:pt>
                <c:pt idx="101">
                  <c:v>16.2</c:v>
                </c:pt>
                <c:pt idx="102">
                  <c:v>16.2</c:v>
                </c:pt>
                <c:pt idx="103">
                  <c:v>16.100000000000001</c:v>
                </c:pt>
                <c:pt idx="104">
                  <c:v>15.9</c:v>
                </c:pt>
                <c:pt idx="105">
                  <c:v>15.9</c:v>
                </c:pt>
                <c:pt idx="106">
                  <c:v>16</c:v>
                </c:pt>
                <c:pt idx="107">
                  <c:v>16</c:v>
                </c:pt>
                <c:pt idx="108">
                  <c:v>16.100000000000001</c:v>
                </c:pt>
                <c:pt idx="109">
                  <c:v>16.2</c:v>
                </c:pt>
                <c:pt idx="110">
                  <c:v>16.2</c:v>
                </c:pt>
                <c:pt idx="111">
                  <c:v>16.3</c:v>
                </c:pt>
                <c:pt idx="112">
                  <c:v>16.2</c:v>
                </c:pt>
                <c:pt idx="113">
                  <c:v>16.2</c:v>
                </c:pt>
                <c:pt idx="114">
                  <c:v>16.2</c:v>
                </c:pt>
                <c:pt idx="115">
                  <c:v>16.2</c:v>
                </c:pt>
                <c:pt idx="116">
                  <c:v>16</c:v>
                </c:pt>
                <c:pt idx="117">
                  <c:v>16.100000000000001</c:v>
                </c:pt>
                <c:pt idx="118">
                  <c:v>16.100000000000001</c:v>
                </c:pt>
                <c:pt idx="119">
                  <c:v>16.100000000000001</c:v>
                </c:pt>
                <c:pt idx="120">
                  <c:v>15.9</c:v>
                </c:pt>
                <c:pt idx="121">
                  <c:v>16.100000000000001</c:v>
                </c:pt>
                <c:pt idx="122">
                  <c:v>16.2</c:v>
                </c:pt>
                <c:pt idx="123">
                  <c:v>16.100000000000001</c:v>
                </c:pt>
                <c:pt idx="124">
                  <c:v>16.100000000000001</c:v>
                </c:pt>
                <c:pt idx="125">
                  <c:v>16.600000000000001</c:v>
                </c:pt>
                <c:pt idx="126">
                  <c:v>16</c:v>
                </c:pt>
                <c:pt idx="127">
                  <c:v>16.2</c:v>
                </c:pt>
                <c:pt idx="128">
                  <c:v>16.100000000000001</c:v>
                </c:pt>
                <c:pt idx="129">
                  <c:v>16</c:v>
                </c:pt>
                <c:pt idx="130">
                  <c:v>16</c:v>
                </c:pt>
                <c:pt idx="131">
                  <c:v>16</c:v>
                </c:pt>
                <c:pt idx="132">
                  <c:v>16</c:v>
                </c:pt>
                <c:pt idx="133">
                  <c:v>16</c:v>
                </c:pt>
                <c:pt idx="134">
                  <c:v>15.9</c:v>
                </c:pt>
                <c:pt idx="135">
                  <c:v>15.6</c:v>
                </c:pt>
                <c:pt idx="136">
                  <c:v>15.6</c:v>
                </c:pt>
                <c:pt idx="137">
                  <c:v>15.6</c:v>
                </c:pt>
                <c:pt idx="138">
                  <c:v>15.6</c:v>
                </c:pt>
                <c:pt idx="139">
                  <c:v>15.6</c:v>
                </c:pt>
                <c:pt idx="140">
                  <c:v>15.6</c:v>
                </c:pt>
                <c:pt idx="141">
                  <c:v>15.7</c:v>
                </c:pt>
                <c:pt idx="142">
                  <c:v>15.6</c:v>
                </c:pt>
                <c:pt idx="143">
                  <c:v>15.9</c:v>
                </c:pt>
                <c:pt idx="144">
                  <c:v>15.8</c:v>
                </c:pt>
                <c:pt idx="145">
                  <c:v>15.7</c:v>
                </c:pt>
                <c:pt idx="146">
                  <c:v>15.8</c:v>
                </c:pt>
                <c:pt idx="147">
                  <c:v>15.7</c:v>
                </c:pt>
                <c:pt idx="148">
                  <c:v>15.6</c:v>
                </c:pt>
                <c:pt idx="149">
                  <c:v>15.9</c:v>
                </c:pt>
                <c:pt idx="150">
                  <c:v>15.8</c:v>
                </c:pt>
                <c:pt idx="151">
                  <c:v>15.7</c:v>
                </c:pt>
                <c:pt idx="152">
                  <c:v>15.7</c:v>
                </c:pt>
                <c:pt idx="153">
                  <c:v>15.7</c:v>
                </c:pt>
                <c:pt idx="154">
                  <c:v>15.6</c:v>
                </c:pt>
                <c:pt idx="155">
                  <c:v>15.6</c:v>
                </c:pt>
                <c:pt idx="156">
                  <c:v>15.8</c:v>
                </c:pt>
                <c:pt idx="157">
                  <c:v>16.100000000000001</c:v>
                </c:pt>
                <c:pt idx="158">
                  <c:v>16.100000000000001</c:v>
                </c:pt>
                <c:pt idx="159">
                  <c:v>16.600000000000001</c:v>
                </c:pt>
                <c:pt idx="160">
                  <c:v>16.5</c:v>
                </c:pt>
                <c:pt idx="161">
                  <c:v>16.399999999999999</c:v>
                </c:pt>
                <c:pt idx="162">
                  <c:v>16.100000000000001</c:v>
                </c:pt>
                <c:pt idx="163">
                  <c:v>16</c:v>
                </c:pt>
                <c:pt idx="164">
                  <c:v>#N/A</c:v>
                </c:pt>
                <c:pt idx="165">
                  <c:v>16</c:v>
                </c:pt>
                <c:pt idx="166">
                  <c:v>15.9</c:v>
                </c:pt>
                <c:pt idx="167">
                  <c:v>15.9</c:v>
                </c:pt>
                <c:pt idx="168">
                  <c:v>15.7</c:v>
                </c:pt>
                <c:pt idx="169">
                  <c:v>15.2</c:v>
                </c:pt>
                <c:pt idx="170">
                  <c:v>15.5</c:v>
                </c:pt>
                <c:pt idx="171">
                  <c:v>15.5</c:v>
                </c:pt>
                <c:pt idx="172">
                  <c:v>15.7</c:v>
                </c:pt>
                <c:pt idx="173">
                  <c:v>15.6</c:v>
                </c:pt>
                <c:pt idx="174">
                  <c:v>15.5</c:v>
                </c:pt>
                <c:pt idx="175">
                  <c:v>15.3</c:v>
                </c:pt>
                <c:pt idx="176">
                  <c:v>15.1</c:v>
                </c:pt>
                <c:pt idx="177">
                  <c:v>15.1</c:v>
                </c:pt>
                <c:pt idx="178">
                  <c:v>15</c:v>
                </c:pt>
                <c:pt idx="179">
                  <c:v>15</c:v>
                </c:pt>
                <c:pt idx="180">
                  <c:v>14.9</c:v>
                </c:pt>
                <c:pt idx="181">
                  <c:v>15</c:v>
                </c:pt>
                <c:pt idx="182">
                  <c:v>14.9</c:v>
                </c:pt>
                <c:pt idx="183">
                  <c:v>15.2</c:v>
                </c:pt>
                <c:pt idx="184">
                  <c:v>15.2</c:v>
                </c:pt>
                <c:pt idx="185">
                  <c:v>15.3</c:v>
                </c:pt>
                <c:pt idx="186">
                  <c:v>14.8</c:v>
                </c:pt>
                <c:pt idx="187">
                  <c:v>15.1</c:v>
                </c:pt>
                <c:pt idx="188">
                  <c:v>15</c:v>
                </c:pt>
                <c:pt idx="189">
                  <c:v>14.9</c:v>
                </c:pt>
                <c:pt idx="190">
                  <c:v>14.9</c:v>
                </c:pt>
                <c:pt idx="191">
                  <c:v>15</c:v>
                </c:pt>
                <c:pt idx="192">
                  <c:v>15</c:v>
                </c:pt>
                <c:pt idx="193">
                  <c:v>15.3</c:v>
                </c:pt>
                <c:pt idx="194">
                  <c:v>15.3</c:v>
                </c:pt>
                <c:pt idx="195">
                  <c:v>15.2</c:v>
                </c:pt>
                <c:pt idx="196">
                  <c:v>15</c:v>
                </c:pt>
                <c:pt idx="197">
                  <c:v>15</c:v>
                </c:pt>
                <c:pt idx="198">
                  <c:v>15</c:v>
                </c:pt>
                <c:pt idx="199">
                  <c:v>14.9</c:v>
                </c:pt>
                <c:pt idx="200">
                  <c:v>14.9</c:v>
                </c:pt>
                <c:pt idx="201">
                  <c:v>14.9</c:v>
                </c:pt>
                <c:pt idx="202">
                  <c:v>15</c:v>
                </c:pt>
                <c:pt idx="203">
                  <c:v>14.1</c:v>
                </c:pt>
                <c:pt idx="204">
                  <c:v>13.8</c:v>
                </c:pt>
                <c:pt idx="205">
                  <c:v>14</c:v>
                </c:pt>
                <c:pt idx="206">
                  <c:v>13.9</c:v>
                </c:pt>
                <c:pt idx="207">
                  <c:v>14.3</c:v>
                </c:pt>
                <c:pt idx="208">
                  <c:v>13.9</c:v>
                </c:pt>
                <c:pt idx="209">
                  <c:v>13.8</c:v>
                </c:pt>
                <c:pt idx="210">
                  <c:v>13.9</c:v>
                </c:pt>
                <c:pt idx="211">
                  <c:v>13.7</c:v>
                </c:pt>
                <c:pt idx="212">
                  <c:v>13.7</c:v>
                </c:pt>
                <c:pt idx="213">
                  <c:v>13.8</c:v>
                </c:pt>
                <c:pt idx="214">
                  <c:v>13.9</c:v>
                </c:pt>
                <c:pt idx="215">
                  <c:v>13.9</c:v>
                </c:pt>
                <c:pt idx="216">
                  <c:v>14</c:v>
                </c:pt>
                <c:pt idx="217">
                  <c:v>13.9</c:v>
                </c:pt>
                <c:pt idx="218">
                  <c:v>13.8</c:v>
                </c:pt>
                <c:pt idx="219">
                  <c:v>13.8</c:v>
                </c:pt>
                <c:pt idx="220">
                  <c:v>13.9</c:v>
                </c:pt>
                <c:pt idx="221">
                  <c:v>13.9</c:v>
                </c:pt>
                <c:pt idx="222">
                  <c:v>13.9</c:v>
                </c:pt>
                <c:pt idx="223">
                  <c:v>13.9</c:v>
                </c:pt>
                <c:pt idx="224">
                  <c:v>14</c:v>
                </c:pt>
                <c:pt idx="225">
                  <c:v>13.9</c:v>
                </c:pt>
                <c:pt idx="226">
                  <c:v>13.9</c:v>
                </c:pt>
                <c:pt idx="227">
                  <c:v>13.9</c:v>
                </c:pt>
                <c:pt idx="228">
                  <c:v>14</c:v>
                </c:pt>
                <c:pt idx="229">
                  <c:v>13.9</c:v>
                </c:pt>
                <c:pt idx="230">
                  <c:v>13.9</c:v>
                </c:pt>
                <c:pt idx="231">
                  <c:v>14</c:v>
                </c:pt>
                <c:pt idx="232">
                  <c:v>12.9</c:v>
                </c:pt>
                <c:pt idx="233">
                  <c:v>13.6</c:v>
                </c:pt>
                <c:pt idx="234">
                  <c:v>13.5</c:v>
                </c:pt>
                <c:pt idx="235">
                  <c:v>14.3</c:v>
                </c:pt>
                <c:pt idx="236">
                  <c:v>13.9</c:v>
                </c:pt>
                <c:pt idx="237">
                  <c:v>14.1</c:v>
                </c:pt>
                <c:pt idx="238">
                  <c:v>12</c:v>
                </c:pt>
                <c:pt idx="239">
                  <c:v>12.3</c:v>
                </c:pt>
                <c:pt idx="240">
                  <c:v>12.2</c:v>
                </c:pt>
                <c:pt idx="241">
                  <c:v>11.8</c:v>
                </c:pt>
                <c:pt idx="242">
                  <c:v>12</c:v>
                </c:pt>
                <c:pt idx="243">
                  <c:v>12</c:v>
                </c:pt>
                <c:pt idx="244">
                  <c:v>#N/A</c:v>
                </c:pt>
                <c:pt idx="245">
                  <c:v>#N/A</c:v>
                </c:pt>
                <c:pt idx="246">
                  <c:v>#N/A</c:v>
                </c:pt>
                <c:pt idx="247">
                  <c:v>11.6</c:v>
                </c:pt>
                <c:pt idx="248">
                  <c:v>#N/A</c:v>
                </c:pt>
                <c:pt idx="249">
                  <c:v>#N/A</c:v>
                </c:pt>
                <c:pt idx="250">
                  <c:v>11.4</c:v>
                </c:pt>
                <c:pt idx="251">
                  <c:v>11.1</c:v>
                </c:pt>
                <c:pt idx="252">
                  <c:v>#N/A</c:v>
                </c:pt>
                <c:pt idx="253">
                  <c:v>12.3</c:v>
                </c:pt>
                <c:pt idx="254">
                  <c:v>12.4</c:v>
                </c:pt>
                <c:pt idx="255">
                  <c:v>12</c:v>
                </c:pt>
                <c:pt idx="256">
                  <c:v>11.9</c:v>
                </c:pt>
                <c:pt idx="257">
                  <c:v>12.1</c:v>
                </c:pt>
                <c:pt idx="258">
                  <c:v>12.1</c:v>
                </c:pt>
                <c:pt idx="259">
                  <c:v>12.3</c:v>
                </c:pt>
                <c:pt idx="260">
                  <c:v>12.2</c:v>
                </c:pt>
                <c:pt idx="261">
                  <c:v>12.3</c:v>
                </c:pt>
                <c:pt idx="262">
                  <c:v>12.3</c:v>
                </c:pt>
                <c:pt idx="263">
                  <c:v>12.1</c:v>
                </c:pt>
                <c:pt idx="264">
                  <c:v>11.8</c:v>
                </c:pt>
                <c:pt idx="265">
                  <c:v>12</c:v>
                </c:pt>
                <c:pt idx="266">
                  <c:v>11.8</c:v>
                </c:pt>
                <c:pt idx="267">
                  <c:v>12.1</c:v>
                </c:pt>
                <c:pt idx="268">
                  <c:v>11.8</c:v>
                </c:pt>
                <c:pt idx="269">
                  <c:v>#N/A</c:v>
                </c:pt>
                <c:pt idx="270">
                  <c:v>9.5</c:v>
                </c:pt>
                <c:pt idx="271">
                  <c:v>9.6</c:v>
                </c:pt>
                <c:pt idx="272">
                  <c:v>9.5</c:v>
                </c:pt>
                <c:pt idx="273">
                  <c:v>9.6999999999999993</c:v>
                </c:pt>
                <c:pt idx="274">
                  <c:v>9.5</c:v>
                </c:pt>
                <c:pt idx="275">
                  <c:v>9.8000000000000007</c:v>
                </c:pt>
                <c:pt idx="276">
                  <c:v>9.8000000000000007</c:v>
                </c:pt>
                <c:pt idx="277">
                  <c:v>9.4</c:v>
                </c:pt>
                <c:pt idx="278">
                  <c:v>9.6999999999999993</c:v>
                </c:pt>
                <c:pt idx="279">
                  <c:v>9.6</c:v>
                </c:pt>
                <c:pt idx="280">
                  <c:v>9.5</c:v>
                </c:pt>
                <c:pt idx="281">
                  <c:v>9.6</c:v>
                </c:pt>
                <c:pt idx="282">
                  <c:v>9.5</c:v>
                </c:pt>
                <c:pt idx="283">
                  <c:v>9.4</c:v>
                </c:pt>
                <c:pt idx="284">
                  <c:v>10</c:v>
                </c:pt>
                <c:pt idx="285">
                  <c:v>9.4</c:v>
                </c:pt>
                <c:pt idx="286">
                  <c:v>9.3000000000000007</c:v>
                </c:pt>
                <c:pt idx="287">
                  <c:v>9.3000000000000007</c:v>
                </c:pt>
                <c:pt idx="288">
                  <c:v>9.3000000000000007</c:v>
                </c:pt>
                <c:pt idx="289">
                  <c:v>9.6</c:v>
                </c:pt>
                <c:pt idx="290">
                  <c:v>9.6</c:v>
                </c:pt>
                <c:pt idx="291">
                  <c:v>9.4</c:v>
                </c:pt>
                <c:pt idx="292">
                  <c:v>9.4</c:v>
                </c:pt>
                <c:pt idx="293">
                  <c:v>9.1999999999999993</c:v>
                </c:pt>
                <c:pt idx="294">
                  <c:v>9.4</c:v>
                </c:pt>
                <c:pt idx="295">
                  <c:v>10.199999999999999</c:v>
                </c:pt>
                <c:pt idx="296">
                  <c:v>11</c:v>
                </c:pt>
                <c:pt idx="297">
                  <c:v>11.3</c:v>
                </c:pt>
                <c:pt idx="298">
                  <c:v>13</c:v>
                </c:pt>
                <c:pt idx="299">
                  <c:v>12.5</c:v>
                </c:pt>
                <c:pt idx="300">
                  <c:v>14.9</c:v>
                </c:pt>
                <c:pt idx="301">
                  <c:v>13.4</c:v>
                </c:pt>
                <c:pt idx="302">
                  <c:v>13.4</c:v>
                </c:pt>
                <c:pt idx="303">
                  <c:v>12.8</c:v>
                </c:pt>
                <c:pt idx="304">
                  <c:v>11.4</c:v>
                </c:pt>
                <c:pt idx="305">
                  <c:v>11.9</c:v>
                </c:pt>
                <c:pt idx="306">
                  <c:v>13.5</c:v>
                </c:pt>
                <c:pt idx="307">
                  <c:v>13.2</c:v>
                </c:pt>
                <c:pt idx="308">
                  <c:v>13</c:v>
                </c:pt>
                <c:pt idx="309">
                  <c:v>12.6</c:v>
                </c:pt>
                <c:pt idx="310">
                  <c:v>#N/A</c:v>
                </c:pt>
                <c:pt idx="311">
                  <c:v>10</c:v>
                </c:pt>
                <c:pt idx="312">
                  <c:v>10.3</c:v>
                </c:pt>
                <c:pt idx="313">
                  <c:v>11.7</c:v>
                </c:pt>
                <c:pt idx="314">
                  <c:v>#N/A</c:v>
                </c:pt>
                <c:pt idx="315">
                  <c:v>10.9</c:v>
                </c:pt>
                <c:pt idx="316">
                  <c:v>10.7</c:v>
                </c:pt>
                <c:pt idx="317">
                  <c:v>10.3</c:v>
                </c:pt>
                <c:pt idx="318">
                  <c:v>9.3000000000000007</c:v>
                </c:pt>
                <c:pt idx="319">
                  <c:v>9.8000000000000007</c:v>
                </c:pt>
                <c:pt idx="320">
                  <c:v>9.3000000000000007</c:v>
                </c:pt>
                <c:pt idx="321">
                  <c:v>9</c:v>
                </c:pt>
                <c:pt idx="322">
                  <c:v>9.1</c:v>
                </c:pt>
                <c:pt idx="323">
                  <c:v>9.4</c:v>
                </c:pt>
                <c:pt idx="324">
                  <c:v>9.5</c:v>
                </c:pt>
                <c:pt idx="325">
                  <c:v>9.4</c:v>
                </c:pt>
                <c:pt idx="326">
                  <c:v>9.4</c:v>
                </c:pt>
                <c:pt idx="327">
                  <c:v>7.8</c:v>
                </c:pt>
                <c:pt idx="328">
                  <c:v>6.9</c:v>
                </c:pt>
                <c:pt idx="329">
                  <c:v>6.9</c:v>
                </c:pt>
                <c:pt idx="330">
                  <c:v>6.9</c:v>
                </c:pt>
                <c:pt idx="331">
                  <c:v>#N/A</c:v>
                </c:pt>
                <c:pt idx="332">
                  <c:v>7.2</c:v>
                </c:pt>
                <c:pt idx="333">
                  <c:v>7.6</c:v>
                </c:pt>
                <c:pt idx="334">
                  <c:v>7.9</c:v>
                </c:pt>
                <c:pt idx="335">
                  <c:v>8.6999999999999993</c:v>
                </c:pt>
                <c:pt idx="336">
                  <c:v>8</c:v>
                </c:pt>
                <c:pt idx="337">
                  <c:v>6.9</c:v>
                </c:pt>
                <c:pt idx="338">
                  <c:v>7.4</c:v>
                </c:pt>
                <c:pt idx="339">
                  <c:v>7.4</c:v>
                </c:pt>
                <c:pt idx="340">
                  <c:v>7.9</c:v>
                </c:pt>
                <c:pt idx="341">
                  <c:v>8.9</c:v>
                </c:pt>
                <c:pt idx="342">
                  <c:v>6.6</c:v>
                </c:pt>
                <c:pt idx="343">
                  <c:v>6.9</c:v>
                </c:pt>
                <c:pt idx="344">
                  <c:v>6.5</c:v>
                </c:pt>
                <c:pt idx="345">
                  <c:v>6.8</c:v>
                </c:pt>
                <c:pt idx="346">
                  <c:v>6.7</c:v>
                </c:pt>
                <c:pt idx="347">
                  <c:v>6.6</c:v>
                </c:pt>
                <c:pt idx="348">
                  <c:v>6.5</c:v>
                </c:pt>
                <c:pt idx="349">
                  <c:v>6.4</c:v>
                </c:pt>
                <c:pt idx="350">
                  <c:v>#N/A</c:v>
                </c:pt>
                <c:pt idx="351">
                  <c:v>6.5</c:v>
                </c:pt>
                <c:pt idx="352">
                  <c:v>6.5</c:v>
                </c:pt>
                <c:pt idx="353">
                  <c:v>6.5</c:v>
                </c:pt>
                <c:pt idx="354">
                  <c:v>7.8</c:v>
                </c:pt>
                <c:pt idx="355">
                  <c:v>6.6</c:v>
                </c:pt>
                <c:pt idx="356">
                  <c:v>8.3000000000000007</c:v>
                </c:pt>
                <c:pt idx="357">
                  <c:v>7.5</c:v>
                </c:pt>
                <c:pt idx="358">
                  <c:v>7.5</c:v>
                </c:pt>
                <c:pt idx="359">
                  <c:v>6.7</c:v>
                </c:pt>
                <c:pt idx="360">
                  <c:v>6.1</c:v>
                </c:pt>
                <c:pt idx="361">
                  <c:v>7</c:v>
                </c:pt>
                <c:pt idx="362">
                  <c:v>7.6</c:v>
                </c:pt>
                <c:pt idx="363">
                  <c:v>6.1</c:v>
                </c:pt>
                <c:pt idx="364">
                  <c:v>6.2</c:v>
                </c:pt>
              </c:numCache>
            </c:numRef>
          </c:val>
          <c:smooth val="0"/>
          <c:extLst>
            <c:ext xmlns:c16="http://schemas.microsoft.com/office/drawing/2014/chart" uri="{C3380CC4-5D6E-409C-BE32-E72D297353CC}">
              <c16:uniqueId val="{00000004-E3CE-8A48-BC89-BF46378B5A64}"/>
            </c:ext>
          </c:extLst>
        </c:ser>
        <c:ser>
          <c:idx val="2"/>
          <c:order val="5"/>
          <c:tx>
            <c:strRef>
              <c:f>'2.6.2'!$F$1</c:f>
              <c:strCache>
                <c:ptCount val="1"/>
                <c:pt idx="0">
                  <c:v>UONIA</c:v>
                </c:pt>
              </c:strCache>
            </c:strRef>
          </c:tx>
          <c:spPr>
            <a:ln w="12700" cap="rnd">
              <a:solidFill>
                <a:srgbClr val="7D0532"/>
              </a:solidFill>
              <a:round/>
            </a:ln>
            <a:effectLst/>
          </c:spPr>
          <c:marker>
            <c:symbol val="none"/>
          </c:marke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'2.6.2'!$F$4:$F$769</c:f>
              <c:numCache>
                <c:formatCode>0.0</c:formatCode>
                <c:ptCount val="766"/>
                <c:pt idx="365">
                  <c:v>5.7</c:v>
                </c:pt>
                <c:pt idx="366">
                  <c:v>5.6</c:v>
                </c:pt>
                <c:pt idx="367">
                  <c:v>5.6</c:v>
                </c:pt>
                <c:pt idx="368">
                  <c:v>5.6</c:v>
                </c:pt>
                <c:pt idx="369">
                  <c:v>5.6</c:v>
                </c:pt>
                <c:pt idx="370">
                  <c:v>5.3</c:v>
                </c:pt>
                <c:pt idx="371">
                  <c:v>5.4</c:v>
                </c:pt>
                <c:pt idx="372">
                  <c:v>5.6</c:v>
                </c:pt>
                <c:pt idx="373">
                  <c:v>5.4</c:v>
                </c:pt>
                <c:pt idx="374">
                  <c:v>5.4</c:v>
                </c:pt>
                <c:pt idx="375">
                  <c:v>5.6</c:v>
                </c:pt>
                <c:pt idx="376">
                  <c:v>6</c:v>
                </c:pt>
                <c:pt idx="377">
                  <c:v>5.3</c:v>
                </c:pt>
                <c:pt idx="378">
                  <c:v>5.3</c:v>
                </c:pt>
                <c:pt idx="379">
                  <c:v>5.3</c:v>
                </c:pt>
                <c:pt idx="380">
                  <c:v>5.4</c:v>
                </c:pt>
                <c:pt idx="381">
                  <c:v>6.2</c:v>
                </c:pt>
                <c:pt idx="382">
                  <c:v>5.7</c:v>
                </c:pt>
                <c:pt idx="383">
                  <c:v>5.4</c:v>
                </c:pt>
                <c:pt idx="384">
                  <c:v>5.3</c:v>
                </c:pt>
                <c:pt idx="385">
                  <c:v>5.3</c:v>
                </c:pt>
                <c:pt idx="386">
                  <c:v>5.4</c:v>
                </c:pt>
                <c:pt idx="387">
                  <c:v>5.4</c:v>
                </c:pt>
                <c:pt idx="388">
                  <c:v>5.3</c:v>
                </c:pt>
                <c:pt idx="389">
                  <c:v>5.2</c:v>
                </c:pt>
                <c:pt idx="390">
                  <c:v>5.2</c:v>
                </c:pt>
                <c:pt idx="391">
                  <c:v>5.2</c:v>
                </c:pt>
                <c:pt idx="392">
                  <c:v>5.0999999999999996</c:v>
                </c:pt>
                <c:pt idx="393">
                  <c:v>5</c:v>
                </c:pt>
                <c:pt idx="394">
                  <c:v>5.0999999999999996</c:v>
                </c:pt>
                <c:pt idx="395">
                  <c:v>5.0999999999999996</c:v>
                </c:pt>
                <c:pt idx="396">
                  <c:v>5</c:v>
                </c:pt>
                <c:pt idx="397">
                  <c:v>5</c:v>
                </c:pt>
                <c:pt idx="398">
                  <c:v>5.0999999999999996</c:v>
                </c:pt>
                <c:pt idx="399">
                  <c:v>5.8</c:v>
                </c:pt>
                <c:pt idx="400">
                  <c:v>5.0999999999999996</c:v>
                </c:pt>
                <c:pt idx="401">
                  <c:v>5.0999999999999996</c:v>
                </c:pt>
                <c:pt idx="402">
                  <c:v>5.0999999999999996</c:v>
                </c:pt>
                <c:pt idx="403">
                  <c:v>5.0999999999999996</c:v>
                </c:pt>
                <c:pt idx="404">
                  <c:v>5.0999999999999996</c:v>
                </c:pt>
                <c:pt idx="405">
                  <c:v>5.2</c:v>
                </c:pt>
                <c:pt idx="406">
                  <c:v>5.0999999999999996</c:v>
                </c:pt>
                <c:pt idx="407">
                  <c:v>5.2</c:v>
                </c:pt>
                <c:pt idx="408">
                  <c:v>5.2</c:v>
                </c:pt>
                <c:pt idx="409">
                  <c:v>5.2</c:v>
                </c:pt>
                <c:pt idx="410">
                  <c:v>5.2</c:v>
                </c:pt>
                <c:pt idx="411">
                  <c:v>5.2</c:v>
                </c:pt>
                <c:pt idx="412">
                  <c:v>5.2</c:v>
                </c:pt>
                <c:pt idx="413">
                  <c:v>5</c:v>
                </c:pt>
                <c:pt idx="414">
                  <c:v>5.0999999999999996</c:v>
                </c:pt>
                <c:pt idx="415">
                  <c:v>5.0999999999999996</c:v>
                </c:pt>
                <c:pt idx="416">
                  <c:v>5.0999999999999996</c:v>
                </c:pt>
                <c:pt idx="417">
                  <c:v>5.0999999999999996</c:v>
                </c:pt>
                <c:pt idx="418">
                  <c:v>5.0999999999999996</c:v>
                </c:pt>
                <c:pt idx="419">
                  <c:v>5.0999999999999996</c:v>
                </c:pt>
                <c:pt idx="420">
                  <c:v>5.0999999999999996</c:v>
                </c:pt>
                <c:pt idx="421">
                  <c:v>5.0999999999999996</c:v>
                </c:pt>
                <c:pt idx="422">
                  <c:v>5.0999999999999996</c:v>
                </c:pt>
                <c:pt idx="423">
                  <c:v>5.0999999999999996</c:v>
                </c:pt>
                <c:pt idx="424">
                  <c:v>5.0999999999999996</c:v>
                </c:pt>
                <c:pt idx="425">
                  <c:v>5.0999999999999996</c:v>
                </c:pt>
                <c:pt idx="426">
                  <c:v>5.0999999999999996</c:v>
                </c:pt>
                <c:pt idx="427">
                  <c:v>5.2</c:v>
                </c:pt>
                <c:pt idx="428">
                  <c:v>5.0999999999999996</c:v>
                </c:pt>
                <c:pt idx="429">
                  <c:v>5.0999999999999996</c:v>
                </c:pt>
                <c:pt idx="430">
                  <c:v>5.0999999999999996</c:v>
                </c:pt>
                <c:pt idx="431">
                  <c:v>5</c:v>
                </c:pt>
                <c:pt idx="432">
                  <c:v>5</c:v>
                </c:pt>
                <c:pt idx="433">
                  <c:v>5</c:v>
                </c:pt>
                <c:pt idx="434">
                  <c:v>5.0999999999999996</c:v>
                </c:pt>
                <c:pt idx="435">
                  <c:v>4.9000000000000004</c:v>
                </c:pt>
                <c:pt idx="436">
                  <c:v>5.0999999999999996</c:v>
                </c:pt>
                <c:pt idx="437">
                  <c:v>5</c:v>
                </c:pt>
                <c:pt idx="438">
                  <c:v>5.0999999999999996</c:v>
                </c:pt>
                <c:pt idx="439">
                  <c:v>5.0999999999999996</c:v>
                </c:pt>
                <c:pt idx="440">
                  <c:v>5.2</c:v>
                </c:pt>
                <c:pt idx="441">
                  <c:v>5.2</c:v>
                </c:pt>
                <c:pt idx="442">
                  <c:v>5</c:v>
                </c:pt>
                <c:pt idx="443">
                  <c:v>5.3</c:v>
                </c:pt>
                <c:pt idx="444">
                  <c:v>5.0999999999999996</c:v>
                </c:pt>
                <c:pt idx="445">
                  <c:v>5.0999999999999996</c:v>
                </c:pt>
                <c:pt idx="446">
                  <c:v>5.0999999999999996</c:v>
                </c:pt>
                <c:pt idx="447">
                  <c:v>5.2</c:v>
                </c:pt>
                <c:pt idx="448">
                  <c:v>5.0999999999999996</c:v>
                </c:pt>
                <c:pt idx="449">
                  <c:v>5.2</c:v>
                </c:pt>
                <c:pt idx="450">
                  <c:v>5.2</c:v>
                </c:pt>
                <c:pt idx="451">
                  <c:v>5.0999999999999996</c:v>
                </c:pt>
                <c:pt idx="452">
                  <c:v>5.3</c:v>
                </c:pt>
                <c:pt idx="453">
                  <c:v>5.3</c:v>
                </c:pt>
                <c:pt idx="454">
                  <c:v>5.3</c:v>
                </c:pt>
                <c:pt idx="455">
                  <c:v>5.0999999999999996</c:v>
                </c:pt>
                <c:pt idx="456">
                  <c:v>4.9000000000000004</c:v>
                </c:pt>
                <c:pt idx="457">
                  <c:v>5.7</c:v>
                </c:pt>
                <c:pt idx="458">
                  <c:v>5.6</c:v>
                </c:pt>
                <c:pt idx="459">
                  <c:v>5.3</c:v>
                </c:pt>
                <c:pt idx="460">
                  <c:v>5.6</c:v>
                </c:pt>
                <c:pt idx="461">
                  <c:v>6</c:v>
                </c:pt>
                <c:pt idx="462">
                  <c:v>5.2</c:v>
                </c:pt>
                <c:pt idx="463">
                  <c:v>5.7</c:v>
                </c:pt>
                <c:pt idx="464">
                  <c:v>5.8</c:v>
                </c:pt>
                <c:pt idx="465">
                  <c:v>5.6</c:v>
                </c:pt>
                <c:pt idx="466">
                  <c:v>5.6</c:v>
                </c:pt>
                <c:pt idx="467">
                  <c:v>5.7</c:v>
                </c:pt>
                <c:pt idx="468">
                  <c:v>5.7</c:v>
                </c:pt>
                <c:pt idx="469">
                  <c:v>5.6</c:v>
                </c:pt>
                <c:pt idx="470">
                  <c:v>5.2</c:v>
                </c:pt>
                <c:pt idx="471">
                  <c:v>5.7</c:v>
                </c:pt>
                <c:pt idx="472">
                  <c:v>5.5</c:v>
                </c:pt>
                <c:pt idx="473">
                  <c:v>5.5</c:v>
                </c:pt>
                <c:pt idx="474">
                  <c:v>5.7</c:v>
                </c:pt>
                <c:pt idx="475">
                  <c:v>5.6</c:v>
                </c:pt>
                <c:pt idx="476">
                  <c:v>5.7</c:v>
                </c:pt>
                <c:pt idx="477">
                  <c:v>5.0999999999999996</c:v>
                </c:pt>
                <c:pt idx="478">
                  <c:v>5</c:v>
                </c:pt>
                <c:pt idx="479">
                  <c:v>5.0999999999999996</c:v>
                </c:pt>
                <c:pt idx="480">
                  <c:v>5</c:v>
                </c:pt>
                <c:pt idx="481">
                  <c:v>5</c:v>
                </c:pt>
                <c:pt idx="482">
                  <c:v>5.0999999999999996</c:v>
                </c:pt>
                <c:pt idx="483">
                  <c:v>5</c:v>
                </c:pt>
                <c:pt idx="484">
                  <c:v>5.3</c:v>
                </c:pt>
                <c:pt idx="485">
                  <c:v>5.2</c:v>
                </c:pt>
                <c:pt idx="486">
                  <c:v>5.9</c:v>
                </c:pt>
                <c:pt idx="487">
                  <c:v>6</c:v>
                </c:pt>
                <c:pt idx="488">
                  <c:v>6</c:v>
                </c:pt>
                <c:pt idx="489">
                  <c:v>5.6</c:v>
                </c:pt>
                <c:pt idx="490">
                  <c:v>5</c:v>
                </c:pt>
                <c:pt idx="491">
                  <c:v>5</c:v>
                </c:pt>
                <c:pt idx="492">
                  <c:v>5</c:v>
                </c:pt>
                <c:pt idx="493">
                  <c:v>5</c:v>
                </c:pt>
                <c:pt idx="494">
                  <c:v>5.0999999999999996</c:v>
                </c:pt>
                <c:pt idx="495">
                  <c:v>5.0999999999999996</c:v>
                </c:pt>
                <c:pt idx="496">
                  <c:v>5</c:v>
                </c:pt>
                <c:pt idx="497">
                  <c:v>5</c:v>
                </c:pt>
                <c:pt idx="498">
                  <c:v>5</c:v>
                </c:pt>
                <c:pt idx="499">
                  <c:v>5</c:v>
                </c:pt>
                <c:pt idx="500">
                  <c:v>5</c:v>
                </c:pt>
                <c:pt idx="501">
                  <c:v>5.0999999999999996</c:v>
                </c:pt>
                <c:pt idx="502">
                  <c:v>5</c:v>
                </c:pt>
                <c:pt idx="503">
                  <c:v>5.0999999999999996</c:v>
                </c:pt>
                <c:pt idx="504">
                  <c:v>5</c:v>
                </c:pt>
                <c:pt idx="505">
                  <c:v>5.2</c:v>
                </c:pt>
                <c:pt idx="506">
                  <c:v>5.2</c:v>
                </c:pt>
                <c:pt idx="507">
                  <c:v>5.0999999999999996</c:v>
                </c:pt>
                <c:pt idx="508">
                  <c:v>5.0999999999999996</c:v>
                </c:pt>
                <c:pt idx="509">
                  <c:v>5.0999999999999996</c:v>
                </c:pt>
                <c:pt idx="510">
                  <c:v>5.0999999999999996</c:v>
                </c:pt>
                <c:pt idx="511">
                  <c:v>5.0999999999999996</c:v>
                </c:pt>
                <c:pt idx="512">
                  <c:v>5</c:v>
                </c:pt>
                <c:pt idx="513">
                  <c:v>5.0999999999999996</c:v>
                </c:pt>
                <c:pt idx="514">
                  <c:v>5.0999999999999996</c:v>
                </c:pt>
                <c:pt idx="515">
                  <c:v>5.0999999999999996</c:v>
                </c:pt>
                <c:pt idx="516">
                  <c:v>5.0999999999999996</c:v>
                </c:pt>
                <c:pt idx="517">
                  <c:v>5.0999999999999996</c:v>
                </c:pt>
                <c:pt idx="518">
                  <c:v>5.0999999999999996</c:v>
                </c:pt>
                <c:pt idx="519">
                  <c:v>5.0999999999999996</c:v>
                </c:pt>
                <c:pt idx="520">
                  <c:v>5.0999999999999996</c:v>
                </c:pt>
                <c:pt idx="521">
                  <c:v>5.0999999999999996</c:v>
                </c:pt>
                <c:pt idx="522">
                  <c:v>5.2</c:v>
                </c:pt>
                <c:pt idx="523">
                  <c:v>5.0999999999999996</c:v>
                </c:pt>
                <c:pt idx="524">
                  <c:v>5.0999999999999996</c:v>
                </c:pt>
                <c:pt idx="525">
                  <c:v>5.0999999999999996</c:v>
                </c:pt>
                <c:pt idx="526">
                  <c:v>5.4</c:v>
                </c:pt>
                <c:pt idx="527">
                  <c:v>5.3</c:v>
                </c:pt>
                <c:pt idx="528">
                  <c:v>5.0999999999999996</c:v>
                </c:pt>
                <c:pt idx="529">
                  <c:v>5.0999999999999996</c:v>
                </c:pt>
                <c:pt idx="530">
                  <c:v>5.2</c:v>
                </c:pt>
                <c:pt idx="531">
                  <c:v>5.0999999999999996</c:v>
                </c:pt>
                <c:pt idx="532">
                  <c:v>5.0999999999999996</c:v>
                </c:pt>
                <c:pt idx="533">
                  <c:v>5.3</c:v>
                </c:pt>
                <c:pt idx="534">
                  <c:v>5.2</c:v>
                </c:pt>
                <c:pt idx="535">
                  <c:v>5.0999999999999996</c:v>
                </c:pt>
                <c:pt idx="536">
                  <c:v>5.0999999999999996</c:v>
                </c:pt>
                <c:pt idx="537">
                  <c:v>5.0999999999999996</c:v>
                </c:pt>
                <c:pt idx="538">
                  <c:v>5</c:v>
                </c:pt>
                <c:pt idx="539">
                  <c:v>5.2</c:v>
                </c:pt>
                <c:pt idx="540">
                  <c:v>5</c:v>
                </c:pt>
                <c:pt idx="541">
                  <c:v>5</c:v>
                </c:pt>
                <c:pt idx="542">
                  <c:v>5</c:v>
                </c:pt>
                <c:pt idx="543">
                  <c:v>5.5</c:v>
                </c:pt>
                <c:pt idx="544">
                  <c:v>5.6</c:v>
                </c:pt>
                <c:pt idx="545">
                  <c:v>5.7</c:v>
                </c:pt>
                <c:pt idx="546">
                  <c:v>5.7</c:v>
                </c:pt>
                <c:pt idx="547">
                  <c:v>5.7</c:v>
                </c:pt>
                <c:pt idx="548">
                  <c:v>5.7</c:v>
                </c:pt>
                <c:pt idx="549">
                  <c:v>5.6</c:v>
                </c:pt>
                <c:pt idx="550">
                  <c:v>5.7</c:v>
                </c:pt>
                <c:pt idx="551">
                  <c:v>5.7</c:v>
                </c:pt>
                <c:pt idx="552">
                  <c:v>5.6</c:v>
                </c:pt>
                <c:pt idx="553">
                  <c:v>5.7</c:v>
                </c:pt>
                <c:pt idx="554">
                  <c:v>5.7</c:v>
                </c:pt>
                <c:pt idx="555">
                  <c:v>5.6</c:v>
                </c:pt>
                <c:pt idx="556">
                  <c:v>5.7</c:v>
                </c:pt>
                <c:pt idx="557">
                  <c:v>5.5</c:v>
                </c:pt>
                <c:pt idx="558">
                  <c:v>5.4</c:v>
                </c:pt>
                <c:pt idx="559">
                  <c:v>5.6</c:v>
                </c:pt>
                <c:pt idx="560">
                  <c:v>5.5</c:v>
                </c:pt>
                <c:pt idx="561">
                  <c:v>5.6</c:v>
                </c:pt>
                <c:pt idx="562">
                  <c:v>5.6</c:v>
                </c:pt>
                <c:pt idx="563">
                  <c:v>5.6</c:v>
                </c:pt>
                <c:pt idx="564">
                  <c:v>5.6</c:v>
                </c:pt>
                <c:pt idx="565">
                  <c:v>5.6</c:v>
                </c:pt>
                <c:pt idx="566">
                  <c:v>5.7</c:v>
                </c:pt>
                <c:pt idx="567">
                  <c:v>5.6</c:v>
                </c:pt>
                <c:pt idx="568">
                  <c:v>5.7</c:v>
                </c:pt>
                <c:pt idx="569">
                  <c:v>5.7</c:v>
                </c:pt>
                <c:pt idx="570">
                  <c:v>5.7</c:v>
                </c:pt>
                <c:pt idx="571">
                  <c:v>5.7</c:v>
                </c:pt>
                <c:pt idx="572">
                  <c:v>6.7</c:v>
                </c:pt>
                <c:pt idx="573">
                  <c:v>6.6</c:v>
                </c:pt>
                <c:pt idx="574">
                  <c:v>6.7</c:v>
                </c:pt>
                <c:pt idx="575">
                  <c:v>6.7</c:v>
                </c:pt>
              </c:numCache>
            </c:numRef>
          </c:val>
          <c:smooth val="0"/>
          <c:extLst>
            <c:ext xmlns:c16="http://schemas.microsoft.com/office/drawing/2014/chart" uri="{C3380CC4-5D6E-409C-BE32-E72D297353CC}">
              <c16:uniqueId val="{00000005-E3CE-8A48-BC89-BF46378B5A64}"/>
            </c:ext>
          </c:extLst>
        </c:ser>
        <c:dLbls>
          <c:showLegendKey val="0"/>
          <c:showVal val="0"/>
          <c:showCatName val="0"/>
          <c:showSerName val="0"/>
          <c:showPercent val="0"/>
          <c:showBubbleSize val="0"/>
        </c:dLbls>
        <c:marker val="1"/>
        <c:smooth val="0"/>
        <c:axId val="125090048"/>
        <c:axId val="125091840"/>
      </c:lineChart>
      <c:dateAx>
        <c:axId val="125090048"/>
        <c:scaling>
          <c:orientation val="minMax"/>
          <c:min val="43466"/>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091840"/>
        <c:crosses val="autoZero"/>
        <c:auto val="0"/>
        <c:lblOffset val="100"/>
        <c:baseTimeUnit val="days"/>
        <c:majorUnit val="138"/>
        <c:majorTimeUnit val="days"/>
        <c:minorUnit val="12"/>
        <c:minorTimeUnit val="months"/>
      </c:dateAx>
      <c:valAx>
        <c:axId val="125091840"/>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090048"/>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3.3195020746887967E-2"/>
          <c:y val="0.77928860771016351"/>
          <c:w val="0.91817427385892114"/>
          <c:h val="0.2207113922898366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Кредити НФК </c:v>
                </c:pt>
              </c:strCache>
            </c:strRef>
          </c:tx>
          <c:spPr>
            <a:ln w="25400" cmpd="sng">
              <a:solidFill>
                <a:srgbClr val="057D46"/>
              </a:solidFill>
              <a:prstDash val="solid"/>
            </a:ln>
          </c:spPr>
          <c:marker>
            <c:symbol val="none"/>
          </c:marker>
          <c:cat>
            <c:strRef>
              <c:f>'2.6.3'!$G$4:$G$30</c:f>
              <c:strCache>
                <c:ptCount val="27"/>
                <c:pt idx="0">
                  <c:v>01.19</c:v>
                </c:pt>
                <c:pt idx="6">
                  <c:v>07.19</c:v>
                </c:pt>
                <c:pt idx="12">
                  <c:v>01.20</c:v>
                </c:pt>
                <c:pt idx="18">
                  <c:v>07.20</c:v>
                </c:pt>
                <c:pt idx="26">
                  <c:v>03.21</c:v>
                </c:pt>
              </c:strCache>
            </c:strRef>
          </c:cat>
          <c:val>
            <c:numRef>
              <c:f>'2.6.3'!$B$4:$B$30</c:f>
              <c:numCache>
                <c:formatCode>0.0</c:formatCode>
                <c:ptCount val="27"/>
                <c:pt idx="0">
                  <c:v>19.899999999999999</c:v>
                </c:pt>
                <c:pt idx="1">
                  <c:v>18.2</c:v>
                </c:pt>
                <c:pt idx="2">
                  <c:v>18.3</c:v>
                </c:pt>
                <c:pt idx="3">
                  <c:v>18.399999999999999</c:v>
                </c:pt>
                <c:pt idx="4">
                  <c:v>18.3</c:v>
                </c:pt>
                <c:pt idx="5">
                  <c:v>18.600000000000001</c:v>
                </c:pt>
                <c:pt idx="6">
                  <c:v>18.5</c:v>
                </c:pt>
                <c:pt idx="7">
                  <c:v>18.399999999999999</c:v>
                </c:pt>
                <c:pt idx="8">
                  <c:v>18.100000000000001</c:v>
                </c:pt>
                <c:pt idx="9">
                  <c:v>17.5</c:v>
                </c:pt>
                <c:pt idx="10">
                  <c:v>16.5</c:v>
                </c:pt>
                <c:pt idx="11">
                  <c:v>15.7</c:v>
                </c:pt>
                <c:pt idx="12">
                  <c:v>14</c:v>
                </c:pt>
                <c:pt idx="13">
                  <c:v>12.9</c:v>
                </c:pt>
                <c:pt idx="14">
                  <c:v>14</c:v>
                </c:pt>
                <c:pt idx="15">
                  <c:v>13.5</c:v>
                </c:pt>
                <c:pt idx="16">
                  <c:v>11.8</c:v>
                </c:pt>
                <c:pt idx="17">
                  <c:v>10.8</c:v>
                </c:pt>
                <c:pt idx="18">
                  <c:v>10.199999999999999</c:v>
                </c:pt>
                <c:pt idx="19">
                  <c:v>9.8000000000000007</c:v>
                </c:pt>
                <c:pt idx="20">
                  <c:v>9.6999999999999993</c:v>
                </c:pt>
                <c:pt idx="21">
                  <c:v>9.5</c:v>
                </c:pt>
                <c:pt idx="22">
                  <c:v>9.4</c:v>
                </c:pt>
                <c:pt idx="23">
                  <c:v>9.1999999999999993</c:v>
                </c:pt>
                <c:pt idx="24">
                  <c:v>9.4</c:v>
                </c:pt>
                <c:pt idx="25">
                  <c:v>8.9</c:v>
                </c:pt>
                <c:pt idx="26">
                  <c:v>9</c:v>
                </c:pt>
              </c:numCache>
            </c:numRef>
          </c:val>
          <c:smooth val="0"/>
          <c:extLst>
            <c:ext xmlns:c16="http://schemas.microsoft.com/office/drawing/2014/chart" uri="{C3380CC4-5D6E-409C-BE32-E72D297353CC}">
              <c16:uniqueId val="{00000000-191C-4261-88A8-31EF970993F9}"/>
            </c:ext>
          </c:extLst>
        </c:ser>
        <c:ser>
          <c:idx val="4"/>
          <c:order val="2"/>
          <c:tx>
            <c:strRef>
              <c:f>'2.6.3'!$D$1</c:f>
              <c:strCache>
                <c:ptCount val="1"/>
                <c:pt idx="0">
                  <c:v>Депозити НФК </c:v>
                </c:pt>
              </c:strCache>
            </c:strRef>
          </c:tx>
          <c:spPr>
            <a:ln w="25400" cmpd="sng">
              <a:solidFill>
                <a:srgbClr val="7D0532"/>
              </a:solidFill>
              <a:prstDash val="solid"/>
            </a:ln>
          </c:spPr>
          <c:marker>
            <c:symbol val="none"/>
          </c:marker>
          <c:cat>
            <c:strRef>
              <c:f>'2.6.3'!$G$4:$G$30</c:f>
              <c:strCache>
                <c:ptCount val="27"/>
                <c:pt idx="0">
                  <c:v>01.19</c:v>
                </c:pt>
                <c:pt idx="6">
                  <c:v>07.19</c:v>
                </c:pt>
                <c:pt idx="12">
                  <c:v>01.20</c:v>
                </c:pt>
                <c:pt idx="18">
                  <c:v>07.20</c:v>
                </c:pt>
                <c:pt idx="26">
                  <c:v>03.21</c:v>
                </c:pt>
              </c:strCache>
            </c:strRef>
          </c:cat>
          <c:val>
            <c:numRef>
              <c:f>'2.6.3'!$D$4:$D$30</c:f>
              <c:numCache>
                <c:formatCode>0.0</c:formatCode>
                <c:ptCount val="27"/>
                <c:pt idx="0">
                  <c:v>13.7</c:v>
                </c:pt>
                <c:pt idx="1">
                  <c:v>13.6</c:v>
                </c:pt>
                <c:pt idx="2">
                  <c:v>13.7</c:v>
                </c:pt>
                <c:pt idx="3">
                  <c:v>13.2</c:v>
                </c:pt>
                <c:pt idx="4">
                  <c:v>13.2</c:v>
                </c:pt>
                <c:pt idx="5">
                  <c:v>13.4</c:v>
                </c:pt>
                <c:pt idx="6">
                  <c:v>13.4</c:v>
                </c:pt>
                <c:pt idx="7">
                  <c:v>13.3</c:v>
                </c:pt>
                <c:pt idx="8">
                  <c:v>13</c:v>
                </c:pt>
                <c:pt idx="9">
                  <c:v>12.5</c:v>
                </c:pt>
                <c:pt idx="10">
                  <c:v>11.3</c:v>
                </c:pt>
                <c:pt idx="11">
                  <c:v>10.3</c:v>
                </c:pt>
                <c:pt idx="12">
                  <c:v>8.6</c:v>
                </c:pt>
                <c:pt idx="13">
                  <c:v>6.4</c:v>
                </c:pt>
                <c:pt idx="14">
                  <c:v>7.1</c:v>
                </c:pt>
                <c:pt idx="15">
                  <c:v>7.2</c:v>
                </c:pt>
                <c:pt idx="16">
                  <c:v>6.2</c:v>
                </c:pt>
                <c:pt idx="17">
                  <c:v>5.3</c:v>
                </c:pt>
                <c:pt idx="18">
                  <c:v>4.4000000000000004</c:v>
                </c:pt>
                <c:pt idx="19">
                  <c:v>3.9</c:v>
                </c:pt>
                <c:pt idx="20">
                  <c:v>3.8</c:v>
                </c:pt>
                <c:pt idx="21">
                  <c:v>3.8</c:v>
                </c:pt>
                <c:pt idx="22">
                  <c:v>3.7</c:v>
                </c:pt>
                <c:pt idx="23">
                  <c:v>3.7</c:v>
                </c:pt>
                <c:pt idx="24">
                  <c:v>3.7</c:v>
                </c:pt>
                <c:pt idx="25">
                  <c:v>3.7</c:v>
                </c:pt>
                <c:pt idx="26">
                  <c:v>3.7</c:v>
                </c:pt>
              </c:numCache>
            </c:numRef>
          </c:val>
          <c:smooth val="0"/>
          <c:extLst>
            <c:ext xmlns:c16="http://schemas.microsoft.com/office/drawing/2014/chart" uri="{C3380CC4-5D6E-409C-BE32-E72D297353CC}">
              <c16:uniqueId val="{00000001-191C-4261-88A8-31EF970993F9}"/>
            </c:ext>
          </c:extLst>
        </c:ser>
        <c:ser>
          <c:idx val="6"/>
          <c:order val="3"/>
          <c:tx>
            <c:strRef>
              <c:f>'2.6.3'!$E$1</c:f>
              <c:strCache>
                <c:ptCount val="1"/>
                <c:pt idx="0">
                  <c:v>Депозити ДГ</c:v>
                </c:pt>
              </c:strCache>
            </c:strRef>
          </c:tx>
          <c:spPr>
            <a:ln w="25400" cmpd="sng">
              <a:solidFill>
                <a:srgbClr val="DC4B64"/>
              </a:solidFill>
              <a:prstDash val="solid"/>
            </a:ln>
          </c:spPr>
          <c:marker>
            <c:symbol val="none"/>
          </c:marker>
          <c:cat>
            <c:strRef>
              <c:f>'2.6.3'!$G$4:$G$30</c:f>
              <c:strCache>
                <c:ptCount val="27"/>
                <c:pt idx="0">
                  <c:v>01.19</c:v>
                </c:pt>
                <c:pt idx="6">
                  <c:v>07.19</c:v>
                </c:pt>
                <c:pt idx="12">
                  <c:v>01.20</c:v>
                </c:pt>
                <c:pt idx="18">
                  <c:v>07.20</c:v>
                </c:pt>
                <c:pt idx="26">
                  <c:v>03.21</c:v>
                </c:pt>
              </c:strCache>
            </c:strRef>
          </c:cat>
          <c:val>
            <c:numRef>
              <c:f>'2.6.3'!$E$4:$E$30</c:f>
              <c:numCache>
                <c:formatCode>0.0</c:formatCode>
                <c:ptCount val="27"/>
                <c:pt idx="0">
                  <c:v>11.9</c:v>
                </c:pt>
                <c:pt idx="1">
                  <c:v>11.6</c:v>
                </c:pt>
                <c:pt idx="2">
                  <c:v>11.1</c:v>
                </c:pt>
                <c:pt idx="3">
                  <c:v>11.2</c:v>
                </c:pt>
                <c:pt idx="4">
                  <c:v>11.4</c:v>
                </c:pt>
                <c:pt idx="5">
                  <c:v>12.2</c:v>
                </c:pt>
                <c:pt idx="6">
                  <c:v>12.6</c:v>
                </c:pt>
                <c:pt idx="7">
                  <c:v>12.9</c:v>
                </c:pt>
                <c:pt idx="8">
                  <c:v>14.5</c:v>
                </c:pt>
                <c:pt idx="9">
                  <c:v>14.4</c:v>
                </c:pt>
                <c:pt idx="10">
                  <c:v>14.2</c:v>
                </c:pt>
                <c:pt idx="11">
                  <c:v>13.6</c:v>
                </c:pt>
                <c:pt idx="12">
                  <c:v>13.4</c:v>
                </c:pt>
                <c:pt idx="13">
                  <c:v>12.4</c:v>
                </c:pt>
                <c:pt idx="14">
                  <c:v>11.4</c:v>
                </c:pt>
                <c:pt idx="15">
                  <c:v>11.5</c:v>
                </c:pt>
                <c:pt idx="16">
                  <c:v>11.1</c:v>
                </c:pt>
                <c:pt idx="17">
                  <c:v>10.4</c:v>
                </c:pt>
                <c:pt idx="18">
                  <c:v>9.4</c:v>
                </c:pt>
                <c:pt idx="19">
                  <c:v>9.1999999999999993</c:v>
                </c:pt>
                <c:pt idx="20">
                  <c:v>8.8000000000000007</c:v>
                </c:pt>
                <c:pt idx="21">
                  <c:v>8.6</c:v>
                </c:pt>
                <c:pt idx="22">
                  <c:v>7.9</c:v>
                </c:pt>
                <c:pt idx="23">
                  <c:v>7.6</c:v>
                </c:pt>
                <c:pt idx="24">
                  <c:v>7.7</c:v>
                </c:pt>
                <c:pt idx="25">
                  <c:v>7.5</c:v>
                </c:pt>
                <c:pt idx="26">
                  <c:v>7</c:v>
                </c:pt>
              </c:numCache>
            </c:numRef>
          </c:val>
          <c:smooth val="0"/>
          <c:extLst>
            <c:ext xmlns:c16="http://schemas.microsoft.com/office/drawing/2014/chart" uri="{C3380CC4-5D6E-409C-BE32-E72D297353CC}">
              <c16:uniqueId val="{00000002-191C-4261-88A8-31EF970993F9}"/>
            </c:ext>
          </c:extLst>
        </c:ser>
        <c:ser>
          <c:idx val="1"/>
          <c:order val="4"/>
          <c:tx>
            <c:strRef>
              <c:f>'2.6.3'!$F$1</c:f>
              <c:strCache>
                <c:ptCount val="1"/>
                <c:pt idx="0">
                  <c:v>Ключова ставка</c:v>
                </c:pt>
              </c:strCache>
            </c:strRef>
          </c:tx>
          <c:spPr>
            <a:ln w="25400">
              <a:solidFill>
                <a:srgbClr val="005591"/>
              </a:solidFill>
              <a:prstDash val="sysDot"/>
            </a:ln>
          </c:spPr>
          <c:marker>
            <c:symbol val="none"/>
          </c:marker>
          <c:cat>
            <c:strRef>
              <c:f>'2.6.3'!$G$4:$G$30</c:f>
              <c:strCache>
                <c:ptCount val="27"/>
                <c:pt idx="0">
                  <c:v>01.19</c:v>
                </c:pt>
                <c:pt idx="6">
                  <c:v>07.19</c:v>
                </c:pt>
                <c:pt idx="12">
                  <c:v>01.20</c:v>
                </c:pt>
                <c:pt idx="18">
                  <c:v>07.20</c:v>
                </c:pt>
                <c:pt idx="26">
                  <c:v>03.21</c:v>
                </c:pt>
              </c:strCache>
            </c:strRef>
          </c:cat>
          <c:val>
            <c:numRef>
              <c:f>'2.6.3'!$F$4:$F$30</c:f>
              <c:numCache>
                <c:formatCode>0.0</c:formatCode>
                <c:ptCount val="27"/>
                <c:pt idx="0">
                  <c:v>18</c:v>
                </c:pt>
                <c:pt idx="1">
                  <c:v>18</c:v>
                </c:pt>
                <c:pt idx="2">
                  <c:v>18</c:v>
                </c:pt>
                <c:pt idx="3">
                  <c:v>17.899999999999999</c:v>
                </c:pt>
                <c:pt idx="4">
                  <c:v>17.5</c:v>
                </c:pt>
                <c:pt idx="5">
                  <c:v>17.5</c:v>
                </c:pt>
                <c:pt idx="6">
                  <c:v>17.3</c:v>
                </c:pt>
                <c:pt idx="7">
                  <c:v>17</c:v>
                </c:pt>
                <c:pt idx="8">
                  <c:v>16.600000000000001</c:v>
                </c:pt>
                <c:pt idx="9">
                  <c:v>16.3</c:v>
                </c:pt>
                <c:pt idx="10">
                  <c:v>15.5</c:v>
                </c:pt>
                <c:pt idx="11">
                  <c:v>14.3</c:v>
                </c:pt>
                <c:pt idx="12">
                  <c:v>13.4</c:v>
                </c:pt>
                <c:pt idx="13">
                  <c:v>11</c:v>
                </c:pt>
                <c:pt idx="14">
                  <c:v>10.4</c:v>
                </c:pt>
                <c:pt idx="15">
                  <c:v>9.5</c:v>
                </c:pt>
                <c:pt idx="16">
                  <c:v>8</c:v>
                </c:pt>
                <c:pt idx="17">
                  <c:v>6.7</c:v>
                </c:pt>
                <c:pt idx="18">
                  <c:v>6</c:v>
                </c:pt>
                <c:pt idx="19">
                  <c:v>6</c:v>
                </c:pt>
                <c:pt idx="20">
                  <c:v>6</c:v>
                </c:pt>
                <c:pt idx="21">
                  <c:v>6</c:v>
                </c:pt>
                <c:pt idx="22">
                  <c:v>6</c:v>
                </c:pt>
                <c:pt idx="23">
                  <c:v>6</c:v>
                </c:pt>
                <c:pt idx="24">
                  <c:v>6</c:v>
                </c:pt>
                <c:pt idx="25">
                  <c:v>6</c:v>
                </c:pt>
                <c:pt idx="26">
                  <c:v>6.435483870967742</c:v>
                </c:pt>
              </c:numCache>
            </c:numRef>
          </c:val>
          <c:smooth val="0"/>
          <c:extLst>
            <c:ext xmlns:c16="http://schemas.microsoft.com/office/drawing/2014/chart" uri="{C3380CC4-5D6E-409C-BE32-E72D297353CC}">
              <c16:uniqueId val="{00000003-191C-4261-88A8-31EF970993F9}"/>
            </c:ext>
          </c:extLst>
        </c:ser>
        <c:dLbls>
          <c:showLegendKey val="0"/>
          <c:showVal val="0"/>
          <c:showCatName val="0"/>
          <c:showSerName val="0"/>
          <c:showPercent val="0"/>
          <c:showBubbleSize val="0"/>
        </c:dLbls>
        <c:marker val="1"/>
        <c:smooth val="0"/>
        <c:axId val="125118720"/>
        <c:axId val="125128704"/>
      </c:lineChart>
      <c:lineChart>
        <c:grouping val="standard"/>
        <c:varyColors val="0"/>
        <c:ser>
          <c:idx val="2"/>
          <c:order val="1"/>
          <c:tx>
            <c:strRef>
              <c:f>'2.6.3'!$C$1</c:f>
              <c:strCache>
                <c:ptCount val="1"/>
                <c:pt idx="0">
                  <c:v>Кредити ДГ (п.ш.) </c:v>
                </c:pt>
              </c:strCache>
            </c:strRef>
          </c:tx>
          <c:spPr>
            <a:ln w="25400" cmpd="sng">
              <a:solidFill>
                <a:srgbClr val="91C864"/>
              </a:solidFill>
              <a:prstDash val="solid"/>
            </a:ln>
          </c:spPr>
          <c:marker>
            <c:symbol val="none"/>
          </c:marker>
          <c:cat>
            <c:strRef>
              <c:f>'2.6.3'!$G$4:$G$30</c:f>
              <c:strCache>
                <c:ptCount val="27"/>
                <c:pt idx="0">
                  <c:v>01.19</c:v>
                </c:pt>
                <c:pt idx="6">
                  <c:v>07.19</c:v>
                </c:pt>
                <c:pt idx="12">
                  <c:v>01.20</c:v>
                </c:pt>
                <c:pt idx="18">
                  <c:v>07.20</c:v>
                </c:pt>
                <c:pt idx="26">
                  <c:v>03.21</c:v>
                </c:pt>
              </c:strCache>
            </c:strRef>
          </c:cat>
          <c:val>
            <c:numRef>
              <c:f>'2.6.3'!$C$4:$C$30</c:f>
              <c:numCache>
                <c:formatCode>0.0</c:formatCode>
                <c:ptCount val="27"/>
                <c:pt idx="0">
                  <c:v>32.1</c:v>
                </c:pt>
                <c:pt idx="1">
                  <c:v>29.7</c:v>
                </c:pt>
                <c:pt idx="2">
                  <c:v>28.3</c:v>
                </c:pt>
                <c:pt idx="3">
                  <c:v>29.4</c:v>
                </c:pt>
                <c:pt idx="4">
                  <c:v>30.6</c:v>
                </c:pt>
                <c:pt idx="5">
                  <c:v>29.4</c:v>
                </c:pt>
                <c:pt idx="6">
                  <c:v>31.1</c:v>
                </c:pt>
                <c:pt idx="7">
                  <c:v>33.799999999999997</c:v>
                </c:pt>
                <c:pt idx="8">
                  <c:v>33.5</c:v>
                </c:pt>
                <c:pt idx="9">
                  <c:v>33.6</c:v>
                </c:pt>
                <c:pt idx="10">
                  <c:v>33.1</c:v>
                </c:pt>
                <c:pt idx="11">
                  <c:v>33.1</c:v>
                </c:pt>
                <c:pt idx="12">
                  <c:v>33.5</c:v>
                </c:pt>
                <c:pt idx="13">
                  <c:v>33.6</c:v>
                </c:pt>
                <c:pt idx="14">
                  <c:v>33.299999999999997</c:v>
                </c:pt>
                <c:pt idx="15">
                  <c:v>33.700000000000003</c:v>
                </c:pt>
                <c:pt idx="16">
                  <c:v>32.9</c:v>
                </c:pt>
                <c:pt idx="17">
                  <c:v>32.4</c:v>
                </c:pt>
                <c:pt idx="18">
                  <c:v>31.6</c:v>
                </c:pt>
                <c:pt idx="19">
                  <c:v>31.3</c:v>
                </c:pt>
                <c:pt idx="20">
                  <c:v>30.3</c:v>
                </c:pt>
                <c:pt idx="21">
                  <c:v>29.5</c:v>
                </c:pt>
                <c:pt idx="22">
                  <c:v>30.4</c:v>
                </c:pt>
                <c:pt idx="23">
                  <c:v>29.9</c:v>
                </c:pt>
                <c:pt idx="24">
                  <c:v>30.3</c:v>
                </c:pt>
                <c:pt idx="25">
                  <c:v>29.8</c:v>
                </c:pt>
                <c:pt idx="26">
                  <c:v>29.8</c:v>
                </c:pt>
              </c:numCache>
            </c:numRef>
          </c:val>
          <c:smooth val="0"/>
          <c:extLst>
            <c:ext xmlns:c16="http://schemas.microsoft.com/office/drawing/2014/chart" uri="{C3380CC4-5D6E-409C-BE32-E72D297353CC}">
              <c16:uniqueId val="{00000004-191C-4261-88A8-31EF970993F9}"/>
            </c:ext>
          </c:extLst>
        </c:ser>
        <c:dLbls>
          <c:showLegendKey val="0"/>
          <c:showVal val="0"/>
          <c:showCatName val="0"/>
          <c:showSerName val="0"/>
          <c:showPercent val="0"/>
          <c:showBubbleSize val="0"/>
        </c:dLbls>
        <c:marker val="1"/>
        <c:smooth val="0"/>
        <c:axId val="125131776"/>
        <c:axId val="125130240"/>
      </c:lineChart>
      <c:catAx>
        <c:axId val="125118720"/>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5128704"/>
        <c:crossesAt val="0"/>
        <c:auto val="0"/>
        <c:lblAlgn val="ctr"/>
        <c:lblOffset val="100"/>
        <c:tickLblSkip val="1"/>
        <c:tickMarkSkip val="12"/>
        <c:noMultiLvlLbl val="0"/>
      </c:catAx>
      <c:valAx>
        <c:axId val="125128704"/>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5118720"/>
        <c:crosses val="autoZero"/>
        <c:crossBetween val="between"/>
        <c:majorUnit val="5"/>
      </c:valAx>
      <c:valAx>
        <c:axId val="125130240"/>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5131776"/>
        <c:crosses val="max"/>
        <c:crossBetween val="between"/>
      </c:valAx>
      <c:catAx>
        <c:axId val="125131776"/>
        <c:scaling>
          <c:orientation val="minMax"/>
        </c:scaling>
        <c:delete val="1"/>
        <c:axPos val="b"/>
        <c:numFmt formatCode="General" sourceLinked="1"/>
        <c:majorTickMark val="out"/>
        <c:minorTickMark val="none"/>
        <c:tickLblPos val="nextTo"/>
        <c:crossAx val="12513024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756944444444442E-2"/>
          <c:w val="0.86983631195478162"/>
          <c:h val="0.6536643518518519"/>
        </c:manualLayout>
      </c:layout>
      <c:barChart>
        <c:barDir val="col"/>
        <c:grouping val="stacked"/>
        <c:varyColors val="0"/>
        <c:ser>
          <c:idx val="1"/>
          <c:order val="1"/>
          <c:tx>
            <c:strRef>
              <c:f>'2.6.5'!$C$1</c:f>
              <c:strCache>
                <c:ptCount val="1"/>
                <c:pt idx="0">
                  <c:v>НБУ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'2.6.5'!$C$4:$C$31</c:f>
              <c:numCache>
                <c:formatCode>#\ ##0.0</c:formatCode>
                <c:ptCount val="28"/>
                <c:pt idx="0">
                  <c:v>-5.98</c:v>
                </c:pt>
                <c:pt idx="1">
                  <c:v>-5.0199999999999996</c:v>
                </c:pt>
                <c:pt idx="2">
                  <c:v>0</c:v>
                </c:pt>
                <c:pt idx="3">
                  <c:v>0</c:v>
                </c:pt>
                <c:pt idx="4">
                  <c:v>0</c:v>
                </c:pt>
                <c:pt idx="5">
                  <c:v>0</c:v>
                </c:pt>
                <c:pt idx="6">
                  <c:v>0</c:v>
                </c:pt>
                <c:pt idx="7">
                  <c:v>-0.02</c:v>
                </c:pt>
                <c:pt idx="8">
                  <c:v>0</c:v>
                </c:pt>
                <c:pt idx="9">
                  <c:v>0</c:v>
                </c:pt>
                <c:pt idx="10">
                  <c:v>0</c:v>
                </c:pt>
                <c:pt idx="11">
                  <c:v>0</c:v>
                </c:pt>
                <c:pt idx="12">
                  <c:v>-4.7</c:v>
                </c:pt>
                <c:pt idx="13">
                  <c:v>-6.85</c:v>
                </c:pt>
                <c:pt idx="14">
                  <c:v>-0.95</c:v>
                </c:pt>
                <c:pt idx="15">
                  <c:v>0</c:v>
                </c:pt>
                <c:pt idx="16">
                  <c:v>0</c:v>
                </c:pt>
                <c:pt idx="17">
                  <c:v>0</c:v>
                </c:pt>
                <c:pt idx="18">
                  <c:v>0</c:v>
                </c:pt>
                <c:pt idx="19">
                  <c:v>0</c:v>
                </c:pt>
                <c:pt idx="20">
                  <c:v>0</c:v>
                </c:pt>
                <c:pt idx="21">
                  <c:v>0</c:v>
                </c:pt>
                <c:pt idx="22">
                  <c:v>0</c:v>
                </c:pt>
                <c:pt idx="23">
                  <c:v>0</c:v>
                </c:pt>
                <c:pt idx="24">
                  <c:v>0</c:v>
                </c:pt>
                <c:pt idx="25">
                  <c:v>-2.5</c:v>
                </c:pt>
                <c:pt idx="26">
                  <c:v>0</c:v>
                </c:pt>
                <c:pt idx="27">
                  <c:v>-1.1000000000000001</c:v>
                </c:pt>
              </c:numCache>
            </c:numRef>
          </c:val>
          <c:extLst>
            <c:ext xmlns:c16="http://schemas.microsoft.com/office/drawing/2014/chart" uri="{C3380CC4-5D6E-409C-BE32-E72D297353CC}">
              <c16:uniqueId val="{00000000-EFC0-4EDC-9E07-BCFB519DE088}"/>
            </c:ext>
          </c:extLst>
        </c:ser>
        <c:ser>
          <c:idx val="2"/>
          <c:order val="2"/>
          <c:tx>
            <c:strRef>
              <c:f>'2.6.5'!$D$1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'2.6.5'!$D$4:$D$31</c:f>
              <c:numCache>
                <c:formatCode>#\ ##0.0</c:formatCode>
                <c:ptCount val="28"/>
                <c:pt idx="0">
                  <c:v>6.99</c:v>
                </c:pt>
                <c:pt idx="1">
                  <c:v>2.79</c:v>
                </c:pt>
                <c:pt idx="2">
                  <c:v>4.01</c:v>
                </c:pt>
                <c:pt idx="3">
                  <c:v>-0.85</c:v>
                </c:pt>
                <c:pt idx="4">
                  <c:v>2.5299999999999998</c:v>
                </c:pt>
                <c:pt idx="5">
                  <c:v>-6.25</c:v>
                </c:pt>
                <c:pt idx="6">
                  <c:v>-2.13</c:v>
                </c:pt>
                <c:pt idx="7">
                  <c:v>-4.97</c:v>
                </c:pt>
                <c:pt idx="8">
                  <c:v>2.4300000000000002</c:v>
                </c:pt>
                <c:pt idx="9">
                  <c:v>-4.97</c:v>
                </c:pt>
                <c:pt idx="10">
                  <c:v>-2.0499999999999998</c:v>
                </c:pt>
                <c:pt idx="11">
                  <c:v>-1.38</c:v>
                </c:pt>
                <c:pt idx="12">
                  <c:v>-1.73</c:v>
                </c:pt>
                <c:pt idx="13">
                  <c:v>0.88</c:v>
                </c:pt>
                <c:pt idx="14">
                  <c:v>4.6500000000000004</c:v>
                </c:pt>
                <c:pt idx="15">
                  <c:v>7.33</c:v>
                </c:pt>
                <c:pt idx="16">
                  <c:v>42.3</c:v>
                </c:pt>
                <c:pt idx="17">
                  <c:v>18.440000000000001</c:v>
                </c:pt>
                <c:pt idx="18">
                  <c:v>5.13</c:v>
                </c:pt>
                <c:pt idx="19">
                  <c:v>-1.97</c:v>
                </c:pt>
                <c:pt idx="20">
                  <c:v>11.64</c:v>
                </c:pt>
                <c:pt idx="21">
                  <c:v>17.399999999999999</c:v>
                </c:pt>
                <c:pt idx="22">
                  <c:v>10.02</c:v>
                </c:pt>
                <c:pt idx="23">
                  <c:v>52.33</c:v>
                </c:pt>
                <c:pt idx="24">
                  <c:v>6.29</c:v>
                </c:pt>
                <c:pt idx="25">
                  <c:v>6.33</c:v>
                </c:pt>
                <c:pt idx="26">
                  <c:v>-1.44</c:v>
                </c:pt>
                <c:pt idx="27">
                  <c:v>-0.81</c:v>
                </c:pt>
              </c:numCache>
            </c:numRef>
          </c:val>
          <c:extLst>
            <c:ext xmlns:c16="http://schemas.microsoft.com/office/drawing/2014/chart" uri="{C3380CC4-5D6E-409C-BE32-E72D297353CC}">
              <c16:uniqueId val="{00000001-EFC0-4EDC-9E07-BCFB519DE088}"/>
            </c:ext>
          </c:extLst>
        </c:ser>
        <c:ser>
          <c:idx val="3"/>
          <c:order val="3"/>
          <c:tx>
            <c:strRef>
              <c:f>'2.6.5'!$E$1</c:f>
              <c:strCache>
                <c:ptCount val="1"/>
                <c:pt idx="0">
                  <c:v>Юридичні особи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'2.6.5'!$E$4:$E$31</c:f>
              <c:numCache>
                <c:formatCode>#\ ##0.0</c:formatCode>
                <c:ptCount val="28"/>
                <c:pt idx="0">
                  <c:v>2.81</c:v>
                </c:pt>
                <c:pt idx="1">
                  <c:v>1.44</c:v>
                </c:pt>
                <c:pt idx="2">
                  <c:v>1.01</c:v>
                </c:pt>
                <c:pt idx="3">
                  <c:v>-0.48</c:v>
                </c:pt>
                <c:pt idx="4">
                  <c:v>0.51</c:v>
                </c:pt>
                <c:pt idx="5">
                  <c:v>-1.76</c:v>
                </c:pt>
                <c:pt idx="6">
                  <c:v>2.77</c:v>
                </c:pt>
                <c:pt idx="7">
                  <c:v>-0.63</c:v>
                </c:pt>
                <c:pt idx="8">
                  <c:v>0.56999999999999995</c:v>
                </c:pt>
                <c:pt idx="9">
                  <c:v>0.99</c:v>
                </c:pt>
                <c:pt idx="10">
                  <c:v>0.34</c:v>
                </c:pt>
                <c:pt idx="11">
                  <c:v>-0.71</c:v>
                </c:pt>
                <c:pt idx="12">
                  <c:v>-1.43</c:v>
                </c:pt>
                <c:pt idx="13">
                  <c:v>3.5</c:v>
                </c:pt>
                <c:pt idx="14">
                  <c:v>1.43</c:v>
                </c:pt>
                <c:pt idx="15">
                  <c:v>0.01</c:v>
                </c:pt>
                <c:pt idx="16">
                  <c:v>1.08</c:v>
                </c:pt>
                <c:pt idx="17">
                  <c:v>-1.01</c:v>
                </c:pt>
                <c:pt idx="18">
                  <c:v>-3.21</c:v>
                </c:pt>
                <c:pt idx="19">
                  <c:v>0.1</c:v>
                </c:pt>
                <c:pt idx="20">
                  <c:v>0.79</c:v>
                </c:pt>
                <c:pt idx="21">
                  <c:v>1.62</c:v>
                </c:pt>
                <c:pt idx="22">
                  <c:v>0.4</c:v>
                </c:pt>
                <c:pt idx="23">
                  <c:v>14.29</c:v>
                </c:pt>
                <c:pt idx="24">
                  <c:v>0.75</c:v>
                </c:pt>
                <c:pt idx="25">
                  <c:v>0.77</c:v>
                </c:pt>
                <c:pt idx="26">
                  <c:v>-6.78</c:v>
                </c:pt>
                <c:pt idx="27">
                  <c:v>1.46</c:v>
                </c:pt>
              </c:numCache>
            </c:numRef>
          </c:val>
          <c:extLst>
            <c:ext xmlns:c16="http://schemas.microsoft.com/office/drawing/2014/chart" uri="{C3380CC4-5D6E-409C-BE32-E72D297353CC}">
              <c16:uniqueId val="{00000002-EFC0-4EDC-9E07-BCFB519DE088}"/>
            </c:ext>
          </c:extLst>
        </c:ser>
        <c:ser>
          <c:idx val="4"/>
          <c:order val="4"/>
          <c:tx>
            <c:strRef>
              <c:f>'2.6.5'!$F$1</c:f>
              <c:strCache>
                <c:ptCount val="1"/>
                <c:pt idx="0">
                  <c:v>Фізичні особи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'2.6.5'!$F$4:$F$31</c:f>
              <c:numCache>
                <c:formatCode>#\ ##0.0</c:formatCode>
                <c:ptCount val="28"/>
                <c:pt idx="0">
                  <c:v>0.73</c:v>
                </c:pt>
                <c:pt idx="1">
                  <c:v>0.42</c:v>
                </c:pt>
                <c:pt idx="2">
                  <c:v>0.13</c:v>
                </c:pt>
                <c:pt idx="3">
                  <c:v>0.38</c:v>
                </c:pt>
                <c:pt idx="4">
                  <c:v>0.35</c:v>
                </c:pt>
                <c:pt idx="5">
                  <c:v>-0.2</c:v>
                </c:pt>
                <c:pt idx="6">
                  <c:v>0.1</c:v>
                </c:pt>
                <c:pt idx="7">
                  <c:v>-0.21</c:v>
                </c:pt>
                <c:pt idx="8">
                  <c:v>0.55000000000000004</c:v>
                </c:pt>
                <c:pt idx="9">
                  <c:v>0.21</c:v>
                </c:pt>
                <c:pt idx="10">
                  <c:v>7.0000000000000007E-2</c:v>
                </c:pt>
                <c:pt idx="11">
                  <c:v>0.02</c:v>
                </c:pt>
                <c:pt idx="12">
                  <c:v>-0.2</c:v>
                </c:pt>
                <c:pt idx="13">
                  <c:v>-0.26</c:v>
                </c:pt>
                <c:pt idx="14">
                  <c:v>-0.34</c:v>
                </c:pt>
                <c:pt idx="15">
                  <c:v>-0.01</c:v>
                </c:pt>
                <c:pt idx="16">
                  <c:v>0.02</c:v>
                </c:pt>
                <c:pt idx="17">
                  <c:v>-0.32</c:v>
                </c:pt>
                <c:pt idx="18">
                  <c:v>-0.3</c:v>
                </c:pt>
                <c:pt idx="19">
                  <c:v>-0.23</c:v>
                </c:pt>
                <c:pt idx="20">
                  <c:v>-0.17</c:v>
                </c:pt>
                <c:pt idx="21">
                  <c:v>0.17</c:v>
                </c:pt>
                <c:pt idx="22">
                  <c:v>-0.02</c:v>
                </c:pt>
                <c:pt idx="23">
                  <c:v>1.49</c:v>
                </c:pt>
                <c:pt idx="24">
                  <c:v>1.35</c:v>
                </c:pt>
                <c:pt idx="25">
                  <c:v>1.27</c:v>
                </c:pt>
                <c:pt idx="26">
                  <c:v>0.96</c:v>
                </c:pt>
                <c:pt idx="27">
                  <c:v>0.12</c:v>
                </c:pt>
              </c:numCache>
            </c:numRef>
          </c:val>
          <c:extLst>
            <c:ext xmlns:c16="http://schemas.microsoft.com/office/drawing/2014/chart" uri="{C3380CC4-5D6E-409C-BE32-E72D297353CC}">
              <c16:uniqueId val="{00000003-EFC0-4EDC-9E07-BCFB519DE088}"/>
            </c:ext>
          </c:extLst>
        </c:ser>
        <c:ser>
          <c:idx val="5"/>
          <c:order val="5"/>
          <c:tx>
            <c:strRef>
              <c:f>'2.6.5'!$G$1</c:f>
              <c:strCache>
                <c:ptCount val="1"/>
                <c:pt idx="0">
                  <c:v>Нерезиденти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'2.6.5'!$G$4:$G$31</c:f>
              <c:numCache>
                <c:formatCode>#\ ##0.0</c:formatCode>
                <c:ptCount val="28"/>
                <c:pt idx="0">
                  <c:v>5.79</c:v>
                </c:pt>
                <c:pt idx="1">
                  <c:v>1.3</c:v>
                </c:pt>
                <c:pt idx="2">
                  <c:v>6.8</c:v>
                </c:pt>
                <c:pt idx="3">
                  <c:v>17.399999999999999</c:v>
                </c:pt>
                <c:pt idx="4">
                  <c:v>7.02</c:v>
                </c:pt>
                <c:pt idx="5">
                  <c:v>13.59</c:v>
                </c:pt>
                <c:pt idx="6">
                  <c:v>28.32</c:v>
                </c:pt>
                <c:pt idx="7">
                  <c:v>0.48</c:v>
                </c:pt>
                <c:pt idx="8">
                  <c:v>10</c:v>
                </c:pt>
                <c:pt idx="9">
                  <c:v>2.1</c:v>
                </c:pt>
                <c:pt idx="10">
                  <c:v>5.79</c:v>
                </c:pt>
                <c:pt idx="11">
                  <c:v>11.34</c:v>
                </c:pt>
                <c:pt idx="12">
                  <c:v>7.67</c:v>
                </c:pt>
                <c:pt idx="13">
                  <c:v>3.11</c:v>
                </c:pt>
                <c:pt idx="14">
                  <c:v>-8.91</c:v>
                </c:pt>
                <c:pt idx="15">
                  <c:v>-8.2100000000000009</c:v>
                </c:pt>
                <c:pt idx="16">
                  <c:v>-6.39</c:v>
                </c:pt>
                <c:pt idx="17">
                  <c:v>-5.99</c:v>
                </c:pt>
                <c:pt idx="18">
                  <c:v>-6.22</c:v>
                </c:pt>
                <c:pt idx="19">
                  <c:v>-4.8899999999999997</c:v>
                </c:pt>
                <c:pt idx="20">
                  <c:v>-4.8499999999999996</c:v>
                </c:pt>
                <c:pt idx="21">
                  <c:v>-3.96</c:v>
                </c:pt>
                <c:pt idx="22">
                  <c:v>-2.57</c:v>
                </c:pt>
                <c:pt idx="23">
                  <c:v>9.8699999999999992</c:v>
                </c:pt>
                <c:pt idx="24">
                  <c:v>10.1</c:v>
                </c:pt>
                <c:pt idx="25">
                  <c:v>6.51</c:v>
                </c:pt>
                <c:pt idx="26">
                  <c:v>2.52</c:v>
                </c:pt>
                <c:pt idx="27">
                  <c:v>-6.68</c:v>
                </c:pt>
              </c:numCache>
            </c:numRef>
          </c:val>
          <c:extLst>
            <c:ext xmlns:c16="http://schemas.microsoft.com/office/drawing/2014/chart" uri="{C3380CC4-5D6E-409C-BE32-E72D297353CC}">
              <c16:uniqueId val="{00000004-EFC0-4EDC-9E07-BCFB519DE088}"/>
            </c:ext>
          </c:extLst>
        </c:ser>
        <c:ser>
          <c:idx val="6"/>
          <c:order val="6"/>
          <c:tx>
            <c:strRef>
              <c:f>'2.6.5'!$H$1</c:f>
              <c:strCache>
                <c:ptCount val="1"/>
                <c:pt idx="0">
                  <c:v>Територіальні громади</c:v>
                </c:pt>
              </c:strCache>
            </c:strRef>
          </c:tx>
          <c:spPr>
            <a:solidFill>
              <a:srgbClr val="BFBFBF"/>
            </a:solidFill>
            <a:ln>
              <a:noFill/>
            </a:ln>
            <a:effectLst/>
          </c:spPr>
          <c:invertIfNegative val="0"/>
          <c:cat>
            <c:strRef>
              <c:f>'2.6.5'!$I$4:$I$31</c:f>
              <c:strCache>
                <c:ptCount val="28"/>
                <c:pt idx="0">
                  <c:v>01.19</c:v>
                </c:pt>
                <c:pt idx="6">
                  <c:v>07.19</c:v>
                </c:pt>
                <c:pt idx="12">
                  <c:v>01.20</c:v>
                </c:pt>
                <c:pt idx="18">
                  <c:v>07.20</c:v>
                </c:pt>
                <c:pt idx="27">
                  <c:v>04.21</c:v>
                </c:pt>
              </c:strCache>
            </c:strRef>
          </c:cat>
          <c:val>
            <c:numRef>
              <c:f>'2.6.5'!$H$4:$H$31</c:f>
              <c:numCache>
                <c:formatCode>#\ ##0.0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0.19</c:v>
                </c:pt>
                <c:pt idx="24">
                  <c:v>0</c:v>
                </c:pt>
                <c:pt idx="25">
                  <c:v>0.08</c:v>
                </c:pt>
                <c:pt idx="26">
                  <c:v>0.01</c:v>
                </c:pt>
                <c:pt idx="27">
                  <c:v>0</c:v>
                </c:pt>
              </c:numCache>
            </c:numRef>
          </c:val>
          <c:extLst>
            <c:ext xmlns:c16="http://schemas.microsoft.com/office/drawing/2014/chart" uri="{C3380CC4-5D6E-409C-BE32-E72D297353CC}">
              <c16:uniqueId val="{00000005-EFC0-4EDC-9E07-BCFB519DE088}"/>
            </c:ext>
          </c:extLst>
        </c:ser>
        <c:dLbls>
          <c:showLegendKey val="0"/>
          <c:showVal val="0"/>
          <c:showCatName val="0"/>
          <c:showSerName val="0"/>
          <c:showPercent val="0"/>
          <c:showBubbleSize val="0"/>
        </c:dLbls>
        <c:gapWidth val="75"/>
        <c:overlap val="100"/>
        <c:axId val="124350464"/>
        <c:axId val="124352000"/>
      </c:barChart>
      <c:lineChart>
        <c:grouping val="standard"/>
        <c:varyColors val="0"/>
        <c:ser>
          <c:idx val="0"/>
          <c:order val="0"/>
          <c:tx>
            <c:strRef>
              <c:f>'2.6.5'!$B$1</c:f>
              <c:strCache>
                <c:ptCount val="1"/>
                <c:pt idx="0">
                  <c:v>Усього</c:v>
                </c:pt>
              </c:strCache>
            </c:strRef>
          </c:tx>
          <c:spPr>
            <a:ln w="19050" cap="rnd" cmpd="sng">
              <a:solidFill>
                <a:srgbClr val="46AFE6"/>
              </a:solidFill>
              <a:prstDash val="solid"/>
              <a:round/>
            </a:ln>
            <a:effectLst/>
          </c:spPr>
          <c:marker>
            <c:symbol val="none"/>
          </c:marker>
          <c:cat>
            <c:strRef>
              <c:f>'2.6.5'!$I$4:$I$31</c:f>
              <c:strCache>
                <c:ptCount val="28"/>
                <c:pt idx="0">
                  <c:v>01.19</c:v>
                </c:pt>
                <c:pt idx="6">
                  <c:v>07.19</c:v>
                </c:pt>
                <c:pt idx="12">
                  <c:v>01.20</c:v>
                </c:pt>
                <c:pt idx="18">
                  <c:v>07.20</c:v>
                </c:pt>
                <c:pt idx="27">
                  <c:v>04.21</c:v>
                </c:pt>
              </c:strCache>
            </c:strRef>
          </c:cat>
          <c:val>
            <c:numRef>
              <c:f>'2.6.5'!$B$4:$B$31</c:f>
              <c:numCache>
                <c:formatCode>#\ ##0.0</c:formatCode>
                <c:ptCount val="28"/>
                <c:pt idx="0">
                  <c:v>10.35</c:v>
                </c:pt>
                <c:pt idx="1">
                  <c:v>0.92</c:v>
                </c:pt>
                <c:pt idx="2">
                  <c:v>11.95</c:v>
                </c:pt>
                <c:pt idx="3">
                  <c:v>16.45</c:v>
                </c:pt>
                <c:pt idx="4">
                  <c:v>10.41</c:v>
                </c:pt>
                <c:pt idx="5">
                  <c:v>5.37</c:v>
                </c:pt>
                <c:pt idx="6">
                  <c:v>29.06</c:v>
                </c:pt>
                <c:pt idx="7">
                  <c:v>-5.36</c:v>
                </c:pt>
                <c:pt idx="8">
                  <c:v>13.55</c:v>
                </c:pt>
                <c:pt idx="9">
                  <c:v>-1.67</c:v>
                </c:pt>
                <c:pt idx="10">
                  <c:v>4.1500000000000004</c:v>
                </c:pt>
                <c:pt idx="11">
                  <c:v>9.27</c:v>
                </c:pt>
                <c:pt idx="12">
                  <c:v>-0.39</c:v>
                </c:pt>
                <c:pt idx="13">
                  <c:v>0.38</c:v>
                </c:pt>
                <c:pt idx="14">
                  <c:v>-4.13</c:v>
                </c:pt>
                <c:pt idx="15">
                  <c:v>-0.88</c:v>
                </c:pt>
                <c:pt idx="16">
                  <c:v>37.01</c:v>
                </c:pt>
                <c:pt idx="17">
                  <c:v>11.12</c:v>
                </c:pt>
                <c:pt idx="18">
                  <c:v>-4.59</c:v>
                </c:pt>
                <c:pt idx="19">
                  <c:v>-6.99</c:v>
                </c:pt>
                <c:pt idx="20">
                  <c:v>7.42</c:v>
                </c:pt>
                <c:pt idx="21">
                  <c:v>15.22</c:v>
                </c:pt>
                <c:pt idx="22">
                  <c:v>7.83</c:v>
                </c:pt>
                <c:pt idx="23">
                  <c:v>78.17</c:v>
                </c:pt>
                <c:pt idx="24">
                  <c:v>18.489999999999998</c:v>
                </c:pt>
                <c:pt idx="25">
                  <c:v>12.46</c:v>
                </c:pt>
                <c:pt idx="26">
                  <c:v>-4.7300000000000004</c:v>
                </c:pt>
                <c:pt idx="27">
                  <c:v>-7.01</c:v>
                </c:pt>
              </c:numCache>
            </c:numRef>
          </c:val>
          <c:smooth val="0"/>
          <c:extLst>
            <c:ext xmlns:c16="http://schemas.microsoft.com/office/drawing/2014/chart" uri="{C3380CC4-5D6E-409C-BE32-E72D297353CC}">
              <c16:uniqueId val="{00000006-EFC0-4EDC-9E07-BCFB519DE088}"/>
            </c:ext>
          </c:extLst>
        </c:ser>
        <c:dLbls>
          <c:showLegendKey val="0"/>
          <c:showVal val="0"/>
          <c:showCatName val="0"/>
          <c:showSerName val="0"/>
          <c:showPercent val="0"/>
          <c:showBubbleSize val="0"/>
        </c:dLbls>
        <c:marker val="1"/>
        <c:smooth val="0"/>
        <c:axId val="124350464"/>
        <c:axId val="124352000"/>
      </c:lineChart>
      <c:catAx>
        <c:axId val="1243504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352000"/>
        <c:crosses val="autoZero"/>
        <c:auto val="1"/>
        <c:lblAlgn val="ctr"/>
        <c:lblOffset val="100"/>
        <c:tickMarkSkip val="12"/>
        <c:noMultiLvlLbl val="0"/>
      </c:catAx>
      <c:valAx>
        <c:axId val="124352000"/>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35046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6560198647368245"/>
          <c:h val="0.2216680150871155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'2.6.7'!$B$1</c:f>
              <c:strCache>
                <c:ptCount val="1"/>
                <c:pt idx="0">
                  <c:v>РЕОК, 12.2018 = 1</c:v>
                </c:pt>
              </c:strCache>
            </c:strRef>
          </c:tx>
          <c:spPr>
            <a:ln w="25400">
              <a:solidFill>
                <a:srgbClr val="057D46"/>
              </a:solidFill>
            </a:ln>
          </c:spPr>
          <c:marker>
            <c:symbol val="none"/>
          </c:marker>
          <c:cat>
            <c:strRef>
              <c:f>'2.6.7'!$E$4:$E$30</c:f>
              <c:strCache>
                <c:ptCount val="27"/>
                <c:pt idx="0">
                  <c:v>01.19</c:v>
                </c:pt>
                <c:pt idx="6">
                  <c:v>07.19</c:v>
                </c:pt>
                <c:pt idx="12">
                  <c:v>01.20</c:v>
                </c:pt>
                <c:pt idx="18">
                  <c:v>07.20</c:v>
                </c:pt>
                <c:pt idx="26">
                  <c:v>03.21</c:v>
                </c:pt>
              </c:strCache>
            </c:strRef>
          </c:cat>
          <c:val>
            <c:numRef>
              <c:f>'2.6.7'!$B$4:$B$30</c:f>
              <c:numCache>
                <c:formatCode>0.00</c:formatCode>
                <c:ptCount val="27"/>
                <c:pt idx="0">
                  <c:v>1</c:v>
                </c:pt>
                <c:pt idx="1">
                  <c:v>1.03</c:v>
                </c:pt>
                <c:pt idx="2">
                  <c:v>1.04</c:v>
                </c:pt>
                <c:pt idx="3">
                  <c:v>1.05</c:v>
                </c:pt>
                <c:pt idx="4">
                  <c:v>1.08</c:v>
                </c:pt>
                <c:pt idx="5">
                  <c:v>1.06</c:v>
                </c:pt>
                <c:pt idx="6">
                  <c:v>1.0900000000000001</c:v>
                </c:pt>
                <c:pt idx="7">
                  <c:v>1.1200000000000001</c:v>
                </c:pt>
                <c:pt idx="8">
                  <c:v>1.1499999999999999</c:v>
                </c:pt>
                <c:pt idx="9">
                  <c:v>1.1399999999999999</c:v>
                </c:pt>
                <c:pt idx="10">
                  <c:v>1.17</c:v>
                </c:pt>
                <c:pt idx="11">
                  <c:v>1.19</c:v>
                </c:pt>
                <c:pt idx="12">
                  <c:v>1.1499999999999999</c:v>
                </c:pt>
                <c:pt idx="13">
                  <c:v>1.1499999999999999</c:v>
                </c:pt>
                <c:pt idx="14">
                  <c:v>1.1000000000000001</c:v>
                </c:pt>
                <c:pt idx="15">
                  <c:v>1.1100000000000001</c:v>
                </c:pt>
                <c:pt idx="16">
                  <c:v>1.1200000000000001</c:v>
                </c:pt>
                <c:pt idx="17">
                  <c:v>1.0900000000000001</c:v>
                </c:pt>
                <c:pt idx="18">
                  <c:v>1.05</c:v>
                </c:pt>
                <c:pt idx="19">
                  <c:v>1.04</c:v>
                </c:pt>
                <c:pt idx="20">
                  <c:v>1.03</c:v>
                </c:pt>
                <c:pt idx="21">
                  <c:v>1.03</c:v>
                </c:pt>
                <c:pt idx="22">
                  <c:v>1.04</c:v>
                </c:pt>
                <c:pt idx="23">
                  <c:v>1.03</c:v>
                </c:pt>
                <c:pt idx="24">
                  <c:v>1.03</c:v>
                </c:pt>
                <c:pt idx="25">
                  <c:v>1.04</c:v>
                </c:pt>
                <c:pt idx="26">
                  <c:v>1.08</c:v>
                </c:pt>
              </c:numCache>
            </c:numRef>
          </c:val>
          <c:smooth val="0"/>
          <c:extLst>
            <c:ext xmlns:c16="http://schemas.microsoft.com/office/drawing/2014/chart" uri="{C3380CC4-5D6E-409C-BE32-E72D297353CC}">
              <c16:uniqueId val="{00000000-8B96-4215-8074-8C34E4CA612F}"/>
            </c:ext>
          </c:extLst>
        </c:ser>
        <c:ser>
          <c:idx val="1"/>
          <c:order val="1"/>
          <c:tx>
            <c:strRef>
              <c:f>'2.6.7'!$C$1</c:f>
              <c:strCache>
                <c:ptCount val="1"/>
                <c:pt idx="0">
                  <c:v>НЕОК, 12.2018 = 1</c:v>
                </c:pt>
              </c:strCache>
            </c:strRef>
          </c:tx>
          <c:spPr>
            <a:ln w="25400">
              <a:solidFill>
                <a:srgbClr val="91C864"/>
              </a:solidFill>
            </a:ln>
          </c:spPr>
          <c:marker>
            <c:symbol val="none"/>
          </c:marker>
          <c:cat>
            <c:strRef>
              <c:f>'2.6.7'!$E$4:$E$30</c:f>
              <c:strCache>
                <c:ptCount val="27"/>
                <c:pt idx="0">
                  <c:v>01.19</c:v>
                </c:pt>
                <c:pt idx="6">
                  <c:v>07.19</c:v>
                </c:pt>
                <c:pt idx="12">
                  <c:v>01.20</c:v>
                </c:pt>
                <c:pt idx="18">
                  <c:v>07.20</c:v>
                </c:pt>
                <c:pt idx="26">
                  <c:v>03.21</c:v>
                </c:pt>
              </c:strCache>
            </c:strRef>
          </c:cat>
          <c:val>
            <c:numRef>
              <c:f>'2.6.7'!$C$4:$C$30</c:f>
              <c:numCache>
                <c:formatCode>0.00</c:formatCode>
                <c:ptCount val="27"/>
                <c:pt idx="0">
                  <c:v>0.99</c:v>
                </c:pt>
                <c:pt idx="1">
                  <c:v>1.02</c:v>
                </c:pt>
                <c:pt idx="2">
                  <c:v>1.03</c:v>
                </c:pt>
                <c:pt idx="3">
                  <c:v>1.04</c:v>
                </c:pt>
                <c:pt idx="4">
                  <c:v>1.06</c:v>
                </c:pt>
                <c:pt idx="5">
                  <c:v>1.05</c:v>
                </c:pt>
                <c:pt idx="6">
                  <c:v>1.08</c:v>
                </c:pt>
                <c:pt idx="7">
                  <c:v>1.1100000000000001</c:v>
                </c:pt>
                <c:pt idx="8">
                  <c:v>1.1399999999999999</c:v>
                </c:pt>
                <c:pt idx="9">
                  <c:v>1.1299999999999999</c:v>
                </c:pt>
                <c:pt idx="10">
                  <c:v>1.1499999999999999</c:v>
                </c:pt>
                <c:pt idx="11">
                  <c:v>1.18</c:v>
                </c:pt>
                <c:pt idx="12">
                  <c:v>1.1399999999999999</c:v>
                </c:pt>
                <c:pt idx="13">
                  <c:v>1.1499999999999999</c:v>
                </c:pt>
                <c:pt idx="14">
                  <c:v>1.0900000000000001</c:v>
                </c:pt>
                <c:pt idx="15">
                  <c:v>1.1000000000000001</c:v>
                </c:pt>
                <c:pt idx="16">
                  <c:v>1.1000000000000001</c:v>
                </c:pt>
                <c:pt idx="17">
                  <c:v>1.08</c:v>
                </c:pt>
                <c:pt idx="18">
                  <c:v>1.05</c:v>
                </c:pt>
                <c:pt idx="19">
                  <c:v>1.03</c:v>
                </c:pt>
                <c:pt idx="20">
                  <c:v>1.02</c:v>
                </c:pt>
                <c:pt idx="21">
                  <c:v>1.02</c:v>
                </c:pt>
                <c:pt idx="22">
                  <c:v>1.01</c:v>
                </c:pt>
                <c:pt idx="23">
                  <c:v>1</c:v>
                </c:pt>
                <c:pt idx="24">
                  <c:v>0.99</c:v>
                </c:pt>
                <c:pt idx="25">
                  <c:v>1</c:v>
                </c:pt>
                <c:pt idx="26">
                  <c:v>1.02</c:v>
                </c:pt>
              </c:numCache>
            </c:numRef>
          </c:val>
          <c:smooth val="0"/>
          <c:extLst>
            <c:ext xmlns:c16="http://schemas.microsoft.com/office/drawing/2014/chart" uri="{C3380CC4-5D6E-409C-BE32-E72D297353CC}">
              <c16:uniqueId val="{00000001-8B96-4215-8074-8C34E4CA612F}"/>
            </c:ext>
          </c:extLst>
        </c:ser>
        <c:dLbls>
          <c:showLegendKey val="0"/>
          <c:showVal val="0"/>
          <c:showCatName val="0"/>
          <c:showSerName val="0"/>
          <c:showPercent val="0"/>
          <c:showBubbleSize val="0"/>
        </c:dLbls>
        <c:marker val="1"/>
        <c:smooth val="0"/>
        <c:axId val="124846464"/>
        <c:axId val="124848000"/>
      </c:lineChart>
      <c:lineChart>
        <c:grouping val="standard"/>
        <c:varyColors val="0"/>
        <c:ser>
          <c:idx val="2"/>
          <c:order val="2"/>
          <c:tx>
            <c:strRef>
              <c:f>'2.6.7'!$D$1</c:f>
              <c:strCache>
                <c:ptCount val="1"/>
                <c:pt idx="0">
                  <c:v>Середній курс UAH/USD (обернена п.ш.)</c:v>
                </c:pt>
              </c:strCache>
            </c:strRef>
          </c:tx>
          <c:spPr>
            <a:ln w="25400" cmpd="sng">
              <a:solidFill>
                <a:srgbClr val="7D0532"/>
              </a:solidFill>
              <a:prstDash val="solid"/>
            </a:ln>
          </c:spPr>
          <c:marker>
            <c:symbol val="none"/>
          </c:marker>
          <c:cat>
            <c:strRef>
              <c:f>'2.6.7'!$E$4:$E$30</c:f>
              <c:strCache>
                <c:ptCount val="27"/>
                <c:pt idx="0">
                  <c:v>01.19</c:v>
                </c:pt>
                <c:pt idx="6">
                  <c:v>07.19</c:v>
                </c:pt>
                <c:pt idx="12">
                  <c:v>01.20</c:v>
                </c:pt>
                <c:pt idx="18">
                  <c:v>07.20</c:v>
                </c:pt>
                <c:pt idx="26">
                  <c:v>03.21</c:v>
                </c:pt>
              </c:strCache>
            </c:strRef>
          </c:cat>
          <c:val>
            <c:numRef>
              <c:f>'2.6.7'!$D$4:$D$30</c:f>
              <c:numCache>
                <c:formatCode>0.00</c:formatCode>
                <c:ptCount val="27"/>
                <c:pt idx="0">
                  <c:v>27.88</c:v>
                </c:pt>
                <c:pt idx="1">
                  <c:v>27.16</c:v>
                </c:pt>
                <c:pt idx="2">
                  <c:v>26.86</c:v>
                </c:pt>
                <c:pt idx="3">
                  <c:v>26.81</c:v>
                </c:pt>
                <c:pt idx="4">
                  <c:v>26.38</c:v>
                </c:pt>
                <c:pt idx="5">
                  <c:v>26.5</c:v>
                </c:pt>
                <c:pt idx="6">
                  <c:v>25.75</c:v>
                </c:pt>
                <c:pt idx="7">
                  <c:v>25.25</c:v>
                </c:pt>
                <c:pt idx="8">
                  <c:v>24.77</c:v>
                </c:pt>
                <c:pt idx="9">
                  <c:v>24.81</c:v>
                </c:pt>
                <c:pt idx="10">
                  <c:v>24.37</c:v>
                </c:pt>
                <c:pt idx="11">
                  <c:v>23.61</c:v>
                </c:pt>
                <c:pt idx="12">
                  <c:v>24.12</c:v>
                </c:pt>
                <c:pt idx="13">
                  <c:v>24.6</c:v>
                </c:pt>
                <c:pt idx="14">
                  <c:v>26.41</c:v>
                </c:pt>
                <c:pt idx="15">
                  <c:v>27.22</c:v>
                </c:pt>
                <c:pt idx="16">
                  <c:v>26.81</c:v>
                </c:pt>
                <c:pt idx="17">
                  <c:v>26.71</c:v>
                </c:pt>
                <c:pt idx="18">
                  <c:v>27.31</c:v>
                </c:pt>
                <c:pt idx="19">
                  <c:v>27.52</c:v>
                </c:pt>
                <c:pt idx="20">
                  <c:v>27.98</c:v>
                </c:pt>
                <c:pt idx="21">
                  <c:v>28.32</c:v>
                </c:pt>
                <c:pt idx="22">
                  <c:v>28.31</c:v>
                </c:pt>
                <c:pt idx="23">
                  <c:v>28.17</c:v>
                </c:pt>
                <c:pt idx="24">
                  <c:v>28.22</c:v>
                </c:pt>
                <c:pt idx="25">
                  <c:v>27.88</c:v>
                </c:pt>
                <c:pt idx="26">
                  <c:v>27.8</c:v>
                </c:pt>
              </c:numCache>
            </c:numRef>
          </c:val>
          <c:smooth val="0"/>
          <c:extLst>
            <c:ext xmlns:c16="http://schemas.microsoft.com/office/drawing/2014/chart" uri="{C3380CC4-5D6E-409C-BE32-E72D297353CC}">
              <c16:uniqueId val="{00000002-8B96-4215-8074-8C34E4CA612F}"/>
            </c:ext>
          </c:extLst>
        </c:ser>
        <c:dLbls>
          <c:showLegendKey val="0"/>
          <c:showVal val="0"/>
          <c:showCatName val="0"/>
          <c:showSerName val="0"/>
          <c:showPercent val="0"/>
          <c:showBubbleSize val="0"/>
        </c:dLbls>
        <c:marker val="1"/>
        <c:smooth val="0"/>
        <c:axId val="124871808"/>
        <c:axId val="124849536"/>
      </c:lineChart>
      <c:catAx>
        <c:axId val="1248464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4848000"/>
        <c:crosses val="autoZero"/>
        <c:auto val="0"/>
        <c:lblAlgn val="ctr"/>
        <c:lblOffset val="100"/>
        <c:tickLblSkip val="1"/>
        <c:tickMarkSkip val="24"/>
        <c:noMultiLvlLbl val="0"/>
      </c:catAx>
      <c:valAx>
        <c:axId val="124848000"/>
        <c:scaling>
          <c:orientation val="minMax"/>
          <c:max val="1.2"/>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4846464"/>
        <c:crosses val="autoZero"/>
        <c:crossBetween val="between"/>
        <c:majorUnit val="5.000000000000001E-2"/>
      </c:valAx>
      <c:valAx>
        <c:axId val="124849536"/>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4871808"/>
        <c:crosses val="max"/>
        <c:crossBetween val="between"/>
        <c:majorUnit val="1"/>
      </c:valAx>
      <c:dateAx>
        <c:axId val="124871808"/>
        <c:scaling>
          <c:orientation val="minMax"/>
        </c:scaling>
        <c:delete val="1"/>
        <c:axPos val="t"/>
        <c:numFmt formatCode="General" sourceLinked="1"/>
        <c:majorTickMark val="out"/>
        <c:minorTickMark val="none"/>
        <c:tickLblPos val="nextTo"/>
        <c:crossAx val="124849536"/>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7803770379325E-2"/>
          <c:y val="5.0451753537123244E-2"/>
          <c:w val="0.8550410036919659"/>
          <c:h val="0.69858359853572383"/>
        </c:manualLayout>
      </c:layout>
      <c:lineChart>
        <c:grouping val="standard"/>
        <c:varyColors val="0"/>
        <c:ser>
          <c:idx val="0"/>
          <c:order val="0"/>
          <c:tx>
            <c:strRef>
              <c:f>'2.6.8'!$B$1</c:f>
              <c:strCache>
                <c:ptCount val="1"/>
                <c:pt idx="0">
                  <c:v>НФК на вимогу</c:v>
                </c:pt>
              </c:strCache>
            </c:strRef>
          </c:tx>
          <c:spPr>
            <a:ln w="25400" cap="rnd" cmpd="sng">
              <a:solidFill>
                <a:srgbClr val="057D46"/>
              </a:solidFill>
              <a:prstDash val="solid"/>
              <a:round/>
            </a:ln>
            <a:effectLst/>
          </c:spPr>
          <c:marker>
            <c:symbol val="none"/>
          </c:marker>
          <c:cat>
            <c:strRef>
              <c:f>'2.6.8'!$F$4:$F$29</c:f>
              <c:strCache>
                <c:ptCount val="26"/>
                <c:pt idx="0">
                  <c:v>01.19</c:v>
                </c:pt>
                <c:pt idx="6">
                  <c:v>07.19</c:v>
                </c:pt>
                <c:pt idx="12">
                  <c:v>01.20</c:v>
                </c:pt>
                <c:pt idx="18">
                  <c:v>07.20</c:v>
                </c:pt>
                <c:pt idx="25">
                  <c:v>02.21</c:v>
                </c:pt>
              </c:strCache>
            </c:strRef>
          </c:cat>
          <c:val>
            <c:numRef>
              <c:f>'2.6.8'!$B$4:$B$29</c:f>
              <c:numCache>
                <c:formatCode>0.0</c:formatCode>
                <c:ptCount val="26"/>
                <c:pt idx="0">
                  <c:v>18.3</c:v>
                </c:pt>
                <c:pt idx="1">
                  <c:v>14</c:v>
                </c:pt>
                <c:pt idx="2">
                  <c:v>11</c:v>
                </c:pt>
                <c:pt idx="3">
                  <c:v>1.1000000000000001</c:v>
                </c:pt>
                <c:pt idx="4">
                  <c:v>-2.8</c:v>
                </c:pt>
                <c:pt idx="5">
                  <c:v>9.4</c:v>
                </c:pt>
                <c:pt idx="6">
                  <c:v>2.5</c:v>
                </c:pt>
                <c:pt idx="7">
                  <c:v>7.8</c:v>
                </c:pt>
                <c:pt idx="8">
                  <c:v>14.8</c:v>
                </c:pt>
                <c:pt idx="9">
                  <c:v>14</c:v>
                </c:pt>
                <c:pt idx="10">
                  <c:v>23.5</c:v>
                </c:pt>
                <c:pt idx="11">
                  <c:v>30.4</c:v>
                </c:pt>
                <c:pt idx="12">
                  <c:v>26.9</c:v>
                </c:pt>
                <c:pt idx="13">
                  <c:v>27.3</c:v>
                </c:pt>
                <c:pt idx="14">
                  <c:v>18.7</c:v>
                </c:pt>
                <c:pt idx="15">
                  <c:v>20.2</c:v>
                </c:pt>
                <c:pt idx="16">
                  <c:v>16.2</c:v>
                </c:pt>
                <c:pt idx="17">
                  <c:v>22.8</c:v>
                </c:pt>
                <c:pt idx="18">
                  <c:v>20.6</c:v>
                </c:pt>
                <c:pt idx="19">
                  <c:v>30.8</c:v>
                </c:pt>
                <c:pt idx="20">
                  <c:v>28.3</c:v>
                </c:pt>
                <c:pt idx="21">
                  <c:v>33.700000000000003</c:v>
                </c:pt>
                <c:pt idx="22">
                  <c:v>39.6</c:v>
                </c:pt>
                <c:pt idx="23">
                  <c:v>27.3</c:v>
                </c:pt>
                <c:pt idx="24">
                  <c:v>19.399999999999999</c:v>
                </c:pt>
                <c:pt idx="25">
                  <c:v>21.6</c:v>
                </c:pt>
              </c:numCache>
            </c:numRef>
          </c:val>
          <c:smooth val="0"/>
          <c:extLst>
            <c:ext xmlns:c16="http://schemas.microsoft.com/office/drawing/2014/chart" uri="{C3380CC4-5D6E-409C-BE32-E72D297353CC}">
              <c16:uniqueId val="{00000000-7698-47B9-A20A-0FB97A012ECE}"/>
            </c:ext>
          </c:extLst>
        </c:ser>
        <c:ser>
          <c:idx val="1"/>
          <c:order val="1"/>
          <c:tx>
            <c:strRef>
              <c:f>'2.6.8'!$C$1</c:f>
              <c:strCache>
                <c:ptCount val="1"/>
                <c:pt idx="0">
                  <c:v>НФК строкові</c:v>
                </c:pt>
              </c:strCache>
            </c:strRef>
          </c:tx>
          <c:spPr>
            <a:ln w="25400" cap="rnd" cmpd="sng">
              <a:solidFill>
                <a:srgbClr val="91C864"/>
              </a:solidFill>
              <a:prstDash val="solid"/>
              <a:round/>
            </a:ln>
            <a:effectLst/>
          </c:spPr>
          <c:marker>
            <c:symbol val="none"/>
          </c:marker>
          <c:cat>
            <c:strRef>
              <c:f>'2.6.8'!$F$4:$F$29</c:f>
              <c:strCache>
                <c:ptCount val="26"/>
                <c:pt idx="0">
                  <c:v>01.19</c:v>
                </c:pt>
                <c:pt idx="6">
                  <c:v>07.19</c:v>
                </c:pt>
                <c:pt idx="12">
                  <c:v>01.20</c:v>
                </c:pt>
                <c:pt idx="18">
                  <c:v>07.20</c:v>
                </c:pt>
                <c:pt idx="25">
                  <c:v>02.21</c:v>
                </c:pt>
              </c:strCache>
            </c:strRef>
          </c:cat>
          <c:val>
            <c:numRef>
              <c:f>'2.6.8'!$C$4:$C$29</c:f>
              <c:numCache>
                <c:formatCode>0.0</c:formatCode>
                <c:ptCount val="26"/>
                <c:pt idx="0">
                  <c:v>-6.5</c:v>
                </c:pt>
                <c:pt idx="1">
                  <c:v>0.6</c:v>
                </c:pt>
                <c:pt idx="2">
                  <c:v>-0.5</c:v>
                </c:pt>
                <c:pt idx="3">
                  <c:v>7.2</c:v>
                </c:pt>
                <c:pt idx="4">
                  <c:v>11.4</c:v>
                </c:pt>
                <c:pt idx="5">
                  <c:v>2.6</c:v>
                </c:pt>
                <c:pt idx="6">
                  <c:v>5.0999999999999996</c:v>
                </c:pt>
                <c:pt idx="7">
                  <c:v>9.6999999999999993</c:v>
                </c:pt>
                <c:pt idx="8">
                  <c:v>15.6</c:v>
                </c:pt>
                <c:pt idx="9">
                  <c:v>15.6</c:v>
                </c:pt>
                <c:pt idx="10">
                  <c:v>6.5</c:v>
                </c:pt>
                <c:pt idx="11">
                  <c:v>1.5</c:v>
                </c:pt>
                <c:pt idx="12">
                  <c:v>18.5</c:v>
                </c:pt>
                <c:pt idx="13">
                  <c:v>12.7</c:v>
                </c:pt>
                <c:pt idx="14">
                  <c:v>12.2</c:v>
                </c:pt>
                <c:pt idx="15">
                  <c:v>7.6</c:v>
                </c:pt>
                <c:pt idx="16">
                  <c:v>21.4</c:v>
                </c:pt>
                <c:pt idx="17">
                  <c:v>31</c:v>
                </c:pt>
                <c:pt idx="18">
                  <c:v>40.799999999999997</c:v>
                </c:pt>
                <c:pt idx="19">
                  <c:v>45.2</c:v>
                </c:pt>
                <c:pt idx="20">
                  <c:v>45.3</c:v>
                </c:pt>
                <c:pt idx="21">
                  <c:v>51.9</c:v>
                </c:pt>
                <c:pt idx="22">
                  <c:v>45.9</c:v>
                </c:pt>
                <c:pt idx="23">
                  <c:v>53.3</c:v>
                </c:pt>
                <c:pt idx="24">
                  <c:v>48.7</c:v>
                </c:pt>
                <c:pt idx="25">
                  <c:v>44.3</c:v>
                </c:pt>
              </c:numCache>
            </c:numRef>
          </c:val>
          <c:smooth val="0"/>
          <c:extLst>
            <c:ext xmlns:c16="http://schemas.microsoft.com/office/drawing/2014/chart" uri="{C3380CC4-5D6E-409C-BE32-E72D297353CC}">
              <c16:uniqueId val="{00000001-7698-47B9-A20A-0FB97A012ECE}"/>
            </c:ext>
          </c:extLst>
        </c:ser>
        <c:ser>
          <c:idx val="2"/>
          <c:order val="2"/>
          <c:tx>
            <c:strRef>
              <c:f>'2.6.8'!$D$1</c:f>
              <c:strCache>
                <c:ptCount val="1"/>
                <c:pt idx="0">
                  <c:v>ДГ на вимогу</c:v>
                </c:pt>
              </c:strCache>
            </c:strRef>
          </c:tx>
          <c:spPr>
            <a:ln w="25400" cap="rnd" cmpd="sng">
              <a:solidFill>
                <a:srgbClr val="7D0532"/>
              </a:solidFill>
              <a:prstDash val="solid"/>
              <a:round/>
            </a:ln>
            <a:effectLst/>
          </c:spPr>
          <c:marker>
            <c:symbol val="none"/>
          </c:marker>
          <c:cat>
            <c:strRef>
              <c:f>'2.6.8'!$F$4:$F$29</c:f>
              <c:strCache>
                <c:ptCount val="26"/>
                <c:pt idx="0">
                  <c:v>01.19</c:v>
                </c:pt>
                <c:pt idx="6">
                  <c:v>07.19</c:v>
                </c:pt>
                <c:pt idx="12">
                  <c:v>01.20</c:v>
                </c:pt>
                <c:pt idx="18">
                  <c:v>07.20</c:v>
                </c:pt>
                <c:pt idx="25">
                  <c:v>02.21</c:v>
                </c:pt>
              </c:strCache>
            </c:strRef>
          </c:cat>
          <c:val>
            <c:numRef>
              <c:f>'2.6.8'!$D$4:$D$29</c:f>
              <c:numCache>
                <c:formatCode>0.0</c:formatCode>
                <c:ptCount val="26"/>
                <c:pt idx="0">
                  <c:v>26.2</c:v>
                </c:pt>
                <c:pt idx="1">
                  <c:v>24</c:v>
                </c:pt>
                <c:pt idx="2">
                  <c:v>23.4</c:v>
                </c:pt>
                <c:pt idx="3">
                  <c:v>20.399999999999999</c:v>
                </c:pt>
                <c:pt idx="4">
                  <c:v>15.7</c:v>
                </c:pt>
                <c:pt idx="5">
                  <c:v>15.9</c:v>
                </c:pt>
                <c:pt idx="6">
                  <c:v>15</c:v>
                </c:pt>
                <c:pt idx="7">
                  <c:v>18.399999999999999</c:v>
                </c:pt>
                <c:pt idx="8">
                  <c:v>12.5</c:v>
                </c:pt>
                <c:pt idx="9">
                  <c:v>16.2</c:v>
                </c:pt>
                <c:pt idx="10">
                  <c:v>22.6</c:v>
                </c:pt>
                <c:pt idx="11">
                  <c:v>19</c:v>
                </c:pt>
                <c:pt idx="12">
                  <c:v>20.5</c:v>
                </c:pt>
                <c:pt idx="13">
                  <c:v>22.6</c:v>
                </c:pt>
                <c:pt idx="14">
                  <c:v>20.6</c:v>
                </c:pt>
                <c:pt idx="15">
                  <c:v>32.200000000000003</c:v>
                </c:pt>
                <c:pt idx="16">
                  <c:v>43.4</c:v>
                </c:pt>
                <c:pt idx="17">
                  <c:v>32.9</c:v>
                </c:pt>
                <c:pt idx="18">
                  <c:v>40.799999999999997</c:v>
                </c:pt>
                <c:pt idx="19">
                  <c:v>39.1</c:v>
                </c:pt>
                <c:pt idx="20">
                  <c:v>43</c:v>
                </c:pt>
                <c:pt idx="21">
                  <c:v>44.7</c:v>
                </c:pt>
                <c:pt idx="22">
                  <c:v>41.5</c:v>
                </c:pt>
                <c:pt idx="23">
                  <c:v>48.7</c:v>
                </c:pt>
                <c:pt idx="24">
                  <c:v>48.4</c:v>
                </c:pt>
                <c:pt idx="25">
                  <c:v>45.7</c:v>
                </c:pt>
              </c:numCache>
            </c:numRef>
          </c:val>
          <c:smooth val="0"/>
          <c:extLst>
            <c:ext xmlns:c16="http://schemas.microsoft.com/office/drawing/2014/chart" uri="{C3380CC4-5D6E-409C-BE32-E72D297353CC}">
              <c16:uniqueId val="{00000002-7698-47B9-A20A-0FB97A012ECE}"/>
            </c:ext>
          </c:extLst>
        </c:ser>
        <c:ser>
          <c:idx val="3"/>
          <c:order val="3"/>
          <c:tx>
            <c:strRef>
              <c:f>'2.6.8'!$E$1</c:f>
              <c:strCache>
                <c:ptCount val="1"/>
                <c:pt idx="0">
                  <c:v>ДГ строкові</c:v>
                </c:pt>
              </c:strCache>
            </c:strRef>
          </c:tx>
          <c:spPr>
            <a:ln w="25400" cap="rnd" cmpd="sng">
              <a:solidFill>
                <a:srgbClr val="DC4B64"/>
              </a:solidFill>
              <a:prstDash val="solid"/>
              <a:round/>
            </a:ln>
            <a:effectLst/>
          </c:spPr>
          <c:marker>
            <c:symbol val="none"/>
          </c:marker>
          <c:cat>
            <c:strRef>
              <c:f>'2.6.8'!$F$4:$F$29</c:f>
              <c:strCache>
                <c:ptCount val="26"/>
                <c:pt idx="0">
                  <c:v>01.19</c:v>
                </c:pt>
                <c:pt idx="6">
                  <c:v>07.19</c:v>
                </c:pt>
                <c:pt idx="12">
                  <c:v>01.20</c:v>
                </c:pt>
                <c:pt idx="18">
                  <c:v>07.20</c:v>
                </c:pt>
                <c:pt idx="25">
                  <c:v>02.21</c:v>
                </c:pt>
              </c:strCache>
            </c:strRef>
          </c:cat>
          <c:val>
            <c:numRef>
              <c:f>'2.6.8'!$E$4:$E$29</c:f>
              <c:numCache>
                <c:formatCode>0.0</c:formatCode>
                <c:ptCount val="26"/>
                <c:pt idx="0">
                  <c:v>8.6</c:v>
                </c:pt>
                <c:pt idx="1">
                  <c:v>8.9</c:v>
                </c:pt>
                <c:pt idx="2">
                  <c:v>8.4</c:v>
                </c:pt>
                <c:pt idx="3">
                  <c:v>8</c:v>
                </c:pt>
                <c:pt idx="4">
                  <c:v>7.7</c:v>
                </c:pt>
                <c:pt idx="5">
                  <c:v>7.9</c:v>
                </c:pt>
                <c:pt idx="6">
                  <c:v>9.5</c:v>
                </c:pt>
                <c:pt idx="7">
                  <c:v>11.4</c:v>
                </c:pt>
                <c:pt idx="8">
                  <c:v>12.1</c:v>
                </c:pt>
                <c:pt idx="9">
                  <c:v>12.6</c:v>
                </c:pt>
                <c:pt idx="10">
                  <c:v>14</c:v>
                </c:pt>
                <c:pt idx="11">
                  <c:v>15.5</c:v>
                </c:pt>
                <c:pt idx="12">
                  <c:v>16.100000000000001</c:v>
                </c:pt>
                <c:pt idx="13">
                  <c:v>17.5</c:v>
                </c:pt>
                <c:pt idx="14">
                  <c:v>15.3</c:v>
                </c:pt>
                <c:pt idx="15">
                  <c:v>14.1</c:v>
                </c:pt>
                <c:pt idx="16">
                  <c:v>14.8</c:v>
                </c:pt>
                <c:pt idx="17">
                  <c:v>15.9</c:v>
                </c:pt>
                <c:pt idx="18">
                  <c:v>15</c:v>
                </c:pt>
                <c:pt idx="19">
                  <c:v>13.8</c:v>
                </c:pt>
                <c:pt idx="20">
                  <c:v>12.6</c:v>
                </c:pt>
                <c:pt idx="21">
                  <c:v>11.6</c:v>
                </c:pt>
                <c:pt idx="22">
                  <c:v>9.1999999999999993</c:v>
                </c:pt>
                <c:pt idx="23">
                  <c:v>7.2</c:v>
                </c:pt>
                <c:pt idx="24">
                  <c:v>5.3</c:v>
                </c:pt>
                <c:pt idx="25">
                  <c:v>4.0999999999999996</c:v>
                </c:pt>
              </c:numCache>
            </c:numRef>
          </c:val>
          <c:smooth val="0"/>
          <c:extLst>
            <c:ext xmlns:c16="http://schemas.microsoft.com/office/drawing/2014/chart" uri="{C3380CC4-5D6E-409C-BE32-E72D297353CC}">
              <c16:uniqueId val="{00000003-7698-47B9-A20A-0FB97A012ECE}"/>
            </c:ext>
          </c:extLst>
        </c:ser>
        <c:dLbls>
          <c:showLegendKey val="0"/>
          <c:showVal val="0"/>
          <c:showCatName val="0"/>
          <c:showSerName val="0"/>
          <c:showPercent val="0"/>
          <c:showBubbleSize val="0"/>
        </c:dLbls>
        <c:smooth val="0"/>
        <c:axId val="793405168"/>
        <c:axId val="793399592"/>
      </c:lineChart>
      <c:catAx>
        <c:axId val="79340516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793399592"/>
        <c:crosses val="autoZero"/>
        <c:auto val="0"/>
        <c:lblAlgn val="ctr"/>
        <c:lblOffset val="100"/>
        <c:tickMarkSkip val="12"/>
        <c:noMultiLvlLbl val="1"/>
      </c:catAx>
      <c:valAx>
        <c:axId val="7933995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7934051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0451753537123244E-2"/>
          <c:w val="0.87380076453098965"/>
          <c:h val="0.69858359853572383"/>
        </c:manualLayout>
      </c:layout>
      <c:lineChart>
        <c:grouping val="standard"/>
        <c:varyColors val="0"/>
        <c:ser>
          <c:idx val="0"/>
          <c:order val="0"/>
          <c:tx>
            <c:strRef>
              <c:f>'2.6.9'!$B$1</c:f>
              <c:strCache>
                <c:ptCount val="1"/>
                <c:pt idx="0">
                  <c:v>НФК до 1 року</c:v>
                </c:pt>
              </c:strCache>
            </c:strRef>
          </c:tx>
          <c:spPr>
            <a:ln w="25400" cap="rnd" cmpd="sng">
              <a:solidFill>
                <a:srgbClr val="057D46"/>
              </a:solidFill>
              <a:prstDash val="solid"/>
              <a:round/>
            </a:ln>
            <a:effectLst/>
          </c:spPr>
          <c:marker>
            <c:symbol val="none"/>
          </c:marker>
          <c:cat>
            <c:strRef>
              <c:f>'2.6.9'!$F$4:$F$29</c:f>
              <c:strCache>
                <c:ptCount val="26"/>
                <c:pt idx="0">
                  <c:v>01.19</c:v>
                </c:pt>
                <c:pt idx="6">
                  <c:v>07.19</c:v>
                </c:pt>
                <c:pt idx="12">
                  <c:v>01.20</c:v>
                </c:pt>
                <c:pt idx="18">
                  <c:v>07.20</c:v>
                </c:pt>
                <c:pt idx="25">
                  <c:v>02.21</c:v>
                </c:pt>
              </c:strCache>
            </c:strRef>
          </c:cat>
          <c:val>
            <c:numRef>
              <c:f>'2.6.9'!$B$4:$B$29</c:f>
              <c:numCache>
                <c:formatCode>0.0</c:formatCode>
                <c:ptCount val="26"/>
                <c:pt idx="0">
                  <c:v>-3.3</c:v>
                </c:pt>
                <c:pt idx="1">
                  <c:v>-2.5</c:v>
                </c:pt>
                <c:pt idx="2">
                  <c:v>-1.7</c:v>
                </c:pt>
                <c:pt idx="3">
                  <c:v>-0.9</c:v>
                </c:pt>
                <c:pt idx="4">
                  <c:v>-1.1000000000000001</c:v>
                </c:pt>
                <c:pt idx="5">
                  <c:v>0.8</c:v>
                </c:pt>
                <c:pt idx="6">
                  <c:v>-0.3</c:v>
                </c:pt>
                <c:pt idx="7">
                  <c:v>-1.2</c:v>
                </c:pt>
                <c:pt idx="8">
                  <c:v>-3.4</c:v>
                </c:pt>
                <c:pt idx="9">
                  <c:v>-3</c:v>
                </c:pt>
                <c:pt idx="10">
                  <c:v>-3.3</c:v>
                </c:pt>
                <c:pt idx="11">
                  <c:v>-4.5</c:v>
                </c:pt>
                <c:pt idx="12">
                  <c:v>-5.3</c:v>
                </c:pt>
                <c:pt idx="13">
                  <c:v>-5.2</c:v>
                </c:pt>
                <c:pt idx="14">
                  <c:v>0.1</c:v>
                </c:pt>
                <c:pt idx="15">
                  <c:v>-2.6</c:v>
                </c:pt>
                <c:pt idx="16">
                  <c:v>-4</c:v>
                </c:pt>
                <c:pt idx="17">
                  <c:v>-4.3</c:v>
                </c:pt>
                <c:pt idx="18">
                  <c:v>-1.5</c:v>
                </c:pt>
                <c:pt idx="19">
                  <c:v>-1.8</c:v>
                </c:pt>
                <c:pt idx="20">
                  <c:v>-0.5</c:v>
                </c:pt>
                <c:pt idx="21">
                  <c:v>-0.1</c:v>
                </c:pt>
                <c:pt idx="22">
                  <c:v>1.9</c:v>
                </c:pt>
                <c:pt idx="23">
                  <c:v>4.0999999999999996</c:v>
                </c:pt>
                <c:pt idx="24">
                  <c:v>7.9</c:v>
                </c:pt>
                <c:pt idx="25">
                  <c:v>7.7</c:v>
                </c:pt>
              </c:numCache>
            </c:numRef>
          </c:val>
          <c:smooth val="0"/>
          <c:extLst>
            <c:ext xmlns:c16="http://schemas.microsoft.com/office/drawing/2014/chart" uri="{C3380CC4-5D6E-409C-BE32-E72D297353CC}">
              <c16:uniqueId val="{00000000-9887-4620-8C77-465427DE8B7B}"/>
            </c:ext>
          </c:extLst>
        </c:ser>
        <c:ser>
          <c:idx val="1"/>
          <c:order val="1"/>
          <c:tx>
            <c:strRef>
              <c:f>'2.6.9'!$C$1</c:f>
              <c:strCache>
                <c:ptCount val="1"/>
                <c:pt idx="0">
                  <c:v>НФК більше 1 року</c:v>
                </c:pt>
              </c:strCache>
            </c:strRef>
          </c:tx>
          <c:spPr>
            <a:ln w="25400" cap="rnd" cmpd="sng">
              <a:solidFill>
                <a:srgbClr val="91C864"/>
              </a:solidFill>
              <a:prstDash val="solid"/>
              <a:round/>
            </a:ln>
            <a:effectLst/>
          </c:spPr>
          <c:marker>
            <c:symbol val="none"/>
          </c:marker>
          <c:cat>
            <c:strRef>
              <c:f>'2.6.9'!$F$4:$F$29</c:f>
              <c:strCache>
                <c:ptCount val="26"/>
                <c:pt idx="0">
                  <c:v>01.19</c:v>
                </c:pt>
                <c:pt idx="6">
                  <c:v>07.19</c:v>
                </c:pt>
                <c:pt idx="12">
                  <c:v>01.20</c:v>
                </c:pt>
                <c:pt idx="18">
                  <c:v>07.20</c:v>
                </c:pt>
                <c:pt idx="25">
                  <c:v>02.21</c:v>
                </c:pt>
              </c:strCache>
            </c:strRef>
          </c:cat>
          <c:val>
            <c:numRef>
              <c:f>'2.6.9'!$C$4:$C$29</c:f>
              <c:numCache>
                <c:formatCode>0.0</c:formatCode>
                <c:ptCount val="26"/>
                <c:pt idx="0">
                  <c:v>0.6</c:v>
                </c:pt>
                <c:pt idx="1">
                  <c:v>-2.2000000000000002</c:v>
                </c:pt>
                <c:pt idx="2">
                  <c:v>-1.3</c:v>
                </c:pt>
                <c:pt idx="3">
                  <c:v>-2.2999999999999998</c:v>
                </c:pt>
                <c:pt idx="4">
                  <c:v>-12.8</c:v>
                </c:pt>
                <c:pt idx="5">
                  <c:v>-7.1</c:v>
                </c:pt>
                <c:pt idx="6">
                  <c:v>-7.7</c:v>
                </c:pt>
                <c:pt idx="7">
                  <c:v>-10.8</c:v>
                </c:pt>
                <c:pt idx="8">
                  <c:v>-11.5</c:v>
                </c:pt>
                <c:pt idx="9">
                  <c:v>-12.3</c:v>
                </c:pt>
                <c:pt idx="10">
                  <c:v>-12.5</c:v>
                </c:pt>
                <c:pt idx="11">
                  <c:v>-13.3</c:v>
                </c:pt>
                <c:pt idx="12">
                  <c:v>-12.2</c:v>
                </c:pt>
                <c:pt idx="13">
                  <c:v>-10.7</c:v>
                </c:pt>
                <c:pt idx="14">
                  <c:v>-10.8</c:v>
                </c:pt>
                <c:pt idx="15">
                  <c:v>-12.8</c:v>
                </c:pt>
                <c:pt idx="16">
                  <c:v>-3.9</c:v>
                </c:pt>
                <c:pt idx="17">
                  <c:v>-7.4</c:v>
                </c:pt>
                <c:pt idx="18">
                  <c:v>-10.9</c:v>
                </c:pt>
                <c:pt idx="19">
                  <c:v>-11.2</c:v>
                </c:pt>
                <c:pt idx="20">
                  <c:v>-14.7</c:v>
                </c:pt>
                <c:pt idx="21">
                  <c:v>-16.5</c:v>
                </c:pt>
                <c:pt idx="22">
                  <c:v>-17.399999999999999</c:v>
                </c:pt>
                <c:pt idx="23">
                  <c:v>-17.100000000000001</c:v>
                </c:pt>
                <c:pt idx="24">
                  <c:v>-12.1</c:v>
                </c:pt>
                <c:pt idx="25">
                  <c:v>-11.9</c:v>
                </c:pt>
              </c:numCache>
            </c:numRef>
          </c:val>
          <c:smooth val="0"/>
          <c:extLst>
            <c:ext xmlns:c16="http://schemas.microsoft.com/office/drawing/2014/chart" uri="{C3380CC4-5D6E-409C-BE32-E72D297353CC}">
              <c16:uniqueId val="{00000001-9887-4620-8C77-465427DE8B7B}"/>
            </c:ext>
          </c:extLst>
        </c:ser>
        <c:ser>
          <c:idx val="2"/>
          <c:order val="2"/>
          <c:tx>
            <c:strRef>
              <c:f>'2.6.9'!$D$1</c:f>
              <c:strCache>
                <c:ptCount val="1"/>
                <c:pt idx="0">
                  <c:v>ДГ до 1 року</c:v>
                </c:pt>
              </c:strCache>
            </c:strRef>
          </c:tx>
          <c:spPr>
            <a:ln w="25400" cap="rnd" cmpd="sng">
              <a:solidFill>
                <a:srgbClr val="7D0532"/>
              </a:solidFill>
              <a:prstDash val="solid"/>
              <a:round/>
            </a:ln>
            <a:effectLst/>
          </c:spPr>
          <c:marker>
            <c:symbol val="none"/>
          </c:marker>
          <c:cat>
            <c:strRef>
              <c:f>'2.6.9'!$F$4:$F$29</c:f>
              <c:strCache>
                <c:ptCount val="26"/>
                <c:pt idx="0">
                  <c:v>01.19</c:v>
                </c:pt>
                <c:pt idx="6">
                  <c:v>07.19</c:v>
                </c:pt>
                <c:pt idx="12">
                  <c:v>01.20</c:v>
                </c:pt>
                <c:pt idx="18">
                  <c:v>07.20</c:v>
                </c:pt>
                <c:pt idx="25">
                  <c:v>02.21</c:v>
                </c:pt>
              </c:strCache>
            </c:strRef>
          </c:cat>
          <c:val>
            <c:numRef>
              <c:f>'2.6.9'!$D$4:$D$29</c:f>
              <c:numCache>
                <c:formatCode>0.0</c:formatCode>
                <c:ptCount val="26"/>
                <c:pt idx="0">
                  <c:v>27.2</c:v>
                </c:pt>
                <c:pt idx="1">
                  <c:v>27.4</c:v>
                </c:pt>
                <c:pt idx="2">
                  <c:v>31.7</c:v>
                </c:pt>
                <c:pt idx="3">
                  <c:v>26</c:v>
                </c:pt>
                <c:pt idx="4">
                  <c:v>25.7</c:v>
                </c:pt>
                <c:pt idx="5">
                  <c:v>31.3</c:v>
                </c:pt>
                <c:pt idx="6">
                  <c:v>30.5</c:v>
                </c:pt>
                <c:pt idx="7">
                  <c:v>27.7</c:v>
                </c:pt>
                <c:pt idx="8">
                  <c:v>28</c:v>
                </c:pt>
                <c:pt idx="9">
                  <c:v>25.4</c:v>
                </c:pt>
                <c:pt idx="10">
                  <c:v>25.7</c:v>
                </c:pt>
                <c:pt idx="11">
                  <c:v>27.9</c:v>
                </c:pt>
                <c:pt idx="12">
                  <c:v>29</c:v>
                </c:pt>
                <c:pt idx="13">
                  <c:v>28.6</c:v>
                </c:pt>
                <c:pt idx="14">
                  <c:v>23.3</c:v>
                </c:pt>
                <c:pt idx="15">
                  <c:v>21.7</c:v>
                </c:pt>
                <c:pt idx="16">
                  <c:v>19.399999999999999</c:v>
                </c:pt>
                <c:pt idx="17">
                  <c:v>15.7</c:v>
                </c:pt>
                <c:pt idx="18">
                  <c:v>13.6</c:v>
                </c:pt>
                <c:pt idx="19">
                  <c:v>14.1</c:v>
                </c:pt>
                <c:pt idx="20">
                  <c:v>10.6</c:v>
                </c:pt>
                <c:pt idx="21">
                  <c:v>1.4</c:v>
                </c:pt>
                <c:pt idx="22">
                  <c:v>1.2</c:v>
                </c:pt>
                <c:pt idx="23">
                  <c:v>-1.7</c:v>
                </c:pt>
                <c:pt idx="24">
                  <c:v>-2.4</c:v>
                </c:pt>
                <c:pt idx="25">
                  <c:v>-1.7</c:v>
                </c:pt>
              </c:numCache>
            </c:numRef>
          </c:val>
          <c:smooth val="0"/>
          <c:extLst>
            <c:ext xmlns:c16="http://schemas.microsoft.com/office/drawing/2014/chart" uri="{C3380CC4-5D6E-409C-BE32-E72D297353CC}">
              <c16:uniqueId val="{00000002-9887-4620-8C77-465427DE8B7B}"/>
            </c:ext>
          </c:extLst>
        </c:ser>
        <c:ser>
          <c:idx val="3"/>
          <c:order val="3"/>
          <c:tx>
            <c:strRef>
              <c:f>'2.6.9'!$E$1</c:f>
              <c:strCache>
                <c:ptCount val="1"/>
                <c:pt idx="0">
                  <c:v>ДГ більше 1 року</c:v>
                </c:pt>
              </c:strCache>
            </c:strRef>
          </c:tx>
          <c:spPr>
            <a:ln w="25400" cap="rnd" cmpd="sng">
              <a:solidFill>
                <a:srgbClr val="DC4B64"/>
              </a:solidFill>
              <a:prstDash val="solid"/>
              <a:round/>
            </a:ln>
            <a:effectLst/>
          </c:spPr>
          <c:marker>
            <c:symbol val="none"/>
          </c:marker>
          <c:cat>
            <c:strRef>
              <c:f>'2.6.9'!$F$4:$F$29</c:f>
              <c:strCache>
                <c:ptCount val="26"/>
                <c:pt idx="0">
                  <c:v>01.19</c:v>
                </c:pt>
                <c:pt idx="6">
                  <c:v>07.19</c:v>
                </c:pt>
                <c:pt idx="12">
                  <c:v>01.20</c:v>
                </c:pt>
                <c:pt idx="18">
                  <c:v>07.20</c:v>
                </c:pt>
                <c:pt idx="25">
                  <c:v>02.21</c:v>
                </c:pt>
              </c:strCache>
            </c:strRef>
          </c:cat>
          <c:val>
            <c:numRef>
              <c:f>'2.6.9'!$E$4:$E$29</c:f>
              <c:numCache>
                <c:formatCode>0.0</c:formatCode>
                <c:ptCount val="26"/>
                <c:pt idx="0">
                  <c:v>29.8</c:v>
                </c:pt>
                <c:pt idx="1">
                  <c:v>29.8</c:v>
                </c:pt>
                <c:pt idx="2">
                  <c:v>25.4</c:v>
                </c:pt>
                <c:pt idx="3">
                  <c:v>31.3</c:v>
                </c:pt>
                <c:pt idx="4">
                  <c:v>29.4</c:v>
                </c:pt>
                <c:pt idx="5">
                  <c:v>24.6</c:v>
                </c:pt>
                <c:pt idx="6">
                  <c:v>23.6</c:v>
                </c:pt>
                <c:pt idx="7">
                  <c:v>23</c:v>
                </c:pt>
                <c:pt idx="8">
                  <c:v>23</c:v>
                </c:pt>
                <c:pt idx="9">
                  <c:v>25.5</c:v>
                </c:pt>
                <c:pt idx="10">
                  <c:v>23.4</c:v>
                </c:pt>
                <c:pt idx="11">
                  <c:v>21.7</c:v>
                </c:pt>
                <c:pt idx="12">
                  <c:v>21.1</c:v>
                </c:pt>
                <c:pt idx="13">
                  <c:v>20.100000000000001</c:v>
                </c:pt>
                <c:pt idx="14">
                  <c:v>20.9</c:v>
                </c:pt>
                <c:pt idx="15">
                  <c:v>11.5</c:v>
                </c:pt>
                <c:pt idx="16">
                  <c:v>7.7</c:v>
                </c:pt>
                <c:pt idx="17">
                  <c:v>10.5</c:v>
                </c:pt>
                <c:pt idx="18">
                  <c:v>9.8000000000000007</c:v>
                </c:pt>
                <c:pt idx="19">
                  <c:v>7.3</c:v>
                </c:pt>
                <c:pt idx="20">
                  <c:v>4.3</c:v>
                </c:pt>
                <c:pt idx="21">
                  <c:v>0.4</c:v>
                </c:pt>
                <c:pt idx="22">
                  <c:v>0.2</c:v>
                </c:pt>
                <c:pt idx="23">
                  <c:v>1.4</c:v>
                </c:pt>
                <c:pt idx="24">
                  <c:v>0.9</c:v>
                </c:pt>
                <c:pt idx="25">
                  <c:v>2</c:v>
                </c:pt>
              </c:numCache>
            </c:numRef>
          </c:val>
          <c:smooth val="0"/>
          <c:extLst>
            <c:ext xmlns:c16="http://schemas.microsoft.com/office/drawing/2014/chart" uri="{C3380CC4-5D6E-409C-BE32-E72D297353CC}">
              <c16:uniqueId val="{00000003-9887-4620-8C77-465427DE8B7B}"/>
            </c:ext>
          </c:extLst>
        </c:ser>
        <c:dLbls>
          <c:showLegendKey val="0"/>
          <c:showVal val="0"/>
          <c:showCatName val="0"/>
          <c:showSerName val="0"/>
          <c:showPercent val="0"/>
          <c:showBubbleSize val="0"/>
        </c:dLbls>
        <c:smooth val="0"/>
        <c:axId val="837111040"/>
        <c:axId val="837109072"/>
      </c:lineChart>
      <c:catAx>
        <c:axId val="837111040"/>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837109072"/>
        <c:crosses val="autoZero"/>
        <c:auto val="0"/>
        <c:lblAlgn val="ctr"/>
        <c:lblOffset val="100"/>
        <c:tickMarkSkip val="12"/>
        <c:noMultiLvlLbl val="1"/>
      </c:catAx>
      <c:valAx>
        <c:axId val="8371090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8371110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597510373443983E-2"/>
          <c:y val="0.8435376228455790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8553642479060376E-2"/>
          <c:w val="0.85596497533244031"/>
          <c:h val="0.62584875676579876"/>
        </c:manualLayout>
      </c:layout>
      <c:barChart>
        <c:barDir val="col"/>
        <c:grouping val="stacked"/>
        <c:varyColors val="0"/>
        <c:ser>
          <c:idx val="0"/>
          <c:order val="1"/>
          <c:tx>
            <c:strRef>
              <c:f>'B.5.1'!$B$1</c:f>
              <c:strCache>
                <c:ptCount val="1"/>
                <c:pt idx="0">
                  <c:v>Готівка поза банками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'B.5.1'!$B$4:$B$14</c:f>
              <c:numCache>
                <c:formatCode>#\ ##0.0</c:formatCode>
                <c:ptCount val="11"/>
                <c:pt idx="0">
                  <c:v>26</c:v>
                </c:pt>
                <c:pt idx="1">
                  <c:v>9.6999999999999993</c:v>
                </c:pt>
                <c:pt idx="2">
                  <c:v>10.6</c:v>
                </c:pt>
                <c:pt idx="3">
                  <c:v>34.5</c:v>
                </c:pt>
                <c:pt idx="4">
                  <c:v>45.2</c:v>
                </c:pt>
                <c:pt idx="5">
                  <c:v>-0.3</c:v>
                </c:pt>
                <c:pt idx="6">
                  <c:v>31.7</c:v>
                </c:pt>
                <c:pt idx="7">
                  <c:v>18.2</c:v>
                </c:pt>
                <c:pt idx="8">
                  <c:v>31.1</c:v>
                </c:pt>
                <c:pt idx="9">
                  <c:v>20.7</c:v>
                </c:pt>
                <c:pt idx="10">
                  <c:v>131.69999999999999</c:v>
                </c:pt>
              </c:numCache>
            </c:numRef>
          </c:val>
          <c:extLst>
            <c:ext xmlns:c16="http://schemas.microsoft.com/office/drawing/2014/chart" uri="{C3380CC4-5D6E-409C-BE32-E72D297353CC}">
              <c16:uniqueId val="{00000000-F786-4647-B6AD-8D386F35150F}"/>
            </c:ext>
          </c:extLst>
        </c:ser>
        <c:ser>
          <c:idx val="1"/>
          <c:order val="2"/>
          <c:tx>
            <c:strRef>
              <c:f>'B.5.1'!$C$1</c:f>
              <c:strCache>
                <c:ptCount val="1"/>
                <c:pt idx="0">
                  <c:v>Переказні депозити НВ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'B.5.1'!$C$4:$C$14</c:f>
              <c:numCache>
                <c:formatCode>#\ ##0.0</c:formatCode>
                <c:ptCount val="11"/>
                <c:pt idx="0">
                  <c:v>30.2</c:v>
                </c:pt>
                <c:pt idx="1">
                  <c:v>11.5</c:v>
                </c:pt>
                <c:pt idx="2">
                  <c:v>1.6</c:v>
                </c:pt>
                <c:pt idx="3">
                  <c:v>26.1</c:v>
                </c:pt>
                <c:pt idx="4">
                  <c:v>6.5</c:v>
                </c:pt>
                <c:pt idx="5">
                  <c:v>37</c:v>
                </c:pt>
                <c:pt idx="6">
                  <c:v>26</c:v>
                </c:pt>
                <c:pt idx="7">
                  <c:v>53.5</c:v>
                </c:pt>
                <c:pt idx="8">
                  <c:v>38.6</c:v>
                </c:pt>
                <c:pt idx="9">
                  <c:v>78</c:v>
                </c:pt>
                <c:pt idx="10">
                  <c:v>148.30000000000001</c:v>
                </c:pt>
              </c:numCache>
            </c:numRef>
          </c:val>
          <c:extLst>
            <c:ext xmlns:c16="http://schemas.microsoft.com/office/drawing/2014/chart" uri="{C3380CC4-5D6E-409C-BE32-E72D297353CC}">
              <c16:uniqueId val="{00000001-F786-4647-B6AD-8D386F35150F}"/>
            </c:ext>
          </c:extLst>
        </c:ser>
        <c:ser>
          <c:idx val="2"/>
          <c:order val="3"/>
          <c:tx>
            <c:strRef>
              <c:f>'B.5.1'!$D$1</c:f>
              <c:strCache>
                <c:ptCount val="1"/>
                <c:pt idx="0">
                  <c:v>Інші депозити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'B.5.1'!$D$4:$D$14</c:f>
              <c:numCache>
                <c:formatCode>#\ ##0.0</c:formatCode>
                <c:ptCount val="11"/>
                <c:pt idx="0">
                  <c:v>59.1</c:v>
                </c:pt>
                <c:pt idx="1">
                  <c:v>64.400000000000006</c:v>
                </c:pt>
                <c:pt idx="2">
                  <c:v>75.8</c:v>
                </c:pt>
                <c:pt idx="3">
                  <c:v>73.2</c:v>
                </c:pt>
                <c:pt idx="4">
                  <c:v>-191.9</c:v>
                </c:pt>
                <c:pt idx="5">
                  <c:v>-138.69999999999999</c:v>
                </c:pt>
                <c:pt idx="6">
                  <c:v>10</c:v>
                </c:pt>
                <c:pt idx="7">
                  <c:v>25.3</c:v>
                </c:pt>
                <c:pt idx="8">
                  <c:v>3.5</c:v>
                </c:pt>
                <c:pt idx="9">
                  <c:v>123.4</c:v>
                </c:pt>
                <c:pt idx="10">
                  <c:v>40.200000000000003</c:v>
                </c:pt>
              </c:numCache>
            </c:numRef>
          </c:val>
          <c:extLst>
            <c:ext xmlns:c16="http://schemas.microsoft.com/office/drawing/2014/chart" uri="{C3380CC4-5D6E-409C-BE32-E72D297353CC}">
              <c16:uniqueId val="{00000002-F786-4647-B6AD-8D386F35150F}"/>
            </c:ext>
          </c:extLst>
        </c:ser>
        <c:ser>
          <c:idx val="3"/>
          <c:order val="4"/>
          <c:tx>
            <c:strRef>
              <c:f>'B.5.1'!$E$1</c:f>
              <c:strCache>
                <c:ptCount val="1"/>
                <c:pt idx="0">
                  <c:v>ЦП, крім акцій</c:v>
                </c:pt>
              </c:strCache>
            </c:strRef>
          </c:tx>
          <c:spPr>
            <a:solidFill>
              <a:srgbClr val="C00000"/>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'B.5.1'!$E$4:$E$14</c:f>
              <c:numCache>
                <c:formatCode>#\ ##0.0</c:formatCode>
                <c:ptCount val="11"/>
                <c:pt idx="0">
                  <c:v>-1.5</c:v>
                </c:pt>
                <c:pt idx="1">
                  <c:v>2.7</c:v>
                </c:pt>
                <c:pt idx="2">
                  <c:v>-1.6</c:v>
                </c:pt>
                <c:pt idx="3">
                  <c:v>0.7</c:v>
                </c:pt>
                <c:pt idx="4">
                  <c:v>-3</c:v>
                </c:pt>
                <c:pt idx="5">
                  <c:v>-1.6</c:v>
                </c:pt>
                <c:pt idx="6">
                  <c:v>0</c:v>
                </c:pt>
                <c:pt idx="7">
                  <c:v>0</c:v>
                </c:pt>
                <c:pt idx="8">
                  <c:v>3.5</c:v>
                </c:pt>
                <c:pt idx="9">
                  <c:v>-0.3</c:v>
                </c:pt>
                <c:pt idx="10">
                  <c:v>-0.9</c:v>
                </c:pt>
              </c:numCache>
            </c:numRef>
          </c:val>
          <c:extLst>
            <c:ext xmlns:c16="http://schemas.microsoft.com/office/drawing/2014/chart" uri="{C3380CC4-5D6E-409C-BE32-E72D297353CC}">
              <c16:uniqueId val="{00000003-F786-4647-B6AD-8D386F35150F}"/>
            </c:ext>
          </c:extLst>
        </c:ser>
        <c:ser>
          <c:idx val="4"/>
          <c:order val="5"/>
          <c:tx>
            <c:strRef>
              <c:f>'B.5.1'!$F$1</c:f>
              <c:strCache>
                <c:ptCount val="1"/>
                <c:pt idx="0">
                  <c:v>Переоцінка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'B.5.1'!$F$4:$F$14</c:f>
              <c:numCache>
                <c:formatCode>#\ ##0.0</c:formatCode>
                <c:ptCount val="11"/>
                <c:pt idx="0">
                  <c:v>-3.2</c:v>
                </c:pt>
                <c:pt idx="1">
                  <c:v>-0.6</c:v>
                </c:pt>
                <c:pt idx="2">
                  <c:v>1.4</c:v>
                </c:pt>
                <c:pt idx="3">
                  <c:v>1.3</c:v>
                </c:pt>
                <c:pt idx="4">
                  <c:v>190.9</c:v>
                </c:pt>
                <c:pt idx="5">
                  <c:v>140.9</c:v>
                </c:pt>
                <c:pt idx="6">
                  <c:v>40.9</c:v>
                </c:pt>
                <c:pt idx="7">
                  <c:v>9.1999999999999993</c:v>
                </c:pt>
                <c:pt idx="8">
                  <c:v>-7.9</c:v>
                </c:pt>
                <c:pt idx="9">
                  <c:v>-61.2</c:v>
                </c:pt>
                <c:pt idx="10">
                  <c:v>92.4</c:v>
                </c:pt>
              </c:numCache>
            </c:numRef>
          </c:val>
          <c:extLst>
            <c:ext xmlns:c16="http://schemas.microsoft.com/office/drawing/2014/chart" uri="{C3380CC4-5D6E-409C-BE32-E72D297353CC}">
              <c16:uniqueId val="{00000004-F786-4647-B6AD-8D386F35150F}"/>
            </c:ext>
          </c:extLst>
        </c:ser>
        <c:dLbls>
          <c:showLegendKey val="0"/>
          <c:showVal val="0"/>
          <c:showCatName val="0"/>
          <c:showSerName val="0"/>
          <c:showPercent val="0"/>
          <c:showBubbleSize val="0"/>
        </c:dLbls>
        <c:gapWidth val="50"/>
        <c:overlap val="100"/>
        <c:axId val="124747776"/>
        <c:axId val="124749696"/>
      </c:barChart>
      <c:lineChart>
        <c:grouping val="standard"/>
        <c:varyColors val="0"/>
        <c:ser>
          <c:idx val="5"/>
          <c:order val="0"/>
          <c:tx>
            <c:strRef>
              <c:f>'B.5.1'!$G$1</c:f>
              <c:strCache>
                <c:ptCount val="1"/>
                <c:pt idx="0">
                  <c:v>M3</c:v>
                </c:pt>
              </c:strCache>
            </c:strRef>
          </c:tx>
          <c:spPr>
            <a:ln w="22225" cap="rnd" cmpd="sng">
              <a:solidFill>
                <a:srgbClr val="057D46"/>
              </a:solidFill>
              <a:prstDash val="solid"/>
              <a:round/>
            </a:ln>
            <a:effectLst/>
          </c:spPr>
          <c:marker>
            <c:symbol val="diamond"/>
            <c:size val="5"/>
            <c:spPr>
              <a:solidFill>
                <a:schemeClr val="accent6">
                  <a:lumMod val="20000"/>
                  <a:lumOff val="80000"/>
                </a:schemeClr>
              </a:solidFill>
              <a:ln w="12700" cmpd="sng">
                <a:solidFill>
                  <a:srgbClr val="057D46"/>
                </a:solidFill>
                <a:prstDash val="solid"/>
              </a:ln>
              <a:effectLst/>
            </c:spPr>
          </c:marker>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'B.5.1'!$G$4:$G$14</c:f>
              <c:numCache>
                <c:formatCode>#\ ##0.0</c:formatCode>
                <c:ptCount val="11"/>
                <c:pt idx="0">
                  <c:v>110.6</c:v>
                </c:pt>
                <c:pt idx="1">
                  <c:v>87.6</c:v>
                </c:pt>
                <c:pt idx="2">
                  <c:v>87.7</c:v>
                </c:pt>
                <c:pt idx="3">
                  <c:v>135.80000000000001</c:v>
                </c:pt>
                <c:pt idx="4">
                  <c:v>47.7</c:v>
                </c:pt>
                <c:pt idx="5">
                  <c:v>37.299999999999997</c:v>
                </c:pt>
                <c:pt idx="6">
                  <c:v>108.6</c:v>
                </c:pt>
                <c:pt idx="7">
                  <c:v>106.2</c:v>
                </c:pt>
                <c:pt idx="8">
                  <c:v>68.8</c:v>
                </c:pt>
                <c:pt idx="9">
                  <c:v>160.69999999999999</c:v>
                </c:pt>
                <c:pt idx="10">
                  <c:v>411.7</c:v>
                </c:pt>
              </c:numCache>
            </c:numRef>
          </c:val>
          <c:smooth val="0"/>
          <c:extLst>
            <c:ext xmlns:c16="http://schemas.microsoft.com/office/drawing/2014/chart" uri="{C3380CC4-5D6E-409C-BE32-E72D297353CC}">
              <c16:uniqueId val="{00000005-F786-4647-B6AD-8D386F35150F}"/>
            </c:ext>
          </c:extLst>
        </c:ser>
        <c:dLbls>
          <c:showLegendKey val="0"/>
          <c:showVal val="0"/>
          <c:showCatName val="0"/>
          <c:showSerName val="0"/>
          <c:showPercent val="0"/>
          <c:showBubbleSize val="0"/>
        </c:dLbls>
        <c:marker val="1"/>
        <c:smooth val="0"/>
        <c:axId val="124747776"/>
        <c:axId val="124749696"/>
      </c:lineChart>
      <c:catAx>
        <c:axId val="1247477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749696"/>
        <c:crosses val="autoZero"/>
        <c:auto val="1"/>
        <c:lblAlgn val="ctr"/>
        <c:lblOffset val="100"/>
        <c:noMultiLvlLbl val="0"/>
      </c:catAx>
      <c:valAx>
        <c:axId val="124749696"/>
        <c:scaling>
          <c:orientation val="minMax"/>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74777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4363877504689757"/>
          <c:w val="1"/>
          <c:h val="0.250581052178796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1"/>
          <c:tx>
            <c:strRef>
              <c:f>'B.5.2'!$C$1</c:f>
              <c:strCache>
                <c:ptCount val="1"/>
                <c:pt idx="0">
                  <c:v>Чисті зовнішні активи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'B.5.2'!$C$4:$C$14</c:f>
              <c:numCache>
                <c:formatCode>#\ ##0.0</c:formatCode>
                <c:ptCount val="11"/>
                <c:pt idx="0">
                  <c:v>100.4</c:v>
                </c:pt>
                <c:pt idx="1">
                  <c:v>6</c:v>
                </c:pt>
                <c:pt idx="2">
                  <c:v>0</c:v>
                </c:pt>
                <c:pt idx="3">
                  <c:v>-28.2</c:v>
                </c:pt>
                <c:pt idx="4">
                  <c:v>-139.30000000000001</c:v>
                </c:pt>
                <c:pt idx="5">
                  <c:v>71.099999999999994</c:v>
                </c:pt>
                <c:pt idx="6">
                  <c:v>41.6</c:v>
                </c:pt>
                <c:pt idx="7">
                  <c:v>76.8</c:v>
                </c:pt>
                <c:pt idx="8">
                  <c:v>39</c:v>
                </c:pt>
                <c:pt idx="9">
                  <c:v>248.1</c:v>
                </c:pt>
                <c:pt idx="10">
                  <c:v>113.6</c:v>
                </c:pt>
              </c:numCache>
            </c:numRef>
          </c:val>
          <c:extLst>
            <c:ext xmlns:c16="http://schemas.microsoft.com/office/drawing/2014/chart" uri="{C3380CC4-5D6E-409C-BE32-E72D297353CC}">
              <c16:uniqueId val="{00000000-F6CB-4BBC-891B-335831DD3512}"/>
            </c:ext>
          </c:extLst>
        </c:ser>
        <c:ser>
          <c:idx val="2"/>
          <c:order val="2"/>
          <c:tx>
            <c:strRef>
              <c:f>'B.5.2'!$D$1</c:f>
              <c:strCache>
                <c:ptCount val="1"/>
                <c:pt idx="0">
                  <c:v>Внутрішній  кредит</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'B.5.2'!$D$4:$D$14</c:f>
              <c:numCache>
                <c:formatCode>#\ ##0.0</c:formatCode>
                <c:ptCount val="11"/>
                <c:pt idx="0">
                  <c:v>50.1</c:v>
                </c:pt>
                <c:pt idx="1">
                  <c:v>107.1</c:v>
                </c:pt>
                <c:pt idx="2">
                  <c:v>68.2</c:v>
                </c:pt>
                <c:pt idx="3">
                  <c:v>167.5</c:v>
                </c:pt>
                <c:pt idx="4">
                  <c:v>-3.5</c:v>
                </c:pt>
                <c:pt idx="5">
                  <c:v>-258.5</c:v>
                </c:pt>
                <c:pt idx="6">
                  <c:v>64.099999999999994</c:v>
                </c:pt>
                <c:pt idx="7">
                  <c:v>73</c:v>
                </c:pt>
                <c:pt idx="8">
                  <c:v>74.900000000000006</c:v>
                </c:pt>
                <c:pt idx="9">
                  <c:v>-82.4</c:v>
                </c:pt>
                <c:pt idx="10">
                  <c:v>70.400000000000006</c:v>
                </c:pt>
              </c:numCache>
            </c:numRef>
          </c:val>
          <c:extLst>
            <c:ext xmlns:c16="http://schemas.microsoft.com/office/drawing/2014/chart" uri="{C3380CC4-5D6E-409C-BE32-E72D297353CC}">
              <c16:uniqueId val="{00000001-F6CB-4BBC-891B-335831DD3512}"/>
            </c:ext>
          </c:extLst>
        </c:ser>
        <c:ser>
          <c:idx val="3"/>
          <c:order val="3"/>
          <c:tx>
            <c:strRef>
              <c:f>'B.5.2'!$E$1</c:f>
              <c:strCache>
                <c:ptCount val="1"/>
                <c:pt idx="0">
                  <c:v>Інші статті (чисті)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'B.5.2'!$E$4:$E$14</c:f>
              <c:numCache>
                <c:formatCode>#\ ##0.0</c:formatCode>
                <c:ptCount val="11"/>
                <c:pt idx="0">
                  <c:v>-11.7</c:v>
                </c:pt>
                <c:pt idx="1">
                  <c:v>-3.1</c:v>
                </c:pt>
                <c:pt idx="2">
                  <c:v>30.4</c:v>
                </c:pt>
                <c:pt idx="3">
                  <c:v>4.3</c:v>
                </c:pt>
                <c:pt idx="4">
                  <c:v>-58.4</c:v>
                </c:pt>
                <c:pt idx="5">
                  <c:v>-49.2</c:v>
                </c:pt>
                <c:pt idx="6">
                  <c:v>-84</c:v>
                </c:pt>
                <c:pt idx="7">
                  <c:v>-36.6</c:v>
                </c:pt>
                <c:pt idx="8">
                  <c:v>-42.3</c:v>
                </c:pt>
                <c:pt idx="9">
                  <c:v>63.3</c:v>
                </c:pt>
                <c:pt idx="10">
                  <c:v>129.4</c:v>
                </c:pt>
              </c:numCache>
            </c:numRef>
          </c:val>
          <c:extLst>
            <c:ext xmlns:c16="http://schemas.microsoft.com/office/drawing/2014/chart" uri="{C3380CC4-5D6E-409C-BE32-E72D297353CC}">
              <c16:uniqueId val="{00000002-F6CB-4BBC-891B-335831DD3512}"/>
            </c:ext>
          </c:extLst>
        </c:ser>
        <c:ser>
          <c:idx val="4"/>
          <c:order val="4"/>
          <c:tx>
            <c:strRef>
              <c:f>'B.5.2'!$F$1</c:f>
              <c:strCache>
                <c:ptCount val="1"/>
                <c:pt idx="0">
                  <c:v>Операції з капіталом</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'B.5.2'!$F$4:$F$14</c:f>
              <c:numCache>
                <c:formatCode>#\ ##0.0</c:formatCode>
                <c:ptCount val="11"/>
                <c:pt idx="0">
                  <c:v>-24.9</c:v>
                </c:pt>
                <c:pt idx="1">
                  <c:v>-21.7</c:v>
                </c:pt>
                <c:pt idx="2">
                  <c:v>-12.3</c:v>
                </c:pt>
                <c:pt idx="3">
                  <c:v>-9.1</c:v>
                </c:pt>
                <c:pt idx="4">
                  <c:v>58</c:v>
                </c:pt>
                <c:pt idx="5">
                  <c:v>133.1</c:v>
                </c:pt>
                <c:pt idx="6">
                  <c:v>46.1</c:v>
                </c:pt>
                <c:pt idx="7">
                  <c:v>-16.2</c:v>
                </c:pt>
                <c:pt idx="8">
                  <c:v>5</c:v>
                </c:pt>
                <c:pt idx="9">
                  <c:v>-7.1</c:v>
                </c:pt>
                <c:pt idx="10">
                  <c:v>5.9</c:v>
                </c:pt>
              </c:numCache>
            </c:numRef>
          </c:val>
          <c:extLst>
            <c:ext xmlns:c16="http://schemas.microsoft.com/office/drawing/2014/chart" uri="{C3380CC4-5D6E-409C-BE32-E72D297353CC}">
              <c16:uniqueId val="{00000003-F6CB-4BBC-891B-335831DD3512}"/>
            </c:ext>
          </c:extLst>
        </c:ser>
        <c:ser>
          <c:idx val="5"/>
          <c:order val="5"/>
          <c:tx>
            <c:strRef>
              <c:f>'B.5.2'!$G$1</c:f>
              <c:strCache>
                <c:ptCount val="1"/>
                <c:pt idx="0">
                  <c:v>Переоцінка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'B.5.2'!$G$4:$G$14</c:f>
              <c:numCache>
                <c:formatCode>#\ ##0.0</c:formatCode>
                <c:ptCount val="11"/>
                <c:pt idx="0">
                  <c:v>-3.2</c:v>
                </c:pt>
                <c:pt idx="1">
                  <c:v>-0.6</c:v>
                </c:pt>
                <c:pt idx="2">
                  <c:v>1.4</c:v>
                </c:pt>
                <c:pt idx="3">
                  <c:v>1.3</c:v>
                </c:pt>
                <c:pt idx="4">
                  <c:v>190.9</c:v>
                </c:pt>
                <c:pt idx="5">
                  <c:v>140.9</c:v>
                </c:pt>
                <c:pt idx="6">
                  <c:v>40.9</c:v>
                </c:pt>
                <c:pt idx="7">
                  <c:v>9.1999999999999993</c:v>
                </c:pt>
                <c:pt idx="8">
                  <c:v>-7.9</c:v>
                </c:pt>
                <c:pt idx="9">
                  <c:v>-61.2</c:v>
                </c:pt>
                <c:pt idx="10">
                  <c:v>92.4</c:v>
                </c:pt>
              </c:numCache>
            </c:numRef>
          </c:val>
          <c:extLst>
            <c:ext xmlns:c16="http://schemas.microsoft.com/office/drawing/2014/chart" uri="{C3380CC4-5D6E-409C-BE32-E72D297353CC}">
              <c16:uniqueId val="{00000004-F6CB-4BBC-891B-335831DD3512}"/>
            </c:ext>
          </c:extLst>
        </c:ser>
        <c:dLbls>
          <c:showLegendKey val="0"/>
          <c:showVal val="0"/>
          <c:showCatName val="0"/>
          <c:showSerName val="0"/>
          <c:showPercent val="0"/>
          <c:showBubbleSize val="0"/>
        </c:dLbls>
        <c:gapWidth val="50"/>
        <c:overlap val="100"/>
        <c:axId val="124830464"/>
        <c:axId val="124832384"/>
      </c:barChart>
      <c:lineChart>
        <c:grouping val="standard"/>
        <c:varyColors val="0"/>
        <c:ser>
          <c:idx val="0"/>
          <c:order val="0"/>
          <c:tx>
            <c:strRef>
              <c:f>'B.5.2'!$B$1</c:f>
              <c:strCache>
                <c:ptCount val="1"/>
                <c:pt idx="0">
                  <c:v>M3</c:v>
                </c:pt>
              </c:strCache>
            </c:strRef>
          </c:tx>
          <c:spPr>
            <a:ln w="22225" cap="rnd" cmpd="sng">
              <a:solidFill>
                <a:srgbClr val="057D46"/>
              </a:solidFill>
              <a:prstDash val="solid"/>
              <a:round/>
            </a:ln>
            <a:effectLst/>
          </c:spPr>
          <c:marker>
            <c:symbol val="diamond"/>
            <c:size val="5"/>
            <c:spPr>
              <a:solidFill>
                <a:schemeClr val="accent6">
                  <a:lumMod val="20000"/>
                  <a:lumOff val="80000"/>
                </a:schemeClr>
              </a:solidFill>
              <a:ln w="12700" cmpd="sng">
                <a:solidFill>
                  <a:srgbClr val="057D46"/>
                </a:solidFill>
                <a:prstDash val="solid"/>
              </a:ln>
              <a:effectLst/>
            </c:spPr>
          </c:marker>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'B.5.2'!$B$4:$B$14</c:f>
              <c:numCache>
                <c:formatCode>#\ ##0.0</c:formatCode>
                <c:ptCount val="11"/>
                <c:pt idx="0">
                  <c:v>110.6</c:v>
                </c:pt>
                <c:pt idx="1">
                  <c:v>87.6</c:v>
                </c:pt>
                <c:pt idx="2">
                  <c:v>87.7</c:v>
                </c:pt>
                <c:pt idx="3">
                  <c:v>135.80000000000001</c:v>
                </c:pt>
                <c:pt idx="4">
                  <c:v>47.7</c:v>
                </c:pt>
                <c:pt idx="5">
                  <c:v>37.299999999999997</c:v>
                </c:pt>
                <c:pt idx="6">
                  <c:v>108.6</c:v>
                </c:pt>
                <c:pt idx="7">
                  <c:v>106.2</c:v>
                </c:pt>
                <c:pt idx="8">
                  <c:v>68.8</c:v>
                </c:pt>
                <c:pt idx="9">
                  <c:v>160.69999999999999</c:v>
                </c:pt>
                <c:pt idx="10">
                  <c:v>411.7</c:v>
                </c:pt>
              </c:numCache>
            </c:numRef>
          </c:val>
          <c:smooth val="0"/>
          <c:extLst>
            <c:ext xmlns:c16="http://schemas.microsoft.com/office/drawing/2014/chart" uri="{C3380CC4-5D6E-409C-BE32-E72D297353CC}">
              <c16:uniqueId val="{00000005-F6CB-4BBC-891B-335831DD3512}"/>
            </c:ext>
          </c:extLst>
        </c:ser>
        <c:dLbls>
          <c:showLegendKey val="0"/>
          <c:showVal val="0"/>
          <c:showCatName val="0"/>
          <c:showSerName val="0"/>
          <c:showPercent val="0"/>
          <c:showBubbleSize val="0"/>
        </c:dLbls>
        <c:marker val="1"/>
        <c:smooth val="0"/>
        <c:axId val="124830464"/>
        <c:axId val="124832384"/>
      </c:lineChart>
      <c:catAx>
        <c:axId val="1248304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832384"/>
        <c:crosses val="autoZero"/>
        <c:auto val="1"/>
        <c:lblAlgn val="ctr"/>
        <c:lblOffset val="100"/>
        <c:noMultiLvlLbl val="0"/>
      </c:catAx>
      <c:valAx>
        <c:axId val="1248323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8304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3195020746887967E-2"/>
          <c:y val="0.7910163397205408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5861965811965812E-2"/>
          <c:w val="0.85596497533244031"/>
          <c:h val="0.62408418803418808"/>
        </c:manualLayout>
      </c:layout>
      <c:barChart>
        <c:barDir val="col"/>
        <c:grouping val="stacked"/>
        <c:varyColors val="0"/>
        <c:ser>
          <c:idx val="0"/>
          <c:order val="0"/>
          <c:tx>
            <c:strRef>
              <c:f>'B.5.3'!$B$1</c:f>
              <c:strCache>
                <c:ptCount val="1"/>
                <c:pt idx="0">
                  <c:v>Чисті вимоги до ЦОДУ*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'B.5.3'!$B$4:$B$14</c:f>
              <c:numCache>
                <c:formatCode>#\ ##0.0</c:formatCode>
                <c:ptCount val="11"/>
                <c:pt idx="0">
                  <c:v>37.200000000000003</c:v>
                </c:pt>
                <c:pt idx="1">
                  <c:v>32.9</c:v>
                </c:pt>
                <c:pt idx="2">
                  <c:v>37.299999999999997</c:v>
                </c:pt>
                <c:pt idx="3">
                  <c:v>59</c:v>
                </c:pt>
                <c:pt idx="4">
                  <c:v>158.30000000000001</c:v>
                </c:pt>
                <c:pt idx="5">
                  <c:v>-4.0999999999999996</c:v>
                </c:pt>
                <c:pt idx="6">
                  <c:v>148.6</c:v>
                </c:pt>
                <c:pt idx="7">
                  <c:v>57.2</c:v>
                </c:pt>
                <c:pt idx="8">
                  <c:v>7.4</c:v>
                </c:pt>
                <c:pt idx="9">
                  <c:v>-46.2</c:v>
                </c:pt>
                <c:pt idx="10">
                  <c:v>171.1</c:v>
                </c:pt>
              </c:numCache>
            </c:numRef>
          </c:val>
          <c:extLst>
            <c:ext xmlns:c16="http://schemas.microsoft.com/office/drawing/2014/chart" uri="{C3380CC4-5D6E-409C-BE32-E72D297353CC}">
              <c16:uniqueId val="{00000000-0FF5-4597-8EC2-5C4A23BCF2B5}"/>
            </c:ext>
          </c:extLst>
        </c:ser>
        <c:ser>
          <c:idx val="1"/>
          <c:order val="2"/>
          <c:tx>
            <c:strRef>
              <c:f>'B.5.3'!$C$1</c:f>
              <c:strCache>
                <c:ptCount val="1"/>
                <c:pt idx="0">
                  <c:v>Кредити (крім ЦОДУ) НВ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'B.5.3'!$C$4:$C$14</c:f>
              <c:numCache>
                <c:formatCode>#\ ##0.0</c:formatCode>
                <c:ptCount val="11"/>
                <c:pt idx="0">
                  <c:v>37.1</c:v>
                </c:pt>
                <c:pt idx="1">
                  <c:v>83.7</c:v>
                </c:pt>
                <c:pt idx="2">
                  <c:v>39.200000000000003</c:v>
                </c:pt>
                <c:pt idx="3">
                  <c:v>86.9</c:v>
                </c:pt>
                <c:pt idx="4">
                  <c:v>-54</c:v>
                </c:pt>
                <c:pt idx="5">
                  <c:v>-113.1</c:v>
                </c:pt>
                <c:pt idx="6">
                  <c:v>73</c:v>
                </c:pt>
                <c:pt idx="7">
                  <c:v>65.7</c:v>
                </c:pt>
                <c:pt idx="8">
                  <c:v>44.4</c:v>
                </c:pt>
                <c:pt idx="9">
                  <c:v>0.2</c:v>
                </c:pt>
                <c:pt idx="10">
                  <c:v>-17.399999999999999</c:v>
                </c:pt>
              </c:numCache>
            </c:numRef>
          </c:val>
          <c:extLst>
            <c:ext xmlns:c16="http://schemas.microsoft.com/office/drawing/2014/chart" uri="{C3380CC4-5D6E-409C-BE32-E72D297353CC}">
              <c16:uniqueId val="{00000001-0FF5-4597-8EC2-5C4A23BCF2B5}"/>
            </c:ext>
          </c:extLst>
        </c:ser>
        <c:ser>
          <c:idx val="2"/>
          <c:order val="3"/>
          <c:tx>
            <c:strRef>
              <c:f>'B.5.3'!$D$1</c:f>
              <c:strCache>
                <c:ptCount val="1"/>
                <c:pt idx="0">
                  <c:v>Кредити (крім ЦОДУ) 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'B.5.3'!$D$4:$D$14</c:f>
              <c:numCache>
                <c:formatCode>#\ ##0.0</c:formatCode>
                <c:ptCount val="11"/>
                <c:pt idx="0">
                  <c:v>-27.6</c:v>
                </c:pt>
                <c:pt idx="1">
                  <c:v>-14.4</c:v>
                </c:pt>
                <c:pt idx="2">
                  <c:v>-24.6</c:v>
                </c:pt>
                <c:pt idx="3">
                  <c:v>7.1</c:v>
                </c:pt>
                <c:pt idx="4">
                  <c:v>-105</c:v>
                </c:pt>
                <c:pt idx="5">
                  <c:v>-150.5</c:v>
                </c:pt>
                <c:pt idx="6">
                  <c:v>-118</c:v>
                </c:pt>
                <c:pt idx="7">
                  <c:v>-53.6</c:v>
                </c:pt>
                <c:pt idx="8">
                  <c:v>23</c:v>
                </c:pt>
                <c:pt idx="9">
                  <c:v>-35.4</c:v>
                </c:pt>
                <c:pt idx="10">
                  <c:v>-86.5</c:v>
                </c:pt>
              </c:numCache>
            </c:numRef>
          </c:val>
          <c:extLst>
            <c:ext xmlns:c16="http://schemas.microsoft.com/office/drawing/2014/chart" uri="{C3380CC4-5D6E-409C-BE32-E72D297353CC}">
              <c16:uniqueId val="{00000002-0FF5-4597-8EC2-5C4A23BCF2B5}"/>
            </c:ext>
          </c:extLst>
        </c:ser>
        <c:ser>
          <c:idx val="3"/>
          <c:order val="4"/>
          <c:tx>
            <c:strRef>
              <c:f>'B.5.3'!$E$1</c:f>
              <c:strCache>
                <c:ptCount val="1"/>
                <c:pt idx="0">
                  <c:v>Інші зобов'язання**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'B.5.3'!$E$4:$E$14</c:f>
              <c:numCache>
                <c:formatCode>#\ ##0.0</c:formatCode>
                <c:ptCount val="11"/>
                <c:pt idx="0">
                  <c:v>3.3</c:v>
                </c:pt>
                <c:pt idx="1">
                  <c:v>4.8</c:v>
                </c:pt>
                <c:pt idx="2">
                  <c:v>16.3</c:v>
                </c:pt>
                <c:pt idx="3">
                  <c:v>14.5</c:v>
                </c:pt>
                <c:pt idx="4">
                  <c:v>-2.7</c:v>
                </c:pt>
                <c:pt idx="5">
                  <c:v>9.1999999999999993</c:v>
                </c:pt>
                <c:pt idx="6">
                  <c:v>-39.6</c:v>
                </c:pt>
                <c:pt idx="7">
                  <c:v>-7</c:v>
                </c:pt>
                <c:pt idx="8">
                  <c:v>0.2</c:v>
                </c:pt>
                <c:pt idx="9">
                  <c:v>-1</c:v>
                </c:pt>
                <c:pt idx="10">
                  <c:v>3.4</c:v>
                </c:pt>
              </c:numCache>
            </c:numRef>
          </c:val>
          <c:extLst>
            <c:ext xmlns:c16="http://schemas.microsoft.com/office/drawing/2014/chart" uri="{C3380CC4-5D6E-409C-BE32-E72D297353CC}">
              <c16:uniqueId val="{00000003-0FF5-4597-8EC2-5C4A23BCF2B5}"/>
            </c:ext>
          </c:extLst>
        </c:ser>
        <c:ser>
          <c:idx val="4"/>
          <c:order val="5"/>
          <c:tx>
            <c:strRef>
              <c:f>'B.5.3'!$F$1</c:f>
              <c:strCache>
                <c:ptCount val="1"/>
                <c:pt idx="0">
                  <c:v>Переоцінка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'B.5.3'!$F$4:$F$14</c:f>
              <c:numCache>
                <c:formatCode>#\ ##0.0</c:formatCode>
                <c:ptCount val="11"/>
                <c:pt idx="0">
                  <c:v>1.3</c:v>
                </c:pt>
                <c:pt idx="1">
                  <c:v>-1.1000000000000001</c:v>
                </c:pt>
                <c:pt idx="2">
                  <c:v>0.8</c:v>
                </c:pt>
                <c:pt idx="3">
                  <c:v>2.7</c:v>
                </c:pt>
                <c:pt idx="4">
                  <c:v>310.3</c:v>
                </c:pt>
                <c:pt idx="5">
                  <c:v>252.2</c:v>
                </c:pt>
                <c:pt idx="6">
                  <c:v>105.7</c:v>
                </c:pt>
                <c:pt idx="7">
                  <c:v>11</c:v>
                </c:pt>
                <c:pt idx="8">
                  <c:v>-22.1</c:v>
                </c:pt>
                <c:pt idx="9">
                  <c:v>-70.900000000000006</c:v>
                </c:pt>
                <c:pt idx="10">
                  <c:v>108.9</c:v>
                </c:pt>
              </c:numCache>
            </c:numRef>
          </c:val>
          <c:extLst>
            <c:ext xmlns:c16="http://schemas.microsoft.com/office/drawing/2014/chart" uri="{C3380CC4-5D6E-409C-BE32-E72D297353CC}">
              <c16:uniqueId val="{00000004-0FF5-4597-8EC2-5C4A23BCF2B5}"/>
            </c:ext>
          </c:extLst>
        </c:ser>
        <c:dLbls>
          <c:showLegendKey val="0"/>
          <c:showVal val="0"/>
          <c:showCatName val="0"/>
          <c:showSerName val="0"/>
          <c:showPercent val="0"/>
          <c:showBubbleSize val="0"/>
        </c:dLbls>
        <c:gapWidth val="50"/>
        <c:overlap val="100"/>
        <c:axId val="125597184"/>
        <c:axId val="125599104"/>
      </c:barChart>
      <c:lineChart>
        <c:grouping val="standard"/>
        <c:varyColors val="0"/>
        <c:ser>
          <c:idx val="5"/>
          <c:order val="1"/>
          <c:tx>
            <c:strRef>
              <c:f>'B.5.3'!$G$1</c:f>
              <c:strCache>
                <c:ptCount val="1"/>
                <c:pt idx="0">
                  <c:v>Внутрішній кредит</c:v>
                </c:pt>
              </c:strCache>
            </c:strRef>
          </c:tx>
          <c:spPr>
            <a:ln w="19050" cap="rnd" cmpd="sng">
              <a:solidFill>
                <a:srgbClr val="91C864"/>
              </a:solidFill>
              <a:prstDash val="solid"/>
              <a:round/>
            </a:ln>
            <a:effectLst/>
          </c:spPr>
          <c:marker>
            <c:symbol val="circle"/>
            <c:size val="4"/>
            <c:spPr>
              <a:solidFill>
                <a:schemeClr val="accent6">
                  <a:lumMod val="20000"/>
                  <a:lumOff val="80000"/>
                </a:schemeClr>
              </a:solidFill>
              <a:ln w="12700" cmpd="sng">
                <a:solidFill>
                  <a:srgbClr val="91C864"/>
                </a:solidFill>
                <a:prstDash val="solid"/>
              </a:ln>
              <a:effectLst/>
            </c:spPr>
          </c:marker>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'B.5.3'!$G$4:$G$14</c:f>
              <c:numCache>
                <c:formatCode>#\ ##0.0</c:formatCode>
                <c:ptCount val="11"/>
                <c:pt idx="0">
                  <c:v>51.4</c:v>
                </c:pt>
                <c:pt idx="1">
                  <c:v>106</c:v>
                </c:pt>
                <c:pt idx="2">
                  <c:v>69</c:v>
                </c:pt>
                <c:pt idx="3">
                  <c:v>170.3</c:v>
                </c:pt>
                <c:pt idx="4">
                  <c:v>306.89999999999998</c:v>
                </c:pt>
                <c:pt idx="5">
                  <c:v>-6.3</c:v>
                </c:pt>
                <c:pt idx="6">
                  <c:v>169.8</c:v>
                </c:pt>
                <c:pt idx="7">
                  <c:v>73.400000000000006</c:v>
                </c:pt>
                <c:pt idx="8">
                  <c:v>52.7</c:v>
                </c:pt>
                <c:pt idx="9">
                  <c:v>-153.30000000000001</c:v>
                </c:pt>
                <c:pt idx="10">
                  <c:v>179.3</c:v>
                </c:pt>
              </c:numCache>
            </c:numRef>
          </c:val>
          <c:smooth val="0"/>
          <c:extLst>
            <c:ext xmlns:c16="http://schemas.microsoft.com/office/drawing/2014/chart" uri="{C3380CC4-5D6E-409C-BE32-E72D297353CC}">
              <c16:uniqueId val="{00000005-0FF5-4597-8EC2-5C4A23BCF2B5}"/>
            </c:ext>
          </c:extLst>
        </c:ser>
        <c:dLbls>
          <c:showLegendKey val="0"/>
          <c:showVal val="0"/>
          <c:showCatName val="0"/>
          <c:showSerName val="0"/>
          <c:showPercent val="0"/>
          <c:showBubbleSize val="0"/>
        </c:dLbls>
        <c:marker val="1"/>
        <c:smooth val="0"/>
        <c:axId val="125597184"/>
        <c:axId val="125599104"/>
      </c:lineChart>
      <c:catAx>
        <c:axId val="1255971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599104"/>
        <c:crosses val="autoZero"/>
        <c:auto val="1"/>
        <c:lblAlgn val="ctr"/>
        <c:lblOffset val="100"/>
        <c:noMultiLvlLbl val="0"/>
      </c:catAx>
      <c:valAx>
        <c:axId val="125599104"/>
        <c:scaling>
          <c:orientation val="minMax"/>
          <c:max val="500"/>
          <c:min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59718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4270854700854694"/>
          <c:w val="1"/>
          <c:h val="0.2515111111111111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barChart>
        <c:barDir val="col"/>
        <c:grouping val="stacked"/>
        <c:varyColors val="0"/>
        <c:ser>
          <c:idx val="0"/>
          <c:order val="0"/>
          <c:tx>
            <c:strRef>
              <c:f>'B.5.4'!$B$1</c:f>
              <c:strCache>
                <c:ptCount val="1"/>
                <c:pt idx="0">
                  <c:v>Зовнішні активи НБУ (чисті)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'B.5.4'!$B$4:$B$14</c:f>
              <c:numCache>
                <c:formatCode>#\ ##0.0</c:formatCode>
                <c:ptCount val="11"/>
                <c:pt idx="0">
                  <c:v>55.7</c:v>
                </c:pt>
                <c:pt idx="1">
                  <c:v>-14.8</c:v>
                </c:pt>
                <c:pt idx="2">
                  <c:v>-38.5</c:v>
                </c:pt>
                <c:pt idx="3">
                  <c:v>-0.1</c:v>
                </c:pt>
                <c:pt idx="4">
                  <c:v>-171.4</c:v>
                </c:pt>
                <c:pt idx="5">
                  <c:v>-12.6</c:v>
                </c:pt>
                <c:pt idx="6">
                  <c:v>14.1</c:v>
                </c:pt>
                <c:pt idx="7">
                  <c:v>40.299999999999997</c:v>
                </c:pt>
                <c:pt idx="8">
                  <c:v>30.9</c:v>
                </c:pt>
                <c:pt idx="9">
                  <c:v>136</c:v>
                </c:pt>
                <c:pt idx="10">
                  <c:v>91.7</c:v>
                </c:pt>
              </c:numCache>
            </c:numRef>
          </c:val>
          <c:extLst>
            <c:ext xmlns:c16="http://schemas.microsoft.com/office/drawing/2014/chart" uri="{C3380CC4-5D6E-409C-BE32-E72D297353CC}">
              <c16:uniqueId val="{00000000-06CA-4038-9851-2DF88EEB472E}"/>
            </c:ext>
          </c:extLst>
        </c:ser>
        <c:ser>
          <c:idx val="2"/>
          <c:order val="2"/>
          <c:tx>
            <c:strRef>
              <c:f>'B.5.4'!$C$1</c:f>
              <c:strCache>
                <c:ptCount val="1"/>
                <c:pt idx="0">
                  <c:v>Вимоги банків до нерезидентів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'B.5.4'!$C$4:$C$14</c:f>
              <c:numCache>
                <c:formatCode>#\ ##0.0</c:formatCode>
                <c:ptCount val="11"/>
                <c:pt idx="0">
                  <c:v>13.2</c:v>
                </c:pt>
                <c:pt idx="1">
                  <c:v>13.3</c:v>
                </c:pt>
                <c:pt idx="2">
                  <c:v>21.7</c:v>
                </c:pt>
                <c:pt idx="3">
                  <c:v>-23.7</c:v>
                </c:pt>
                <c:pt idx="4">
                  <c:v>-33.799999999999997</c:v>
                </c:pt>
                <c:pt idx="5">
                  <c:v>-6.9</c:v>
                </c:pt>
                <c:pt idx="6">
                  <c:v>-22.2</c:v>
                </c:pt>
                <c:pt idx="7">
                  <c:v>-19</c:v>
                </c:pt>
                <c:pt idx="8">
                  <c:v>-1.4</c:v>
                </c:pt>
                <c:pt idx="9">
                  <c:v>84.6</c:v>
                </c:pt>
                <c:pt idx="10">
                  <c:v>-5.4</c:v>
                </c:pt>
              </c:numCache>
            </c:numRef>
          </c:val>
          <c:extLst>
            <c:ext xmlns:c16="http://schemas.microsoft.com/office/drawing/2014/chart" uri="{C3380CC4-5D6E-409C-BE32-E72D297353CC}">
              <c16:uniqueId val="{00000001-06CA-4038-9851-2DF88EEB472E}"/>
            </c:ext>
          </c:extLst>
        </c:ser>
        <c:ser>
          <c:idx val="3"/>
          <c:order val="3"/>
          <c:tx>
            <c:strRef>
              <c:f>'B.5.4'!$D$1</c:f>
              <c:strCache>
                <c:ptCount val="1"/>
                <c:pt idx="0">
                  <c:v>Зобов'язання банків перед нерезидентами*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'B.5.4'!$D$4:$D$14</c:f>
              <c:numCache>
                <c:formatCode>#\ ##0.0</c:formatCode>
                <c:ptCount val="11"/>
                <c:pt idx="0">
                  <c:v>31.5</c:v>
                </c:pt>
                <c:pt idx="1">
                  <c:v>7.6</c:v>
                </c:pt>
                <c:pt idx="2">
                  <c:v>16.8</c:v>
                </c:pt>
                <c:pt idx="3">
                  <c:v>-4.4000000000000004</c:v>
                </c:pt>
                <c:pt idx="4">
                  <c:v>65.900000000000006</c:v>
                </c:pt>
                <c:pt idx="5">
                  <c:v>90.5</c:v>
                </c:pt>
                <c:pt idx="6">
                  <c:v>49.6</c:v>
                </c:pt>
                <c:pt idx="7">
                  <c:v>55.2</c:v>
                </c:pt>
                <c:pt idx="8">
                  <c:v>9.5</c:v>
                </c:pt>
                <c:pt idx="9">
                  <c:v>27.5</c:v>
                </c:pt>
                <c:pt idx="10">
                  <c:v>27.3</c:v>
                </c:pt>
              </c:numCache>
            </c:numRef>
          </c:val>
          <c:extLst>
            <c:ext xmlns:c16="http://schemas.microsoft.com/office/drawing/2014/chart" uri="{C3380CC4-5D6E-409C-BE32-E72D297353CC}">
              <c16:uniqueId val="{00000002-06CA-4038-9851-2DF88EEB472E}"/>
            </c:ext>
          </c:extLst>
        </c:ser>
        <c:ser>
          <c:idx val="4"/>
          <c:order val="4"/>
          <c:tx>
            <c:strRef>
              <c:f>'B.5.4'!$E$1</c:f>
              <c:strCache>
                <c:ptCount val="1"/>
                <c:pt idx="0">
                  <c:v>Переоцінка#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'B.5.4'!$E$4:$E$14</c:f>
              <c:numCache>
                <c:formatCode>#\ ##0.0</c:formatCode>
                <c:ptCount val="11"/>
                <c:pt idx="0">
                  <c:v>-0.8</c:v>
                </c:pt>
                <c:pt idx="1">
                  <c:v>-7</c:v>
                </c:pt>
                <c:pt idx="2">
                  <c:v>0.1</c:v>
                </c:pt>
                <c:pt idx="3">
                  <c:v>-6.9</c:v>
                </c:pt>
                <c:pt idx="4">
                  <c:v>24.4</c:v>
                </c:pt>
                <c:pt idx="5">
                  <c:v>26.8</c:v>
                </c:pt>
                <c:pt idx="6">
                  <c:v>41.9</c:v>
                </c:pt>
                <c:pt idx="7">
                  <c:v>23.2</c:v>
                </c:pt>
                <c:pt idx="8">
                  <c:v>8.3000000000000007</c:v>
                </c:pt>
                <c:pt idx="9">
                  <c:v>-44</c:v>
                </c:pt>
                <c:pt idx="10">
                  <c:v>113.7</c:v>
                </c:pt>
              </c:numCache>
            </c:numRef>
          </c:val>
          <c:extLst>
            <c:ext xmlns:c16="http://schemas.microsoft.com/office/drawing/2014/chart" uri="{C3380CC4-5D6E-409C-BE32-E72D297353CC}">
              <c16:uniqueId val="{00000003-06CA-4038-9851-2DF88EEB472E}"/>
            </c:ext>
          </c:extLst>
        </c:ser>
        <c:dLbls>
          <c:showLegendKey val="0"/>
          <c:showVal val="0"/>
          <c:showCatName val="0"/>
          <c:showSerName val="0"/>
          <c:showPercent val="0"/>
          <c:showBubbleSize val="0"/>
        </c:dLbls>
        <c:gapWidth val="50"/>
        <c:overlap val="100"/>
        <c:axId val="125850752"/>
        <c:axId val="125852672"/>
      </c:barChart>
      <c:lineChart>
        <c:grouping val="standard"/>
        <c:varyColors val="0"/>
        <c:ser>
          <c:idx val="5"/>
          <c:order val="1"/>
          <c:tx>
            <c:strRef>
              <c:f>'B.5.4'!$F$1</c:f>
              <c:strCache>
                <c:ptCount val="1"/>
                <c:pt idx="0">
                  <c:v>Чисті зовнішні активи</c:v>
                </c:pt>
              </c:strCache>
            </c:strRef>
          </c:tx>
          <c:spPr>
            <a:ln w="19050" cap="rnd" cmpd="sng">
              <a:solidFill>
                <a:srgbClr val="DC4B64"/>
              </a:solidFill>
              <a:prstDash val="solid"/>
              <a:round/>
            </a:ln>
            <a:effectLst/>
          </c:spPr>
          <c:marker>
            <c:symbol val="circle"/>
            <c:size val="4"/>
            <c:spPr>
              <a:solidFill>
                <a:schemeClr val="accent2">
                  <a:lumMod val="20000"/>
                  <a:lumOff val="80000"/>
                </a:schemeClr>
              </a:solidFill>
              <a:ln w="12700" cmpd="sng">
                <a:solidFill>
                  <a:srgbClr val="DC4B64"/>
                </a:solidFill>
                <a:prstDash val="solid"/>
              </a:ln>
              <a:effectLst/>
            </c:spPr>
          </c:marker>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'B.5.4'!$F$4:$F$14</c:f>
              <c:numCache>
                <c:formatCode>#\ ##0.0</c:formatCode>
                <c:ptCount val="11"/>
                <c:pt idx="0">
                  <c:v>99.6</c:v>
                </c:pt>
                <c:pt idx="1">
                  <c:v>-1</c:v>
                </c:pt>
                <c:pt idx="2">
                  <c:v>0.1</c:v>
                </c:pt>
                <c:pt idx="3">
                  <c:v>-35.200000000000003</c:v>
                </c:pt>
                <c:pt idx="4">
                  <c:v>-114.9</c:v>
                </c:pt>
                <c:pt idx="5">
                  <c:v>97.8</c:v>
                </c:pt>
                <c:pt idx="6">
                  <c:v>83.5</c:v>
                </c:pt>
                <c:pt idx="7">
                  <c:v>100</c:v>
                </c:pt>
                <c:pt idx="8">
                  <c:v>47.3</c:v>
                </c:pt>
                <c:pt idx="9">
                  <c:v>204.1</c:v>
                </c:pt>
                <c:pt idx="10">
                  <c:v>227.3</c:v>
                </c:pt>
              </c:numCache>
            </c:numRef>
          </c:val>
          <c:smooth val="0"/>
          <c:extLst>
            <c:ext xmlns:c16="http://schemas.microsoft.com/office/drawing/2014/chart" uri="{C3380CC4-5D6E-409C-BE32-E72D297353CC}">
              <c16:uniqueId val="{00000004-06CA-4038-9851-2DF88EEB472E}"/>
            </c:ext>
          </c:extLst>
        </c:ser>
        <c:dLbls>
          <c:showLegendKey val="0"/>
          <c:showVal val="0"/>
          <c:showCatName val="0"/>
          <c:showSerName val="0"/>
          <c:showPercent val="0"/>
          <c:showBubbleSize val="0"/>
        </c:dLbls>
        <c:marker val="1"/>
        <c:smooth val="0"/>
        <c:axId val="125850752"/>
        <c:axId val="125852672"/>
      </c:lineChart>
      <c:catAx>
        <c:axId val="1258507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852672"/>
        <c:crosses val="autoZero"/>
        <c:auto val="1"/>
        <c:lblAlgn val="ctr"/>
        <c:lblOffset val="100"/>
        <c:noMultiLvlLbl val="0"/>
      </c:catAx>
      <c:valAx>
        <c:axId val="125852672"/>
        <c:scaling>
          <c:orientation val="minMax"/>
          <c:max val="300"/>
          <c:min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8507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7925311203319498"/>
          <c:h val="0.76300578034682076"/>
        </c:manualLayout>
      </c:layout>
      <c:lineChart>
        <c:grouping val="standard"/>
        <c:varyColors val="0"/>
        <c:ser>
          <c:idx val="0"/>
          <c:order val="0"/>
          <c:tx>
            <c:strRef>
              <c:f>'B.1.1'!$B$1</c:f>
              <c:strCache>
                <c:ptCount val="1"/>
                <c:pt idx="0">
                  <c:v>США</c:v>
                </c:pt>
              </c:strCache>
            </c:strRef>
          </c:tx>
          <c:spPr>
            <a:ln w="25400" cap="rnd">
              <a:solidFill>
                <a:srgbClr val="057D46"/>
              </a:solidFill>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'B.1.1'!$B$4:$B$111</c:f>
              <c:numCache>
                <c:formatCode>0.0</c:formatCode>
                <c:ptCount val="108"/>
                <c:pt idx="0">
                  <c:v>0.2</c:v>
                </c:pt>
                <c:pt idx="1">
                  <c:v>-0.25</c:v>
                </c:pt>
                <c:pt idx="2">
                  <c:v>0.03</c:v>
                </c:pt>
                <c:pt idx="3">
                  <c:v>0.32</c:v>
                </c:pt>
                <c:pt idx="4">
                  <c:v>0.32</c:v>
                </c:pt>
                <c:pt idx="5">
                  <c:v>0.31</c:v>
                </c:pt>
                <c:pt idx="6">
                  <c:v>0.25</c:v>
                </c:pt>
                <c:pt idx="7">
                  <c:v>0.03</c:v>
                </c:pt>
                <c:pt idx="8">
                  <c:v>-0.06</c:v>
                </c:pt>
                <c:pt idx="9">
                  <c:v>-0.15</c:v>
                </c:pt>
                <c:pt idx="10">
                  <c:v>-0.46</c:v>
                </c:pt>
                <c:pt idx="11">
                  <c:v>-1</c:v>
                </c:pt>
                <c:pt idx="12">
                  <c:v>-1.96</c:v>
                </c:pt>
                <c:pt idx="13">
                  <c:v>-1.88</c:v>
                </c:pt>
                <c:pt idx="14">
                  <c:v>-1.85</c:v>
                </c:pt>
                <c:pt idx="15">
                  <c:v>-1.97</c:v>
                </c:pt>
                <c:pt idx="16">
                  <c:v>-1.63</c:v>
                </c:pt>
                <c:pt idx="17">
                  <c:v>-1.49</c:v>
                </c:pt>
                <c:pt idx="18">
                  <c:v>-1.46</c:v>
                </c:pt>
                <c:pt idx="19">
                  <c:v>-1.48</c:v>
                </c:pt>
                <c:pt idx="20">
                  <c:v>-1.83</c:v>
                </c:pt>
                <c:pt idx="21">
                  <c:v>-1.66</c:v>
                </c:pt>
                <c:pt idx="22">
                  <c:v>-1.38</c:v>
                </c:pt>
                <c:pt idx="23">
                  <c:v>-1.17</c:v>
                </c:pt>
                <c:pt idx="24">
                  <c:v>-0.55000000000000004</c:v>
                </c:pt>
                <c:pt idx="25">
                  <c:v>-1.07</c:v>
                </c:pt>
                <c:pt idx="26">
                  <c:v>-1.1200000000000001</c:v>
                </c:pt>
                <c:pt idx="27">
                  <c:v>-0.8</c:v>
                </c:pt>
                <c:pt idx="28">
                  <c:v>-0.96</c:v>
                </c:pt>
                <c:pt idx="29">
                  <c:v>-0.94</c:v>
                </c:pt>
                <c:pt idx="30">
                  <c:v>-1.06</c:v>
                </c:pt>
                <c:pt idx="31">
                  <c:v>-0.88</c:v>
                </c:pt>
                <c:pt idx="32">
                  <c:v>-0.27</c:v>
                </c:pt>
                <c:pt idx="33">
                  <c:v>-0.01</c:v>
                </c:pt>
                <c:pt idx="34">
                  <c:v>0.08</c:v>
                </c:pt>
                <c:pt idx="35">
                  <c:v>0.42</c:v>
                </c:pt>
                <c:pt idx="36">
                  <c:v>0.78</c:v>
                </c:pt>
                <c:pt idx="37">
                  <c:v>1.07</c:v>
                </c:pt>
                <c:pt idx="38">
                  <c:v>0.79</c:v>
                </c:pt>
                <c:pt idx="39">
                  <c:v>0.67</c:v>
                </c:pt>
                <c:pt idx="40">
                  <c:v>0.38</c:v>
                </c:pt>
                <c:pt idx="41">
                  <c:v>0.13</c:v>
                </c:pt>
                <c:pt idx="42">
                  <c:v>0.23</c:v>
                </c:pt>
                <c:pt idx="43">
                  <c:v>0.45</c:v>
                </c:pt>
                <c:pt idx="44">
                  <c:v>0.7</c:v>
                </c:pt>
                <c:pt idx="45">
                  <c:v>0.44</c:v>
                </c:pt>
                <c:pt idx="46">
                  <c:v>0.66</c:v>
                </c:pt>
                <c:pt idx="47">
                  <c:v>0.48</c:v>
                </c:pt>
                <c:pt idx="48">
                  <c:v>0.4</c:v>
                </c:pt>
                <c:pt idx="49">
                  <c:v>0.55000000000000004</c:v>
                </c:pt>
                <c:pt idx="50">
                  <c:v>0.5</c:v>
                </c:pt>
                <c:pt idx="51">
                  <c:v>0.56999999999999995</c:v>
                </c:pt>
                <c:pt idx="52">
                  <c:v>0.85</c:v>
                </c:pt>
                <c:pt idx="53">
                  <c:v>0.88</c:v>
                </c:pt>
                <c:pt idx="54">
                  <c:v>0.88</c:v>
                </c:pt>
                <c:pt idx="55">
                  <c:v>0.75</c:v>
                </c:pt>
                <c:pt idx="56">
                  <c:v>0.38</c:v>
                </c:pt>
                <c:pt idx="57">
                  <c:v>0.66</c:v>
                </c:pt>
                <c:pt idx="58">
                  <c:v>0.23</c:v>
                </c:pt>
                <c:pt idx="59">
                  <c:v>-0.02</c:v>
                </c:pt>
                <c:pt idx="60">
                  <c:v>-0.38</c:v>
                </c:pt>
                <c:pt idx="61">
                  <c:v>-0.39</c:v>
                </c:pt>
                <c:pt idx="62">
                  <c:v>-0.01</c:v>
                </c:pt>
                <c:pt idx="63">
                  <c:v>0.18</c:v>
                </c:pt>
                <c:pt idx="64">
                  <c:v>0.03</c:v>
                </c:pt>
                <c:pt idx="65">
                  <c:v>-0.22</c:v>
                </c:pt>
                <c:pt idx="66">
                  <c:v>-0.11</c:v>
                </c:pt>
                <c:pt idx="67">
                  <c:v>-0.31</c:v>
                </c:pt>
                <c:pt idx="68">
                  <c:v>-0.34</c:v>
                </c:pt>
                <c:pt idx="69">
                  <c:v>-0.28999999999999998</c:v>
                </c:pt>
                <c:pt idx="70">
                  <c:v>-0.02</c:v>
                </c:pt>
                <c:pt idx="71">
                  <c:v>0.27</c:v>
                </c:pt>
                <c:pt idx="72">
                  <c:v>0.48</c:v>
                </c:pt>
                <c:pt idx="73">
                  <c:v>0.22</c:v>
                </c:pt>
                <c:pt idx="74">
                  <c:v>-0.44</c:v>
                </c:pt>
                <c:pt idx="75">
                  <c:v>-1.43</c:v>
                </c:pt>
                <c:pt idx="76">
                  <c:v>-1.55</c:v>
                </c:pt>
                <c:pt idx="77">
                  <c:v>-1.02</c:v>
                </c:pt>
                <c:pt idx="78">
                  <c:v>-0.9</c:v>
                </c:pt>
                <c:pt idx="79">
                  <c:v>-0.71</c:v>
                </c:pt>
                <c:pt idx="80">
                  <c:v>-0.59</c:v>
                </c:pt>
                <c:pt idx="81">
                  <c:v>-0.71</c:v>
                </c:pt>
                <c:pt idx="82">
                  <c:v>-0.72</c:v>
                </c:pt>
                <c:pt idx="83">
                  <c:v>-0.53</c:v>
                </c:pt>
                <c:pt idx="84">
                  <c:v>-0.3</c:v>
                </c:pt>
                <c:pt idx="85">
                  <c:v>0.12</c:v>
                </c:pt>
                <c:pt idx="86">
                  <c:v>0.82</c:v>
                </c:pt>
              </c:numCache>
            </c:numRef>
          </c:val>
          <c:smooth val="0"/>
          <c:extLst>
            <c:ext xmlns:c16="http://schemas.microsoft.com/office/drawing/2014/chart" uri="{C3380CC4-5D6E-409C-BE32-E72D297353CC}">
              <c16:uniqueId val="{00000000-A2C9-4085-83EC-60BFA9EA2C5E}"/>
            </c:ext>
          </c:extLst>
        </c:ser>
        <c:ser>
          <c:idx val="1"/>
          <c:order val="1"/>
          <c:tx>
            <c:strRef>
              <c:f>'B.1.1'!$C$1</c:f>
              <c:strCache>
                <c:ptCount val="1"/>
                <c:pt idx="0">
                  <c:v>Єврозона</c:v>
                </c:pt>
              </c:strCache>
            </c:strRef>
          </c:tx>
          <c:spPr>
            <a:ln w="25400" cap="rnd" cmpd="sng">
              <a:solidFill>
                <a:srgbClr val="91C864"/>
              </a:solidFill>
              <a:prstDash val="solid"/>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'B.1.1'!$C$4:$C$111</c:f>
              <c:numCache>
                <c:formatCode>0.0</c:formatCode>
                <c:ptCount val="108"/>
                <c:pt idx="0">
                  <c:v>-0.14000000000000001</c:v>
                </c:pt>
                <c:pt idx="1">
                  <c:v>-0.26</c:v>
                </c:pt>
                <c:pt idx="2">
                  <c:v>-0.23</c:v>
                </c:pt>
                <c:pt idx="3">
                  <c:v>-0.13</c:v>
                </c:pt>
                <c:pt idx="4">
                  <c:v>0</c:v>
                </c:pt>
                <c:pt idx="5">
                  <c:v>0.01</c:v>
                </c:pt>
                <c:pt idx="6">
                  <c:v>-0.11</c:v>
                </c:pt>
                <c:pt idx="7">
                  <c:v>-0.22</c:v>
                </c:pt>
                <c:pt idx="8">
                  <c:v>-0.26</c:v>
                </c:pt>
                <c:pt idx="9">
                  <c:v>-0.21</c:v>
                </c:pt>
                <c:pt idx="10">
                  <c:v>-0.27</c:v>
                </c:pt>
                <c:pt idx="11">
                  <c:v>-0.68</c:v>
                </c:pt>
                <c:pt idx="12">
                  <c:v>-1.03</c:v>
                </c:pt>
                <c:pt idx="13">
                  <c:v>-0.87</c:v>
                </c:pt>
                <c:pt idx="14">
                  <c:v>-0.64</c:v>
                </c:pt>
                <c:pt idx="15">
                  <c:v>-0.62</c:v>
                </c:pt>
                <c:pt idx="16">
                  <c:v>-0.51</c:v>
                </c:pt>
                <c:pt idx="17">
                  <c:v>-0.55000000000000004</c:v>
                </c:pt>
                <c:pt idx="18">
                  <c:v>-0.6</c:v>
                </c:pt>
                <c:pt idx="19">
                  <c:v>-0.78</c:v>
                </c:pt>
                <c:pt idx="20">
                  <c:v>-0.96</c:v>
                </c:pt>
                <c:pt idx="21">
                  <c:v>-0.92</c:v>
                </c:pt>
                <c:pt idx="22">
                  <c:v>-0.78</c:v>
                </c:pt>
                <c:pt idx="23">
                  <c:v>-0.62</c:v>
                </c:pt>
                <c:pt idx="24">
                  <c:v>-0.56000000000000005</c:v>
                </c:pt>
                <c:pt idx="25">
                  <c:v>-0.84</c:v>
                </c:pt>
                <c:pt idx="26">
                  <c:v>-0.92</c:v>
                </c:pt>
                <c:pt idx="27">
                  <c:v>-0.92</c:v>
                </c:pt>
                <c:pt idx="28">
                  <c:v>-0.86</c:v>
                </c:pt>
                <c:pt idx="29">
                  <c:v>-0.68</c:v>
                </c:pt>
                <c:pt idx="30">
                  <c:v>-0.71</c:v>
                </c:pt>
                <c:pt idx="31">
                  <c:v>-0.57999999999999996</c:v>
                </c:pt>
                <c:pt idx="32">
                  <c:v>-0.3</c:v>
                </c:pt>
                <c:pt idx="33">
                  <c:v>-0.1</c:v>
                </c:pt>
                <c:pt idx="34">
                  <c:v>-0.11</c:v>
                </c:pt>
                <c:pt idx="35">
                  <c:v>0.25</c:v>
                </c:pt>
                <c:pt idx="36">
                  <c:v>0.77</c:v>
                </c:pt>
                <c:pt idx="37">
                  <c:v>0.87</c:v>
                </c:pt>
                <c:pt idx="38">
                  <c:v>0.69</c:v>
                </c:pt>
                <c:pt idx="39">
                  <c:v>0.71</c:v>
                </c:pt>
                <c:pt idx="40">
                  <c:v>0.43</c:v>
                </c:pt>
                <c:pt idx="41">
                  <c:v>0.18</c:v>
                </c:pt>
                <c:pt idx="42">
                  <c:v>0.22</c:v>
                </c:pt>
                <c:pt idx="43">
                  <c:v>0.38</c:v>
                </c:pt>
                <c:pt idx="44">
                  <c:v>0.38</c:v>
                </c:pt>
                <c:pt idx="45">
                  <c:v>0.28999999999999998</c:v>
                </c:pt>
                <c:pt idx="46">
                  <c:v>0.45</c:v>
                </c:pt>
                <c:pt idx="47">
                  <c:v>0.28000000000000003</c:v>
                </c:pt>
                <c:pt idx="48">
                  <c:v>0.22</c:v>
                </c:pt>
                <c:pt idx="49">
                  <c:v>0.21</c:v>
                </c:pt>
                <c:pt idx="50">
                  <c:v>0.2</c:v>
                </c:pt>
                <c:pt idx="51">
                  <c:v>0.25</c:v>
                </c:pt>
                <c:pt idx="52">
                  <c:v>0.57999999999999996</c:v>
                </c:pt>
                <c:pt idx="53">
                  <c:v>0.75</c:v>
                </c:pt>
                <c:pt idx="54">
                  <c:v>0.89</c:v>
                </c:pt>
                <c:pt idx="55">
                  <c:v>0.87</c:v>
                </c:pt>
                <c:pt idx="56">
                  <c:v>0.9</c:v>
                </c:pt>
                <c:pt idx="57">
                  <c:v>1.02</c:v>
                </c:pt>
                <c:pt idx="58">
                  <c:v>0.88</c:v>
                </c:pt>
                <c:pt idx="59">
                  <c:v>0.53</c:v>
                </c:pt>
                <c:pt idx="60">
                  <c:v>0.26</c:v>
                </c:pt>
                <c:pt idx="61">
                  <c:v>0.35</c:v>
                </c:pt>
                <c:pt idx="62">
                  <c:v>0.52</c:v>
                </c:pt>
                <c:pt idx="63">
                  <c:v>0.51</c:v>
                </c:pt>
                <c:pt idx="64">
                  <c:v>0.38</c:v>
                </c:pt>
                <c:pt idx="65">
                  <c:v>0.17</c:v>
                </c:pt>
                <c:pt idx="66">
                  <c:v>0.05</c:v>
                </c:pt>
                <c:pt idx="67">
                  <c:v>-0.06</c:v>
                </c:pt>
                <c:pt idx="68">
                  <c:v>-0.18</c:v>
                </c:pt>
                <c:pt idx="69">
                  <c:v>-0.32</c:v>
                </c:pt>
                <c:pt idx="70">
                  <c:v>-0.33</c:v>
                </c:pt>
                <c:pt idx="71">
                  <c:v>0.02</c:v>
                </c:pt>
                <c:pt idx="72">
                  <c:v>0.19</c:v>
                </c:pt>
                <c:pt idx="73">
                  <c:v>-0.03</c:v>
                </c:pt>
                <c:pt idx="74">
                  <c:v>-0.45</c:v>
                </c:pt>
                <c:pt idx="75">
                  <c:v>-0.97</c:v>
                </c:pt>
                <c:pt idx="76">
                  <c:v>-1.2</c:v>
                </c:pt>
                <c:pt idx="77">
                  <c:v>-0.93</c:v>
                </c:pt>
                <c:pt idx="78">
                  <c:v>-0.83</c:v>
                </c:pt>
                <c:pt idx="79">
                  <c:v>-0.77</c:v>
                </c:pt>
                <c:pt idx="80">
                  <c:v>-0.81</c:v>
                </c:pt>
                <c:pt idx="81">
                  <c:v>-0.81</c:v>
                </c:pt>
                <c:pt idx="82">
                  <c:v>-0.82</c:v>
                </c:pt>
                <c:pt idx="83">
                  <c:v>-0.68</c:v>
                </c:pt>
                <c:pt idx="84">
                  <c:v>-0.41</c:v>
                </c:pt>
                <c:pt idx="85">
                  <c:v>-0.15</c:v>
                </c:pt>
                <c:pt idx="86">
                  <c:v>0.43</c:v>
                </c:pt>
              </c:numCache>
            </c:numRef>
          </c:val>
          <c:smooth val="0"/>
          <c:extLst>
            <c:ext xmlns:c16="http://schemas.microsoft.com/office/drawing/2014/chart" uri="{C3380CC4-5D6E-409C-BE32-E72D297353CC}">
              <c16:uniqueId val="{00000001-A2C9-4085-83EC-60BFA9EA2C5E}"/>
            </c:ext>
          </c:extLst>
        </c:ser>
        <c:ser>
          <c:idx val="2"/>
          <c:order val="2"/>
          <c:tx>
            <c:strRef>
              <c:f>'B.1.1'!$D$1</c:f>
              <c:strCache>
                <c:ptCount val="1"/>
                <c:pt idx="0">
                  <c:v>ЦСЄ</c:v>
                </c:pt>
              </c:strCache>
            </c:strRef>
          </c:tx>
          <c:spPr>
            <a:ln w="25400" cap="rnd">
              <a:solidFill>
                <a:srgbClr val="7D0532"/>
              </a:solidFill>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'B.1.1'!$D$4:$D$111</c:f>
              <c:numCache>
                <c:formatCode>0.0</c:formatCode>
                <c:ptCount val="108"/>
                <c:pt idx="0">
                  <c:v>-0.28000000000000003</c:v>
                </c:pt>
                <c:pt idx="1">
                  <c:v>-0.38</c:v>
                </c:pt>
                <c:pt idx="2">
                  <c:v>-0.37</c:v>
                </c:pt>
                <c:pt idx="3">
                  <c:v>-0.28999999999999998</c:v>
                </c:pt>
                <c:pt idx="4">
                  <c:v>-0.11</c:v>
                </c:pt>
                <c:pt idx="5">
                  <c:v>-0.16</c:v>
                </c:pt>
                <c:pt idx="6">
                  <c:v>-0.1</c:v>
                </c:pt>
                <c:pt idx="7">
                  <c:v>-0.16</c:v>
                </c:pt>
                <c:pt idx="8">
                  <c:v>-0.27</c:v>
                </c:pt>
                <c:pt idx="9">
                  <c:v>-0.22</c:v>
                </c:pt>
                <c:pt idx="10">
                  <c:v>-0.26</c:v>
                </c:pt>
                <c:pt idx="11">
                  <c:v>-0.59</c:v>
                </c:pt>
                <c:pt idx="12">
                  <c:v>-0.86</c:v>
                </c:pt>
                <c:pt idx="13">
                  <c:v>-0.91</c:v>
                </c:pt>
                <c:pt idx="14">
                  <c:v>-0.68</c:v>
                </c:pt>
                <c:pt idx="15">
                  <c:v>-0.65</c:v>
                </c:pt>
                <c:pt idx="16">
                  <c:v>-0.52</c:v>
                </c:pt>
                <c:pt idx="17">
                  <c:v>-0.45</c:v>
                </c:pt>
                <c:pt idx="18">
                  <c:v>-0.49</c:v>
                </c:pt>
                <c:pt idx="19">
                  <c:v>-0.64</c:v>
                </c:pt>
                <c:pt idx="20">
                  <c:v>-0.88</c:v>
                </c:pt>
                <c:pt idx="21">
                  <c:v>-0.93</c:v>
                </c:pt>
                <c:pt idx="22">
                  <c:v>-0.73</c:v>
                </c:pt>
                <c:pt idx="23">
                  <c:v>-0.56999999999999995</c:v>
                </c:pt>
                <c:pt idx="24">
                  <c:v>-0.47</c:v>
                </c:pt>
                <c:pt idx="25">
                  <c:v>-0.61</c:v>
                </c:pt>
                <c:pt idx="26">
                  <c:v>-0.79</c:v>
                </c:pt>
                <c:pt idx="27">
                  <c:v>-0.75</c:v>
                </c:pt>
                <c:pt idx="28">
                  <c:v>-0.74</c:v>
                </c:pt>
                <c:pt idx="29">
                  <c:v>-0.69</c:v>
                </c:pt>
                <c:pt idx="30">
                  <c:v>-0.8</c:v>
                </c:pt>
                <c:pt idx="31">
                  <c:v>-0.7</c:v>
                </c:pt>
                <c:pt idx="32">
                  <c:v>-0.35</c:v>
                </c:pt>
                <c:pt idx="33">
                  <c:v>-0.14000000000000001</c:v>
                </c:pt>
                <c:pt idx="34">
                  <c:v>-0.15</c:v>
                </c:pt>
                <c:pt idx="35">
                  <c:v>0.14000000000000001</c:v>
                </c:pt>
                <c:pt idx="36">
                  <c:v>0.5</c:v>
                </c:pt>
                <c:pt idx="37">
                  <c:v>0.68</c:v>
                </c:pt>
                <c:pt idx="38">
                  <c:v>0.56999999999999995</c:v>
                </c:pt>
                <c:pt idx="39">
                  <c:v>0.5</c:v>
                </c:pt>
                <c:pt idx="40">
                  <c:v>0.28000000000000003</c:v>
                </c:pt>
                <c:pt idx="41">
                  <c:v>0.01</c:v>
                </c:pt>
                <c:pt idx="42">
                  <c:v>0.04</c:v>
                </c:pt>
                <c:pt idx="43">
                  <c:v>0.19</c:v>
                </c:pt>
                <c:pt idx="44">
                  <c:v>0.28000000000000003</c:v>
                </c:pt>
                <c:pt idx="45">
                  <c:v>0.3</c:v>
                </c:pt>
                <c:pt idx="46">
                  <c:v>0.49</c:v>
                </c:pt>
                <c:pt idx="47">
                  <c:v>0.28000000000000003</c:v>
                </c:pt>
                <c:pt idx="48">
                  <c:v>0.37</c:v>
                </c:pt>
                <c:pt idx="49">
                  <c:v>0.32</c:v>
                </c:pt>
                <c:pt idx="50">
                  <c:v>0.34</c:v>
                </c:pt>
                <c:pt idx="51">
                  <c:v>0.47</c:v>
                </c:pt>
                <c:pt idx="52">
                  <c:v>0.83</c:v>
                </c:pt>
                <c:pt idx="53">
                  <c:v>1.1000000000000001</c:v>
                </c:pt>
                <c:pt idx="54">
                  <c:v>1.1399999999999999</c:v>
                </c:pt>
                <c:pt idx="55">
                  <c:v>1.1100000000000001</c:v>
                </c:pt>
                <c:pt idx="56">
                  <c:v>0.96</c:v>
                </c:pt>
                <c:pt idx="57">
                  <c:v>0.92</c:v>
                </c:pt>
                <c:pt idx="58">
                  <c:v>0.66</c:v>
                </c:pt>
                <c:pt idx="59">
                  <c:v>0.4</c:v>
                </c:pt>
                <c:pt idx="60">
                  <c:v>0.14000000000000001</c:v>
                </c:pt>
                <c:pt idx="61">
                  <c:v>0.26</c:v>
                </c:pt>
                <c:pt idx="62">
                  <c:v>0.42</c:v>
                </c:pt>
                <c:pt idx="63">
                  <c:v>0.5</c:v>
                </c:pt>
                <c:pt idx="64">
                  <c:v>0.37</c:v>
                </c:pt>
                <c:pt idx="65">
                  <c:v>0.18</c:v>
                </c:pt>
                <c:pt idx="66">
                  <c:v>0.12</c:v>
                </c:pt>
                <c:pt idx="67">
                  <c:v>0.04</c:v>
                </c:pt>
                <c:pt idx="68">
                  <c:v>-7.0000000000000007E-2</c:v>
                </c:pt>
                <c:pt idx="69">
                  <c:v>-0.16</c:v>
                </c:pt>
                <c:pt idx="70">
                  <c:v>-0.08</c:v>
                </c:pt>
                <c:pt idx="71">
                  <c:v>0.23</c:v>
                </c:pt>
                <c:pt idx="72">
                  <c:v>0.48</c:v>
                </c:pt>
                <c:pt idx="73">
                  <c:v>0.35</c:v>
                </c:pt>
                <c:pt idx="74">
                  <c:v>0.02</c:v>
                </c:pt>
                <c:pt idx="75">
                  <c:v>-0.74</c:v>
                </c:pt>
                <c:pt idx="76">
                  <c:v>-0.96</c:v>
                </c:pt>
                <c:pt idx="77">
                  <c:v>-0.72</c:v>
                </c:pt>
                <c:pt idx="78">
                  <c:v>-0.55000000000000004</c:v>
                </c:pt>
                <c:pt idx="79">
                  <c:v>-0.44</c:v>
                </c:pt>
                <c:pt idx="80">
                  <c:v>-0.37</c:v>
                </c:pt>
                <c:pt idx="81">
                  <c:v>-0.39</c:v>
                </c:pt>
                <c:pt idx="82">
                  <c:v>-0.42</c:v>
                </c:pt>
                <c:pt idx="83">
                  <c:v>-0.35</c:v>
                </c:pt>
                <c:pt idx="84">
                  <c:v>-0.1</c:v>
                </c:pt>
                <c:pt idx="85">
                  <c:v>7.0000000000000007E-2</c:v>
                </c:pt>
                <c:pt idx="86">
                  <c:v>0.6</c:v>
                </c:pt>
              </c:numCache>
            </c:numRef>
          </c:val>
          <c:smooth val="0"/>
          <c:extLst>
            <c:ext xmlns:c16="http://schemas.microsoft.com/office/drawing/2014/chart" uri="{C3380CC4-5D6E-409C-BE32-E72D297353CC}">
              <c16:uniqueId val="{00000002-A2C9-4085-83EC-60BFA9EA2C5E}"/>
            </c:ext>
          </c:extLst>
        </c:ser>
        <c:ser>
          <c:idx val="3"/>
          <c:order val="3"/>
          <c:tx>
            <c:strRef>
              <c:f>'B.1.1'!$E$1</c:f>
              <c:strCache>
                <c:ptCount val="1"/>
                <c:pt idx="0">
                  <c:v>Туреччина</c:v>
                </c:pt>
              </c:strCache>
            </c:strRef>
          </c:tx>
          <c:spPr>
            <a:ln w="25400" cap="rnd">
              <a:solidFill>
                <a:srgbClr val="DC4B64"/>
              </a:solidFill>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'B.1.1'!$E$4:$E$111</c:f>
              <c:numCache>
                <c:formatCode>0.0</c:formatCode>
                <c:ptCount val="108"/>
                <c:pt idx="0">
                  <c:v>0.66</c:v>
                </c:pt>
                <c:pt idx="1">
                  <c:v>0.56000000000000005</c:v>
                </c:pt>
                <c:pt idx="2">
                  <c:v>0.52</c:v>
                </c:pt>
                <c:pt idx="3">
                  <c:v>0.5</c:v>
                </c:pt>
                <c:pt idx="4">
                  <c:v>0.47</c:v>
                </c:pt>
                <c:pt idx="5">
                  <c:v>0.43</c:v>
                </c:pt>
                <c:pt idx="6">
                  <c:v>0.33</c:v>
                </c:pt>
                <c:pt idx="7">
                  <c:v>0.21</c:v>
                </c:pt>
                <c:pt idx="8">
                  <c:v>-0.02</c:v>
                </c:pt>
                <c:pt idx="9">
                  <c:v>0.39</c:v>
                </c:pt>
                <c:pt idx="10">
                  <c:v>0.13</c:v>
                </c:pt>
                <c:pt idx="11">
                  <c:v>-0.46</c:v>
                </c:pt>
                <c:pt idx="12">
                  <c:v>-0.82</c:v>
                </c:pt>
                <c:pt idx="13">
                  <c:v>-0.66</c:v>
                </c:pt>
                <c:pt idx="14">
                  <c:v>-0.36</c:v>
                </c:pt>
                <c:pt idx="15">
                  <c:v>-0.17</c:v>
                </c:pt>
                <c:pt idx="16">
                  <c:v>0.08</c:v>
                </c:pt>
                <c:pt idx="17">
                  <c:v>0</c:v>
                </c:pt>
                <c:pt idx="18">
                  <c:v>-0.12</c:v>
                </c:pt>
                <c:pt idx="19">
                  <c:v>-0.16</c:v>
                </c:pt>
                <c:pt idx="20">
                  <c:v>-0.08</c:v>
                </c:pt>
                <c:pt idx="21">
                  <c:v>-0.3</c:v>
                </c:pt>
                <c:pt idx="22">
                  <c:v>-0.14000000000000001</c:v>
                </c:pt>
                <c:pt idx="23">
                  <c:v>0.05</c:v>
                </c:pt>
                <c:pt idx="24">
                  <c:v>0.38</c:v>
                </c:pt>
                <c:pt idx="25">
                  <c:v>0.15</c:v>
                </c:pt>
                <c:pt idx="26">
                  <c:v>0.04</c:v>
                </c:pt>
                <c:pt idx="27">
                  <c:v>0.04</c:v>
                </c:pt>
                <c:pt idx="28">
                  <c:v>0.05</c:v>
                </c:pt>
                <c:pt idx="29">
                  <c:v>0.13</c:v>
                </c:pt>
                <c:pt idx="30">
                  <c:v>0.13</c:v>
                </c:pt>
                <c:pt idx="31">
                  <c:v>0.18</c:v>
                </c:pt>
                <c:pt idx="32">
                  <c:v>0.41</c:v>
                </c:pt>
                <c:pt idx="33">
                  <c:v>0.45</c:v>
                </c:pt>
                <c:pt idx="34">
                  <c:v>0.62</c:v>
                </c:pt>
                <c:pt idx="35">
                  <c:v>0.96</c:v>
                </c:pt>
                <c:pt idx="36">
                  <c:v>1.27</c:v>
                </c:pt>
                <c:pt idx="37">
                  <c:v>1.55</c:v>
                </c:pt>
                <c:pt idx="38">
                  <c:v>1.32</c:v>
                </c:pt>
                <c:pt idx="39">
                  <c:v>1.17</c:v>
                </c:pt>
                <c:pt idx="40">
                  <c:v>0.86</c:v>
                </c:pt>
                <c:pt idx="41">
                  <c:v>0.72</c:v>
                </c:pt>
                <c:pt idx="42">
                  <c:v>0.78</c:v>
                </c:pt>
                <c:pt idx="43">
                  <c:v>1.1100000000000001</c:v>
                </c:pt>
                <c:pt idx="44">
                  <c:v>1.02</c:v>
                </c:pt>
                <c:pt idx="45">
                  <c:v>1.1299999999999999</c:v>
                </c:pt>
                <c:pt idx="46">
                  <c:v>1.35</c:v>
                </c:pt>
                <c:pt idx="47">
                  <c:v>1.1299999999999999</c:v>
                </c:pt>
                <c:pt idx="48">
                  <c:v>1.05</c:v>
                </c:pt>
                <c:pt idx="49">
                  <c:v>0.77</c:v>
                </c:pt>
                <c:pt idx="50">
                  <c:v>0.93</c:v>
                </c:pt>
                <c:pt idx="51">
                  <c:v>1.38</c:v>
                </c:pt>
                <c:pt idx="52">
                  <c:v>1.75</c:v>
                </c:pt>
                <c:pt idx="53">
                  <c:v>1.96</c:v>
                </c:pt>
                <c:pt idx="54">
                  <c:v>1.99</c:v>
                </c:pt>
                <c:pt idx="55">
                  <c:v>2.5099999999999998</c:v>
                </c:pt>
                <c:pt idx="56">
                  <c:v>3.26</c:v>
                </c:pt>
                <c:pt idx="57">
                  <c:v>3.54</c:v>
                </c:pt>
                <c:pt idx="58">
                  <c:v>3.06</c:v>
                </c:pt>
                <c:pt idx="59">
                  <c:v>2.4700000000000002</c:v>
                </c:pt>
                <c:pt idx="60">
                  <c:v>1.65</c:v>
                </c:pt>
                <c:pt idx="61">
                  <c:v>1.87</c:v>
                </c:pt>
                <c:pt idx="62">
                  <c:v>2.11</c:v>
                </c:pt>
                <c:pt idx="63">
                  <c:v>1.88</c:v>
                </c:pt>
                <c:pt idx="64">
                  <c:v>1.72</c:v>
                </c:pt>
                <c:pt idx="65">
                  <c:v>1.47</c:v>
                </c:pt>
                <c:pt idx="66">
                  <c:v>1.85</c:v>
                </c:pt>
                <c:pt idx="67">
                  <c:v>1.18</c:v>
                </c:pt>
                <c:pt idx="68">
                  <c:v>0.77</c:v>
                </c:pt>
                <c:pt idx="69">
                  <c:v>0.92</c:v>
                </c:pt>
                <c:pt idx="70">
                  <c:v>1.1200000000000001</c:v>
                </c:pt>
                <c:pt idx="71">
                  <c:v>1.57</c:v>
                </c:pt>
                <c:pt idx="72">
                  <c:v>2.02</c:v>
                </c:pt>
                <c:pt idx="73">
                  <c:v>1.79</c:v>
                </c:pt>
                <c:pt idx="74">
                  <c:v>1.1200000000000001</c:v>
                </c:pt>
                <c:pt idx="75">
                  <c:v>0.38</c:v>
                </c:pt>
                <c:pt idx="76">
                  <c:v>0.59</c:v>
                </c:pt>
                <c:pt idx="77">
                  <c:v>0.96</c:v>
                </c:pt>
                <c:pt idx="78">
                  <c:v>0.85</c:v>
                </c:pt>
                <c:pt idx="79">
                  <c:v>0.92</c:v>
                </c:pt>
                <c:pt idx="80">
                  <c:v>0.59</c:v>
                </c:pt>
                <c:pt idx="81">
                  <c:v>0.26</c:v>
                </c:pt>
                <c:pt idx="82">
                  <c:v>0.28999999999999998</c:v>
                </c:pt>
                <c:pt idx="83">
                  <c:v>0.44</c:v>
                </c:pt>
                <c:pt idx="84">
                  <c:v>0.64</c:v>
                </c:pt>
                <c:pt idx="85">
                  <c:v>0.75</c:v>
                </c:pt>
              </c:numCache>
            </c:numRef>
          </c:val>
          <c:smooth val="0"/>
          <c:extLst>
            <c:ext xmlns:c16="http://schemas.microsoft.com/office/drawing/2014/chart" uri="{C3380CC4-5D6E-409C-BE32-E72D297353CC}">
              <c16:uniqueId val="{00000003-A2C9-4085-83EC-60BFA9EA2C5E}"/>
            </c:ext>
          </c:extLst>
        </c:ser>
        <c:dLbls>
          <c:showLegendKey val="0"/>
          <c:showVal val="0"/>
          <c:showCatName val="0"/>
          <c:showSerName val="0"/>
          <c:showPercent val="0"/>
          <c:showBubbleSize val="0"/>
        </c:dLbls>
        <c:marker val="1"/>
        <c:smooth val="0"/>
        <c:axId val="116641152"/>
        <c:axId val="116647040"/>
      </c:lineChart>
      <c:lineChart>
        <c:grouping val="standard"/>
        <c:varyColors val="0"/>
        <c:ser>
          <c:idx val="5"/>
          <c:order val="4"/>
          <c:tx>
            <c:strRef>
              <c:f>'B.1.1'!$F$1</c:f>
              <c:strCache>
                <c:ptCount val="1"/>
                <c:pt idx="0">
                  <c:v>Brent*, % р/р (п.ш.)</c:v>
                </c:pt>
              </c:strCache>
            </c:strRef>
          </c:tx>
          <c:spPr>
            <a:ln w="25400" cap="rnd">
              <a:solidFill>
                <a:srgbClr val="005591"/>
              </a:solidFill>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'B.1.1'!$F$4:$F$111</c:f>
              <c:numCache>
                <c:formatCode>0.0</c:formatCode>
                <c:ptCount val="108"/>
                <c:pt idx="0">
                  <c:v>0.91</c:v>
                </c:pt>
                <c:pt idx="1">
                  <c:v>-4.74</c:v>
                </c:pt>
                <c:pt idx="2">
                  <c:v>-6.56</c:v>
                </c:pt>
                <c:pt idx="3">
                  <c:v>-1.68</c:v>
                </c:pt>
                <c:pt idx="4">
                  <c:v>4.8600000000000003</c:v>
                </c:pt>
                <c:pt idx="5">
                  <c:v>6.45</c:v>
                </c:pt>
                <c:pt idx="6">
                  <c:v>8.49</c:v>
                </c:pt>
                <c:pt idx="7">
                  <c:v>-0.68</c:v>
                </c:pt>
                <c:pt idx="8">
                  <c:v>-8.15</c:v>
                </c:pt>
                <c:pt idx="9">
                  <c:v>-12.8</c:v>
                </c:pt>
                <c:pt idx="10">
                  <c:v>-20.29</c:v>
                </c:pt>
                <c:pt idx="11">
                  <c:v>-27.42</c:v>
                </c:pt>
                <c:pt idx="12">
                  <c:v>-43.81</c:v>
                </c:pt>
                <c:pt idx="13">
                  <c:v>-54.99</c:v>
                </c:pt>
                <c:pt idx="14">
                  <c:v>-46.76</c:v>
                </c:pt>
                <c:pt idx="15">
                  <c:v>-48.06</c:v>
                </c:pt>
                <c:pt idx="16">
                  <c:v>-44.95</c:v>
                </c:pt>
                <c:pt idx="17">
                  <c:v>-41.13</c:v>
                </c:pt>
                <c:pt idx="18">
                  <c:v>-44.27</c:v>
                </c:pt>
                <c:pt idx="19">
                  <c:v>-47.78</c:v>
                </c:pt>
                <c:pt idx="20">
                  <c:v>-53.89</c:v>
                </c:pt>
                <c:pt idx="21">
                  <c:v>-51.47</c:v>
                </c:pt>
                <c:pt idx="22">
                  <c:v>-44.86</c:v>
                </c:pt>
                <c:pt idx="23">
                  <c:v>-43.37</c:v>
                </c:pt>
                <c:pt idx="24">
                  <c:v>-39.32</c:v>
                </c:pt>
                <c:pt idx="25">
                  <c:v>-36.380000000000003</c:v>
                </c:pt>
                <c:pt idx="26">
                  <c:v>-42.69</c:v>
                </c:pt>
                <c:pt idx="27">
                  <c:v>-29.97</c:v>
                </c:pt>
                <c:pt idx="28">
                  <c:v>-28.86</c:v>
                </c:pt>
                <c:pt idx="29">
                  <c:v>-27</c:v>
                </c:pt>
                <c:pt idx="30">
                  <c:v>-22.24</c:v>
                </c:pt>
                <c:pt idx="31">
                  <c:v>-19.32</c:v>
                </c:pt>
                <c:pt idx="32">
                  <c:v>-1.81</c:v>
                </c:pt>
                <c:pt idx="33">
                  <c:v>-2.21</c:v>
                </c:pt>
                <c:pt idx="34">
                  <c:v>3.34</c:v>
                </c:pt>
                <c:pt idx="35">
                  <c:v>4.55</c:v>
                </c:pt>
                <c:pt idx="36">
                  <c:v>43.33</c:v>
                </c:pt>
                <c:pt idx="37">
                  <c:v>78.2</c:v>
                </c:pt>
                <c:pt idx="38">
                  <c:v>67.16</c:v>
                </c:pt>
                <c:pt idx="39">
                  <c:v>33.01</c:v>
                </c:pt>
                <c:pt idx="40">
                  <c:v>25.6</c:v>
                </c:pt>
                <c:pt idx="41">
                  <c:v>7.93</c:v>
                </c:pt>
                <c:pt idx="42">
                  <c:v>-3.27</c:v>
                </c:pt>
                <c:pt idx="43">
                  <c:v>8.0299999999999994</c:v>
                </c:pt>
                <c:pt idx="44">
                  <c:v>11.32</c:v>
                </c:pt>
                <c:pt idx="45">
                  <c:v>19.43</c:v>
                </c:pt>
                <c:pt idx="46">
                  <c:v>15.86</c:v>
                </c:pt>
                <c:pt idx="47">
                  <c:v>34.76</c:v>
                </c:pt>
                <c:pt idx="48">
                  <c:v>18.760000000000002</c:v>
                </c:pt>
                <c:pt idx="49">
                  <c:v>25.68</c:v>
                </c:pt>
                <c:pt idx="50">
                  <c:v>17.89</c:v>
                </c:pt>
                <c:pt idx="51">
                  <c:v>27.86</c:v>
                </c:pt>
                <c:pt idx="52">
                  <c:v>34.979999999999997</c:v>
                </c:pt>
                <c:pt idx="53">
                  <c:v>50.67</c:v>
                </c:pt>
                <c:pt idx="54">
                  <c:v>60.34</c:v>
                </c:pt>
                <c:pt idx="55">
                  <c:v>52.88</c:v>
                </c:pt>
                <c:pt idx="56">
                  <c:v>42.36</c:v>
                </c:pt>
                <c:pt idx="57">
                  <c:v>42.96</c:v>
                </c:pt>
                <c:pt idx="58">
                  <c:v>39.659999999999997</c:v>
                </c:pt>
                <c:pt idx="59">
                  <c:v>4.1500000000000004</c:v>
                </c:pt>
                <c:pt idx="60">
                  <c:v>-12.07</c:v>
                </c:pt>
                <c:pt idx="61">
                  <c:v>-14.08</c:v>
                </c:pt>
                <c:pt idx="62">
                  <c:v>-1.97</c:v>
                </c:pt>
                <c:pt idx="63">
                  <c:v>-0.05</c:v>
                </c:pt>
                <c:pt idx="64">
                  <c:v>-0.6</c:v>
                </c:pt>
                <c:pt idx="65">
                  <c:v>-7.99</c:v>
                </c:pt>
                <c:pt idx="66">
                  <c:v>-15.82</c:v>
                </c:pt>
                <c:pt idx="67">
                  <c:v>-14.02</c:v>
                </c:pt>
                <c:pt idx="68">
                  <c:v>-18.98</c:v>
                </c:pt>
                <c:pt idx="69">
                  <c:v>-20.96</c:v>
                </c:pt>
                <c:pt idx="70">
                  <c:v>-26.22</c:v>
                </c:pt>
                <c:pt idx="71">
                  <c:v>-3.73</c:v>
                </c:pt>
                <c:pt idx="72">
                  <c:v>16.63</c:v>
                </c:pt>
                <c:pt idx="73">
                  <c:v>7.3</c:v>
                </c:pt>
                <c:pt idx="74">
                  <c:v>-14.24</c:v>
                </c:pt>
                <c:pt idx="75">
                  <c:v>-50.34</c:v>
                </c:pt>
                <c:pt idx="76">
                  <c:v>-67.22</c:v>
                </c:pt>
                <c:pt idx="77">
                  <c:v>-56.01</c:v>
                </c:pt>
                <c:pt idx="78">
                  <c:v>-36.92</c:v>
                </c:pt>
                <c:pt idx="79">
                  <c:v>-33.1</c:v>
                </c:pt>
                <c:pt idx="80">
                  <c:v>-25.3</c:v>
                </c:pt>
                <c:pt idx="81">
                  <c:v>-34.08</c:v>
                </c:pt>
                <c:pt idx="82">
                  <c:v>-31.83</c:v>
                </c:pt>
                <c:pt idx="83">
                  <c:v>-31.11</c:v>
                </c:pt>
                <c:pt idx="84">
                  <c:v>-24.3</c:v>
                </c:pt>
                <c:pt idx="85">
                  <c:v>-14.23</c:v>
                </c:pt>
                <c:pt idx="86">
                  <c:v>12.65</c:v>
                </c:pt>
                <c:pt idx="87">
                  <c:v>97.65</c:v>
                </c:pt>
                <c:pt idx="88">
                  <c:v>182.1</c:v>
                </c:pt>
                <c:pt idx="89">
                  <c:v>110.2</c:v>
                </c:pt>
                <c:pt idx="90">
                  <c:v>60.3</c:v>
                </c:pt>
                <c:pt idx="91">
                  <c:v>48.2</c:v>
                </c:pt>
                <c:pt idx="92">
                  <c:v>41.5</c:v>
                </c:pt>
                <c:pt idx="93">
                  <c:v>50.2</c:v>
                </c:pt>
                <c:pt idx="94">
                  <c:v>51.2</c:v>
                </c:pt>
                <c:pt idx="95">
                  <c:v>40.700000000000003</c:v>
                </c:pt>
                <c:pt idx="96">
                  <c:v>20.3</c:v>
                </c:pt>
                <c:pt idx="97">
                  <c:v>9.1</c:v>
                </c:pt>
                <c:pt idx="98">
                  <c:v>-4.2</c:v>
                </c:pt>
                <c:pt idx="99">
                  <c:v>-11.6</c:v>
                </c:pt>
                <c:pt idx="100">
                  <c:v>-11.4</c:v>
                </c:pt>
                <c:pt idx="101">
                  <c:v>-9.6</c:v>
                </c:pt>
                <c:pt idx="102">
                  <c:v>-9.9</c:v>
                </c:pt>
                <c:pt idx="103">
                  <c:v>-7.5</c:v>
                </c:pt>
                <c:pt idx="104">
                  <c:v>-6.4</c:v>
                </c:pt>
                <c:pt idx="105">
                  <c:v>-3.8</c:v>
                </c:pt>
                <c:pt idx="106">
                  <c:v>-3.7</c:v>
                </c:pt>
                <c:pt idx="107">
                  <c:v>-3.8</c:v>
                </c:pt>
              </c:numCache>
            </c:numRef>
          </c:val>
          <c:smooth val="0"/>
          <c:extLst>
            <c:ext xmlns:c16="http://schemas.microsoft.com/office/drawing/2014/chart" uri="{C3380CC4-5D6E-409C-BE32-E72D297353CC}">
              <c16:uniqueId val="{00000004-A2C9-4085-83EC-60BFA9EA2C5E}"/>
            </c:ext>
          </c:extLst>
        </c:ser>
        <c:dLbls>
          <c:showLegendKey val="0"/>
          <c:showVal val="0"/>
          <c:showCatName val="0"/>
          <c:showSerName val="0"/>
          <c:showPercent val="0"/>
          <c:showBubbleSize val="0"/>
        </c:dLbls>
        <c:marker val="1"/>
        <c:smooth val="0"/>
        <c:axId val="117707136"/>
        <c:axId val="116648576"/>
      </c:lineChart>
      <c:dateAx>
        <c:axId val="1166411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647040"/>
        <c:crosses val="autoZero"/>
        <c:auto val="1"/>
        <c:lblOffset val="100"/>
        <c:baseTimeUnit val="months"/>
        <c:majorUnit val="15"/>
        <c:majorTimeUnit val="months"/>
        <c:minorUnit val="12"/>
        <c:minorTimeUnit val="months"/>
      </c:dateAx>
      <c:valAx>
        <c:axId val="116647040"/>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641152"/>
        <c:crosses val="autoZero"/>
        <c:crossBetween val="between"/>
      </c:valAx>
      <c:valAx>
        <c:axId val="116648576"/>
        <c:scaling>
          <c:orientation val="minMax"/>
          <c:min val="-1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707136"/>
        <c:crosses val="max"/>
        <c:crossBetween val="between"/>
      </c:valAx>
      <c:dateAx>
        <c:axId val="117707136"/>
        <c:scaling>
          <c:orientation val="minMax"/>
        </c:scaling>
        <c:delete val="1"/>
        <c:axPos val="b"/>
        <c:numFmt formatCode="mm/yy" sourceLinked="1"/>
        <c:majorTickMark val="out"/>
        <c:minorTickMark val="none"/>
        <c:tickLblPos val="nextTo"/>
        <c:crossAx val="116648576"/>
        <c:crosses val="autoZero"/>
        <c:auto val="1"/>
        <c:lblOffset val="100"/>
        <c:baseTimeUnit val="months"/>
      </c:dateAx>
      <c:spPr>
        <a:blipFill dpi="0" rotWithShape="1">
          <a:blip xmlns:r="http://schemas.openxmlformats.org/officeDocument/2006/relationships" r:embed="rId1"/>
          <a:srcRect/>
          <a:stretch>
            <a:fillRect l="80000"/>
          </a:stretch>
        </a:blipFill>
        <a:ln w="9525">
          <a:solidFill>
            <a:srgbClr val="505050"/>
          </a:solidFill>
        </a:ln>
        <a:effec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'3.1.1'!$F$7:$F$27</c15:sqref>
                  </c15:fullRef>
                </c:ext>
              </c:extLst>
              <c:f>'3.1.1'!$F$8:$F$27</c:f>
              <c:numCache>
                <c:formatCode>0.0</c:formatCode>
                <c:ptCount val="20"/>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'3.1.1'!$I$7:$I$27</c15:sqref>
                  </c15:fullRef>
                </c:ext>
              </c:extLst>
              <c:f>'3.1.1'!$I$8:$I$27</c:f>
              <c:numCache>
                <c:formatCode>0.0</c:formatCode>
                <c:ptCount val="20"/>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126637184"/>
        <c:axId val="126638720"/>
      </c:areaChart>
      <c:barChart>
        <c:barDir val="col"/>
        <c:grouping val="clustered"/>
        <c:varyColors val="0"/>
        <c:ser>
          <c:idx val="1"/>
          <c:order val="2"/>
          <c:tx>
            <c:strRef>
              <c:f>'3.1.1'!$D$1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'3.1.1'!$D$7:$D$27</c15:sqref>
                  </c15:fullRef>
                </c:ext>
              </c:extLst>
              <c:f>'3.1.1'!$D$8:$D$27</c:f>
              <c:numCache>
                <c:formatCode>0.0</c:formatCode>
                <c:ptCount val="20"/>
                <c:pt idx="0">
                  <c:v>2.4</c:v>
                </c:pt>
                <c:pt idx="1">
                  <c:v>1.2</c:v>
                </c:pt>
                <c:pt idx="2">
                  <c:v>-0.1</c:v>
                </c:pt>
                <c:pt idx="3">
                  <c:v>0.6</c:v>
                </c:pt>
                <c:pt idx="4">
                  <c:v>0.7</c:v>
                </c:pt>
                <c:pt idx="5">
                  <c:v>1.3</c:v>
                </c:pt>
                <c:pt idx="6">
                  <c:v>-0.3</c:v>
                </c:pt>
                <c:pt idx="7">
                  <c:v>3.2</c:v>
                </c:pt>
                <c:pt idx="8">
                  <c:v>4.0999999999999996</c:v>
                </c:pt>
                <c:pt idx="9">
                  <c:v>1.9</c:v>
                </c:pt>
                <c:pt idx="10">
                  <c:v>0.1</c:v>
                </c:pt>
                <c:pt idx="11">
                  <c:v>1.7</c:v>
                </c:pt>
                <c:pt idx="12">
                  <c:v>2.2999999999999998</c:v>
                </c:pt>
                <c:pt idx="13">
                  <c:v>1.1000000000000001</c:v>
                </c:pt>
                <c:pt idx="14">
                  <c:v>-0.2</c:v>
                </c:pt>
                <c:pt idx="15">
                  <c:v>1.7</c:v>
                </c:pt>
                <c:pt idx="16">
                  <c:v>2.2000000000000002</c:v>
                </c:pt>
                <c:pt idx="17">
                  <c:v>1.1000000000000001</c:v>
                </c:pt>
                <c:pt idx="18">
                  <c:v>-0.2</c:v>
                </c:pt>
                <c:pt idx="19">
                  <c:v>1.8</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126637184"/>
        <c:axId val="126638720"/>
      </c:barChart>
      <c:lineChart>
        <c:grouping val="standard"/>
        <c:varyColors val="0"/>
        <c:ser>
          <c:idx val="0"/>
          <c:order val="0"/>
          <c:tx>
            <c:strRef>
              <c:f>'3.1.1'!$C$1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FB-47FA-A9B7-DBF27B32D788}"/>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'3.1.1'!$C$7:$C$27</c15:sqref>
                  </c15:fullRef>
                </c:ext>
              </c:extLst>
              <c:f>'3.1.1'!$C$8:$C$27</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9.1999999999999993</c:v>
                </c:pt>
                <c:pt idx="10">
                  <c:v>9.6</c:v>
                </c:pt>
                <c:pt idx="11">
                  <c:v>8</c:v>
                </c:pt>
                <c:pt idx="12">
                  <c:v>6.1</c:v>
                </c:pt>
                <c:pt idx="13">
                  <c:v>5.3</c:v>
                </c:pt>
                <c:pt idx="14">
                  <c:v>5</c:v>
                </c:pt>
                <c:pt idx="15">
                  <c:v>5</c:v>
                </c:pt>
                <c:pt idx="16">
                  <c:v>4.9000000000000004</c:v>
                </c:pt>
                <c:pt idx="17">
                  <c:v>4.9000000000000004</c:v>
                </c:pt>
                <c:pt idx="18">
                  <c:v>4.9000000000000004</c:v>
                </c:pt>
                <c:pt idx="19">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Річна зміна (попередній прогноз)</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'3.1.1'!$E$7:$E$27</c15:sqref>
                  </c15:fullRef>
                </c:ext>
              </c:extLst>
              <c:f>'3.1.1'!$E$8:$E$27</c:f>
              <c:numCache>
                <c:formatCode>0.0</c:formatCode>
                <c:ptCount val="20"/>
                <c:pt idx="7">
                  <c:v>5</c:v>
                </c:pt>
                <c:pt idx="8">
                  <c:v>7.6</c:v>
                </c:pt>
                <c:pt idx="9">
                  <c:v>8.4</c:v>
                </c:pt>
                <c:pt idx="10">
                  <c:v>8.3000000000000007</c:v>
                </c:pt>
                <c:pt idx="11">
                  <c:v>7</c:v>
                </c:pt>
                <c:pt idx="12">
                  <c:v>6</c:v>
                </c:pt>
                <c:pt idx="13">
                  <c:v>5.4</c:v>
                </c:pt>
                <c:pt idx="14">
                  <c:v>5.4</c:v>
                </c:pt>
                <c:pt idx="15">
                  <c:v>5</c:v>
                </c:pt>
                <c:pt idx="16">
                  <c:v>5</c:v>
                </c:pt>
                <c:pt idx="17">
                  <c:v>5</c:v>
                </c:pt>
                <c:pt idx="18">
                  <c:v>5.0999999999999996</c:v>
                </c:pt>
                <c:pt idx="19">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126637184"/>
        <c:axId val="126638720"/>
      </c:lineChart>
      <c:catAx>
        <c:axId val="1266371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638720"/>
        <c:crosses val="autoZero"/>
        <c:auto val="1"/>
        <c:lblAlgn val="ctr"/>
        <c:lblOffset val="100"/>
        <c:tickLblSkip val="1"/>
        <c:tickMarkSkip val="4"/>
        <c:noMultiLvlLbl val="0"/>
      </c:catAx>
      <c:valAx>
        <c:axId val="1266387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637184"/>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'3.1.2'!$C$4:$C$23</c:f>
              <c:numCache>
                <c:formatCode>0.0</c:formatCode>
                <c:ptCount val="20"/>
                <c:pt idx="0">
                  <c:v>4.0999999999999996</c:v>
                </c:pt>
                <c:pt idx="1">
                  <c:v>3.9</c:v>
                </c:pt>
                <c:pt idx="2">
                  <c:v>3.58</c:v>
                </c:pt>
                <c:pt idx="3">
                  <c:v>2.16</c:v>
                </c:pt>
                <c:pt idx="4">
                  <c:v>1.54</c:v>
                </c:pt>
                <c:pt idx="5">
                  <c:v>1.36</c:v>
                </c:pt>
                <c:pt idx="6">
                  <c:v>1.68</c:v>
                </c:pt>
                <c:pt idx="7">
                  <c:v>2.59</c:v>
                </c:pt>
                <c:pt idx="8">
                  <c:v>3.36</c:v>
                </c:pt>
                <c:pt idx="9">
                  <c:v>3.51</c:v>
                </c:pt>
                <c:pt idx="10">
                  <c:v>3.83</c:v>
                </c:pt>
                <c:pt idx="11">
                  <c:v>3.74</c:v>
                </c:pt>
                <c:pt idx="12">
                  <c:v>2.97</c:v>
                </c:pt>
                <c:pt idx="13">
                  <c:v>2.48</c:v>
                </c:pt>
                <c:pt idx="14">
                  <c:v>2.2599999999999998</c:v>
                </c:pt>
                <c:pt idx="15">
                  <c:v>2.21</c:v>
                </c:pt>
                <c:pt idx="16">
                  <c:v>2.2999999999999998</c:v>
                </c:pt>
                <c:pt idx="17">
                  <c:v>2.27</c:v>
                </c:pt>
                <c:pt idx="18">
                  <c:v>2.27</c:v>
                </c:pt>
                <c:pt idx="19">
                  <c:v>2.34</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'3.1.2'!$D$4:$D$23</c:f>
              <c:numCache>
                <c:formatCode>0.0</c:formatCode>
                <c:ptCount val="20"/>
                <c:pt idx="0">
                  <c:v>0.99</c:v>
                </c:pt>
                <c:pt idx="1">
                  <c:v>1.85</c:v>
                </c:pt>
                <c:pt idx="2">
                  <c:v>1.69</c:v>
                </c:pt>
                <c:pt idx="3">
                  <c:v>0.74</c:v>
                </c:pt>
                <c:pt idx="4">
                  <c:v>0.02</c:v>
                </c:pt>
                <c:pt idx="5">
                  <c:v>1.1299999999999999</c:v>
                </c:pt>
                <c:pt idx="6">
                  <c:v>0.02</c:v>
                </c:pt>
                <c:pt idx="7">
                  <c:v>0.77</c:v>
                </c:pt>
                <c:pt idx="8">
                  <c:v>2.31</c:v>
                </c:pt>
                <c:pt idx="9">
                  <c:v>1.85</c:v>
                </c:pt>
                <c:pt idx="10">
                  <c:v>2.63</c:v>
                </c:pt>
                <c:pt idx="11">
                  <c:v>1.7</c:v>
                </c:pt>
                <c:pt idx="12">
                  <c:v>1.03</c:v>
                </c:pt>
                <c:pt idx="13">
                  <c:v>0.81</c:v>
                </c:pt>
                <c:pt idx="14">
                  <c:v>0.59</c:v>
                </c:pt>
                <c:pt idx="15">
                  <c:v>0.65</c:v>
                </c:pt>
                <c:pt idx="16">
                  <c:v>0.67</c:v>
                </c:pt>
                <c:pt idx="17">
                  <c:v>0.67</c:v>
                </c:pt>
                <c:pt idx="18">
                  <c:v>0.69</c:v>
                </c:pt>
                <c:pt idx="19">
                  <c:v>0.68</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'3.1.2'!$E$4:$E$23</c:f>
              <c:numCache>
                <c:formatCode>0.0</c:formatCode>
                <c:ptCount val="20"/>
                <c:pt idx="0">
                  <c:v>3.64</c:v>
                </c:pt>
                <c:pt idx="1">
                  <c:v>3.14</c:v>
                </c:pt>
                <c:pt idx="2">
                  <c:v>2.5499999999999998</c:v>
                </c:pt>
                <c:pt idx="3">
                  <c:v>1.51</c:v>
                </c:pt>
                <c:pt idx="4">
                  <c:v>0.96</c:v>
                </c:pt>
                <c:pt idx="5">
                  <c:v>0.56999999999999995</c:v>
                </c:pt>
                <c:pt idx="6">
                  <c:v>1.05</c:v>
                </c:pt>
                <c:pt idx="7">
                  <c:v>1.92</c:v>
                </c:pt>
                <c:pt idx="8">
                  <c:v>2.5499999999999998</c:v>
                </c:pt>
                <c:pt idx="9">
                  <c:v>3.21</c:v>
                </c:pt>
                <c:pt idx="10">
                  <c:v>2.66</c:v>
                </c:pt>
                <c:pt idx="11">
                  <c:v>2.23</c:v>
                </c:pt>
                <c:pt idx="12">
                  <c:v>2.09</c:v>
                </c:pt>
                <c:pt idx="13">
                  <c:v>1.98</c:v>
                </c:pt>
                <c:pt idx="14">
                  <c:v>2.06</c:v>
                </c:pt>
                <c:pt idx="15">
                  <c:v>2.0099999999999998</c:v>
                </c:pt>
                <c:pt idx="16">
                  <c:v>1.75</c:v>
                </c:pt>
                <c:pt idx="17">
                  <c:v>1.77</c:v>
                </c:pt>
                <c:pt idx="18">
                  <c:v>1.8</c:v>
                </c:pt>
                <c:pt idx="19">
                  <c:v>1.8</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'3.1.2'!$F$4:$F$23</c:f>
              <c:numCache>
                <c:formatCode>0.0</c:formatCode>
                <c:ptCount val="20"/>
                <c:pt idx="0">
                  <c:v>-0.13</c:v>
                </c:pt>
                <c:pt idx="1">
                  <c:v>0.1</c:v>
                </c:pt>
                <c:pt idx="2">
                  <c:v>-0.32</c:v>
                </c:pt>
                <c:pt idx="3">
                  <c:v>-0.32</c:v>
                </c:pt>
                <c:pt idx="4">
                  <c:v>-0.22</c:v>
                </c:pt>
                <c:pt idx="5">
                  <c:v>-0.65</c:v>
                </c:pt>
                <c:pt idx="6">
                  <c:v>-0.45</c:v>
                </c:pt>
                <c:pt idx="7">
                  <c:v>-0.28000000000000003</c:v>
                </c:pt>
                <c:pt idx="8">
                  <c:v>0.28999999999999998</c:v>
                </c:pt>
                <c:pt idx="9">
                  <c:v>0.62</c:v>
                </c:pt>
                <c:pt idx="10">
                  <c:v>0.47</c:v>
                </c:pt>
                <c:pt idx="11">
                  <c:v>0.34</c:v>
                </c:pt>
                <c:pt idx="12">
                  <c:v>0.02</c:v>
                </c:pt>
                <c:pt idx="13">
                  <c:v>0.03</c:v>
                </c:pt>
                <c:pt idx="14">
                  <c:v>0.08</c:v>
                </c:pt>
                <c:pt idx="15">
                  <c:v>0.12</c:v>
                </c:pt>
                <c:pt idx="16">
                  <c:v>0.19</c:v>
                </c:pt>
                <c:pt idx="17">
                  <c:v>0.17</c:v>
                </c:pt>
                <c:pt idx="18">
                  <c:v>0.17</c:v>
                </c:pt>
                <c:pt idx="19">
                  <c:v>0.18</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126808832"/>
        <c:axId val="126810368"/>
      </c:barChart>
      <c:lineChart>
        <c:grouping val="standard"/>
        <c:varyColors val="0"/>
        <c:ser>
          <c:idx val="0"/>
          <c:order val="0"/>
          <c:tx>
            <c:strRef>
              <c:f>'3.1.2'!$B$1</c:f>
              <c:strCache>
                <c:ptCount val="1"/>
                <c:pt idx="0">
                  <c:v>ІСЦ,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'3.1.2'!$B$4:$B$23</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9.1999999999999993</c:v>
                </c:pt>
                <c:pt idx="10">
                  <c:v>9.6</c:v>
                </c:pt>
                <c:pt idx="11">
                  <c:v>8</c:v>
                </c:pt>
                <c:pt idx="12">
                  <c:v>6.1</c:v>
                </c:pt>
                <c:pt idx="13">
                  <c:v>5.3</c:v>
                </c:pt>
                <c:pt idx="14">
                  <c:v>5</c:v>
                </c:pt>
                <c:pt idx="15">
                  <c:v>5</c:v>
                </c:pt>
                <c:pt idx="16">
                  <c:v>4.9000000000000004</c:v>
                </c:pt>
                <c:pt idx="17">
                  <c:v>4.9000000000000004</c:v>
                </c:pt>
                <c:pt idx="18">
                  <c:v>4.9000000000000004</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126808832"/>
        <c:axId val="126810368"/>
      </c:lineChart>
      <c:catAx>
        <c:axId val="1268088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10368"/>
        <c:crosses val="autoZero"/>
        <c:auto val="1"/>
        <c:lblAlgn val="ctr"/>
        <c:lblOffset val="100"/>
        <c:tickLblSkip val="1"/>
        <c:tickMarkSkip val="4"/>
        <c:noMultiLvlLbl val="0"/>
      </c:catAx>
      <c:valAx>
        <c:axId val="12681036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08832"/>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'3.1.3'!$D$4:$D$23</c:f>
              <c:numCache>
                <c:formatCode>0.0</c:formatCode>
                <c:ptCount val="20"/>
                <c:pt idx="0">
                  <c:v>1.7</c:v>
                </c:pt>
                <c:pt idx="1">
                  <c:v>0.6</c:v>
                </c:pt>
                <c:pt idx="2">
                  <c:v>1</c:v>
                </c:pt>
                <c:pt idx="3">
                  <c:v>0.4</c:v>
                </c:pt>
                <c:pt idx="4">
                  <c:v>1</c:v>
                </c:pt>
                <c:pt idx="5">
                  <c:v>0.5</c:v>
                </c:pt>
                <c:pt idx="6">
                  <c:v>1.1000000000000001</c:v>
                </c:pt>
                <c:pt idx="7">
                  <c:v>1.8</c:v>
                </c:pt>
                <c:pt idx="8">
                  <c:v>2.4</c:v>
                </c:pt>
                <c:pt idx="9">
                  <c:v>1.3</c:v>
                </c:pt>
                <c:pt idx="10">
                  <c:v>1.4</c:v>
                </c:pt>
                <c:pt idx="11">
                  <c:v>1.2</c:v>
                </c:pt>
                <c:pt idx="12">
                  <c:v>1.4</c:v>
                </c:pt>
                <c:pt idx="13">
                  <c:v>0.5</c:v>
                </c:pt>
                <c:pt idx="14">
                  <c:v>1</c:v>
                </c:pt>
                <c:pt idx="15">
                  <c:v>1.1000000000000001</c:v>
                </c:pt>
                <c:pt idx="16">
                  <c:v>1.4</c:v>
                </c:pt>
                <c:pt idx="17">
                  <c:v>0.4</c:v>
                </c:pt>
                <c:pt idx="18">
                  <c:v>0.9</c:v>
                </c:pt>
                <c:pt idx="19">
                  <c:v>1.2</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126440576"/>
        <c:axId val="126442112"/>
      </c:barChart>
      <c:lineChart>
        <c:grouping val="standard"/>
        <c:varyColors val="0"/>
        <c:ser>
          <c:idx val="0"/>
          <c:order val="0"/>
          <c:tx>
            <c:strRef>
              <c:f>'3.1.3'!$B$1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'3.1.3'!$B$4:$B$23</c:f>
              <c:numCache>
                <c:formatCode>0.0</c:formatCode>
                <c:ptCount val="20"/>
                <c:pt idx="0">
                  <c:v>7.6</c:v>
                </c:pt>
                <c:pt idx="1">
                  <c:v>7.4</c:v>
                </c:pt>
                <c:pt idx="2">
                  <c:v>6.5</c:v>
                </c:pt>
                <c:pt idx="3">
                  <c:v>3.9</c:v>
                </c:pt>
                <c:pt idx="4">
                  <c:v>3.1</c:v>
                </c:pt>
                <c:pt idx="5">
                  <c:v>3</c:v>
                </c:pt>
                <c:pt idx="6">
                  <c:v>3.1</c:v>
                </c:pt>
                <c:pt idx="7">
                  <c:v>4.5</c:v>
                </c:pt>
                <c:pt idx="8">
                  <c:v>5.9</c:v>
                </c:pt>
                <c:pt idx="9">
                  <c:v>6.7</c:v>
                </c:pt>
                <c:pt idx="10">
                  <c:v>7</c:v>
                </c:pt>
                <c:pt idx="11">
                  <c:v>6.5</c:v>
                </c:pt>
                <c:pt idx="12">
                  <c:v>5.4</c:v>
                </c:pt>
                <c:pt idx="13">
                  <c:v>4.5</c:v>
                </c:pt>
                <c:pt idx="14">
                  <c:v>4.0999999999999996</c:v>
                </c:pt>
                <c:pt idx="15">
                  <c:v>3.9</c:v>
                </c:pt>
                <c:pt idx="16">
                  <c:v>3.9</c:v>
                </c:pt>
                <c:pt idx="17">
                  <c:v>3.8</c:v>
                </c:pt>
                <c:pt idx="18">
                  <c:v>3.8</c:v>
                </c:pt>
                <c:pt idx="19">
                  <c:v>3.9</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Річна зміна (попередній прогноз)</c:v>
                </c:pt>
              </c:strCache>
            </c:strRef>
          </c:tx>
          <c:spPr>
            <a:ln w="25400" cmpd="sng">
              <a:solidFill>
                <a:srgbClr val="057D46"/>
              </a:solidFill>
              <a:prstDash val="sysDot"/>
            </a:ln>
          </c:spPr>
          <c:marker>
            <c:symbol val="none"/>
          </c:marker>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'3.1.3'!$C$4:$C$23</c:f>
              <c:numCache>
                <c:formatCode>0.0</c:formatCode>
                <c:ptCount val="20"/>
                <c:pt idx="7">
                  <c:v>4.5</c:v>
                </c:pt>
                <c:pt idx="8">
                  <c:v>5.6</c:v>
                </c:pt>
                <c:pt idx="9">
                  <c:v>6.2</c:v>
                </c:pt>
                <c:pt idx="10">
                  <c:v>6.2</c:v>
                </c:pt>
                <c:pt idx="11">
                  <c:v>5.9</c:v>
                </c:pt>
                <c:pt idx="12">
                  <c:v>5</c:v>
                </c:pt>
                <c:pt idx="13">
                  <c:v>4.4000000000000004</c:v>
                </c:pt>
                <c:pt idx="14">
                  <c:v>4.0999999999999996</c:v>
                </c:pt>
                <c:pt idx="15">
                  <c:v>3.8</c:v>
                </c:pt>
                <c:pt idx="16">
                  <c:v>3.8</c:v>
                </c:pt>
                <c:pt idx="17">
                  <c:v>3.8</c:v>
                </c:pt>
                <c:pt idx="18">
                  <c:v>3.9</c:v>
                </c:pt>
                <c:pt idx="19">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126440576"/>
        <c:axId val="126442112"/>
      </c:lineChart>
      <c:catAx>
        <c:axId val="126440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442112"/>
        <c:crosses val="autoZero"/>
        <c:auto val="1"/>
        <c:lblAlgn val="ctr"/>
        <c:lblOffset val="100"/>
        <c:tickLblSkip val="1"/>
        <c:tickMarkSkip val="4"/>
        <c:noMultiLvlLbl val="0"/>
      </c:catAx>
      <c:valAx>
        <c:axId val="126442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440576"/>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'3.1.4'!$D$4:$D$23</c:f>
              <c:numCache>
                <c:formatCode>0.0</c:formatCode>
                <c:ptCount val="20"/>
                <c:pt idx="0">
                  <c:v>5.6</c:v>
                </c:pt>
                <c:pt idx="1">
                  <c:v>1.3</c:v>
                </c:pt>
                <c:pt idx="2">
                  <c:v>-3.3</c:v>
                </c:pt>
                <c:pt idx="3">
                  <c:v>0.5</c:v>
                </c:pt>
                <c:pt idx="4">
                  <c:v>0.5</c:v>
                </c:pt>
                <c:pt idx="5">
                  <c:v>7.5</c:v>
                </c:pt>
                <c:pt idx="6">
                  <c:v>-9</c:v>
                </c:pt>
                <c:pt idx="7">
                  <c:v>5.8</c:v>
                </c:pt>
                <c:pt idx="8">
                  <c:v>8</c:v>
                </c:pt>
                <c:pt idx="9">
                  <c:v>4.3</c:v>
                </c:pt>
                <c:pt idx="10">
                  <c:v>-5.3</c:v>
                </c:pt>
                <c:pt idx="11">
                  <c:v>1.9</c:v>
                </c:pt>
                <c:pt idx="12">
                  <c:v>4.0999999999999996</c:v>
                </c:pt>
                <c:pt idx="13">
                  <c:v>3.5</c:v>
                </c:pt>
                <c:pt idx="14">
                  <c:v>-5.8</c:v>
                </c:pt>
                <c:pt idx="15">
                  <c:v>2</c:v>
                </c:pt>
                <c:pt idx="16">
                  <c:v>4.0999999999999996</c:v>
                </c:pt>
                <c:pt idx="17">
                  <c:v>3.4</c:v>
                </c:pt>
                <c:pt idx="18">
                  <c:v>-5.7</c:v>
                </c:pt>
                <c:pt idx="19">
                  <c:v>2</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125388672"/>
        <c:axId val="125390208"/>
      </c:barChart>
      <c:lineChart>
        <c:grouping val="standard"/>
        <c:varyColors val="0"/>
        <c:ser>
          <c:idx val="0"/>
          <c:order val="0"/>
          <c:tx>
            <c:strRef>
              <c:f>'3.1.4'!$B$1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'3.1.4'!$B$4:$B$23</c:f>
              <c:numCache>
                <c:formatCode>0.0</c:formatCode>
                <c:ptCount val="20"/>
                <c:pt idx="0">
                  <c:v>3.6</c:v>
                </c:pt>
                <c:pt idx="1">
                  <c:v>7.8</c:v>
                </c:pt>
                <c:pt idx="2">
                  <c:v>8.6</c:v>
                </c:pt>
                <c:pt idx="3">
                  <c:v>3.9</c:v>
                </c:pt>
                <c:pt idx="4">
                  <c:v>-1</c:v>
                </c:pt>
                <c:pt idx="5">
                  <c:v>5</c:v>
                </c:pt>
                <c:pt idx="6">
                  <c:v>-1.1000000000000001</c:v>
                </c:pt>
                <c:pt idx="7">
                  <c:v>4.0999999999999996</c:v>
                </c:pt>
                <c:pt idx="8">
                  <c:v>11.8</c:v>
                </c:pt>
                <c:pt idx="9">
                  <c:v>8.5</c:v>
                </c:pt>
                <c:pt idx="10">
                  <c:v>12.9</c:v>
                </c:pt>
                <c:pt idx="11">
                  <c:v>8.8000000000000007</c:v>
                </c:pt>
                <c:pt idx="12">
                  <c:v>4.8</c:v>
                </c:pt>
                <c:pt idx="13">
                  <c:v>4</c:v>
                </c:pt>
                <c:pt idx="14">
                  <c:v>3.4</c:v>
                </c:pt>
                <c:pt idx="15">
                  <c:v>3.5</c:v>
                </c:pt>
                <c:pt idx="16">
                  <c:v>3.5</c:v>
                </c:pt>
                <c:pt idx="17">
                  <c:v>3.4</c:v>
                </c:pt>
                <c:pt idx="18">
                  <c:v>3.6</c:v>
                </c:pt>
                <c:pt idx="19">
                  <c:v>3.5</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Річна зміна (попередній прогноз)</c:v>
                </c:pt>
              </c:strCache>
            </c:strRef>
          </c:tx>
          <c:spPr>
            <a:ln w="25400" cmpd="sng">
              <a:solidFill>
                <a:srgbClr val="057D46"/>
              </a:solidFill>
              <a:prstDash val="sysDot"/>
            </a:ln>
          </c:spPr>
          <c:marker>
            <c:symbol val="none"/>
          </c:marker>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'3.1.4'!$C$4:$C$23</c:f>
              <c:numCache>
                <c:formatCode>0.0</c:formatCode>
                <c:ptCount val="20"/>
                <c:pt idx="7">
                  <c:v>4.0999999999999996</c:v>
                </c:pt>
                <c:pt idx="8">
                  <c:v>9.6999999999999993</c:v>
                </c:pt>
                <c:pt idx="9">
                  <c:v>7.1</c:v>
                </c:pt>
                <c:pt idx="10">
                  <c:v>9.3000000000000007</c:v>
                </c:pt>
                <c:pt idx="11">
                  <c:v>6</c:v>
                </c:pt>
                <c:pt idx="12">
                  <c:v>3.9</c:v>
                </c:pt>
                <c:pt idx="13">
                  <c:v>2.9</c:v>
                </c:pt>
                <c:pt idx="14">
                  <c:v>4.0999999999999996</c:v>
                </c:pt>
                <c:pt idx="15">
                  <c:v>3.4</c:v>
                </c:pt>
                <c:pt idx="16">
                  <c:v>3.4</c:v>
                </c:pt>
                <c:pt idx="17">
                  <c:v>3.4</c:v>
                </c:pt>
                <c:pt idx="18">
                  <c:v>3.4</c:v>
                </c:pt>
                <c:pt idx="19">
                  <c:v>3.4</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125388672"/>
        <c:axId val="125390208"/>
      </c:lineChart>
      <c:catAx>
        <c:axId val="125388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5390208"/>
        <c:crosses val="autoZero"/>
        <c:auto val="1"/>
        <c:lblAlgn val="ctr"/>
        <c:lblOffset val="100"/>
        <c:tickLblSkip val="1"/>
        <c:tickMarkSkip val="4"/>
        <c:noMultiLvlLbl val="0"/>
      </c:catAx>
      <c:valAx>
        <c:axId val="125390208"/>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5388672"/>
        <c:crosses val="autoZero"/>
        <c:crossBetween val="between"/>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'3.1.5'!$D$4:$D$23</c:f>
              <c:numCache>
                <c:formatCode>0.0</c:formatCode>
                <c:ptCount val="20"/>
                <c:pt idx="0">
                  <c:v>4.0999999999999996</c:v>
                </c:pt>
                <c:pt idx="1">
                  <c:v>2.1</c:v>
                </c:pt>
                <c:pt idx="2">
                  <c:v>0.8</c:v>
                </c:pt>
                <c:pt idx="3">
                  <c:v>1.3</c:v>
                </c:pt>
                <c:pt idx="4">
                  <c:v>1.2</c:v>
                </c:pt>
                <c:pt idx="5">
                  <c:v>-0.1</c:v>
                </c:pt>
                <c:pt idx="6">
                  <c:v>3.5</c:v>
                </c:pt>
                <c:pt idx="7">
                  <c:v>5</c:v>
                </c:pt>
                <c:pt idx="8">
                  <c:v>4</c:v>
                </c:pt>
                <c:pt idx="9">
                  <c:v>1.6</c:v>
                </c:pt>
                <c:pt idx="10">
                  <c:v>1.6</c:v>
                </c:pt>
                <c:pt idx="11">
                  <c:v>3.3</c:v>
                </c:pt>
                <c:pt idx="12">
                  <c:v>3.2</c:v>
                </c:pt>
                <c:pt idx="13">
                  <c:v>0.7</c:v>
                </c:pt>
                <c:pt idx="14">
                  <c:v>1.7</c:v>
                </c:pt>
                <c:pt idx="15">
                  <c:v>3.2</c:v>
                </c:pt>
                <c:pt idx="16">
                  <c:v>2.7</c:v>
                </c:pt>
                <c:pt idx="17">
                  <c:v>0.8</c:v>
                </c:pt>
                <c:pt idx="18">
                  <c:v>1.7</c:v>
                </c:pt>
                <c:pt idx="19">
                  <c:v>3.1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107977344"/>
        <c:axId val="107991424"/>
      </c:barChart>
      <c:lineChart>
        <c:grouping val="standard"/>
        <c:varyColors val="0"/>
        <c:ser>
          <c:idx val="0"/>
          <c:order val="0"/>
          <c:tx>
            <c:strRef>
              <c:f>'3.1.5'!$B$1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'3.1.5'!$B$4:$B$23</c:f>
              <c:numCache>
                <c:formatCode>0.0</c:formatCode>
                <c:ptCount val="20"/>
                <c:pt idx="0">
                  <c:v>18.7</c:v>
                </c:pt>
                <c:pt idx="1">
                  <c:v>17</c:v>
                </c:pt>
                <c:pt idx="2">
                  <c:v>14.1</c:v>
                </c:pt>
                <c:pt idx="3">
                  <c:v>8.6</c:v>
                </c:pt>
                <c:pt idx="4">
                  <c:v>5.5</c:v>
                </c:pt>
                <c:pt idx="5">
                  <c:v>3.2</c:v>
                </c:pt>
                <c:pt idx="6">
                  <c:v>6</c:v>
                </c:pt>
                <c:pt idx="7">
                  <c:v>9.9</c:v>
                </c:pt>
                <c:pt idx="8">
                  <c:v>13</c:v>
                </c:pt>
                <c:pt idx="9">
                  <c:v>14.9</c:v>
                </c:pt>
                <c:pt idx="10">
                  <c:v>12.7</c:v>
                </c:pt>
                <c:pt idx="11">
                  <c:v>10.9</c:v>
                </c:pt>
                <c:pt idx="12">
                  <c:v>10.1</c:v>
                </c:pt>
                <c:pt idx="13">
                  <c:v>9.1999999999999993</c:v>
                </c:pt>
                <c:pt idx="14">
                  <c:v>9.3000000000000007</c:v>
                </c:pt>
                <c:pt idx="15">
                  <c:v>9.1999999999999993</c:v>
                </c:pt>
                <c:pt idx="16">
                  <c:v>8.6</c:v>
                </c:pt>
                <c:pt idx="17">
                  <c:v>8.6999999999999993</c:v>
                </c:pt>
                <c:pt idx="18">
                  <c:v>8.6999999999999993</c:v>
                </c:pt>
                <c:pt idx="19">
                  <c:v>8.6</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Річна зміна (попередній прогноз)</c:v>
                </c:pt>
              </c:strCache>
            </c:strRef>
          </c:tx>
          <c:spPr>
            <a:ln w="25400" cmpd="sng">
              <a:solidFill>
                <a:srgbClr val="057D46"/>
              </a:solidFill>
              <a:prstDash val="sysDot"/>
            </a:ln>
          </c:spPr>
          <c:marker>
            <c:symbol val="none"/>
          </c:marker>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'3.1.5'!$C$4:$C$23</c:f>
              <c:numCache>
                <c:formatCode>0.0</c:formatCode>
                <c:ptCount val="20"/>
                <c:pt idx="7">
                  <c:v>9.9</c:v>
                </c:pt>
                <c:pt idx="8">
                  <c:v>12.4</c:v>
                </c:pt>
                <c:pt idx="9">
                  <c:v>14.8</c:v>
                </c:pt>
                <c:pt idx="10">
                  <c:v>13</c:v>
                </c:pt>
                <c:pt idx="11">
                  <c:v>10.5</c:v>
                </c:pt>
                <c:pt idx="12">
                  <c:v>10.1</c:v>
                </c:pt>
                <c:pt idx="13">
                  <c:v>9.6</c:v>
                </c:pt>
                <c:pt idx="14">
                  <c:v>9.6</c:v>
                </c:pt>
                <c:pt idx="15">
                  <c:v>9.4</c:v>
                </c:pt>
                <c:pt idx="16">
                  <c:v>9.1</c:v>
                </c:pt>
                <c:pt idx="17">
                  <c:v>9.1</c:v>
                </c:pt>
                <c:pt idx="18">
                  <c:v>9.1</c:v>
                </c:pt>
                <c:pt idx="19">
                  <c:v>9.1</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107977344"/>
        <c:axId val="107991424"/>
      </c:lineChart>
      <c:catAx>
        <c:axId val="1079773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07991424"/>
        <c:crosses val="autoZero"/>
        <c:auto val="1"/>
        <c:lblAlgn val="ctr"/>
        <c:lblOffset val="100"/>
        <c:tickLblSkip val="1"/>
        <c:tickMarkSkip val="4"/>
        <c:noMultiLvlLbl val="0"/>
      </c:catAx>
      <c:valAx>
        <c:axId val="1079914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07977344"/>
        <c:crosses val="autoZero"/>
        <c:crossBetween val="between"/>
        <c:majorUnit val="5"/>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'B.6.1 '!$B$4</c:f>
              <c:strCache>
                <c:ptCount val="1"/>
              </c:strCache>
            </c:strRef>
          </c:tx>
          <c:spPr>
            <a:ln w="31750" cmpd="sng">
              <a:solidFill>
                <a:srgbClr val="057D4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'!$B$5:$B$16</c:f>
              <c:numCache>
                <c:formatCode>0.0</c:formatCode>
                <c:ptCount val="12"/>
                <c:pt idx="0">
                  <c:v>13.2</c:v>
                </c:pt>
                <c:pt idx="1">
                  <c:v>9.9</c:v>
                </c:pt>
                <c:pt idx="2">
                  <c:v>8.9</c:v>
                </c:pt>
                <c:pt idx="3">
                  <c:v>9.8000000000000007</c:v>
                </c:pt>
                <c:pt idx="4" formatCode="General">
                  <c:v>8.6</c:v>
                </c:pt>
                <c:pt idx="5" formatCode="General">
                  <c:v>9</c:v>
                </c:pt>
                <c:pt idx="6" formatCode="General">
                  <c:v>7.5</c:v>
                </c:pt>
                <c:pt idx="7" formatCode="General">
                  <c:v>4.0999999999999996</c:v>
                </c:pt>
                <c:pt idx="8" formatCode="General">
                  <c:v>2.2999999999999998</c:v>
                </c:pt>
                <c:pt idx="9" formatCode="General">
                  <c:v>2.4</c:v>
                </c:pt>
                <c:pt idx="10" formatCode="General">
                  <c:v>2.2999999999999998</c:v>
                </c:pt>
                <c:pt idx="11" formatCode="General">
                  <c:v>5</c:v>
                </c:pt>
              </c:numCache>
            </c:numRef>
          </c:val>
          <c:smooth val="0"/>
          <c:extLst>
            <c:ext xmlns:c16="http://schemas.microsoft.com/office/drawing/2014/chart" uri="{C3380CC4-5D6E-409C-BE32-E72D297353CC}">
              <c16:uniqueId val="{00000000-6F9E-4DF0-8FF1-BF07B901F5DD}"/>
            </c:ext>
          </c:extLst>
        </c:ser>
        <c:ser>
          <c:idx val="6"/>
          <c:order val="1"/>
          <c:tx>
            <c:strRef>
              <c:f>'B.6.1 '!$C$4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'!$C$5:$C$16</c:f>
              <c:numCache>
                <c:formatCode>0.0</c:formatCode>
                <c:ptCount val="12"/>
                <c:pt idx="0">
                  <c:v>13.2</c:v>
                </c:pt>
                <c:pt idx="1">
                  <c:v>10.199999999999999</c:v>
                </c:pt>
                <c:pt idx="2">
                  <c:v>8.8000000000000007</c:v>
                </c:pt>
                <c:pt idx="3">
                  <c:v>8.9</c:v>
                </c:pt>
                <c:pt idx="4">
                  <c:v>7.9</c:v>
                </c:pt>
                <c:pt idx="5">
                  <c:v>8.1</c:v>
                </c:pt>
                <c:pt idx="6">
                  <c:v>7.1</c:v>
                </c:pt>
                <c:pt idx="7">
                  <c:v>5.8</c:v>
                </c:pt>
                <c:pt idx="8">
                  <c:v>5.7</c:v>
                </c:pt>
                <c:pt idx="9">
                  <c:v>5.8</c:v>
                </c:pt>
                <c:pt idx="10">
                  <c:v>5.3</c:v>
                </c:pt>
                <c:pt idx="11">
                  <c:v>5</c:v>
                </c:pt>
              </c:numCache>
            </c:numRef>
          </c:val>
          <c:smooth val="0"/>
          <c:extLst>
            <c:ext xmlns:c16="http://schemas.microsoft.com/office/drawing/2014/chart" uri="{C3380CC4-5D6E-409C-BE32-E72D297353CC}">
              <c16:uniqueId val="{00000001-6F9E-4DF0-8FF1-BF07B901F5DD}"/>
            </c:ext>
          </c:extLst>
        </c:ser>
        <c:ser>
          <c:idx val="7"/>
          <c:order val="2"/>
          <c:tx>
            <c:strRef>
              <c:f>'B.6.1 '!$D$4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'!$D$5:$D$16</c:f>
              <c:numCache>
                <c:formatCode>0.0</c:formatCode>
                <c:ptCount val="12"/>
                <c:pt idx="1">
                  <c:v>9.9</c:v>
                </c:pt>
                <c:pt idx="2">
                  <c:v>8.3000000000000007</c:v>
                </c:pt>
                <c:pt idx="3">
                  <c:v>8.9</c:v>
                </c:pt>
                <c:pt idx="4">
                  <c:v>8.1</c:v>
                </c:pt>
                <c:pt idx="5">
                  <c:v>8.9</c:v>
                </c:pt>
                <c:pt idx="6">
                  <c:v>7.7</c:v>
                </c:pt>
                <c:pt idx="7">
                  <c:v>5.8</c:v>
                </c:pt>
                <c:pt idx="8">
                  <c:v>5.7</c:v>
                </c:pt>
                <c:pt idx="9">
                  <c:v>5.8</c:v>
                </c:pt>
                <c:pt idx="10">
                  <c:v>5.2</c:v>
                </c:pt>
                <c:pt idx="11">
                  <c:v>5</c:v>
                </c:pt>
              </c:numCache>
            </c:numRef>
          </c:val>
          <c:smooth val="0"/>
          <c:extLst>
            <c:ext xmlns:c16="http://schemas.microsoft.com/office/drawing/2014/chart" uri="{C3380CC4-5D6E-409C-BE32-E72D297353CC}">
              <c16:uniqueId val="{00000002-6F9E-4DF0-8FF1-BF07B901F5DD}"/>
            </c:ext>
          </c:extLst>
        </c:ser>
        <c:ser>
          <c:idx val="8"/>
          <c:order val="3"/>
          <c:tx>
            <c:strRef>
              <c:f>'B.6.1 '!$E$4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'!$E$5:$E$16</c:f>
              <c:numCache>
                <c:formatCode>0.0</c:formatCode>
                <c:ptCount val="12"/>
                <c:pt idx="2">
                  <c:v>8.9</c:v>
                </c:pt>
                <c:pt idx="3">
                  <c:v>10.1</c:v>
                </c:pt>
                <c:pt idx="4">
                  <c:v>9.3000000000000007</c:v>
                </c:pt>
                <c:pt idx="5">
                  <c:v>9.9</c:v>
                </c:pt>
                <c:pt idx="6">
                  <c:v>8.5</c:v>
                </c:pt>
                <c:pt idx="7">
                  <c:v>6.3</c:v>
                </c:pt>
                <c:pt idx="8">
                  <c:v>5.8</c:v>
                </c:pt>
                <c:pt idx="9">
                  <c:v>5.5</c:v>
                </c:pt>
                <c:pt idx="10">
                  <c:v>5.3</c:v>
                </c:pt>
                <c:pt idx="11">
                  <c:v>5</c:v>
                </c:pt>
              </c:numCache>
            </c:numRef>
          </c:val>
          <c:smooth val="0"/>
          <c:extLst>
            <c:ext xmlns:c16="http://schemas.microsoft.com/office/drawing/2014/chart" uri="{C3380CC4-5D6E-409C-BE32-E72D297353CC}">
              <c16:uniqueId val="{00000003-6F9E-4DF0-8FF1-BF07B901F5DD}"/>
            </c:ext>
          </c:extLst>
        </c:ser>
        <c:ser>
          <c:idx val="9"/>
          <c:order val="4"/>
          <c:tx>
            <c:strRef>
              <c:f>'B.6.1 '!$F$4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'!$F$5:$F$16</c:f>
              <c:numCache>
                <c:formatCode>0.0</c:formatCode>
                <c:ptCount val="12"/>
                <c:pt idx="3">
                  <c:v>9.8000000000000007</c:v>
                </c:pt>
                <c:pt idx="4">
                  <c:v>8.4</c:v>
                </c:pt>
                <c:pt idx="5">
                  <c:v>8.4</c:v>
                </c:pt>
                <c:pt idx="6">
                  <c:v>7.7</c:v>
                </c:pt>
                <c:pt idx="7">
                  <c:v>6.3</c:v>
                </c:pt>
                <c:pt idx="8">
                  <c:v>6</c:v>
                </c:pt>
                <c:pt idx="9">
                  <c:v>6</c:v>
                </c:pt>
                <c:pt idx="10">
                  <c:v>5.6</c:v>
                </c:pt>
                <c:pt idx="11">
                  <c:v>5</c:v>
                </c:pt>
              </c:numCache>
            </c:numRef>
          </c:val>
          <c:smooth val="0"/>
          <c:extLst>
            <c:ext xmlns:c16="http://schemas.microsoft.com/office/drawing/2014/chart" uri="{C3380CC4-5D6E-409C-BE32-E72D297353CC}">
              <c16:uniqueId val="{00000004-6F9E-4DF0-8FF1-BF07B901F5DD}"/>
            </c:ext>
          </c:extLst>
        </c:ser>
        <c:ser>
          <c:idx val="10"/>
          <c:order val="5"/>
          <c:tx>
            <c:strRef>
              <c:f>'B.6.1 '!$G$4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'!$G$5:$G$16</c:f>
              <c:numCache>
                <c:formatCode>0.0</c:formatCode>
                <c:ptCount val="12"/>
                <c:pt idx="4">
                  <c:v>8.6</c:v>
                </c:pt>
                <c:pt idx="5">
                  <c:v>8.6</c:v>
                </c:pt>
                <c:pt idx="6">
                  <c:v>7.3</c:v>
                </c:pt>
                <c:pt idx="7">
                  <c:v>6.3</c:v>
                </c:pt>
                <c:pt idx="8">
                  <c:v>5.8</c:v>
                </c:pt>
                <c:pt idx="9">
                  <c:v>5.7</c:v>
                </c:pt>
                <c:pt idx="10">
                  <c:v>5.8</c:v>
                </c:pt>
                <c:pt idx="11">
                  <c:v>5</c:v>
                </c:pt>
              </c:numCache>
            </c:numRef>
          </c:val>
          <c:smooth val="0"/>
          <c:extLst>
            <c:ext xmlns:c16="http://schemas.microsoft.com/office/drawing/2014/chart" uri="{C3380CC4-5D6E-409C-BE32-E72D297353CC}">
              <c16:uniqueId val="{00000005-6F9E-4DF0-8FF1-BF07B901F5DD}"/>
            </c:ext>
          </c:extLst>
        </c:ser>
        <c:ser>
          <c:idx val="11"/>
          <c:order val="6"/>
          <c:tx>
            <c:strRef>
              <c:f>'B.6.1 '!$H$4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'!$H$5:$H$16</c:f>
              <c:numCache>
                <c:formatCode>0.0</c:formatCode>
                <c:ptCount val="12"/>
                <c:pt idx="5">
                  <c:v>9</c:v>
                </c:pt>
                <c:pt idx="6">
                  <c:v>7.7</c:v>
                </c:pt>
                <c:pt idx="7">
                  <c:v>6.3</c:v>
                </c:pt>
                <c:pt idx="8">
                  <c:v>6</c:v>
                </c:pt>
                <c:pt idx="9">
                  <c:v>5.2</c:v>
                </c:pt>
                <c:pt idx="10">
                  <c:v>5.2</c:v>
                </c:pt>
                <c:pt idx="11">
                  <c:v>5</c:v>
                </c:pt>
              </c:numCache>
            </c:numRef>
          </c:val>
          <c:smooth val="0"/>
          <c:extLst>
            <c:ext xmlns:c16="http://schemas.microsoft.com/office/drawing/2014/chart" uri="{C3380CC4-5D6E-409C-BE32-E72D297353CC}">
              <c16:uniqueId val="{00000006-6F9E-4DF0-8FF1-BF07B901F5DD}"/>
            </c:ext>
          </c:extLst>
        </c:ser>
        <c:ser>
          <c:idx val="12"/>
          <c:order val="7"/>
          <c:tx>
            <c:strRef>
              <c:f>'B.6.1 '!$I$4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'!$I$5:$I$16</c:f>
              <c:numCache>
                <c:formatCode>General</c:formatCode>
                <c:ptCount val="12"/>
                <c:pt idx="6" formatCode="0.0">
                  <c:v>7.5</c:v>
                </c:pt>
                <c:pt idx="7" formatCode="0.0">
                  <c:v>6.3</c:v>
                </c:pt>
                <c:pt idx="8" formatCode="0.0">
                  <c:v>6</c:v>
                </c:pt>
                <c:pt idx="9" formatCode="0.0">
                  <c:v>5.6</c:v>
                </c:pt>
                <c:pt idx="10" formatCode="0.0">
                  <c:v>5.5</c:v>
                </c:pt>
                <c:pt idx="11" formatCode="0.0">
                  <c:v>5</c:v>
                </c:pt>
              </c:numCache>
            </c:numRef>
          </c:val>
          <c:smooth val="0"/>
          <c:extLst>
            <c:ext xmlns:c16="http://schemas.microsoft.com/office/drawing/2014/chart" uri="{C3380CC4-5D6E-409C-BE32-E72D297353CC}">
              <c16:uniqueId val="{00000007-6F9E-4DF0-8FF1-BF07B901F5DD}"/>
            </c:ext>
          </c:extLst>
        </c:ser>
        <c:ser>
          <c:idx val="13"/>
          <c:order val="8"/>
          <c:tx>
            <c:strRef>
              <c:f>'B.6.1 '!$J$4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'!$J$5:$J$16</c:f>
              <c:numCache>
                <c:formatCode>General</c:formatCode>
                <c:ptCount val="12"/>
                <c:pt idx="7" formatCode="0.0">
                  <c:v>4.0999999999999996</c:v>
                </c:pt>
                <c:pt idx="8" formatCode="0.0">
                  <c:v>3.5</c:v>
                </c:pt>
                <c:pt idx="9" formatCode="0.0">
                  <c:v>3.3</c:v>
                </c:pt>
                <c:pt idx="10" formatCode="0.0">
                  <c:v>3.7</c:v>
                </c:pt>
                <c:pt idx="11" formatCode="0.0">
                  <c:v>4.8</c:v>
                </c:pt>
              </c:numCache>
            </c:numRef>
          </c:val>
          <c:smooth val="0"/>
          <c:extLst>
            <c:ext xmlns:c16="http://schemas.microsoft.com/office/drawing/2014/chart" uri="{C3380CC4-5D6E-409C-BE32-E72D297353CC}">
              <c16:uniqueId val="{00000008-6F9E-4DF0-8FF1-BF07B901F5DD}"/>
            </c:ext>
          </c:extLst>
        </c:ser>
        <c:ser>
          <c:idx val="14"/>
          <c:order val="9"/>
          <c:tx>
            <c:strRef>
              <c:f>'B.6.1 '!$K$4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'!$K$5:$K$16</c:f>
              <c:numCache>
                <c:formatCode>0.0</c:formatCode>
                <c:ptCount val="12"/>
                <c:pt idx="8">
                  <c:v>2.2999999999999998</c:v>
                </c:pt>
                <c:pt idx="9">
                  <c:v>4.8</c:v>
                </c:pt>
                <c:pt idx="10">
                  <c:v>5.3</c:v>
                </c:pt>
                <c:pt idx="11">
                  <c:v>6</c:v>
                </c:pt>
              </c:numCache>
            </c:numRef>
          </c:val>
          <c:smooth val="0"/>
          <c:extLst>
            <c:ext xmlns:c16="http://schemas.microsoft.com/office/drawing/2014/chart" uri="{C3380CC4-5D6E-409C-BE32-E72D297353CC}">
              <c16:uniqueId val="{00000009-6F9E-4DF0-8FF1-BF07B901F5DD}"/>
            </c:ext>
          </c:extLst>
        </c:ser>
        <c:ser>
          <c:idx val="15"/>
          <c:order val="10"/>
          <c:tx>
            <c:strRef>
              <c:f>'B.6.1 '!$L$4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'!$L$5:$L$16</c:f>
              <c:numCache>
                <c:formatCode>0.0</c:formatCode>
                <c:ptCount val="12"/>
                <c:pt idx="9">
                  <c:v>2.4</c:v>
                </c:pt>
                <c:pt idx="10">
                  <c:v>3.1</c:v>
                </c:pt>
                <c:pt idx="11">
                  <c:v>4.7</c:v>
                </c:pt>
              </c:numCache>
            </c:numRef>
          </c:val>
          <c:smooth val="0"/>
          <c:extLst>
            <c:ext xmlns:c16="http://schemas.microsoft.com/office/drawing/2014/chart" uri="{C3380CC4-5D6E-409C-BE32-E72D297353CC}">
              <c16:uniqueId val="{0000000A-6F9E-4DF0-8FF1-BF07B901F5DD}"/>
            </c:ext>
          </c:extLst>
        </c:ser>
        <c:ser>
          <c:idx val="1"/>
          <c:order val="11"/>
          <c:tx>
            <c:strRef>
              <c:f>'B.6.1 '!$M$4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'!$M$5:$M$16</c:f>
              <c:numCache>
                <c:formatCode>General</c:formatCode>
                <c:ptCount val="12"/>
                <c:pt idx="10" formatCode="0.0">
                  <c:v>2.2999999999999998</c:v>
                </c:pt>
                <c:pt idx="11" formatCode="0.0">
                  <c:v>4.0999999999999996</c:v>
                </c:pt>
              </c:numCache>
            </c:numRef>
          </c:val>
          <c:smooth val="0"/>
          <c:extLst>
            <c:ext xmlns:c16="http://schemas.microsoft.com/office/drawing/2014/chart" uri="{C3380CC4-5D6E-409C-BE32-E72D297353CC}">
              <c16:uniqueId val="{0000000B-6F9E-4DF0-8FF1-BF07B901F5DD}"/>
            </c:ext>
          </c:extLst>
        </c:ser>
        <c:ser>
          <c:idx val="2"/>
          <c:order val="12"/>
          <c:tx>
            <c:strRef>
              <c:f>'B.6.1 '!$N$4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'!$N$5:$N$16</c:f>
              <c:numCache>
                <c:formatCode>General</c:formatCode>
                <c:ptCount val="12"/>
                <c:pt idx="11" formatCode="0.0">
                  <c:v>5</c:v>
                </c:pt>
              </c:numCache>
            </c:numRef>
          </c:val>
          <c:smooth val="0"/>
          <c:extLst>
            <c:ext xmlns:c16="http://schemas.microsoft.com/office/drawing/2014/chart" uri="{C3380CC4-5D6E-409C-BE32-E72D297353CC}">
              <c16:uniqueId val="{0000000C-6F9E-4DF0-8FF1-BF07B901F5DD}"/>
            </c:ext>
          </c:extLst>
        </c:ser>
        <c:dLbls>
          <c:showLegendKey val="0"/>
          <c:showVal val="0"/>
          <c:showCatName val="0"/>
          <c:showSerName val="0"/>
          <c:showPercent val="0"/>
          <c:showBubbleSize val="0"/>
        </c:dLbls>
        <c:smooth val="0"/>
        <c:axId val="126606720"/>
        <c:axId val="126293120"/>
      </c:lineChart>
      <c:catAx>
        <c:axId val="1266067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293120"/>
        <c:crosses val="autoZero"/>
        <c:auto val="1"/>
        <c:lblAlgn val="ctr"/>
        <c:lblOffset val="100"/>
        <c:tickMarkSkip val="4"/>
        <c:noMultiLvlLbl val="0"/>
      </c:catAx>
      <c:valAx>
        <c:axId val="126293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606720"/>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'В.6.2'!$G$1</c:f>
              <c:strCache>
                <c:ptCount val="1"/>
                <c:pt idx="0">
                  <c:v>Прогноз інфляції на початок звітного року,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4BA-4487-A5D4-783C132D2B4F}"/>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'В.6.2'!$F$5:$F$11</c:f>
              <c:strCache>
                <c:ptCount val="7"/>
                <c:pt idx="0">
                  <c:v>НБУ</c:v>
                </c:pt>
                <c:pt idx="1">
                  <c:v>Surv</c:v>
                </c:pt>
                <c:pt idx="2">
                  <c:v>O2</c:v>
                </c:pt>
                <c:pt idx="3">
                  <c:v>O5</c:v>
                </c:pt>
                <c:pt idx="4">
                  <c:v>FE</c:v>
                </c:pt>
                <c:pt idx="5">
                  <c:v>O1</c:v>
                </c:pt>
                <c:pt idx="6">
                  <c:v>О4</c:v>
                </c:pt>
              </c:strCache>
            </c:strRef>
          </c:cat>
          <c:val>
            <c:numRef>
              <c:f>'В.6.2'!$G$5:$G$11</c:f>
              <c:numCache>
                <c:formatCode>0.0</c:formatCode>
                <c:ptCount val="7"/>
                <c:pt idx="0">
                  <c:v>4.8</c:v>
                </c:pt>
                <c:pt idx="1">
                  <c:v>5.0999999999999996</c:v>
                </c:pt>
                <c:pt idx="2">
                  <c:v>5.2</c:v>
                </c:pt>
                <c:pt idx="3">
                  <c:v>5.2</c:v>
                </c:pt>
                <c:pt idx="4">
                  <c:v>5.7</c:v>
                </c:pt>
                <c:pt idx="5">
                  <c:v>6.5</c:v>
                </c:pt>
                <c:pt idx="6">
                  <c:v>6.9</c:v>
                </c:pt>
              </c:numCache>
            </c:numRef>
          </c:val>
          <c:extLst>
            <c:ext xmlns:c16="http://schemas.microsoft.com/office/drawing/2014/chart" uri="{C3380CC4-5D6E-409C-BE32-E72D297353CC}">
              <c16:uniqueId val="{00000002-64BA-4487-A5D4-783C132D2B4F}"/>
            </c:ext>
          </c:extLst>
        </c:ser>
        <c:dLbls>
          <c:showLegendKey val="0"/>
          <c:showVal val="0"/>
          <c:showCatName val="0"/>
          <c:showSerName val="0"/>
          <c:showPercent val="0"/>
          <c:showBubbleSize val="0"/>
        </c:dLbls>
        <c:gapWidth val="50"/>
        <c:overlap val="-27"/>
        <c:axId val="126337408"/>
        <c:axId val="126338944"/>
      </c:barChart>
      <c:lineChart>
        <c:grouping val="standard"/>
        <c:varyColors val="0"/>
        <c:ser>
          <c:idx val="1"/>
          <c:order val="1"/>
          <c:tx>
            <c:strRef>
              <c:f>'В.6.2'!$H$1</c:f>
              <c:strCache>
                <c:ptCount val="1"/>
                <c:pt idx="0">
                  <c:v>Фактичне значення інфляції на кінець року</c:v>
                </c:pt>
              </c:strCache>
            </c:strRef>
          </c:tx>
          <c:spPr>
            <a:ln w="28575" cap="rnd">
              <a:solidFill>
                <a:srgbClr val="ED7D31"/>
              </a:solidFill>
              <a:round/>
            </a:ln>
            <a:effectLst/>
          </c:spPr>
          <c:marker>
            <c:symbol val="none"/>
          </c:marker>
          <c:cat>
            <c:strRef>
              <c:f>'В.6.2'!$F$4:$F$11</c:f>
              <c:strCache>
                <c:ptCount val="8"/>
                <c:pt idx="0">
                  <c:v>Actual</c:v>
                </c:pt>
                <c:pt idx="1">
                  <c:v>НБУ</c:v>
                </c:pt>
                <c:pt idx="2">
                  <c:v>Surv</c:v>
                </c:pt>
                <c:pt idx="3">
                  <c:v>O2</c:v>
                </c:pt>
                <c:pt idx="4">
                  <c:v>O5</c:v>
                </c:pt>
                <c:pt idx="5">
                  <c:v>FE</c:v>
                </c:pt>
                <c:pt idx="6">
                  <c:v>O1</c:v>
                </c:pt>
                <c:pt idx="7">
                  <c:v>О4</c:v>
                </c:pt>
              </c:strCache>
            </c:strRef>
          </c:cat>
          <c:val>
            <c:numRef>
              <c:f>'В.6.2'!$H$5:$H$11</c:f>
              <c:numCache>
                <c:formatCode>General</c:formatCode>
                <c:ptCount val="7"/>
                <c:pt idx="0">
                  <c:v>5</c:v>
                </c:pt>
                <c:pt idx="1">
                  <c:v>5</c:v>
                </c:pt>
                <c:pt idx="2">
                  <c:v>5</c:v>
                </c:pt>
                <c:pt idx="3">
                  <c:v>5</c:v>
                </c:pt>
                <c:pt idx="4">
                  <c:v>5</c:v>
                </c:pt>
                <c:pt idx="5">
                  <c:v>5</c:v>
                </c:pt>
                <c:pt idx="6">
                  <c:v>5</c:v>
                </c:pt>
              </c:numCache>
            </c:numRef>
          </c:val>
          <c:smooth val="0"/>
          <c:extLst>
            <c:ext xmlns:c16="http://schemas.microsoft.com/office/drawing/2014/chart" uri="{C3380CC4-5D6E-409C-BE32-E72D297353CC}">
              <c16:uniqueId val="{00000003-64BA-4487-A5D4-783C132D2B4F}"/>
            </c:ext>
          </c:extLst>
        </c:ser>
        <c:dLbls>
          <c:showLegendKey val="0"/>
          <c:showVal val="0"/>
          <c:showCatName val="0"/>
          <c:showSerName val="0"/>
          <c:showPercent val="0"/>
          <c:showBubbleSize val="0"/>
        </c:dLbls>
        <c:marker val="1"/>
        <c:smooth val="0"/>
        <c:axId val="126337408"/>
        <c:axId val="126338944"/>
      </c:lineChart>
      <c:catAx>
        <c:axId val="1263374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6338944"/>
        <c:crosses val="autoZero"/>
        <c:auto val="1"/>
        <c:lblAlgn val="ctr"/>
        <c:lblOffset val="100"/>
        <c:noMultiLvlLbl val="0"/>
      </c:catAx>
      <c:valAx>
        <c:axId val="126338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633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7069216757741352E-2"/>
          <c:w val="0.87087287581699346"/>
          <c:h val="0.71532058287795997"/>
        </c:manualLayout>
      </c:layout>
      <c:lineChart>
        <c:grouping val="standard"/>
        <c:varyColors val="0"/>
        <c:ser>
          <c:idx val="1"/>
          <c:order val="0"/>
          <c:tx>
            <c:strRef>
              <c:f>'B.6.3'!$B$1</c:f>
              <c:strCache>
                <c:ptCount val="1"/>
                <c:pt idx="0">
                  <c:v>2017 НБУ</c:v>
                </c:pt>
              </c:strCache>
            </c:strRef>
          </c:tx>
          <c:spPr>
            <a:ln w="9525" cmpd="sng">
              <a:solidFill>
                <a:srgbClr val="B9243E">
                  <a:alpha val="97255"/>
                </a:srgbClr>
              </a:solidFill>
              <a:prstDash val="solid"/>
            </a:ln>
          </c:spPr>
          <c:marker>
            <c:symbol val="circle"/>
            <c:size val="4"/>
            <c:spPr>
              <a:solidFill>
                <a:srgbClr val="B9243E"/>
              </a:solidFill>
              <a:ln>
                <a:solidFill>
                  <a:srgbClr val="B9243E"/>
                </a:solidFill>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'B.6.3'!$B$4:$B$20</c:f>
              <c:numCache>
                <c:formatCode>0.0</c:formatCode>
                <c:ptCount val="17"/>
                <c:pt idx="0">
                  <c:v>8</c:v>
                </c:pt>
                <c:pt idx="1">
                  <c:v>8</c:v>
                </c:pt>
                <c:pt idx="2">
                  <c:v>8</c:v>
                </c:pt>
                <c:pt idx="3">
                  <c:v>8</c:v>
                </c:pt>
                <c:pt idx="4">
                  <c:v>9.1</c:v>
                </c:pt>
                <c:pt idx="5">
                  <c:v>9.1</c:v>
                </c:pt>
                <c:pt idx="6">
                  <c:v>9.1</c:v>
                </c:pt>
                <c:pt idx="7">
                  <c:v>12.2</c:v>
                </c:pt>
              </c:numCache>
            </c:numRef>
          </c:val>
          <c:smooth val="0"/>
          <c:extLst>
            <c:ext xmlns:c16="http://schemas.microsoft.com/office/drawing/2014/chart" uri="{C3380CC4-5D6E-409C-BE32-E72D297353CC}">
              <c16:uniqueId val="{00000000-64B6-49E9-A7E3-C85B5C047FB8}"/>
            </c:ext>
          </c:extLst>
        </c:ser>
        <c:ser>
          <c:idx val="2"/>
          <c:order val="1"/>
          <c:tx>
            <c:strRef>
              <c:f>'B.6.3'!$C$1</c:f>
              <c:strCache>
                <c:ptCount val="1"/>
                <c:pt idx="0">
                  <c:v>2018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'B.6.3'!$C$4:$C$20</c:f>
              <c:numCache>
                <c:formatCode>0.0</c:formatCode>
                <c:ptCount val="17"/>
                <c:pt idx="2">
                  <c:v>6</c:v>
                </c:pt>
                <c:pt idx="3">
                  <c:v>6</c:v>
                </c:pt>
                <c:pt idx="4">
                  <c:v>6</c:v>
                </c:pt>
                <c:pt idx="5">
                  <c:v>6</c:v>
                </c:pt>
                <c:pt idx="6">
                  <c:v>6</c:v>
                </c:pt>
                <c:pt idx="7">
                  <c:v>7.3</c:v>
                </c:pt>
                <c:pt idx="8">
                  <c:v>8.9</c:v>
                </c:pt>
                <c:pt idx="9">
                  <c:v>8.9</c:v>
                </c:pt>
                <c:pt idx="10">
                  <c:v>8.9</c:v>
                </c:pt>
                <c:pt idx="11">
                  <c:v>10.1</c:v>
                </c:pt>
              </c:numCache>
            </c:numRef>
          </c:val>
          <c:smooth val="0"/>
          <c:extLst>
            <c:ext xmlns:c16="http://schemas.microsoft.com/office/drawing/2014/chart" uri="{C3380CC4-5D6E-409C-BE32-E72D297353CC}">
              <c16:uniqueId val="{00000001-64B6-49E9-A7E3-C85B5C047FB8}"/>
            </c:ext>
          </c:extLst>
        </c:ser>
        <c:ser>
          <c:idx val="4"/>
          <c:order val="2"/>
          <c:tx>
            <c:strRef>
              <c:f>'B.6.3'!$F$1</c:f>
              <c:strCache>
                <c:ptCount val="1"/>
                <c:pt idx="0">
                  <c:v>2017 FЕ</c:v>
                </c:pt>
              </c:strCache>
            </c:strRef>
          </c:tx>
          <c:spPr>
            <a:ln w="9525" cmpd="sng">
              <a:solidFill>
                <a:srgbClr val="B3758D"/>
              </a:solidFill>
              <a:prstDash val="dash"/>
            </a:ln>
          </c:spPr>
          <c:marker>
            <c:symbol val="circle"/>
            <c:size val="3"/>
            <c:spPr>
              <a:solidFill>
                <a:srgbClr val="B3758D"/>
              </a:solidFill>
              <a:ln w="25400">
                <a:solidFill>
                  <a:srgbClr val="B3758D"/>
                </a:solidFill>
                <a:prstDash val="solid"/>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'B.6.3'!$F$4:$F$20</c:f>
              <c:numCache>
                <c:formatCode>0.0</c:formatCode>
                <c:ptCount val="17"/>
                <c:pt idx="1">
                  <c:v>9.3000000000000007</c:v>
                </c:pt>
                <c:pt idx="2">
                  <c:v>8.9</c:v>
                </c:pt>
                <c:pt idx="3">
                  <c:v>8.4</c:v>
                </c:pt>
                <c:pt idx="4">
                  <c:v>8.4</c:v>
                </c:pt>
                <c:pt idx="5">
                  <c:v>9.4</c:v>
                </c:pt>
                <c:pt idx="6">
                  <c:v>9.8000000000000007</c:v>
                </c:pt>
                <c:pt idx="7">
                  <c:v>11.7</c:v>
                </c:pt>
              </c:numCache>
            </c:numRef>
          </c:val>
          <c:smooth val="0"/>
          <c:extLst>
            <c:ext xmlns:c16="http://schemas.microsoft.com/office/drawing/2014/chart" uri="{C3380CC4-5D6E-409C-BE32-E72D297353CC}">
              <c16:uniqueId val="{00000002-64B6-49E9-A7E3-C85B5C047FB8}"/>
            </c:ext>
          </c:extLst>
        </c:ser>
        <c:ser>
          <c:idx val="5"/>
          <c:order val="3"/>
          <c:tx>
            <c:strRef>
              <c:f>'B.6.3'!$G$1</c:f>
              <c:strCache>
                <c:ptCount val="1"/>
                <c:pt idx="0">
                  <c:v>2018 FЕ</c:v>
                </c:pt>
              </c:strCache>
            </c:strRef>
          </c:tx>
          <c:spPr>
            <a:ln w="9525" cmpd="sng">
              <a:solidFill>
                <a:srgbClr val="46AFE6"/>
              </a:solidFill>
              <a:prstDash val="dash"/>
            </a:ln>
          </c:spPr>
          <c:marker>
            <c:symbol val="circle"/>
            <c:size val="4"/>
            <c:spPr>
              <a:solidFill>
                <a:srgbClr val="46AFE6"/>
              </a:solidFill>
              <a:ln w="25400">
                <a:noFill/>
                <a:prstDash val="solid"/>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'B.6.3'!$G$4:$G$20</c:f>
              <c:numCache>
                <c:formatCode>0.0</c:formatCode>
                <c:ptCount val="17"/>
                <c:pt idx="4">
                  <c:v>7.1</c:v>
                </c:pt>
                <c:pt idx="5">
                  <c:v>7.2</c:v>
                </c:pt>
                <c:pt idx="6">
                  <c:v>7.4</c:v>
                </c:pt>
                <c:pt idx="7">
                  <c:v>8</c:v>
                </c:pt>
                <c:pt idx="8">
                  <c:v>8</c:v>
                </c:pt>
                <c:pt idx="9">
                  <c:v>9.4</c:v>
                </c:pt>
                <c:pt idx="10">
                  <c:v>9.3000000000000007</c:v>
                </c:pt>
                <c:pt idx="11">
                  <c:v>9.1</c:v>
                </c:pt>
              </c:numCache>
            </c:numRef>
          </c:val>
          <c:smooth val="0"/>
          <c:extLst>
            <c:ext xmlns:c16="http://schemas.microsoft.com/office/drawing/2014/chart" uri="{C3380CC4-5D6E-409C-BE32-E72D297353CC}">
              <c16:uniqueId val="{00000003-64B6-49E9-A7E3-C85B5C047FB8}"/>
            </c:ext>
          </c:extLst>
        </c:ser>
        <c:ser>
          <c:idx val="6"/>
          <c:order val="4"/>
          <c:tx>
            <c:strRef>
              <c:f>'B.6.3'!$J$1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8"/>
            <c:marker>
              <c:spPr>
                <a:solidFill>
                  <a:srgbClr val="B9243E"/>
                </a:solidFill>
                <a:ln w="25400">
                  <a:noFill/>
                  <a:prstDash val="solid"/>
                </a:ln>
              </c:spPr>
            </c:marker>
            <c:bubble3D val="0"/>
            <c:extLst>
              <c:ext xmlns:c16="http://schemas.microsoft.com/office/drawing/2014/chart" uri="{C3380CC4-5D6E-409C-BE32-E72D297353CC}">
                <c16:uniqueId val="{00000004-64B6-49E9-A7E3-C85B5C047FB8}"/>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5-64B6-49E9-A7E3-C85B5C047FB8}"/>
              </c:ext>
            </c:extLst>
          </c:dPt>
          <c:dPt>
            <c:idx val="16"/>
            <c:marker>
              <c:spPr>
                <a:solidFill>
                  <a:srgbClr val="7B1829"/>
                </a:solidFill>
                <a:ln w="25400">
                  <a:noFill/>
                  <a:prstDash val="solid"/>
                </a:ln>
              </c:spPr>
            </c:marker>
            <c:bubble3D val="0"/>
            <c:extLst>
              <c:ext xmlns:c16="http://schemas.microsoft.com/office/drawing/2014/chart" uri="{C3380CC4-5D6E-409C-BE32-E72D297353CC}">
                <c16:uniqueId val="{00000006-64B6-49E9-A7E3-C85B5C047FB8}"/>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7-64B6-49E9-A7E3-C85B5C047FB8}"/>
              </c:ext>
            </c:extLst>
          </c:dPt>
          <c:dPt>
            <c:idx val="20"/>
            <c:marker>
              <c:spPr>
                <a:solidFill>
                  <a:srgbClr val="057C48"/>
                </a:solidFill>
                <a:ln w="25400">
                  <a:noFill/>
                  <a:prstDash val="solid"/>
                </a:ln>
              </c:spPr>
            </c:marker>
            <c:bubble3D val="0"/>
            <c:extLst>
              <c:ext xmlns:c16="http://schemas.microsoft.com/office/drawing/2014/chart" uri="{C3380CC4-5D6E-409C-BE32-E72D297353CC}">
                <c16:uniqueId val="{00000008-64B6-49E9-A7E3-C85B5C047FB8}"/>
              </c:ext>
            </c:extLst>
          </c:dPt>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'B.6.3'!$K$4:$K$24</c:f>
              <c:numCache>
                <c:formatCode>General</c:formatCode>
                <c:ptCount val="21"/>
                <c:pt idx="8" formatCode="0.0">
                  <c:v>13.7</c:v>
                </c:pt>
                <c:pt idx="12" formatCode="0.0">
                  <c:v>9.8000000000000007</c:v>
                </c:pt>
                <c:pt idx="16" formatCode="0.0">
                  <c:v>4.0999999999999996</c:v>
                </c:pt>
                <c:pt idx="20" formatCode="0.0">
                  <c:v>5</c:v>
                </c:pt>
              </c:numCache>
            </c:numRef>
          </c:val>
          <c:smooth val="0"/>
          <c:extLst>
            <c:ext xmlns:c16="http://schemas.microsoft.com/office/drawing/2014/chart" uri="{C3380CC4-5D6E-409C-BE32-E72D297353CC}">
              <c16:uniqueId val="{0000000A-64B6-49E9-A7E3-C85B5C047FB8}"/>
            </c:ext>
          </c:extLst>
        </c:ser>
        <c:ser>
          <c:idx val="7"/>
          <c:order val="5"/>
          <c:tx>
            <c:strRef>
              <c:f>'B.6.3'!$D$1</c:f>
              <c:strCache>
                <c:ptCount val="1"/>
                <c:pt idx="0">
                  <c:v>2019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'B.6.3'!$D$4:$D$20</c:f>
              <c:numCache>
                <c:formatCode>0.0</c:formatCode>
                <c:ptCount val="17"/>
                <c:pt idx="5">
                  <c:v>5</c:v>
                </c:pt>
                <c:pt idx="6">
                  <c:v>5</c:v>
                </c:pt>
                <c:pt idx="7">
                  <c:v>5</c:v>
                </c:pt>
                <c:pt idx="8">
                  <c:v>5.8</c:v>
                </c:pt>
                <c:pt idx="9">
                  <c:v>5.8</c:v>
                </c:pt>
                <c:pt idx="10">
                  <c:v>5.8</c:v>
                </c:pt>
                <c:pt idx="11">
                  <c:v>6.3</c:v>
                </c:pt>
                <c:pt idx="12">
                  <c:v>6.3</c:v>
                </c:pt>
                <c:pt idx="13" formatCode="General">
                  <c:v>6.3</c:v>
                </c:pt>
                <c:pt idx="14" formatCode="General">
                  <c:v>6.3</c:v>
                </c:pt>
                <c:pt idx="15" formatCode="General">
                  <c:v>6.3</c:v>
                </c:pt>
              </c:numCache>
            </c:numRef>
          </c:val>
          <c:smooth val="0"/>
          <c:extLst>
            <c:ext xmlns:c16="http://schemas.microsoft.com/office/drawing/2014/chart" uri="{C3380CC4-5D6E-409C-BE32-E72D297353CC}">
              <c16:uniqueId val="{0000000B-64B6-49E9-A7E3-C85B5C047FB8}"/>
            </c:ext>
          </c:extLst>
        </c:ser>
        <c:ser>
          <c:idx val="8"/>
          <c:order val="6"/>
          <c:tx>
            <c:strRef>
              <c:f>'B.6.3'!$H$1</c:f>
              <c:strCache>
                <c:ptCount val="1"/>
                <c:pt idx="0">
                  <c:v>2019 FЕ</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'B.6.3'!$H$4:$H$20</c:f>
              <c:numCache>
                <c:formatCode>0.0</c:formatCode>
                <c:ptCount val="17"/>
                <c:pt idx="8">
                  <c:v>6.9</c:v>
                </c:pt>
                <c:pt idx="9">
                  <c:v>7.5</c:v>
                </c:pt>
                <c:pt idx="10">
                  <c:v>7.3</c:v>
                </c:pt>
                <c:pt idx="11">
                  <c:v>7.8</c:v>
                </c:pt>
                <c:pt idx="12">
                  <c:v>7.8</c:v>
                </c:pt>
                <c:pt idx="13" formatCode="General">
                  <c:v>7.3</c:v>
                </c:pt>
                <c:pt idx="14" formatCode="General">
                  <c:v>7.5</c:v>
                </c:pt>
                <c:pt idx="15" formatCode="General">
                  <c:v>7.4</c:v>
                </c:pt>
              </c:numCache>
            </c:numRef>
          </c:val>
          <c:smooth val="0"/>
          <c:extLst>
            <c:ext xmlns:c16="http://schemas.microsoft.com/office/drawing/2014/chart" uri="{C3380CC4-5D6E-409C-BE32-E72D297353CC}">
              <c16:uniqueId val="{0000000C-64B6-49E9-A7E3-C85B5C047FB8}"/>
            </c:ext>
          </c:extLst>
        </c:ser>
        <c:ser>
          <c:idx val="9"/>
          <c:order val="7"/>
          <c:tx>
            <c:v>2020 НБУ</c:v>
          </c:tx>
          <c:spPr>
            <a:ln w="9525">
              <a:solidFill>
                <a:srgbClr val="057C48"/>
              </a:solidFill>
            </a:ln>
          </c:spPr>
          <c:marker>
            <c:symbol val="circle"/>
            <c:size val="4"/>
            <c:spPr>
              <a:solidFill>
                <a:srgbClr val="057C48"/>
              </a:solidFill>
              <a:ln>
                <a:solidFill>
                  <a:srgbClr val="057C48"/>
                </a:solidFill>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'B.6.3'!$E$4:$E$23</c:f>
              <c:numCache>
                <c:formatCode>0.0</c:formatCode>
                <c:ptCount val="20"/>
                <c:pt idx="8">
                  <c:v>5.0250017081456235</c:v>
                </c:pt>
                <c:pt idx="9">
                  <c:v>5</c:v>
                </c:pt>
                <c:pt idx="10">
                  <c:v>5</c:v>
                </c:pt>
                <c:pt idx="11">
                  <c:v>5</c:v>
                </c:pt>
                <c:pt idx="12">
                  <c:v>5</c:v>
                </c:pt>
                <c:pt idx="13">
                  <c:v>5</c:v>
                </c:pt>
                <c:pt idx="14">
                  <c:v>5</c:v>
                </c:pt>
                <c:pt idx="15">
                  <c:v>5</c:v>
                </c:pt>
                <c:pt idx="16">
                  <c:v>4.8</c:v>
                </c:pt>
                <c:pt idx="17">
                  <c:v>6</c:v>
                </c:pt>
                <c:pt idx="18">
                  <c:v>4.7</c:v>
                </c:pt>
                <c:pt idx="19">
                  <c:v>4.0999999999999996</c:v>
                </c:pt>
              </c:numCache>
            </c:numRef>
          </c:val>
          <c:smooth val="0"/>
          <c:extLst>
            <c:ext xmlns:c16="http://schemas.microsoft.com/office/drawing/2014/chart" uri="{C3380CC4-5D6E-409C-BE32-E72D297353CC}">
              <c16:uniqueId val="{0000000D-64B6-49E9-A7E3-C85B5C047FB8}"/>
            </c:ext>
          </c:extLst>
        </c:ser>
        <c:ser>
          <c:idx val="10"/>
          <c:order val="8"/>
          <c:tx>
            <c:v>2020 FE</c:v>
          </c:tx>
          <c:spPr>
            <a:ln w="9525">
              <a:solidFill>
                <a:srgbClr val="91C864"/>
              </a:solidFill>
              <a:prstDash val="dash"/>
            </a:ln>
          </c:spPr>
          <c:marker>
            <c:symbol val="circle"/>
            <c:size val="4"/>
            <c:spPr>
              <a:solidFill>
                <a:srgbClr val="91C864"/>
              </a:solidFill>
              <a:ln>
                <a:solidFill>
                  <a:srgbClr val="91C864"/>
                </a:solidFill>
                <a:prstDash val="dash"/>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'B.6.3'!$I$4:$I$23</c:f>
              <c:numCache>
                <c:formatCode>0.0</c:formatCode>
                <c:ptCount val="20"/>
                <c:pt idx="12">
                  <c:v>6.8</c:v>
                </c:pt>
                <c:pt idx="13" formatCode="General">
                  <c:v>6.5</c:v>
                </c:pt>
                <c:pt idx="14" formatCode="General">
                  <c:v>6.5</c:v>
                </c:pt>
                <c:pt idx="15" formatCode="General">
                  <c:v>6.5</c:v>
                </c:pt>
                <c:pt idx="16" formatCode="General">
                  <c:v>5.7</c:v>
                </c:pt>
                <c:pt idx="17" formatCode="General">
                  <c:v>6</c:v>
                </c:pt>
                <c:pt idx="18" formatCode="General">
                  <c:v>5.2</c:v>
                </c:pt>
                <c:pt idx="19" formatCode="General">
                  <c:v>4.7</c:v>
                </c:pt>
              </c:numCache>
            </c:numRef>
          </c:val>
          <c:smooth val="0"/>
          <c:extLst>
            <c:ext xmlns:c16="http://schemas.microsoft.com/office/drawing/2014/chart" uri="{C3380CC4-5D6E-409C-BE32-E72D297353CC}">
              <c16:uniqueId val="{0000000E-64B6-49E9-A7E3-C85B5C047FB8}"/>
            </c:ext>
          </c:extLst>
        </c:ser>
        <c:dLbls>
          <c:showLegendKey val="0"/>
          <c:showVal val="0"/>
          <c:showCatName val="0"/>
          <c:showSerName val="0"/>
          <c:showPercent val="0"/>
          <c:showBubbleSize val="0"/>
        </c:dLbls>
        <c:marker val="1"/>
        <c:smooth val="0"/>
        <c:axId val="127984768"/>
        <c:axId val="127986688"/>
      </c:lineChart>
      <c:catAx>
        <c:axId val="1279847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986688"/>
        <c:crosses val="autoZero"/>
        <c:auto val="1"/>
        <c:lblAlgn val="ctr"/>
        <c:lblOffset val="100"/>
        <c:tickLblSkip val="1"/>
        <c:tickMarkSkip val="4"/>
        <c:noMultiLvlLbl val="0"/>
      </c:catAx>
      <c:valAx>
        <c:axId val="127986688"/>
        <c:scaling>
          <c:orientation val="minMax"/>
          <c:max val="14"/>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984768"/>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898539038041896"/>
          <c:w val="1"/>
          <c:h val="0.171014571948998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92921062992126002"/>
          <c:h val="0.74339389052272098"/>
        </c:manualLayout>
      </c:layout>
      <c:barChart>
        <c:barDir val="col"/>
        <c:grouping val="clustered"/>
        <c:varyColors val="0"/>
        <c:ser>
          <c:idx val="0"/>
          <c:order val="0"/>
          <c:tx>
            <c:strRef>
              <c:f>'B.6.4'!$A$4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'B.6.4'!$C$5:$C$14</c:f>
              <c:strCache>
                <c:ptCount val="10"/>
                <c:pt idx="0">
                  <c:v>O1</c:v>
                </c:pt>
                <c:pt idx="1">
                  <c:v>O2</c:v>
                </c:pt>
                <c:pt idx="2">
                  <c:v>Опит</c:v>
                </c:pt>
                <c:pt idx="3">
                  <c:v>МВФ</c:v>
                </c:pt>
                <c:pt idx="4">
                  <c:v>НБУ</c:v>
                </c:pt>
                <c:pt idx="5">
                  <c:v>Фокус</c:v>
                </c:pt>
                <c:pt idx="6">
                  <c:v>O6</c:v>
                </c:pt>
                <c:pt idx="7">
                  <c:v>O5</c:v>
                </c:pt>
                <c:pt idx="8">
                  <c:v>O3</c:v>
                </c:pt>
                <c:pt idx="9">
                  <c:v>O4</c:v>
                </c:pt>
              </c:strCache>
            </c:strRef>
          </c:cat>
          <c:val>
            <c:numRef>
              <c:f>'B.6.4'!$A$5:$A$14</c:f>
              <c:numCache>
                <c:formatCode>0.00</c:formatCode>
                <c:ptCount val="10"/>
                <c:pt idx="0">
                  <c:v>-0.66</c:v>
                </c:pt>
                <c:pt idx="1">
                  <c:v>-0.55000000000000004</c:v>
                </c:pt>
                <c:pt idx="2">
                  <c:v>-0.55000000000000004</c:v>
                </c:pt>
                <c:pt idx="3">
                  <c:v>-0.44</c:v>
                </c:pt>
                <c:pt idx="4">
                  <c:v>-0.34</c:v>
                </c:pt>
                <c:pt idx="5">
                  <c:v>-0.06</c:v>
                </c:pt>
                <c:pt idx="6">
                  <c:v>-0.01</c:v>
                </c:pt>
                <c:pt idx="7">
                  <c:v>0.2</c:v>
                </c:pt>
                <c:pt idx="8">
                  <c:v>0.64</c:v>
                </c:pt>
                <c:pt idx="9">
                  <c:v>1.77</c:v>
                </c:pt>
              </c:numCache>
            </c:numRef>
          </c:val>
          <c:extLst>
            <c:ext xmlns:c16="http://schemas.microsoft.com/office/drawing/2014/chart" uri="{C3380CC4-5D6E-409C-BE32-E72D297353CC}">
              <c16:uniqueId val="{00000000-4F34-41BA-A27E-D26E16B550A3}"/>
            </c:ext>
          </c:extLst>
        </c:ser>
        <c:ser>
          <c:idx val="1"/>
          <c:order val="1"/>
          <c:tx>
            <c:strRef>
              <c:f>'B.6.4'!$B$4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'B.6.4'!$C$5:$C$14</c:f>
              <c:strCache>
                <c:ptCount val="10"/>
                <c:pt idx="0">
                  <c:v>O1</c:v>
                </c:pt>
                <c:pt idx="1">
                  <c:v>O2</c:v>
                </c:pt>
                <c:pt idx="2">
                  <c:v>Опит</c:v>
                </c:pt>
                <c:pt idx="3">
                  <c:v>МВФ</c:v>
                </c:pt>
                <c:pt idx="4">
                  <c:v>НБУ</c:v>
                </c:pt>
                <c:pt idx="5">
                  <c:v>Фокус</c:v>
                </c:pt>
                <c:pt idx="6">
                  <c:v>O6</c:v>
                </c:pt>
                <c:pt idx="7">
                  <c:v>O5</c:v>
                </c:pt>
                <c:pt idx="8">
                  <c:v>O3</c:v>
                </c:pt>
                <c:pt idx="9">
                  <c:v>O4</c:v>
                </c:pt>
              </c:strCache>
            </c:strRef>
          </c:cat>
          <c:val>
            <c:numRef>
              <c:f>'B.6.4'!$B$5:$B$14</c:f>
              <c:numCache>
                <c:formatCode>0.00</c:formatCode>
                <c:ptCount val="10"/>
                <c:pt idx="0">
                  <c:v>-0.72</c:v>
                </c:pt>
                <c:pt idx="1">
                  <c:v>-0.25</c:v>
                </c:pt>
                <c:pt idx="2">
                  <c:v>-0.74</c:v>
                </c:pt>
                <c:pt idx="3">
                  <c:v>-0.17</c:v>
                </c:pt>
                <c:pt idx="4">
                  <c:v>-0.73</c:v>
                </c:pt>
                <c:pt idx="5">
                  <c:v>-0.17</c:v>
                </c:pt>
                <c:pt idx="6">
                  <c:v>0.11</c:v>
                </c:pt>
                <c:pt idx="7">
                  <c:v>0.1</c:v>
                </c:pt>
                <c:pt idx="8">
                  <c:v>0.94</c:v>
                </c:pt>
                <c:pt idx="9">
                  <c:v>1.62</c:v>
                </c:pt>
              </c:numCache>
            </c:numRef>
          </c:val>
          <c:extLst>
            <c:ext xmlns:c16="http://schemas.microsoft.com/office/drawing/2014/chart" uri="{C3380CC4-5D6E-409C-BE32-E72D297353CC}">
              <c16:uniqueId val="{00000001-4F34-41BA-A27E-D26E16B550A3}"/>
            </c:ext>
          </c:extLst>
        </c:ser>
        <c:dLbls>
          <c:showLegendKey val="0"/>
          <c:showVal val="0"/>
          <c:showCatName val="0"/>
          <c:showSerName val="0"/>
          <c:showPercent val="0"/>
          <c:showBubbleSize val="0"/>
        </c:dLbls>
        <c:gapWidth val="70"/>
        <c:axId val="127725952"/>
        <c:axId val="127727488"/>
      </c:barChart>
      <c:catAx>
        <c:axId val="127725952"/>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727488"/>
        <c:crosses val="autoZero"/>
        <c:auto val="1"/>
        <c:lblAlgn val="ctr"/>
        <c:lblOffset val="100"/>
        <c:noMultiLvlLbl val="0"/>
      </c:catAx>
      <c:valAx>
        <c:axId val="1277274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72595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3971839968602003E-2"/>
          <c:w val="0.84319422572178504"/>
          <c:h val="0.63301366120218583"/>
        </c:manualLayout>
      </c:layout>
      <c:lineChart>
        <c:grouping val="standard"/>
        <c:varyColors val="0"/>
        <c:ser>
          <c:idx val="1"/>
          <c:order val="0"/>
          <c:tx>
            <c:strRef>
              <c:f>'В.6.5'!$B$1</c:f>
              <c:strCache>
                <c:ptCount val="1"/>
                <c:pt idx="0">
                  <c:v>2017 НБУ</c:v>
                </c:pt>
              </c:strCache>
            </c:strRef>
          </c:tx>
          <c:spPr>
            <a:ln w="9525" cmpd="sng">
              <a:solidFill>
                <a:srgbClr val="B9243E"/>
              </a:solidFill>
              <a:prstDash val="solid"/>
            </a:ln>
          </c:spPr>
          <c:marker>
            <c:symbol val="circle"/>
            <c:size val="4"/>
            <c:spPr>
              <a:solidFill>
                <a:srgbClr val="B9243E"/>
              </a:solidFill>
              <a:ln w="25400">
                <a:noFill/>
                <a:prstDash val="solid"/>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'В.6.5'!$B$8:$B$24</c:f>
              <c:numCache>
                <c:formatCode>0.0</c:formatCode>
                <c:ptCount val="17"/>
                <c:pt idx="0">
                  <c:v>3</c:v>
                </c:pt>
                <c:pt idx="1">
                  <c:v>3</c:v>
                </c:pt>
                <c:pt idx="2">
                  <c:v>3</c:v>
                </c:pt>
                <c:pt idx="3">
                  <c:v>2.5</c:v>
                </c:pt>
                <c:pt idx="4">
                  <c:v>2.8</c:v>
                </c:pt>
                <c:pt idx="5">
                  <c:v>1.9</c:v>
                </c:pt>
                <c:pt idx="6">
                  <c:v>1.6</c:v>
                </c:pt>
                <c:pt idx="7">
                  <c:v>2.2000000000000002</c:v>
                </c:pt>
                <c:pt idx="8">
                  <c:v>2.1</c:v>
                </c:pt>
              </c:numCache>
            </c:numRef>
          </c:val>
          <c:smooth val="0"/>
          <c:extLst>
            <c:ext xmlns:c16="http://schemas.microsoft.com/office/drawing/2014/chart" uri="{C3380CC4-5D6E-409C-BE32-E72D297353CC}">
              <c16:uniqueId val="{00000000-E6DA-4286-A891-69C77BFCF920}"/>
            </c:ext>
          </c:extLst>
        </c:ser>
        <c:ser>
          <c:idx val="2"/>
          <c:order val="1"/>
          <c:tx>
            <c:strRef>
              <c:f>'В.6.5'!$C$1</c:f>
              <c:strCache>
                <c:ptCount val="1"/>
                <c:pt idx="0">
                  <c:v>2018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'В.6.5'!$C$8:$C$24</c:f>
              <c:numCache>
                <c:formatCode>0.0</c:formatCode>
                <c:ptCount val="17"/>
                <c:pt idx="2">
                  <c:v>4</c:v>
                </c:pt>
                <c:pt idx="3">
                  <c:v>3.5</c:v>
                </c:pt>
                <c:pt idx="4">
                  <c:v>3</c:v>
                </c:pt>
                <c:pt idx="5">
                  <c:v>3.2</c:v>
                </c:pt>
                <c:pt idx="6">
                  <c:v>3.2</c:v>
                </c:pt>
                <c:pt idx="7">
                  <c:v>3.2</c:v>
                </c:pt>
                <c:pt idx="8">
                  <c:v>3.4</c:v>
                </c:pt>
                <c:pt idx="9">
                  <c:v>3.4</c:v>
                </c:pt>
                <c:pt idx="10">
                  <c:v>3.4</c:v>
                </c:pt>
                <c:pt idx="11">
                  <c:v>3.4</c:v>
                </c:pt>
                <c:pt idx="12">
                  <c:v>3.3</c:v>
                </c:pt>
              </c:numCache>
            </c:numRef>
          </c:val>
          <c:smooth val="0"/>
          <c:extLst>
            <c:ext xmlns:c16="http://schemas.microsoft.com/office/drawing/2014/chart" uri="{C3380CC4-5D6E-409C-BE32-E72D297353CC}">
              <c16:uniqueId val="{00000001-E6DA-4286-A891-69C77BFCF920}"/>
            </c:ext>
          </c:extLst>
        </c:ser>
        <c:ser>
          <c:idx val="4"/>
          <c:order val="2"/>
          <c:tx>
            <c:strRef>
              <c:f>'В.6.5'!$F$1</c:f>
              <c:strCache>
                <c:ptCount val="1"/>
                <c:pt idx="0">
                  <c:v>2017 FЕ</c:v>
                </c:pt>
              </c:strCache>
            </c:strRef>
          </c:tx>
          <c:spPr>
            <a:ln w="9525" cmpd="sng">
              <a:solidFill>
                <a:srgbClr val="B3758D"/>
              </a:solidFill>
              <a:prstDash val="dash"/>
            </a:ln>
          </c:spPr>
          <c:marker>
            <c:symbol val="circle"/>
            <c:size val="4"/>
            <c:spPr>
              <a:solidFill>
                <a:srgbClr val="B3758D"/>
              </a:solidFill>
              <a:ln w="25400">
                <a:noFill/>
                <a:prstDash val="solid"/>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'В.6.5'!$F$8:$F$24</c:f>
              <c:numCache>
                <c:formatCode>0.0</c:formatCode>
                <c:ptCount val="17"/>
                <c:pt idx="0">
                  <c:v>2.7</c:v>
                </c:pt>
                <c:pt idx="1">
                  <c:v>2.6</c:v>
                </c:pt>
                <c:pt idx="2">
                  <c:v>2.5</c:v>
                </c:pt>
                <c:pt idx="3">
                  <c:v>2.4</c:v>
                </c:pt>
                <c:pt idx="4">
                  <c:v>2.4</c:v>
                </c:pt>
                <c:pt idx="5">
                  <c:v>2.4</c:v>
                </c:pt>
                <c:pt idx="6">
                  <c:v>2.1</c:v>
                </c:pt>
                <c:pt idx="7">
                  <c:v>2</c:v>
                </c:pt>
              </c:numCache>
            </c:numRef>
          </c:val>
          <c:smooth val="0"/>
          <c:extLst>
            <c:ext xmlns:c16="http://schemas.microsoft.com/office/drawing/2014/chart" uri="{C3380CC4-5D6E-409C-BE32-E72D297353CC}">
              <c16:uniqueId val="{00000002-E6DA-4286-A891-69C77BFCF920}"/>
            </c:ext>
          </c:extLst>
        </c:ser>
        <c:ser>
          <c:idx val="5"/>
          <c:order val="3"/>
          <c:tx>
            <c:strRef>
              <c:f>'В.6.5'!$G$1</c:f>
              <c:strCache>
                <c:ptCount val="1"/>
                <c:pt idx="0">
                  <c:v>2018 FЕ</c:v>
                </c:pt>
              </c:strCache>
            </c:strRef>
          </c:tx>
          <c:spPr>
            <a:ln w="9525" cmpd="sng">
              <a:solidFill>
                <a:srgbClr val="46AFE6"/>
              </a:solidFill>
              <a:prstDash val="dash"/>
            </a:ln>
          </c:spPr>
          <c:marker>
            <c:symbol val="circle"/>
            <c:size val="4"/>
            <c:spPr>
              <a:solidFill>
                <a:srgbClr val="46AFE6"/>
              </a:solidFill>
              <a:ln w="25400">
                <a:noFill/>
                <a:prstDash val="solid"/>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'В.6.5'!$G$8:$G$24</c:f>
              <c:numCache>
                <c:formatCode>0.0</c:formatCode>
                <c:ptCount val="17"/>
                <c:pt idx="4">
                  <c:v>3</c:v>
                </c:pt>
                <c:pt idx="5">
                  <c:v>3.1</c:v>
                </c:pt>
                <c:pt idx="6">
                  <c:v>2.9</c:v>
                </c:pt>
                <c:pt idx="7">
                  <c:v>2.8</c:v>
                </c:pt>
                <c:pt idx="8">
                  <c:v>2.9</c:v>
                </c:pt>
                <c:pt idx="9">
                  <c:v>3</c:v>
                </c:pt>
                <c:pt idx="10">
                  <c:v>3.1</c:v>
                </c:pt>
                <c:pt idx="11">
                  <c:v>3.2</c:v>
                </c:pt>
              </c:numCache>
            </c:numRef>
          </c:val>
          <c:smooth val="0"/>
          <c:extLst>
            <c:ext xmlns:c16="http://schemas.microsoft.com/office/drawing/2014/chart" uri="{C3380CC4-5D6E-409C-BE32-E72D297353CC}">
              <c16:uniqueId val="{00000003-E6DA-4286-A891-69C77BFCF920}"/>
            </c:ext>
          </c:extLst>
        </c:ser>
        <c:ser>
          <c:idx val="6"/>
          <c:order val="4"/>
          <c:tx>
            <c:strRef>
              <c:f>'В.6.5'!$J$1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9"/>
            <c:marker>
              <c:spPr>
                <a:solidFill>
                  <a:srgbClr val="DC4B64"/>
                </a:solidFill>
                <a:ln w="25400">
                  <a:noFill/>
                  <a:prstDash val="solid"/>
                </a:ln>
              </c:spPr>
            </c:marker>
            <c:bubble3D val="0"/>
            <c:extLst>
              <c:ext xmlns:c16="http://schemas.microsoft.com/office/drawing/2014/chart" uri="{C3380CC4-5D6E-409C-BE32-E72D297353CC}">
                <c16:uniqueId val="{00000004-E6DA-4286-A891-69C77BFCF920}"/>
              </c:ext>
            </c:extLst>
          </c:dPt>
          <c:dPt>
            <c:idx val="10"/>
            <c:marker>
              <c:spPr>
                <a:solidFill>
                  <a:srgbClr val="C00000"/>
                </a:solidFill>
                <a:ln w="25400">
                  <a:noFill/>
                  <a:prstDash val="solid"/>
                </a:ln>
              </c:spPr>
            </c:marker>
            <c:bubble3D val="0"/>
            <c:extLst>
              <c:ext xmlns:c16="http://schemas.microsoft.com/office/drawing/2014/chart" uri="{C3380CC4-5D6E-409C-BE32-E72D297353CC}">
                <c16:uniqueId val="{00000005-E6DA-4286-A891-69C77BFCF920}"/>
              </c:ext>
            </c:extLst>
          </c:dPt>
          <c:dPt>
            <c:idx val="13"/>
            <c:marker>
              <c:spPr>
                <a:solidFill>
                  <a:srgbClr val="005591"/>
                </a:solidFill>
                <a:ln w="25400">
                  <a:noFill/>
                  <a:prstDash val="solid"/>
                </a:ln>
              </c:spPr>
            </c:marker>
            <c:bubble3D val="0"/>
            <c:spPr>
              <a:ln w="25400" cmpd="sng">
                <a:solidFill>
                  <a:srgbClr val="005591"/>
                </a:solidFill>
                <a:prstDash val="solid"/>
              </a:ln>
            </c:spPr>
            <c:extLst>
              <c:ext xmlns:c16="http://schemas.microsoft.com/office/drawing/2014/chart" uri="{C3380CC4-5D6E-409C-BE32-E72D297353CC}">
                <c16:uniqueId val="{00000007-E6DA-4286-A891-69C77BFCF920}"/>
              </c:ext>
            </c:extLst>
          </c:dPt>
          <c:dPt>
            <c:idx val="14"/>
            <c:marker>
              <c:spPr>
                <a:solidFill>
                  <a:srgbClr val="00B050"/>
                </a:solidFill>
                <a:ln w="25400">
                  <a:noFill/>
                  <a:prstDash val="solid"/>
                </a:ln>
              </c:spPr>
            </c:marker>
            <c:bubble3D val="0"/>
            <c:extLst>
              <c:ext xmlns:c16="http://schemas.microsoft.com/office/drawing/2014/chart" uri="{C3380CC4-5D6E-409C-BE32-E72D297353CC}">
                <c16:uniqueId val="{00000008-E6DA-4286-A891-69C77BFCF920}"/>
              </c:ext>
            </c:extLst>
          </c:dPt>
          <c:dPt>
            <c:idx val="16"/>
            <c:marker>
              <c:spPr>
                <a:solidFill>
                  <a:srgbClr val="7B1829"/>
                </a:solidFill>
                <a:ln w="25400">
                  <a:noFill/>
                  <a:prstDash val="solid"/>
                </a:ln>
              </c:spPr>
            </c:marker>
            <c:bubble3D val="0"/>
            <c:extLst>
              <c:ext xmlns:c16="http://schemas.microsoft.com/office/drawing/2014/chart" uri="{C3380CC4-5D6E-409C-BE32-E72D297353CC}">
                <c16:uniqueId val="{00000009-E6DA-4286-A891-69C77BFCF920}"/>
              </c:ext>
            </c:extLst>
          </c:dPt>
          <c:dPt>
            <c:idx val="17"/>
            <c:marker>
              <c:spPr>
                <a:solidFill>
                  <a:srgbClr val="0070C0"/>
                </a:solidFill>
                <a:ln w="25400">
                  <a:noFill/>
                  <a:prstDash val="solid"/>
                </a:ln>
              </c:spPr>
            </c:marker>
            <c:bubble3D val="0"/>
            <c:extLst>
              <c:ext xmlns:c16="http://schemas.microsoft.com/office/drawing/2014/chart" uri="{C3380CC4-5D6E-409C-BE32-E72D297353CC}">
                <c16:uniqueId val="{0000000A-E6DA-4286-A891-69C77BFCF920}"/>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B-E6DA-4286-A891-69C77BFCF920}"/>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C-E6DA-4286-A891-69C77BFCF920}"/>
              </c:ext>
            </c:extLst>
          </c:dPt>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'В.6.5'!$J$8:$J$29</c:f>
              <c:numCache>
                <c:formatCode>General</c:formatCode>
                <c:ptCount val="22"/>
                <c:pt idx="9" formatCode="0.0">
                  <c:v>2.5</c:v>
                </c:pt>
                <c:pt idx="13">
                  <c:v>3.3</c:v>
                </c:pt>
                <c:pt idx="16">
                  <c:v>3.2</c:v>
                </c:pt>
              </c:numCache>
            </c:numRef>
          </c:val>
          <c:smooth val="0"/>
          <c:extLst>
            <c:ext xmlns:c16="http://schemas.microsoft.com/office/drawing/2014/chart" uri="{C3380CC4-5D6E-409C-BE32-E72D297353CC}">
              <c16:uniqueId val="{0000000D-E6DA-4286-A891-69C77BFCF920}"/>
            </c:ext>
          </c:extLst>
        </c:ser>
        <c:ser>
          <c:idx val="7"/>
          <c:order val="5"/>
          <c:tx>
            <c:strRef>
              <c:f>'В.6.5'!$D$1</c:f>
              <c:strCache>
                <c:ptCount val="1"/>
                <c:pt idx="0">
                  <c:v>2019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'В.6.5'!$D$8:$D$24</c:f>
              <c:numCache>
                <c:formatCode>0.0</c:formatCode>
                <c:ptCount val="17"/>
                <c:pt idx="5">
                  <c:v>4</c:v>
                </c:pt>
                <c:pt idx="6">
                  <c:v>4</c:v>
                </c:pt>
                <c:pt idx="7">
                  <c:v>3.5</c:v>
                </c:pt>
                <c:pt idx="8">
                  <c:v>2.9</c:v>
                </c:pt>
                <c:pt idx="9">
                  <c:v>2.9</c:v>
                </c:pt>
                <c:pt idx="10">
                  <c:v>2.5</c:v>
                </c:pt>
                <c:pt idx="11">
                  <c:v>2.5</c:v>
                </c:pt>
                <c:pt idx="12">
                  <c:v>2.5</c:v>
                </c:pt>
                <c:pt idx="13" formatCode="General">
                  <c:v>2.5</c:v>
                </c:pt>
                <c:pt idx="14" formatCode="General">
                  <c:v>3</c:v>
                </c:pt>
                <c:pt idx="15" formatCode="General">
                  <c:v>3.5</c:v>
                </c:pt>
              </c:numCache>
            </c:numRef>
          </c:val>
          <c:smooth val="0"/>
          <c:extLst>
            <c:ext xmlns:c16="http://schemas.microsoft.com/office/drawing/2014/chart" uri="{C3380CC4-5D6E-409C-BE32-E72D297353CC}">
              <c16:uniqueId val="{0000000E-E6DA-4286-A891-69C77BFCF920}"/>
            </c:ext>
          </c:extLst>
        </c:ser>
        <c:ser>
          <c:idx val="8"/>
          <c:order val="6"/>
          <c:tx>
            <c:strRef>
              <c:f>'В.6.5'!$H$1</c:f>
              <c:strCache>
                <c:ptCount val="1"/>
                <c:pt idx="0">
                  <c:v>2019 FЕ</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'В.6.5'!$H$8:$H$24</c:f>
              <c:numCache>
                <c:formatCode>0.0</c:formatCode>
                <c:ptCount val="17"/>
                <c:pt idx="8">
                  <c:v>3.2</c:v>
                </c:pt>
                <c:pt idx="9">
                  <c:v>3</c:v>
                </c:pt>
                <c:pt idx="10">
                  <c:v>3.1</c:v>
                </c:pt>
                <c:pt idx="11">
                  <c:v>3</c:v>
                </c:pt>
                <c:pt idx="12">
                  <c:v>3</c:v>
                </c:pt>
                <c:pt idx="13" formatCode="General">
                  <c:v>2.7</c:v>
                </c:pt>
                <c:pt idx="14" formatCode="General">
                  <c:v>2.7</c:v>
                </c:pt>
                <c:pt idx="15" formatCode="General">
                  <c:v>3.2</c:v>
                </c:pt>
              </c:numCache>
            </c:numRef>
          </c:val>
          <c:smooth val="0"/>
          <c:extLst>
            <c:ext xmlns:c16="http://schemas.microsoft.com/office/drawing/2014/chart" uri="{C3380CC4-5D6E-409C-BE32-E72D297353CC}">
              <c16:uniqueId val="{0000000F-E6DA-4286-A891-69C77BFCF920}"/>
            </c:ext>
          </c:extLst>
        </c:ser>
        <c:dLbls>
          <c:showLegendKey val="0"/>
          <c:showVal val="0"/>
          <c:showCatName val="0"/>
          <c:showSerName val="0"/>
          <c:showPercent val="0"/>
          <c:showBubbleSize val="0"/>
        </c:dLbls>
        <c:marker val="1"/>
        <c:smooth val="0"/>
        <c:axId val="127871616"/>
        <c:axId val="127881600"/>
      </c:lineChart>
      <c:lineChart>
        <c:grouping val="standard"/>
        <c:varyColors val="0"/>
        <c:ser>
          <c:idx val="9"/>
          <c:order val="7"/>
          <c:tx>
            <c:strRef>
              <c:f>'В.6.5'!$E$2</c:f>
              <c:strCache>
                <c:ptCount val="1"/>
                <c:pt idx="0">
                  <c:v>2020 НБУ (п.ш.)</c:v>
                </c:pt>
              </c:strCache>
            </c:strRef>
          </c:tx>
          <c:spPr>
            <a:ln w="9525">
              <a:solidFill>
                <a:srgbClr val="057D46"/>
              </a:solidFill>
            </a:ln>
          </c:spPr>
          <c:marker>
            <c:symbol val="circle"/>
            <c:size val="4"/>
            <c:spPr>
              <a:solidFill>
                <a:srgbClr val="057D46"/>
              </a:solidFill>
              <a:ln>
                <a:solidFill>
                  <a:srgbClr val="057D46"/>
                </a:solidFill>
              </a:ln>
            </c:spPr>
          </c:marker>
          <c:val>
            <c:numRef>
              <c:f>'В.6.5'!$E$8:$E$29</c:f>
              <c:numCache>
                <c:formatCode>0.0</c:formatCode>
                <c:ptCount val="22"/>
                <c:pt idx="8">
                  <c:v>2.9035297325880265</c:v>
                </c:pt>
                <c:pt idx="9">
                  <c:v>2.9000712413421468</c:v>
                </c:pt>
                <c:pt idx="10">
                  <c:v>2.8959686669822702</c:v>
                </c:pt>
                <c:pt idx="11">
                  <c:v>2.901387223411561</c:v>
                </c:pt>
                <c:pt idx="12">
                  <c:v>2.8957709797320632</c:v>
                </c:pt>
                <c:pt idx="13" formatCode="General">
                  <c:v>2.9</c:v>
                </c:pt>
                <c:pt idx="14" formatCode="General">
                  <c:v>3.2</c:v>
                </c:pt>
                <c:pt idx="15" formatCode="General">
                  <c:v>3.5</c:v>
                </c:pt>
                <c:pt idx="16" formatCode="General">
                  <c:v>3.5</c:v>
                </c:pt>
                <c:pt idx="17" formatCode="General">
                  <c:v>-5</c:v>
                </c:pt>
                <c:pt idx="18" formatCode="General">
                  <c:v>-6</c:v>
                </c:pt>
                <c:pt idx="19" formatCode="General">
                  <c:v>-6</c:v>
                </c:pt>
              </c:numCache>
            </c:numRef>
          </c:val>
          <c:smooth val="0"/>
          <c:extLst>
            <c:ext xmlns:c16="http://schemas.microsoft.com/office/drawing/2014/chart" uri="{C3380CC4-5D6E-409C-BE32-E72D297353CC}">
              <c16:uniqueId val="{00000010-E6DA-4286-A891-69C77BFCF920}"/>
            </c:ext>
          </c:extLst>
        </c:ser>
        <c:ser>
          <c:idx val="10"/>
          <c:order val="8"/>
          <c:tx>
            <c:strRef>
              <c:f>'В.6.5'!$I$2</c:f>
              <c:strCache>
                <c:ptCount val="1"/>
                <c:pt idx="0">
                  <c:v>2020 FЕ (п.ш.)</c:v>
                </c:pt>
              </c:strCache>
            </c:strRef>
          </c:tx>
          <c:spPr>
            <a:ln w="9525">
              <a:solidFill>
                <a:srgbClr val="91C864"/>
              </a:solidFill>
              <a:prstDash val="dash"/>
            </a:ln>
          </c:spPr>
          <c:marker>
            <c:symbol val="circle"/>
            <c:size val="4"/>
            <c:spPr>
              <a:solidFill>
                <a:srgbClr val="91C864"/>
              </a:solidFill>
              <a:ln>
                <a:solidFill>
                  <a:srgbClr val="91C864"/>
                </a:solidFill>
                <a:prstDash val="dash"/>
              </a:ln>
            </c:spPr>
          </c:marker>
          <c:val>
            <c:numRef>
              <c:f>'В.6.5'!$I$8:$I$29</c:f>
              <c:numCache>
                <c:formatCode>0.0</c:formatCode>
                <c:ptCount val="22"/>
                <c:pt idx="12">
                  <c:v>3</c:v>
                </c:pt>
                <c:pt idx="13" formatCode="General">
                  <c:v>2.9</c:v>
                </c:pt>
                <c:pt idx="14" formatCode="General">
                  <c:v>3</c:v>
                </c:pt>
                <c:pt idx="15" formatCode="General">
                  <c:v>3.1</c:v>
                </c:pt>
                <c:pt idx="16" formatCode="General">
                  <c:v>3.4</c:v>
                </c:pt>
                <c:pt idx="17" formatCode="General">
                  <c:v>-3.2</c:v>
                </c:pt>
                <c:pt idx="18" formatCode="General">
                  <c:v>-5.3</c:v>
                </c:pt>
                <c:pt idx="19" formatCode="General">
                  <c:v>-5.3</c:v>
                </c:pt>
              </c:numCache>
            </c:numRef>
          </c:val>
          <c:smooth val="0"/>
          <c:extLst>
            <c:ext xmlns:c16="http://schemas.microsoft.com/office/drawing/2014/chart" uri="{C3380CC4-5D6E-409C-BE32-E72D297353CC}">
              <c16:uniqueId val="{00000011-E6DA-4286-A891-69C77BFCF920}"/>
            </c:ext>
          </c:extLst>
        </c:ser>
        <c:ser>
          <c:idx val="11"/>
          <c:order val="9"/>
          <c:dPt>
            <c:idx val="21"/>
            <c:marker>
              <c:symbol val="diamond"/>
              <c:size val="6"/>
              <c:spPr>
                <a:solidFill>
                  <a:srgbClr val="057D46"/>
                </a:solidFill>
                <a:ln>
                  <a:solidFill>
                    <a:srgbClr val="057D46"/>
                  </a:solidFill>
                </a:ln>
              </c:spPr>
            </c:marker>
            <c:bubble3D val="0"/>
            <c:extLst>
              <c:ext xmlns:c16="http://schemas.microsoft.com/office/drawing/2014/chart" uri="{C3380CC4-5D6E-409C-BE32-E72D297353CC}">
                <c16:uniqueId val="{00000012-E6DA-4286-A891-69C77BFCF920}"/>
              </c:ext>
            </c:extLst>
          </c:dPt>
          <c:val>
            <c:numRef>
              <c:f>'В.6.5'!$K$8:$K$29</c:f>
              <c:numCache>
                <c:formatCode>General</c:formatCode>
                <c:ptCount val="22"/>
                <c:pt idx="21">
                  <c:v>-4</c:v>
                </c:pt>
              </c:numCache>
            </c:numRef>
          </c:val>
          <c:smooth val="0"/>
          <c:extLst>
            <c:ext xmlns:c16="http://schemas.microsoft.com/office/drawing/2014/chart" uri="{C3380CC4-5D6E-409C-BE32-E72D297353CC}">
              <c16:uniqueId val="{00000015-E6DA-4286-A891-69C77BFCF920}"/>
            </c:ext>
          </c:extLst>
        </c:ser>
        <c:dLbls>
          <c:showLegendKey val="0"/>
          <c:showVal val="0"/>
          <c:showCatName val="0"/>
          <c:showSerName val="0"/>
          <c:showPercent val="0"/>
          <c:showBubbleSize val="0"/>
        </c:dLbls>
        <c:marker val="1"/>
        <c:smooth val="0"/>
        <c:axId val="127884672"/>
        <c:axId val="127883136"/>
      </c:lineChart>
      <c:catAx>
        <c:axId val="1278716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881600"/>
        <c:crosses val="autoZero"/>
        <c:auto val="1"/>
        <c:lblAlgn val="ctr"/>
        <c:lblOffset val="100"/>
        <c:tickLblSkip val="1"/>
        <c:tickMarkSkip val="4"/>
        <c:noMultiLvlLbl val="0"/>
      </c:catAx>
      <c:valAx>
        <c:axId val="127881600"/>
        <c:scaling>
          <c:orientation val="minMax"/>
          <c:max val="5"/>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871616"/>
        <c:crosses val="autoZero"/>
        <c:crossBetween val="midCat"/>
        <c:majorUnit val="1"/>
      </c:valAx>
      <c:valAx>
        <c:axId val="127883136"/>
        <c:scaling>
          <c:orientation val="minMax"/>
          <c:max val="8"/>
          <c:min val="-8"/>
        </c:scaling>
        <c:delete val="0"/>
        <c:axPos val="r"/>
        <c:numFmt formatCode="0" sourceLinked="0"/>
        <c:majorTickMark val="in"/>
        <c:minorTickMark val="none"/>
        <c:tickLblPos val="nextTo"/>
        <c:spPr>
          <a:ln/>
        </c:spPr>
        <c:crossAx val="127884672"/>
        <c:crosses val="max"/>
        <c:crossBetween val="between"/>
        <c:majorUnit val="4"/>
      </c:valAx>
      <c:catAx>
        <c:axId val="127884672"/>
        <c:scaling>
          <c:orientation val="minMax"/>
        </c:scaling>
        <c:delete val="1"/>
        <c:axPos val="b"/>
        <c:majorTickMark val="out"/>
        <c:minorTickMark val="none"/>
        <c:tickLblPos val="nextTo"/>
        <c:crossAx val="12788313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7789936247723135"/>
          <c:w val="1"/>
          <c:h val="0.2221006375227687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stacked"/>
        <c:varyColors val="0"/>
        <c:ser>
          <c:idx val="0"/>
          <c:order val="0"/>
          <c:tx>
            <c:strRef>
              <c:f>'B.1.2'!$D$1</c:f>
              <c:strCache>
                <c:ptCount val="1"/>
                <c:pt idx="0">
                  <c:v>2020</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'B.1.2'!$A$4:$A$10</c:f>
              <c:strCache>
                <c:ptCount val="7"/>
                <c:pt idx="0">
                  <c:v>Пн. Америка (схід) - Європа</c:v>
                </c:pt>
                <c:pt idx="1">
                  <c:v>Європа - Азія</c:v>
                </c:pt>
                <c:pt idx="2">
                  <c:v>Європа - Пн. Америка (схід)</c:v>
                </c:pt>
                <c:pt idx="3">
                  <c:v>Пн. Америка (захід) - Азія</c:v>
                </c:pt>
                <c:pt idx="4">
                  <c:v>Світовий</c:v>
                </c:pt>
                <c:pt idx="5">
                  <c:v>Азія - Пн. Америка (захід)</c:v>
                </c:pt>
                <c:pt idx="6">
                  <c:v>Азія - Європа</c:v>
                </c:pt>
              </c:strCache>
            </c:strRef>
          </c:cat>
          <c:val>
            <c:numRef>
              <c:f>'B.1.2'!$D$4:$D$10</c:f>
              <c:numCache>
                <c:formatCode>0.0</c:formatCode>
                <c:ptCount val="7"/>
                <c:pt idx="0">
                  <c:v>-32.1</c:v>
                </c:pt>
                <c:pt idx="1">
                  <c:v>46.3</c:v>
                </c:pt>
                <c:pt idx="2">
                  <c:v>-2.1</c:v>
                </c:pt>
                <c:pt idx="3">
                  <c:v>8.8000000000000007</c:v>
                </c:pt>
                <c:pt idx="4">
                  <c:v>134.5</c:v>
                </c:pt>
                <c:pt idx="5">
                  <c:v>208.1</c:v>
                </c:pt>
                <c:pt idx="6">
                  <c:v>205.4</c:v>
                </c:pt>
              </c:numCache>
            </c:numRef>
          </c:val>
          <c:extLst>
            <c:ext xmlns:c16="http://schemas.microsoft.com/office/drawing/2014/chart" uri="{C3380CC4-5D6E-409C-BE32-E72D297353CC}">
              <c16:uniqueId val="{00000000-2274-4676-ADCD-E34B07158FEB}"/>
            </c:ext>
          </c:extLst>
        </c:ser>
        <c:ser>
          <c:idx val="1"/>
          <c:order val="1"/>
          <c:tx>
            <c:strRef>
              <c:f>'B.1.2'!$E$1</c:f>
              <c:strCache>
                <c:ptCount val="1"/>
                <c:pt idx="0">
                  <c:v>2021</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'B.1.2'!$A$4:$A$10</c:f>
              <c:strCache>
                <c:ptCount val="7"/>
                <c:pt idx="0">
                  <c:v>Пн. Америка (схід) - Європа</c:v>
                </c:pt>
                <c:pt idx="1">
                  <c:v>Європа - Азія</c:v>
                </c:pt>
                <c:pt idx="2">
                  <c:v>Європа - Пн. Америка (схід)</c:v>
                </c:pt>
                <c:pt idx="3">
                  <c:v>Пн. Америка (захід) - Азія</c:v>
                </c:pt>
                <c:pt idx="4">
                  <c:v>Світовий</c:v>
                </c:pt>
                <c:pt idx="5">
                  <c:v>Азія - Пн. Америка (захід)</c:v>
                </c:pt>
                <c:pt idx="6">
                  <c:v>Азія - Європа</c:v>
                </c:pt>
              </c:strCache>
            </c:strRef>
          </c:cat>
          <c:val>
            <c:numRef>
              <c:f>'B.1.2'!$E$4:$E$10</c:f>
              <c:numCache>
                <c:formatCode>0.0</c:formatCode>
                <c:ptCount val="7"/>
                <c:pt idx="0">
                  <c:v>36.4</c:v>
                </c:pt>
                <c:pt idx="1">
                  <c:v>10.4</c:v>
                </c:pt>
                <c:pt idx="2">
                  <c:v>83.4</c:v>
                </c:pt>
                <c:pt idx="3">
                  <c:v>72.599999999999994</c:v>
                </c:pt>
                <c:pt idx="4">
                  <c:v>29.5</c:v>
                </c:pt>
                <c:pt idx="5">
                  <c:v>15.6</c:v>
                </c:pt>
                <c:pt idx="6">
                  <c:v>37.1</c:v>
                </c:pt>
              </c:numCache>
            </c:numRef>
          </c:val>
          <c:extLst>
            <c:ext xmlns:c16="http://schemas.microsoft.com/office/drawing/2014/chart" uri="{C3380CC4-5D6E-409C-BE32-E72D297353CC}">
              <c16:uniqueId val="{00000001-2274-4676-ADCD-E34B07158FEB}"/>
            </c:ext>
          </c:extLst>
        </c:ser>
        <c:dLbls>
          <c:showLegendKey val="0"/>
          <c:showVal val="0"/>
          <c:showCatName val="0"/>
          <c:showSerName val="0"/>
          <c:showPercent val="0"/>
          <c:showBubbleSize val="0"/>
        </c:dLbls>
        <c:gapWidth val="50"/>
        <c:overlap val="100"/>
        <c:axId val="117516160"/>
        <c:axId val="117517696"/>
      </c:barChart>
      <c:catAx>
        <c:axId val="117516160"/>
        <c:scaling>
          <c:orientation val="minMax"/>
        </c:scaling>
        <c:delete val="0"/>
        <c:axPos val="l"/>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517696"/>
        <c:crosses val="autoZero"/>
        <c:auto val="1"/>
        <c:lblAlgn val="ctr"/>
        <c:lblOffset val="100"/>
        <c:noMultiLvlLbl val="0"/>
      </c:catAx>
      <c:valAx>
        <c:axId val="117517696"/>
        <c:scaling>
          <c:orientation val="minMax"/>
          <c:max val="25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5161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'B.6.6'!$A$4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'B.6.6'!$C$5:$C$17</c:f>
              <c:strCache>
                <c:ptCount val="13"/>
                <c:pt idx="0">
                  <c:v>МВФ</c:v>
                </c:pt>
                <c:pt idx="1">
                  <c:v>O3</c:v>
                </c:pt>
                <c:pt idx="2">
                  <c:v>O1</c:v>
                </c:pt>
                <c:pt idx="3">
                  <c:v>Опит</c:v>
                </c:pt>
                <c:pt idx="4">
                  <c:v>O2</c:v>
                </c:pt>
                <c:pt idx="5">
                  <c:v>Фокус</c:v>
                </c:pt>
                <c:pt idx="6">
                  <c:v>НБУ</c:v>
                </c:pt>
                <c:pt idx="7">
                  <c:v>O7</c:v>
                </c:pt>
                <c:pt idx="8">
                  <c:v>O5</c:v>
                </c:pt>
                <c:pt idx="9">
                  <c:v>O4</c:v>
                </c:pt>
                <c:pt idx="10">
                  <c:v>O8</c:v>
                </c:pt>
                <c:pt idx="11">
                  <c:v>Конс</c:v>
                </c:pt>
                <c:pt idx="12">
                  <c:v>O6</c:v>
                </c:pt>
              </c:strCache>
            </c:strRef>
          </c:cat>
          <c:val>
            <c:numRef>
              <c:f>'B.6.6'!$A$5:$A$17</c:f>
              <c:numCache>
                <c:formatCode>0.00</c:formatCode>
                <c:ptCount val="13"/>
                <c:pt idx="0">
                  <c:v>-0.70899999999999996</c:v>
                </c:pt>
                <c:pt idx="1">
                  <c:v>-0.70799999999999996</c:v>
                </c:pt>
                <c:pt idx="2">
                  <c:v>-0.44900000000000001</c:v>
                </c:pt>
                <c:pt idx="3">
                  <c:v>-0.13700000000000001</c:v>
                </c:pt>
                <c:pt idx="4">
                  <c:v>-0.115</c:v>
                </c:pt>
                <c:pt idx="5">
                  <c:v>-9.1999999999999998E-2</c:v>
                </c:pt>
                <c:pt idx="6">
                  <c:v>9.4E-2</c:v>
                </c:pt>
                <c:pt idx="7">
                  <c:v>0.129</c:v>
                </c:pt>
                <c:pt idx="8">
                  <c:v>0.24</c:v>
                </c:pt>
                <c:pt idx="9">
                  <c:v>0.26100000000000001</c:v>
                </c:pt>
                <c:pt idx="10">
                  <c:v>0.29499999999999998</c:v>
                </c:pt>
                <c:pt idx="11">
                  <c:v>0.57299999999999995</c:v>
                </c:pt>
                <c:pt idx="12">
                  <c:v>0.61799999999999999</c:v>
                </c:pt>
              </c:numCache>
            </c:numRef>
          </c:val>
          <c:extLst>
            <c:ext xmlns:c16="http://schemas.microsoft.com/office/drawing/2014/chart" uri="{C3380CC4-5D6E-409C-BE32-E72D297353CC}">
              <c16:uniqueId val="{00000000-3AB5-4F91-A74F-59A8C2F45D1D}"/>
            </c:ext>
          </c:extLst>
        </c:ser>
        <c:ser>
          <c:idx val="1"/>
          <c:order val="1"/>
          <c:tx>
            <c:strRef>
              <c:f>'B.6.6'!$B$4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'B.6.6'!$C$5:$C$17</c:f>
              <c:strCache>
                <c:ptCount val="13"/>
                <c:pt idx="0">
                  <c:v>МВФ</c:v>
                </c:pt>
                <c:pt idx="1">
                  <c:v>O3</c:v>
                </c:pt>
                <c:pt idx="2">
                  <c:v>O1</c:v>
                </c:pt>
                <c:pt idx="3">
                  <c:v>Опит</c:v>
                </c:pt>
                <c:pt idx="4">
                  <c:v>O2</c:v>
                </c:pt>
                <c:pt idx="5">
                  <c:v>Фокус</c:v>
                </c:pt>
                <c:pt idx="6">
                  <c:v>НБУ</c:v>
                </c:pt>
                <c:pt idx="7">
                  <c:v>O7</c:v>
                </c:pt>
                <c:pt idx="8">
                  <c:v>O5</c:v>
                </c:pt>
                <c:pt idx="9">
                  <c:v>O4</c:v>
                </c:pt>
                <c:pt idx="10">
                  <c:v>O8</c:v>
                </c:pt>
                <c:pt idx="11">
                  <c:v>Конс</c:v>
                </c:pt>
                <c:pt idx="12">
                  <c:v>O6</c:v>
                </c:pt>
              </c:strCache>
            </c:strRef>
          </c:cat>
          <c:val>
            <c:numRef>
              <c:f>'B.6.6'!$B$5:$B$17</c:f>
              <c:numCache>
                <c:formatCode>0.00</c:formatCode>
                <c:ptCount val="13"/>
                <c:pt idx="0">
                  <c:v>-0.27600000000000002</c:v>
                </c:pt>
                <c:pt idx="1">
                  <c:v>-0.51900000000000002</c:v>
                </c:pt>
                <c:pt idx="2">
                  <c:v>-0.34899999999999998</c:v>
                </c:pt>
                <c:pt idx="3">
                  <c:v>-0.13700000000000001</c:v>
                </c:pt>
                <c:pt idx="4">
                  <c:v>-0.15</c:v>
                </c:pt>
                <c:pt idx="5">
                  <c:v>-0.14599999999999999</c:v>
                </c:pt>
                <c:pt idx="6">
                  <c:v>4.2000000000000003E-2</c:v>
                </c:pt>
                <c:pt idx="7">
                  <c:v>5.8999999999999997E-2</c:v>
                </c:pt>
                <c:pt idx="8">
                  <c:v>0.214</c:v>
                </c:pt>
                <c:pt idx="9">
                  <c:v>0.16500000000000001</c:v>
                </c:pt>
                <c:pt idx="10">
                  <c:v>0.151</c:v>
                </c:pt>
                <c:pt idx="11">
                  <c:v>0.46700000000000003</c:v>
                </c:pt>
                <c:pt idx="12">
                  <c:v>0.47799999999999998</c:v>
                </c:pt>
              </c:numCache>
            </c:numRef>
          </c:val>
          <c:extLst>
            <c:ext xmlns:c16="http://schemas.microsoft.com/office/drawing/2014/chart" uri="{C3380CC4-5D6E-409C-BE32-E72D297353CC}">
              <c16:uniqueId val="{00000001-3AB5-4F91-A74F-59A8C2F45D1D}"/>
            </c:ext>
          </c:extLst>
        </c:ser>
        <c:dLbls>
          <c:showLegendKey val="0"/>
          <c:showVal val="0"/>
          <c:showCatName val="0"/>
          <c:showSerName val="0"/>
          <c:showPercent val="0"/>
          <c:showBubbleSize val="0"/>
        </c:dLbls>
        <c:gapWidth val="70"/>
        <c:axId val="128068992"/>
        <c:axId val="128070784"/>
      </c:barChart>
      <c:catAx>
        <c:axId val="1280689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070784"/>
        <c:crosses val="autoZero"/>
        <c:auto val="1"/>
        <c:lblAlgn val="ctr"/>
        <c:lblOffset val="100"/>
        <c:tickLblSkip val="1"/>
        <c:noMultiLvlLbl val="0"/>
      </c:catAx>
      <c:valAx>
        <c:axId val="1280707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06899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5743110236221"/>
          <c:y val="4.9337349397590401E-2"/>
          <c:w val="0.83301862745097999"/>
          <c:h val="0.68442739529353702"/>
        </c:manualLayout>
      </c:layout>
      <c:lineChart>
        <c:grouping val="standard"/>
        <c:varyColors val="0"/>
        <c:ser>
          <c:idx val="1"/>
          <c:order val="0"/>
          <c:tx>
            <c:strRef>
              <c:f>'B.6.7'!$B$1</c:f>
              <c:strCache>
                <c:ptCount val="1"/>
                <c:pt idx="0">
                  <c:v>2017 НБУ</c:v>
                </c:pt>
              </c:strCache>
            </c:strRef>
          </c:tx>
          <c:spPr>
            <a:ln w="9525" cmpd="sng">
              <a:solidFill>
                <a:srgbClr val="B9243E">
                  <a:alpha val="97647"/>
                </a:srgbClr>
              </a:solidFill>
              <a:prstDash val="solid"/>
            </a:ln>
          </c:spPr>
          <c:marker>
            <c:symbol val="circle"/>
            <c:size val="4"/>
            <c:spPr>
              <a:solidFill>
                <a:srgbClr val="B9243E"/>
              </a:solidFill>
              <a:ln w="25400">
                <a:noFill/>
                <a:prstDash val="solid"/>
              </a:ln>
            </c:spPr>
          </c:marker>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'B.6.7'!$B$4:$B$20</c:f>
              <c:numCache>
                <c:formatCode>0.0</c:formatCode>
                <c:ptCount val="17"/>
                <c:pt idx="0">
                  <c:v>-2</c:v>
                </c:pt>
                <c:pt idx="1">
                  <c:v>-1.9</c:v>
                </c:pt>
                <c:pt idx="2">
                  <c:v>-2.1</c:v>
                </c:pt>
                <c:pt idx="3">
                  <c:v>-3</c:v>
                </c:pt>
                <c:pt idx="4">
                  <c:v>-3.5</c:v>
                </c:pt>
                <c:pt idx="5">
                  <c:v>-4.4000000000000004</c:v>
                </c:pt>
                <c:pt idx="6">
                  <c:v>-3.9</c:v>
                </c:pt>
                <c:pt idx="7">
                  <c:v>-3.7</c:v>
                </c:pt>
              </c:numCache>
            </c:numRef>
          </c:val>
          <c:smooth val="0"/>
          <c:extLst>
            <c:ext xmlns:c16="http://schemas.microsoft.com/office/drawing/2014/chart" uri="{C3380CC4-5D6E-409C-BE32-E72D297353CC}">
              <c16:uniqueId val="{00000000-F51C-402C-A4B7-944E41472405}"/>
            </c:ext>
          </c:extLst>
        </c:ser>
        <c:ser>
          <c:idx val="2"/>
          <c:order val="1"/>
          <c:tx>
            <c:strRef>
              <c:f>'B.6.7'!$C$1</c:f>
              <c:strCache>
                <c:ptCount val="1"/>
                <c:pt idx="0">
                  <c:v>2018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'B.6.7'!$C$4:$C$20</c:f>
              <c:numCache>
                <c:formatCode>0.0</c:formatCode>
                <c:ptCount val="17"/>
                <c:pt idx="2">
                  <c:v>-2.2999999999999998</c:v>
                </c:pt>
                <c:pt idx="3">
                  <c:v>-2.6</c:v>
                </c:pt>
                <c:pt idx="4">
                  <c:v>-3.2</c:v>
                </c:pt>
                <c:pt idx="5">
                  <c:v>-4.0999999999999996</c:v>
                </c:pt>
                <c:pt idx="6">
                  <c:v>-4</c:v>
                </c:pt>
                <c:pt idx="7">
                  <c:v>-3.5</c:v>
                </c:pt>
                <c:pt idx="8">
                  <c:v>-2.8</c:v>
                </c:pt>
                <c:pt idx="9">
                  <c:v>-1.8</c:v>
                </c:pt>
                <c:pt idx="10">
                  <c:v>-1.5</c:v>
                </c:pt>
                <c:pt idx="11">
                  <c:v>-3.8</c:v>
                </c:pt>
              </c:numCache>
            </c:numRef>
          </c:val>
          <c:smooth val="0"/>
          <c:extLst>
            <c:ext xmlns:c16="http://schemas.microsoft.com/office/drawing/2014/chart" uri="{C3380CC4-5D6E-409C-BE32-E72D297353CC}">
              <c16:uniqueId val="{00000001-F51C-402C-A4B7-944E41472405}"/>
            </c:ext>
          </c:extLst>
        </c:ser>
        <c:ser>
          <c:idx val="6"/>
          <c:order val="2"/>
          <c:tx>
            <c:strRef>
              <c:f>'B.6.7'!$H$1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8"/>
            <c:marker>
              <c:spPr>
                <a:solidFill>
                  <a:srgbClr val="B9243E"/>
                </a:solidFill>
                <a:ln w="25400">
                  <a:noFill/>
                  <a:prstDash val="solid"/>
                </a:ln>
              </c:spPr>
            </c:marker>
            <c:bubble3D val="0"/>
            <c:extLst>
              <c:ext xmlns:c16="http://schemas.microsoft.com/office/drawing/2014/chart" uri="{C3380CC4-5D6E-409C-BE32-E72D297353CC}">
                <c16:uniqueId val="{00000002-F51C-402C-A4B7-944E41472405}"/>
              </c:ext>
            </c:extLst>
          </c:dPt>
          <c:dPt>
            <c:idx val="11"/>
            <c:marker>
              <c:spPr>
                <a:solidFill>
                  <a:srgbClr val="057D46"/>
                </a:solidFill>
                <a:ln w="25400">
                  <a:noFill/>
                  <a:prstDash val="solid"/>
                </a:ln>
              </c:spPr>
            </c:marker>
            <c:bubble3D val="0"/>
            <c:extLst>
              <c:ext xmlns:c16="http://schemas.microsoft.com/office/drawing/2014/chart" uri="{C3380CC4-5D6E-409C-BE32-E72D297353CC}">
                <c16:uniqueId val="{00000003-F51C-402C-A4B7-944E41472405}"/>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4-F51C-402C-A4B7-944E41472405}"/>
              </c:ext>
            </c:extLst>
          </c:dPt>
          <c:dPt>
            <c:idx val="15"/>
            <c:marker>
              <c:spPr>
                <a:solidFill>
                  <a:srgbClr val="005591"/>
                </a:solidFill>
                <a:ln w="25400">
                  <a:noFill/>
                  <a:prstDash val="solid"/>
                </a:ln>
              </c:spPr>
            </c:marker>
            <c:bubble3D val="0"/>
            <c:extLst>
              <c:ext xmlns:c16="http://schemas.microsoft.com/office/drawing/2014/chart" uri="{C3380CC4-5D6E-409C-BE32-E72D297353CC}">
                <c16:uniqueId val="{00000005-F51C-402C-A4B7-944E41472405}"/>
              </c:ext>
            </c:extLst>
          </c:dPt>
          <c:dPt>
            <c:idx val="16"/>
            <c:marker>
              <c:spPr>
                <a:solidFill>
                  <a:srgbClr val="7B1829"/>
                </a:solidFill>
                <a:ln w="25400">
                  <a:noFill/>
                  <a:prstDash val="solid"/>
                </a:ln>
              </c:spPr>
            </c:marker>
            <c:bubble3D val="0"/>
            <c:extLst>
              <c:ext xmlns:c16="http://schemas.microsoft.com/office/drawing/2014/chart" uri="{C3380CC4-5D6E-409C-BE32-E72D297353CC}">
                <c16:uniqueId val="{00000006-F51C-402C-A4B7-944E41472405}"/>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7-F51C-402C-A4B7-944E41472405}"/>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8-F51C-402C-A4B7-944E41472405}"/>
              </c:ext>
            </c:extLst>
          </c:dPt>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'B.6.7'!$H$4:$H$24</c:f>
              <c:numCache>
                <c:formatCode>General</c:formatCode>
                <c:ptCount val="21"/>
                <c:pt idx="8" formatCode="0.0">
                  <c:v>-3.5</c:v>
                </c:pt>
                <c:pt idx="12" formatCode="0.0">
                  <c:v>-3.6</c:v>
                </c:pt>
                <c:pt idx="16">
                  <c:v>-2.6</c:v>
                </c:pt>
                <c:pt idx="20" formatCode="0.0">
                  <c:v>4.4000000000000004</c:v>
                </c:pt>
              </c:numCache>
            </c:numRef>
          </c:val>
          <c:smooth val="0"/>
          <c:extLst>
            <c:ext xmlns:c16="http://schemas.microsoft.com/office/drawing/2014/chart" uri="{C3380CC4-5D6E-409C-BE32-E72D297353CC}">
              <c16:uniqueId val="{00000009-F51C-402C-A4B7-944E41472405}"/>
            </c:ext>
          </c:extLst>
        </c:ser>
        <c:ser>
          <c:idx val="3"/>
          <c:order val="3"/>
          <c:tx>
            <c:strRef>
              <c:f>'B.6.7'!$D$1</c:f>
              <c:strCache>
                <c:ptCount val="1"/>
                <c:pt idx="0">
                  <c:v>2019 НБУ</c:v>
                </c:pt>
              </c:strCache>
            </c:strRef>
          </c:tx>
          <c:spPr>
            <a:ln w="9525">
              <a:solidFill>
                <a:srgbClr val="7B1829"/>
              </a:solidFill>
            </a:ln>
          </c:spPr>
          <c:marker>
            <c:symbol val="circle"/>
            <c:size val="4"/>
            <c:spPr>
              <a:solidFill>
                <a:schemeClr val="accent2">
                  <a:lumMod val="50000"/>
                </a:schemeClr>
              </a:solidFill>
              <a:ln>
                <a:noFill/>
              </a:ln>
            </c:spPr>
          </c:marker>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'B.6.7'!$D$4:$D$20</c:f>
              <c:numCache>
                <c:formatCode>0.0</c:formatCode>
                <c:ptCount val="17"/>
                <c:pt idx="5">
                  <c:v>-3.7</c:v>
                </c:pt>
                <c:pt idx="6">
                  <c:v>-3.1</c:v>
                </c:pt>
                <c:pt idx="7">
                  <c:v>-3.1</c:v>
                </c:pt>
                <c:pt idx="8">
                  <c:v>-3.2</c:v>
                </c:pt>
                <c:pt idx="9">
                  <c:v>-2.2000000000000002</c:v>
                </c:pt>
                <c:pt idx="10">
                  <c:v>-1.9</c:v>
                </c:pt>
                <c:pt idx="11">
                  <c:v>-2.5</c:v>
                </c:pt>
                <c:pt idx="12">
                  <c:v>-3.1</c:v>
                </c:pt>
                <c:pt idx="13" formatCode="General">
                  <c:v>-3.3</c:v>
                </c:pt>
                <c:pt idx="14" formatCode="General">
                  <c:v>-2.6</c:v>
                </c:pt>
                <c:pt idx="15" formatCode="General">
                  <c:v>-2.9</c:v>
                </c:pt>
              </c:numCache>
            </c:numRef>
          </c:val>
          <c:smooth val="0"/>
          <c:extLst>
            <c:ext xmlns:c16="http://schemas.microsoft.com/office/drawing/2014/chart" uri="{C3380CC4-5D6E-409C-BE32-E72D297353CC}">
              <c16:uniqueId val="{0000000A-F51C-402C-A4B7-944E41472405}"/>
            </c:ext>
          </c:extLst>
        </c:ser>
        <c:ser>
          <c:idx val="4"/>
          <c:order val="4"/>
          <c:tx>
            <c:strRef>
              <c:f>'B.6.7'!$E$1</c:f>
              <c:strCache>
                <c:ptCount val="1"/>
                <c:pt idx="0">
                  <c:v>2019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'B.6.7'!$E$4:$E$20</c:f>
              <c:numCache>
                <c:formatCode>0.0</c:formatCode>
                <c:ptCount val="17"/>
                <c:pt idx="8">
                  <c:v>-3.8</c:v>
                </c:pt>
                <c:pt idx="9">
                  <c:v>-3.3</c:v>
                </c:pt>
                <c:pt idx="10">
                  <c:v>-3.1</c:v>
                </c:pt>
                <c:pt idx="11">
                  <c:v>-3.1</c:v>
                </c:pt>
                <c:pt idx="12">
                  <c:v>-3.6</c:v>
                </c:pt>
                <c:pt idx="13" formatCode="General">
                  <c:v>-3.6</c:v>
                </c:pt>
                <c:pt idx="14" formatCode="General">
                  <c:v>-3.5</c:v>
                </c:pt>
                <c:pt idx="15" formatCode="General">
                  <c:v>-3.1</c:v>
                </c:pt>
              </c:numCache>
            </c:numRef>
          </c:val>
          <c:smooth val="0"/>
          <c:extLst>
            <c:ext xmlns:c16="http://schemas.microsoft.com/office/drawing/2014/chart" uri="{C3380CC4-5D6E-409C-BE32-E72D297353CC}">
              <c16:uniqueId val="{0000000B-F51C-402C-A4B7-944E41472405}"/>
            </c:ext>
          </c:extLst>
        </c:ser>
        <c:dLbls>
          <c:showLegendKey val="0"/>
          <c:showVal val="0"/>
          <c:showCatName val="0"/>
          <c:showSerName val="0"/>
          <c:showPercent val="0"/>
          <c:showBubbleSize val="0"/>
        </c:dLbls>
        <c:marker val="1"/>
        <c:smooth val="0"/>
        <c:axId val="127037440"/>
        <c:axId val="127038976"/>
      </c:lineChart>
      <c:lineChart>
        <c:grouping val="standard"/>
        <c:varyColors val="0"/>
        <c:ser>
          <c:idx val="5"/>
          <c:order val="5"/>
          <c:tx>
            <c:strRef>
              <c:f>'B.6.7'!$F$1</c:f>
              <c:strCache>
                <c:ptCount val="1"/>
                <c:pt idx="0">
                  <c:v>2020 НБУ (п.ш.)</c:v>
                </c:pt>
              </c:strCache>
            </c:strRef>
          </c:tx>
          <c:spPr>
            <a:ln w="9525">
              <a:solidFill>
                <a:srgbClr val="057D46"/>
              </a:solidFill>
            </a:ln>
          </c:spPr>
          <c:marker>
            <c:symbol val="circle"/>
            <c:size val="4"/>
            <c:spPr>
              <a:solidFill>
                <a:srgbClr val="057D46"/>
              </a:solidFill>
              <a:ln>
                <a:solidFill>
                  <a:srgbClr val="057D46"/>
                </a:solidFill>
              </a:ln>
            </c:spPr>
          </c:marker>
          <c:val>
            <c:numRef>
              <c:f>'B.6.7'!$F$4:$F$24</c:f>
              <c:numCache>
                <c:formatCode>0.0</c:formatCode>
                <c:ptCount val="21"/>
                <c:pt idx="12" formatCode="General">
                  <c:v>-3.6</c:v>
                </c:pt>
                <c:pt idx="13" formatCode="General">
                  <c:v>-3.6</c:v>
                </c:pt>
                <c:pt idx="14" formatCode="General">
                  <c:v>-2.9</c:v>
                </c:pt>
                <c:pt idx="15" formatCode="General">
                  <c:v>-3.3</c:v>
                </c:pt>
                <c:pt idx="16" formatCode="General">
                  <c:v>-3.2</c:v>
                </c:pt>
                <c:pt idx="17" formatCode="General">
                  <c:v>-1.7</c:v>
                </c:pt>
                <c:pt idx="18" formatCode="General">
                  <c:v>4.4000000000000004</c:v>
                </c:pt>
                <c:pt idx="19" formatCode="General">
                  <c:v>2.9</c:v>
                </c:pt>
              </c:numCache>
            </c:numRef>
          </c:val>
          <c:smooth val="0"/>
          <c:extLst>
            <c:ext xmlns:c16="http://schemas.microsoft.com/office/drawing/2014/chart" uri="{C3380CC4-5D6E-409C-BE32-E72D297353CC}">
              <c16:uniqueId val="{0000000C-F51C-402C-A4B7-944E41472405}"/>
            </c:ext>
          </c:extLst>
        </c:ser>
        <c:ser>
          <c:idx val="7"/>
          <c:order val="6"/>
          <c:tx>
            <c:strRef>
              <c:f>'B.6.7'!$G$1</c:f>
              <c:strCache>
                <c:ptCount val="1"/>
                <c:pt idx="0">
                  <c:v>2020 FE  (п.ш.)</c:v>
                </c:pt>
              </c:strCache>
            </c:strRef>
          </c:tx>
          <c:spPr>
            <a:ln w="9525">
              <a:solidFill>
                <a:srgbClr val="91C864"/>
              </a:solidFill>
              <a:prstDash val="dash"/>
            </a:ln>
          </c:spPr>
          <c:marker>
            <c:symbol val="circle"/>
            <c:size val="4"/>
            <c:spPr>
              <a:solidFill>
                <a:srgbClr val="91C864"/>
              </a:solidFill>
              <a:ln>
                <a:solidFill>
                  <a:srgbClr val="91C864"/>
                </a:solidFill>
              </a:ln>
            </c:spPr>
          </c:marker>
          <c:val>
            <c:numRef>
              <c:f>'B.6.7'!$G$4:$G$24</c:f>
              <c:numCache>
                <c:formatCode>0.0</c:formatCode>
                <c:ptCount val="21"/>
                <c:pt idx="12" formatCode="General">
                  <c:v>-3.3</c:v>
                </c:pt>
                <c:pt idx="13" formatCode="General">
                  <c:v>-3.4</c:v>
                </c:pt>
                <c:pt idx="14" formatCode="General">
                  <c:v>-3.3</c:v>
                </c:pt>
                <c:pt idx="15" formatCode="General">
                  <c:v>-3.3</c:v>
                </c:pt>
                <c:pt idx="16" formatCode="General">
                  <c:v>-3.1</c:v>
                </c:pt>
                <c:pt idx="17" formatCode="General">
                  <c:v>-2.2999999999999998</c:v>
                </c:pt>
                <c:pt idx="18" formatCode="General">
                  <c:v>-1.3</c:v>
                </c:pt>
                <c:pt idx="19" formatCode="General">
                  <c:v>2.4</c:v>
                </c:pt>
              </c:numCache>
            </c:numRef>
          </c:val>
          <c:smooth val="0"/>
          <c:extLst>
            <c:ext xmlns:c16="http://schemas.microsoft.com/office/drawing/2014/chart" uri="{C3380CC4-5D6E-409C-BE32-E72D297353CC}">
              <c16:uniqueId val="{0000000D-F51C-402C-A4B7-944E41472405}"/>
            </c:ext>
          </c:extLst>
        </c:ser>
        <c:ser>
          <c:idx val="9"/>
          <c:order val="7"/>
          <c:dPt>
            <c:idx val="20"/>
            <c:marker>
              <c:spPr>
                <a:solidFill>
                  <a:srgbClr val="057D46"/>
                </a:solidFill>
                <a:ln>
                  <a:noFill/>
                </a:ln>
              </c:spPr>
            </c:marker>
            <c:bubble3D val="0"/>
            <c:spPr>
              <a:ln>
                <a:solidFill>
                  <a:srgbClr val="057D46"/>
                </a:solidFill>
              </a:ln>
            </c:spPr>
            <c:extLst>
              <c:ext xmlns:c16="http://schemas.microsoft.com/office/drawing/2014/chart" uri="{C3380CC4-5D6E-409C-BE32-E72D297353CC}">
                <c16:uniqueId val="{0000000F-F51C-402C-A4B7-944E41472405}"/>
              </c:ext>
            </c:extLst>
          </c:dPt>
          <c:val>
            <c:numRef>
              <c:f>'B.6.7'!$J$4:$J$24</c:f>
              <c:numCache>
                <c:formatCode>General</c:formatCode>
                <c:ptCount val="21"/>
                <c:pt idx="20">
                  <c:v>4.4000000000000004</c:v>
                </c:pt>
              </c:numCache>
            </c:numRef>
          </c:val>
          <c:smooth val="0"/>
          <c:extLst>
            <c:ext xmlns:c16="http://schemas.microsoft.com/office/drawing/2014/chart" uri="{C3380CC4-5D6E-409C-BE32-E72D297353CC}">
              <c16:uniqueId val="{00000011-F51C-402C-A4B7-944E41472405}"/>
            </c:ext>
          </c:extLst>
        </c:ser>
        <c:dLbls>
          <c:showLegendKey val="0"/>
          <c:showVal val="0"/>
          <c:showCatName val="0"/>
          <c:showSerName val="0"/>
          <c:showPercent val="0"/>
          <c:showBubbleSize val="0"/>
        </c:dLbls>
        <c:marker val="1"/>
        <c:smooth val="0"/>
        <c:axId val="127042304"/>
        <c:axId val="127040512"/>
      </c:lineChart>
      <c:catAx>
        <c:axId val="1270374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038976"/>
        <c:crossesAt val="-5"/>
        <c:auto val="1"/>
        <c:lblAlgn val="ctr"/>
        <c:lblOffset val="100"/>
        <c:tickLblSkip val="1"/>
        <c:tickMarkSkip val="4"/>
        <c:noMultiLvlLbl val="0"/>
      </c:catAx>
      <c:valAx>
        <c:axId val="127038976"/>
        <c:scaling>
          <c:orientation val="minMax"/>
          <c:max val="-0.5"/>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037440"/>
        <c:crosses val="autoZero"/>
        <c:crossBetween val="midCat"/>
        <c:majorUnit val="0.5"/>
      </c:valAx>
      <c:valAx>
        <c:axId val="127040512"/>
        <c:scaling>
          <c:orientation val="minMax"/>
          <c:max val="5"/>
          <c:min val="-4"/>
        </c:scaling>
        <c:delete val="0"/>
        <c:axPos val="r"/>
        <c:numFmt formatCode="0" sourceLinked="0"/>
        <c:majorTickMark val="in"/>
        <c:minorTickMark val="none"/>
        <c:tickLblPos val="nextTo"/>
        <c:spPr>
          <a:ln/>
        </c:spPr>
        <c:crossAx val="127042304"/>
        <c:crosses val="max"/>
        <c:crossBetween val="between"/>
        <c:majorUnit val="1"/>
      </c:valAx>
      <c:catAx>
        <c:axId val="127042304"/>
        <c:scaling>
          <c:orientation val="minMax"/>
        </c:scaling>
        <c:delete val="1"/>
        <c:axPos val="b"/>
        <c:majorTickMark val="out"/>
        <c:minorTickMark val="none"/>
        <c:tickLblPos val="nextTo"/>
        <c:crossAx val="1270405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80749758844247033"/>
          <c:w val="0.98889576883384933"/>
          <c:h val="0.19250241155752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'B.6.8'!$A$4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'B.6.8'!$C$5:$C$15</c:f>
              <c:strCache>
                <c:ptCount val="11"/>
                <c:pt idx="0">
                  <c:v>O3</c:v>
                </c:pt>
                <c:pt idx="1">
                  <c:v>O1</c:v>
                </c:pt>
                <c:pt idx="2">
                  <c:v>Опит</c:v>
                </c:pt>
                <c:pt idx="3">
                  <c:v>МВФ</c:v>
                </c:pt>
                <c:pt idx="4">
                  <c:v>НБУ</c:v>
                </c:pt>
                <c:pt idx="5">
                  <c:v>Фокус</c:v>
                </c:pt>
                <c:pt idx="6">
                  <c:v>O7</c:v>
                </c:pt>
                <c:pt idx="7">
                  <c:v>O2</c:v>
                </c:pt>
                <c:pt idx="8">
                  <c:v>O5</c:v>
                </c:pt>
                <c:pt idx="9">
                  <c:v>O4</c:v>
                </c:pt>
                <c:pt idx="10">
                  <c:v>O8</c:v>
                </c:pt>
              </c:strCache>
            </c:strRef>
          </c:cat>
          <c:val>
            <c:numRef>
              <c:f>'B.6.8'!$A$5:$A$15</c:f>
              <c:numCache>
                <c:formatCode>0.00</c:formatCode>
                <c:ptCount val="11"/>
                <c:pt idx="0">
                  <c:v>-0.46800000000000003</c:v>
                </c:pt>
                <c:pt idx="1">
                  <c:v>-0.38700000000000001</c:v>
                </c:pt>
                <c:pt idx="2">
                  <c:v>-0.38100000000000001</c:v>
                </c:pt>
                <c:pt idx="3">
                  <c:v>-0.34499999999999997</c:v>
                </c:pt>
                <c:pt idx="4">
                  <c:v>-1.7999999999999999E-2</c:v>
                </c:pt>
                <c:pt idx="5">
                  <c:v>3.4000000000000002E-2</c:v>
                </c:pt>
                <c:pt idx="6">
                  <c:v>4.2000000000000003E-2</c:v>
                </c:pt>
                <c:pt idx="7">
                  <c:v>0.122</c:v>
                </c:pt>
                <c:pt idx="8">
                  <c:v>0.22700000000000001</c:v>
                </c:pt>
                <c:pt idx="9">
                  <c:v>0.53800000000000003</c:v>
                </c:pt>
                <c:pt idx="10">
                  <c:v>0.63700000000000001</c:v>
                </c:pt>
              </c:numCache>
            </c:numRef>
          </c:val>
          <c:extLst>
            <c:ext xmlns:c16="http://schemas.microsoft.com/office/drawing/2014/chart" uri="{C3380CC4-5D6E-409C-BE32-E72D297353CC}">
              <c16:uniqueId val="{00000000-4B0A-47FF-9135-C0A817256C0A}"/>
            </c:ext>
          </c:extLst>
        </c:ser>
        <c:ser>
          <c:idx val="1"/>
          <c:order val="1"/>
          <c:tx>
            <c:strRef>
              <c:f>'B.6.8'!$B$4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'B.6.8'!$C$5:$C$15</c:f>
              <c:strCache>
                <c:ptCount val="11"/>
                <c:pt idx="0">
                  <c:v>O3</c:v>
                </c:pt>
                <c:pt idx="1">
                  <c:v>O1</c:v>
                </c:pt>
                <c:pt idx="2">
                  <c:v>Опит</c:v>
                </c:pt>
                <c:pt idx="3">
                  <c:v>МВФ</c:v>
                </c:pt>
                <c:pt idx="4">
                  <c:v>НБУ</c:v>
                </c:pt>
                <c:pt idx="5">
                  <c:v>Фокус</c:v>
                </c:pt>
                <c:pt idx="6">
                  <c:v>O7</c:v>
                </c:pt>
                <c:pt idx="7">
                  <c:v>O2</c:v>
                </c:pt>
                <c:pt idx="8">
                  <c:v>O5</c:v>
                </c:pt>
                <c:pt idx="9">
                  <c:v>O4</c:v>
                </c:pt>
                <c:pt idx="10">
                  <c:v>O8</c:v>
                </c:pt>
              </c:strCache>
            </c:strRef>
          </c:cat>
          <c:val>
            <c:numRef>
              <c:f>'B.6.8'!$B$5:$B$15</c:f>
              <c:numCache>
                <c:formatCode>0.00</c:formatCode>
                <c:ptCount val="11"/>
                <c:pt idx="0">
                  <c:v>-0.42799999999999999</c:v>
                </c:pt>
                <c:pt idx="1">
                  <c:v>-0.20899999999999999</c:v>
                </c:pt>
                <c:pt idx="2">
                  <c:v>-0.23</c:v>
                </c:pt>
                <c:pt idx="3">
                  <c:v>-0.36599999999999999</c:v>
                </c:pt>
                <c:pt idx="4">
                  <c:v>-0.33200000000000002</c:v>
                </c:pt>
                <c:pt idx="5">
                  <c:v>-0.11600000000000001</c:v>
                </c:pt>
                <c:pt idx="6">
                  <c:v>8.5999999999999993E-2</c:v>
                </c:pt>
                <c:pt idx="7">
                  <c:v>0.18</c:v>
                </c:pt>
                <c:pt idx="8">
                  <c:v>9.6000000000000002E-2</c:v>
                </c:pt>
                <c:pt idx="9">
                  <c:v>0.38400000000000001</c:v>
                </c:pt>
                <c:pt idx="10">
                  <c:v>0.93400000000000005</c:v>
                </c:pt>
              </c:numCache>
            </c:numRef>
          </c:val>
          <c:extLst>
            <c:ext xmlns:c16="http://schemas.microsoft.com/office/drawing/2014/chart" uri="{C3380CC4-5D6E-409C-BE32-E72D297353CC}">
              <c16:uniqueId val="{00000001-4B0A-47FF-9135-C0A817256C0A}"/>
            </c:ext>
          </c:extLst>
        </c:ser>
        <c:dLbls>
          <c:showLegendKey val="0"/>
          <c:showVal val="0"/>
          <c:showCatName val="0"/>
          <c:showSerName val="0"/>
          <c:showPercent val="0"/>
          <c:showBubbleSize val="0"/>
        </c:dLbls>
        <c:gapWidth val="70"/>
        <c:axId val="128726144"/>
        <c:axId val="128727680"/>
      </c:barChart>
      <c:catAx>
        <c:axId val="128726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727680"/>
        <c:crosses val="autoZero"/>
        <c:auto val="1"/>
        <c:lblAlgn val="ctr"/>
        <c:lblOffset val="100"/>
        <c:tickLblSkip val="1"/>
        <c:noMultiLvlLbl val="0"/>
      </c:catAx>
      <c:valAx>
        <c:axId val="1287276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72614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00267540321099E-2"/>
          <c:y val="3.0320076868362928E-2"/>
          <c:w val="0.90426377952755899"/>
          <c:h val="0.70122521582392605"/>
        </c:manualLayout>
      </c:layout>
      <c:barChart>
        <c:barDir val="col"/>
        <c:grouping val="clustered"/>
        <c:varyColors val="0"/>
        <c:ser>
          <c:idx val="0"/>
          <c:order val="0"/>
          <c:tx>
            <c:strRef>
              <c:f>'B.6.9'!$A$4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'B.6.9'!$C$5:$C$11</c:f>
              <c:strCache>
                <c:ptCount val="7"/>
                <c:pt idx="0">
                  <c:v>O1</c:v>
                </c:pt>
                <c:pt idx="1">
                  <c:v>НБУ</c:v>
                </c:pt>
                <c:pt idx="2">
                  <c:v>O2</c:v>
                </c:pt>
                <c:pt idx="3">
                  <c:v>O7</c:v>
                </c:pt>
                <c:pt idx="4">
                  <c:v>Фокус</c:v>
                </c:pt>
                <c:pt idx="5">
                  <c:v>O3</c:v>
                </c:pt>
                <c:pt idx="6">
                  <c:v>O5</c:v>
                </c:pt>
              </c:strCache>
            </c:strRef>
          </c:cat>
          <c:val>
            <c:numRef>
              <c:f>'B.6.9'!$A$5:$A$11</c:f>
              <c:numCache>
                <c:formatCode>0.000</c:formatCode>
                <c:ptCount val="7"/>
                <c:pt idx="0">
                  <c:v>-3.4929633140563965</c:v>
                </c:pt>
                <c:pt idx="1">
                  <c:v>-1.6846284866333008</c:v>
                </c:pt>
                <c:pt idx="2">
                  <c:v>-0.35703277587890625</c:v>
                </c:pt>
                <c:pt idx="3">
                  <c:v>0.27321243286132812</c:v>
                </c:pt>
                <c:pt idx="4">
                  <c:v>0.73096466064453125</c:v>
                </c:pt>
                <c:pt idx="5">
                  <c:v>1.6873931884765625</c:v>
                </c:pt>
                <c:pt idx="6">
                  <c:v>2.8430557250976562</c:v>
                </c:pt>
              </c:numCache>
            </c:numRef>
          </c:val>
          <c:extLst>
            <c:ext xmlns:c16="http://schemas.microsoft.com/office/drawing/2014/chart" uri="{C3380CC4-5D6E-409C-BE32-E72D297353CC}">
              <c16:uniqueId val="{00000000-960B-4640-8E21-3009B6082C84}"/>
            </c:ext>
          </c:extLst>
        </c:ser>
        <c:ser>
          <c:idx val="1"/>
          <c:order val="1"/>
          <c:tx>
            <c:strRef>
              <c:f>'B.6.9'!$B$4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'B.6.9'!$C$5:$C$11</c:f>
              <c:strCache>
                <c:ptCount val="7"/>
                <c:pt idx="0">
                  <c:v>O1</c:v>
                </c:pt>
                <c:pt idx="1">
                  <c:v>НБУ</c:v>
                </c:pt>
                <c:pt idx="2">
                  <c:v>O2</c:v>
                </c:pt>
                <c:pt idx="3">
                  <c:v>O7</c:v>
                </c:pt>
                <c:pt idx="4">
                  <c:v>Фокус</c:v>
                </c:pt>
                <c:pt idx="5">
                  <c:v>O3</c:v>
                </c:pt>
                <c:pt idx="6">
                  <c:v>O5</c:v>
                </c:pt>
              </c:strCache>
            </c:strRef>
          </c:cat>
          <c:val>
            <c:numRef>
              <c:f>'B.6.9'!$B$5:$B$11</c:f>
              <c:numCache>
                <c:formatCode>0.000</c:formatCode>
                <c:ptCount val="7"/>
                <c:pt idx="0">
                  <c:v>-0.5900762677192688</c:v>
                </c:pt>
                <c:pt idx="1">
                  <c:v>-0.80600768327713013</c:v>
                </c:pt>
                <c:pt idx="2">
                  <c:v>-2.5724435225129128E-2</c:v>
                </c:pt>
                <c:pt idx="3">
                  <c:v>-0.17281438410282135</c:v>
                </c:pt>
                <c:pt idx="4">
                  <c:v>9.1257043182849884E-2</c:v>
                </c:pt>
                <c:pt idx="5">
                  <c:v>0.60760891437530518</c:v>
                </c:pt>
                <c:pt idx="6">
                  <c:v>0.89575701951980591</c:v>
                </c:pt>
              </c:numCache>
            </c:numRef>
          </c:val>
          <c:extLst>
            <c:ext xmlns:c16="http://schemas.microsoft.com/office/drawing/2014/chart" uri="{C3380CC4-5D6E-409C-BE32-E72D297353CC}">
              <c16:uniqueId val="{00000001-960B-4640-8E21-3009B6082C84}"/>
            </c:ext>
          </c:extLst>
        </c:ser>
        <c:dLbls>
          <c:showLegendKey val="0"/>
          <c:showVal val="0"/>
          <c:showCatName val="0"/>
          <c:showSerName val="0"/>
          <c:showPercent val="0"/>
          <c:showBubbleSize val="0"/>
        </c:dLbls>
        <c:gapWidth val="70"/>
        <c:axId val="127120128"/>
        <c:axId val="127121664"/>
      </c:barChart>
      <c:catAx>
        <c:axId val="1271201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121664"/>
        <c:crosses val="autoZero"/>
        <c:auto val="1"/>
        <c:lblAlgn val="ctr"/>
        <c:lblOffset val="100"/>
        <c:tickLblSkip val="1"/>
        <c:noMultiLvlLbl val="0"/>
      </c:catAx>
      <c:valAx>
        <c:axId val="1271216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12012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53891460873"/>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26443569553804E-2"/>
          <c:y val="5.0202369563617601E-2"/>
          <c:w val="0.84343529411764695"/>
          <c:h val="0.6850628415300547"/>
        </c:manualLayout>
      </c:layout>
      <c:lineChart>
        <c:grouping val="standard"/>
        <c:varyColors val="0"/>
        <c:ser>
          <c:idx val="1"/>
          <c:order val="0"/>
          <c:tx>
            <c:strRef>
              <c:f>'B.6.10'!$B$1</c:f>
              <c:strCache>
                <c:ptCount val="1"/>
                <c:pt idx="0">
                  <c:v>2017 НБУ</c:v>
                </c:pt>
              </c:strCache>
            </c:strRef>
          </c:tx>
          <c:spPr>
            <a:ln w="9525" cmpd="sng">
              <a:solidFill>
                <a:srgbClr val="B9243E"/>
              </a:solidFill>
              <a:prstDash val="solid"/>
            </a:ln>
          </c:spPr>
          <c:marker>
            <c:symbol val="circle"/>
            <c:size val="4"/>
            <c:spPr>
              <a:solidFill>
                <a:srgbClr val="B9243E"/>
              </a:solidFill>
              <a:ln w="25400">
                <a:noFill/>
                <a:prstDash val="solid"/>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'B.6.10'!$B$4:$B$20</c:f>
              <c:numCache>
                <c:formatCode>0.0</c:formatCode>
                <c:ptCount val="17"/>
                <c:pt idx="1">
                  <c:v>10.3</c:v>
                </c:pt>
                <c:pt idx="2">
                  <c:v>9.5</c:v>
                </c:pt>
                <c:pt idx="3">
                  <c:v>9.5</c:v>
                </c:pt>
                <c:pt idx="4">
                  <c:v>11</c:v>
                </c:pt>
                <c:pt idx="5">
                  <c:v>11</c:v>
                </c:pt>
                <c:pt idx="6">
                  <c:v>12</c:v>
                </c:pt>
                <c:pt idx="7">
                  <c:v>13.5</c:v>
                </c:pt>
              </c:numCache>
            </c:numRef>
          </c:val>
          <c:smooth val="0"/>
          <c:extLst>
            <c:ext xmlns:c16="http://schemas.microsoft.com/office/drawing/2014/chart" uri="{C3380CC4-5D6E-409C-BE32-E72D297353CC}">
              <c16:uniqueId val="{00000000-4607-4591-A495-83D1D00245CA}"/>
            </c:ext>
          </c:extLst>
        </c:ser>
        <c:ser>
          <c:idx val="2"/>
          <c:order val="1"/>
          <c:tx>
            <c:strRef>
              <c:f>'B.6.10'!$C$1</c:f>
              <c:strCache>
                <c:ptCount val="1"/>
                <c:pt idx="0">
                  <c:v>2018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'B.6.10'!$C$4:$C$20</c:f>
              <c:numCache>
                <c:formatCode>0.0</c:formatCode>
                <c:ptCount val="17"/>
                <c:pt idx="2">
                  <c:v>8</c:v>
                </c:pt>
                <c:pt idx="3">
                  <c:v>7</c:v>
                </c:pt>
                <c:pt idx="4">
                  <c:v>7.5</c:v>
                </c:pt>
                <c:pt idx="5">
                  <c:v>7.5</c:v>
                </c:pt>
                <c:pt idx="6">
                  <c:v>8.5</c:v>
                </c:pt>
                <c:pt idx="7">
                  <c:v>12</c:v>
                </c:pt>
                <c:pt idx="8">
                  <c:v>17.5</c:v>
                </c:pt>
                <c:pt idx="9">
                  <c:v>17</c:v>
                </c:pt>
                <c:pt idx="10">
                  <c:v>18</c:v>
                </c:pt>
                <c:pt idx="11">
                  <c:v>18</c:v>
                </c:pt>
              </c:numCache>
            </c:numRef>
          </c:val>
          <c:smooth val="0"/>
          <c:extLst>
            <c:ext xmlns:c16="http://schemas.microsoft.com/office/drawing/2014/chart" uri="{C3380CC4-5D6E-409C-BE32-E72D297353CC}">
              <c16:uniqueId val="{00000001-4607-4591-A495-83D1D00245CA}"/>
            </c:ext>
          </c:extLst>
        </c:ser>
        <c:ser>
          <c:idx val="4"/>
          <c:order val="2"/>
          <c:tx>
            <c:strRef>
              <c:f>'B.6.10'!$F$1</c:f>
              <c:strCache>
                <c:ptCount val="1"/>
                <c:pt idx="0">
                  <c:v>2017 FE</c:v>
                </c:pt>
              </c:strCache>
            </c:strRef>
          </c:tx>
          <c:spPr>
            <a:ln w="9525" cmpd="sng">
              <a:solidFill>
                <a:srgbClr val="B3758D"/>
              </a:solidFill>
              <a:prstDash val="dash"/>
            </a:ln>
          </c:spPr>
          <c:marker>
            <c:symbol val="circle"/>
            <c:size val="4"/>
            <c:spPr>
              <a:solidFill>
                <a:srgbClr val="B3758D"/>
              </a:solidFill>
              <a:ln w="25400">
                <a:noFill/>
                <a:prstDash val="solid"/>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'B.6.10'!$F$4:$F$24</c:f>
              <c:numCache>
                <c:formatCode>0.0</c:formatCode>
                <c:ptCount val="21"/>
                <c:pt idx="2">
                  <c:v>10.67</c:v>
                </c:pt>
                <c:pt idx="3">
                  <c:v>10.86</c:v>
                </c:pt>
                <c:pt idx="4">
                  <c:v>8.4</c:v>
                </c:pt>
                <c:pt idx="5">
                  <c:v>11.1</c:v>
                </c:pt>
                <c:pt idx="6">
                  <c:v>11</c:v>
                </c:pt>
                <c:pt idx="7">
                  <c:v>11.7</c:v>
                </c:pt>
              </c:numCache>
            </c:numRef>
          </c:val>
          <c:smooth val="0"/>
          <c:extLst>
            <c:ext xmlns:c16="http://schemas.microsoft.com/office/drawing/2014/chart" uri="{C3380CC4-5D6E-409C-BE32-E72D297353CC}">
              <c16:uniqueId val="{00000002-4607-4591-A495-83D1D00245CA}"/>
            </c:ext>
          </c:extLst>
        </c:ser>
        <c:ser>
          <c:idx val="5"/>
          <c:order val="3"/>
          <c:tx>
            <c:strRef>
              <c:f>'B.6.10'!$G$1</c:f>
              <c:strCache>
                <c:ptCount val="1"/>
                <c:pt idx="0">
                  <c:v>2018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'B.6.10'!$G$4:$G$20</c:f>
              <c:numCache>
                <c:formatCode>0.0</c:formatCode>
                <c:ptCount val="17"/>
                <c:pt idx="4">
                  <c:v>7.1</c:v>
                </c:pt>
                <c:pt idx="5">
                  <c:v>9.35</c:v>
                </c:pt>
                <c:pt idx="6">
                  <c:v>8.99</c:v>
                </c:pt>
                <c:pt idx="7">
                  <c:v>8</c:v>
                </c:pt>
                <c:pt idx="8">
                  <c:v>10.9</c:v>
                </c:pt>
                <c:pt idx="9">
                  <c:v>15</c:v>
                </c:pt>
                <c:pt idx="10">
                  <c:v>15.9</c:v>
                </c:pt>
                <c:pt idx="11">
                  <c:v>18</c:v>
                </c:pt>
              </c:numCache>
            </c:numRef>
          </c:val>
          <c:smooth val="0"/>
          <c:extLst>
            <c:ext xmlns:c16="http://schemas.microsoft.com/office/drawing/2014/chart" uri="{C3380CC4-5D6E-409C-BE32-E72D297353CC}">
              <c16:uniqueId val="{00000003-4607-4591-A495-83D1D00245CA}"/>
            </c:ext>
          </c:extLst>
        </c:ser>
        <c:ser>
          <c:idx val="6"/>
          <c:order val="4"/>
          <c:tx>
            <c:strRef>
              <c:f>'B.6.10'!$J$1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5"/>
            <c:bubble3D val="0"/>
            <c:extLst>
              <c:ext xmlns:c16="http://schemas.microsoft.com/office/drawing/2014/chart" uri="{C3380CC4-5D6E-409C-BE32-E72D297353CC}">
                <c16:uniqueId val="{00000004-4607-4591-A495-83D1D00245CA}"/>
              </c:ext>
            </c:extLst>
          </c:dPt>
          <c:dPt>
            <c:idx val="8"/>
            <c:marker>
              <c:spPr>
                <a:solidFill>
                  <a:srgbClr val="B9243E"/>
                </a:solidFill>
                <a:ln w="25400">
                  <a:noFill/>
                  <a:prstDash val="solid"/>
                </a:ln>
              </c:spPr>
            </c:marker>
            <c:bubble3D val="0"/>
            <c:extLst>
              <c:ext xmlns:c16="http://schemas.microsoft.com/office/drawing/2014/chart" uri="{C3380CC4-5D6E-409C-BE32-E72D297353CC}">
                <c16:uniqueId val="{00000005-4607-4591-A495-83D1D00245CA}"/>
              </c:ext>
            </c:extLst>
          </c:dPt>
          <c:dPt>
            <c:idx val="9"/>
            <c:bubble3D val="0"/>
            <c:extLst>
              <c:ext xmlns:c16="http://schemas.microsoft.com/office/drawing/2014/chart" uri="{C3380CC4-5D6E-409C-BE32-E72D297353CC}">
                <c16:uniqueId val="{00000006-4607-4591-A495-83D1D00245CA}"/>
              </c:ext>
            </c:extLst>
          </c:dPt>
          <c:dPt>
            <c:idx val="11"/>
            <c:marker>
              <c:spPr>
                <a:solidFill>
                  <a:srgbClr val="C00000"/>
                </a:solidFill>
                <a:ln w="25400">
                  <a:noFill/>
                  <a:prstDash val="solid"/>
                </a:ln>
              </c:spPr>
            </c:marker>
            <c:bubble3D val="0"/>
            <c:extLst>
              <c:ext xmlns:c16="http://schemas.microsoft.com/office/drawing/2014/chart" uri="{C3380CC4-5D6E-409C-BE32-E72D297353CC}">
                <c16:uniqueId val="{00000007-4607-4591-A495-83D1D00245CA}"/>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8-4607-4591-A495-83D1D00245CA}"/>
              </c:ext>
            </c:extLst>
          </c:dPt>
          <c:dPt>
            <c:idx val="15"/>
            <c:marker>
              <c:spPr>
                <a:solidFill>
                  <a:srgbClr val="00B050"/>
                </a:solidFill>
                <a:ln w="25400">
                  <a:noFill/>
                  <a:prstDash val="solid"/>
                </a:ln>
              </c:spPr>
            </c:marker>
            <c:bubble3D val="0"/>
            <c:extLst>
              <c:ext xmlns:c16="http://schemas.microsoft.com/office/drawing/2014/chart" uri="{C3380CC4-5D6E-409C-BE32-E72D297353CC}">
                <c16:uniqueId val="{00000009-4607-4591-A495-83D1D00245CA}"/>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A-4607-4591-A495-83D1D00245CA}"/>
              </c:ext>
            </c:extLst>
          </c:dPt>
          <c:dPt>
            <c:idx val="20"/>
            <c:marker>
              <c:spPr>
                <a:solidFill>
                  <a:srgbClr val="057D46"/>
                </a:solidFill>
                <a:ln w="25400">
                  <a:noFill/>
                  <a:prstDash val="solid"/>
                </a:ln>
              </c:spPr>
            </c:marker>
            <c:bubble3D val="0"/>
            <c:extLst>
              <c:ext xmlns:c16="http://schemas.microsoft.com/office/drawing/2014/chart" uri="{C3380CC4-5D6E-409C-BE32-E72D297353CC}">
                <c16:uniqueId val="{0000000B-4607-4591-A495-83D1D00245CA}"/>
              </c:ext>
            </c:extLst>
          </c:dPt>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'B.6.10'!$J$4:$J$24</c:f>
              <c:numCache>
                <c:formatCode>General</c:formatCode>
                <c:ptCount val="21"/>
                <c:pt idx="8" formatCode="0.0">
                  <c:v>14.5</c:v>
                </c:pt>
                <c:pt idx="12" formatCode="0.0">
                  <c:v>18</c:v>
                </c:pt>
                <c:pt idx="16">
                  <c:v>13.5</c:v>
                </c:pt>
                <c:pt idx="20">
                  <c:v>6</c:v>
                </c:pt>
              </c:numCache>
            </c:numRef>
          </c:val>
          <c:smooth val="0"/>
          <c:extLst>
            <c:ext xmlns:c16="http://schemas.microsoft.com/office/drawing/2014/chart" uri="{C3380CC4-5D6E-409C-BE32-E72D297353CC}">
              <c16:uniqueId val="{0000000C-4607-4591-A495-83D1D00245CA}"/>
            </c:ext>
          </c:extLst>
        </c:ser>
        <c:ser>
          <c:idx val="7"/>
          <c:order val="5"/>
          <c:tx>
            <c:strRef>
              <c:f>'B.6.10'!$D$1</c:f>
              <c:strCache>
                <c:ptCount val="1"/>
                <c:pt idx="0">
                  <c:v>2019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'B.6.10'!$D$4:$D$20</c:f>
              <c:numCache>
                <c:formatCode>0.0</c:formatCode>
                <c:ptCount val="17"/>
                <c:pt idx="5">
                  <c:v>7</c:v>
                </c:pt>
                <c:pt idx="6">
                  <c:v>7.5</c:v>
                </c:pt>
                <c:pt idx="7">
                  <c:v>7</c:v>
                </c:pt>
                <c:pt idx="8">
                  <c:v>11</c:v>
                </c:pt>
                <c:pt idx="9">
                  <c:v>13</c:v>
                </c:pt>
                <c:pt idx="10">
                  <c:v>13</c:v>
                </c:pt>
                <c:pt idx="11">
                  <c:v>15</c:v>
                </c:pt>
                <c:pt idx="12">
                  <c:v>15</c:v>
                </c:pt>
                <c:pt idx="13" formatCode="General">
                  <c:v>15</c:v>
                </c:pt>
                <c:pt idx="14" formatCode="General">
                  <c:v>15</c:v>
                </c:pt>
                <c:pt idx="15" formatCode="General">
                  <c:v>14.5</c:v>
                </c:pt>
              </c:numCache>
            </c:numRef>
          </c:val>
          <c:smooth val="0"/>
          <c:extLst>
            <c:ext xmlns:c16="http://schemas.microsoft.com/office/drawing/2014/chart" uri="{C3380CC4-5D6E-409C-BE32-E72D297353CC}">
              <c16:uniqueId val="{0000000D-4607-4591-A495-83D1D00245CA}"/>
            </c:ext>
          </c:extLst>
        </c:ser>
        <c:ser>
          <c:idx val="8"/>
          <c:order val="6"/>
          <c:tx>
            <c:strRef>
              <c:f>'B.6.10'!$H$1</c:f>
              <c:strCache>
                <c:ptCount val="1"/>
                <c:pt idx="0">
                  <c:v>2019 FE</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'B.6.10'!$H$4:$H$20</c:f>
              <c:numCache>
                <c:formatCode>0.0</c:formatCode>
                <c:ptCount val="17"/>
                <c:pt idx="8">
                  <c:v>9.6999999999999993</c:v>
                </c:pt>
                <c:pt idx="9">
                  <c:v>11.9</c:v>
                </c:pt>
                <c:pt idx="10">
                  <c:v>13.1</c:v>
                </c:pt>
                <c:pt idx="11">
                  <c:v>15.4</c:v>
                </c:pt>
                <c:pt idx="12">
                  <c:v>15.5</c:v>
                </c:pt>
                <c:pt idx="13" formatCode="General">
                  <c:v>15.8</c:v>
                </c:pt>
                <c:pt idx="14" formatCode="General">
                  <c:v>15.9</c:v>
                </c:pt>
                <c:pt idx="15" formatCode="General">
                  <c:v>15.6</c:v>
                </c:pt>
              </c:numCache>
            </c:numRef>
          </c:val>
          <c:smooth val="0"/>
          <c:extLst>
            <c:ext xmlns:c16="http://schemas.microsoft.com/office/drawing/2014/chart" uri="{C3380CC4-5D6E-409C-BE32-E72D297353CC}">
              <c16:uniqueId val="{0000000E-4607-4591-A495-83D1D00245CA}"/>
            </c:ext>
          </c:extLst>
        </c:ser>
        <c:ser>
          <c:idx val="0"/>
          <c:order val="7"/>
          <c:tx>
            <c:strRef>
              <c:f>'B.6.10'!$E$1</c:f>
              <c:strCache>
                <c:ptCount val="1"/>
                <c:pt idx="0">
                  <c:v>2020 НБУ</c:v>
                </c:pt>
              </c:strCache>
            </c:strRef>
          </c:tx>
          <c:spPr>
            <a:ln w="9525">
              <a:solidFill>
                <a:srgbClr val="057D46"/>
              </a:solidFill>
            </a:ln>
          </c:spPr>
          <c:marker>
            <c:symbol val="circle"/>
            <c:size val="4"/>
            <c:spPr>
              <a:solidFill>
                <a:srgbClr val="057D46"/>
              </a:solidFill>
              <a:ln>
                <a:solidFill>
                  <a:srgbClr val="057D46"/>
                </a:solidFill>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'B.6.10'!$E$4:$E$24</c:f>
              <c:numCache>
                <c:formatCode>0.0</c:formatCode>
                <c:ptCount val="21"/>
                <c:pt idx="8">
                  <c:v>8</c:v>
                </c:pt>
                <c:pt idx="9">
                  <c:v>8.5</c:v>
                </c:pt>
                <c:pt idx="10">
                  <c:v>9</c:v>
                </c:pt>
                <c:pt idx="11">
                  <c:v>9</c:v>
                </c:pt>
                <c:pt idx="12">
                  <c:v>9</c:v>
                </c:pt>
                <c:pt idx="13">
                  <c:v>9</c:v>
                </c:pt>
                <c:pt idx="14">
                  <c:v>9</c:v>
                </c:pt>
                <c:pt idx="15">
                  <c:v>9</c:v>
                </c:pt>
                <c:pt idx="16">
                  <c:v>7</c:v>
                </c:pt>
                <c:pt idx="17">
                  <c:v>7</c:v>
                </c:pt>
                <c:pt idx="18">
                  <c:v>6</c:v>
                </c:pt>
                <c:pt idx="19">
                  <c:v>6</c:v>
                </c:pt>
              </c:numCache>
            </c:numRef>
          </c:val>
          <c:smooth val="0"/>
          <c:extLst>
            <c:ext xmlns:c16="http://schemas.microsoft.com/office/drawing/2014/chart" uri="{C3380CC4-5D6E-409C-BE32-E72D297353CC}">
              <c16:uniqueId val="{0000000F-4607-4591-A495-83D1D00245CA}"/>
            </c:ext>
          </c:extLst>
        </c:ser>
        <c:ser>
          <c:idx val="3"/>
          <c:order val="8"/>
          <c:tx>
            <c:strRef>
              <c:f>'B.6.10'!$I$1</c:f>
              <c:strCache>
                <c:ptCount val="1"/>
                <c:pt idx="0">
                  <c:v>2020 FE</c:v>
                </c:pt>
              </c:strCache>
            </c:strRef>
          </c:tx>
          <c:spPr>
            <a:ln w="9525">
              <a:solidFill>
                <a:srgbClr val="91C864"/>
              </a:solidFill>
              <a:prstDash val="dash"/>
            </a:ln>
          </c:spPr>
          <c:marker>
            <c:symbol val="circle"/>
            <c:size val="4"/>
            <c:spPr>
              <a:solidFill>
                <a:srgbClr val="91C864"/>
              </a:solidFill>
              <a:ln>
                <a:solidFill>
                  <a:srgbClr val="91C864"/>
                </a:solidFill>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'B.6.10'!$I$4:$I$24</c:f>
              <c:numCache>
                <c:formatCode>0.0</c:formatCode>
                <c:ptCount val="21"/>
                <c:pt idx="12">
                  <c:v>12.5</c:v>
                </c:pt>
                <c:pt idx="13">
                  <c:v>12.8</c:v>
                </c:pt>
                <c:pt idx="14">
                  <c:v>12.7</c:v>
                </c:pt>
                <c:pt idx="15">
                  <c:v>11.9</c:v>
                </c:pt>
                <c:pt idx="16">
                  <c:v>9.8000000000000007</c:v>
                </c:pt>
                <c:pt idx="17">
                  <c:v>8.4</c:v>
                </c:pt>
                <c:pt idx="18">
                  <c:v>5.5</c:v>
                </c:pt>
                <c:pt idx="19">
                  <c:v>5.9</c:v>
                </c:pt>
              </c:numCache>
            </c:numRef>
          </c:val>
          <c:smooth val="0"/>
          <c:extLst>
            <c:ext xmlns:c16="http://schemas.microsoft.com/office/drawing/2014/chart" uri="{C3380CC4-5D6E-409C-BE32-E72D297353CC}">
              <c16:uniqueId val="{00000010-4607-4591-A495-83D1D00245CA}"/>
            </c:ext>
          </c:extLst>
        </c:ser>
        <c:dLbls>
          <c:showLegendKey val="0"/>
          <c:showVal val="0"/>
          <c:showCatName val="0"/>
          <c:showSerName val="0"/>
          <c:showPercent val="0"/>
          <c:showBubbleSize val="0"/>
        </c:dLbls>
        <c:marker val="1"/>
        <c:smooth val="0"/>
        <c:axId val="128535936"/>
        <c:axId val="128542208"/>
      </c:lineChart>
      <c:catAx>
        <c:axId val="128535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542208"/>
        <c:crosses val="autoZero"/>
        <c:auto val="1"/>
        <c:lblAlgn val="ctr"/>
        <c:lblOffset val="100"/>
        <c:tickLblSkip val="1"/>
        <c:tickMarkSkip val="4"/>
        <c:noMultiLvlLbl val="0"/>
      </c:catAx>
      <c:valAx>
        <c:axId val="128542208"/>
        <c:scaling>
          <c:orientation val="minMax"/>
          <c:max val="20"/>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535936"/>
        <c:crosses val="autoZero"/>
        <c:crossBetween val="midCat"/>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08177592258805"/>
          <c:w val="1"/>
          <c:h val="0.146918488160291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Поточний прогноз</c:v>
                </c:pt>
              </c:strCache>
            </c:strRef>
          </c:tx>
          <c:spPr>
            <a:ln w="25400" cmpd="sng">
              <a:solidFill>
                <a:srgbClr val="057D46"/>
              </a:solidFill>
              <a:prstDash val="solid"/>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'3.2.1'!$B$4:$B$23</c:f>
              <c:numCache>
                <c:formatCode>0.0</c:formatCode>
                <c:ptCount val="20"/>
                <c:pt idx="0">
                  <c:v>3.1</c:v>
                </c:pt>
                <c:pt idx="1">
                  <c:v>4.8</c:v>
                </c:pt>
                <c:pt idx="2">
                  <c:v>3.8</c:v>
                </c:pt>
                <c:pt idx="3">
                  <c:v>1.4</c:v>
                </c:pt>
                <c:pt idx="4">
                  <c:v>-1.2</c:v>
                </c:pt>
                <c:pt idx="5">
                  <c:v>-11.2</c:v>
                </c:pt>
                <c:pt idx="6">
                  <c:v>-3.5</c:v>
                </c:pt>
                <c:pt idx="7">
                  <c:v>-0.5</c:v>
                </c:pt>
                <c:pt idx="8">
                  <c:v>-1.5</c:v>
                </c:pt>
                <c:pt idx="9">
                  <c:v>8.6999999999999993</c:v>
                </c:pt>
                <c:pt idx="10">
                  <c:v>4.2</c:v>
                </c:pt>
                <c:pt idx="11">
                  <c:v>3.6</c:v>
                </c:pt>
                <c:pt idx="12">
                  <c:v>6</c:v>
                </c:pt>
                <c:pt idx="13">
                  <c:v>5.7</c:v>
                </c:pt>
                <c:pt idx="14">
                  <c:v>2.2999999999999998</c:v>
                </c:pt>
                <c:pt idx="15">
                  <c:v>2.8</c:v>
                </c:pt>
                <c:pt idx="16">
                  <c:v>3.3</c:v>
                </c:pt>
                <c:pt idx="17">
                  <c:v>3.7</c:v>
                </c:pt>
                <c:pt idx="18">
                  <c:v>4.2</c:v>
                </c:pt>
                <c:pt idx="19">
                  <c:v>4.5999999999999996</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Попередній прогноз</c:v>
                </c:pt>
              </c:strCache>
            </c:strRef>
          </c:tx>
          <c:spPr>
            <a:ln w="25400" cmpd="sng">
              <a:solidFill>
                <a:srgbClr val="057D46"/>
              </a:solidFill>
              <a:prstDash val="sysDot"/>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'3.2.1'!$C$4:$C$23</c:f>
              <c:numCache>
                <c:formatCode>0.0</c:formatCode>
                <c:ptCount val="20"/>
                <c:pt idx="5">
                  <c:v>-11.4</c:v>
                </c:pt>
                <c:pt idx="6">
                  <c:v>-3.5</c:v>
                </c:pt>
                <c:pt idx="7">
                  <c:v>-1.5</c:v>
                </c:pt>
                <c:pt idx="8">
                  <c:v>-0.1</c:v>
                </c:pt>
                <c:pt idx="9">
                  <c:v>11.3</c:v>
                </c:pt>
                <c:pt idx="10">
                  <c:v>3.5</c:v>
                </c:pt>
                <c:pt idx="11">
                  <c:v>2.6</c:v>
                </c:pt>
                <c:pt idx="12">
                  <c:v>3.4</c:v>
                </c:pt>
                <c:pt idx="13">
                  <c:v>3.7</c:v>
                </c:pt>
                <c:pt idx="14">
                  <c:v>3.9</c:v>
                </c:pt>
                <c:pt idx="15">
                  <c:v>4.0999999999999996</c:v>
                </c:pt>
                <c:pt idx="16">
                  <c:v>4</c:v>
                </c:pt>
                <c:pt idx="17">
                  <c:v>4</c:v>
                </c:pt>
                <c:pt idx="18">
                  <c:v>4</c:v>
                </c:pt>
                <c:pt idx="19">
                  <c:v>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128624512"/>
        <c:axId val="128626048"/>
      </c:lineChart>
      <c:catAx>
        <c:axId val="1286245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626048"/>
        <c:crosses val="autoZero"/>
        <c:auto val="1"/>
        <c:lblAlgn val="ctr"/>
        <c:lblOffset val="100"/>
        <c:tickLblSkip val="1"/>
        <c:tickMarkSkip val="4"/>
        <c:noMultiLvlLbl val="0"/>
      </c:catAx>
      <c:valAx>
        <c:axId val="1286260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624512"/>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'3.2.2'!$C$5:$C$10</c:f>
              <c:numCache>
                <c:formatCode>0.0</c:formatCode>
                <c:ptCount val="6"/>
                <c:pt idx="0">
                  <c:v>6.2</c:v>
                </c:pt>
                <c:pt idx="1">
                  <c:v>4.8</c:v>
                </c:pt>
                <c:pt idx="2">
                  <c:v>0.5</c:v>
                </c:pt>
                <c:pt idx="3">
                  <c:v>6</c:v>
                </c:pt>
                <c:pt idx="4">
                  <c:v>5</c:v>
                </c:pt>
                <c:pt idx="5">
                  <c:v>4</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Інвестиції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'3.2.2'!$D$5:$D$10</c:f>
              <c:numCache>
                <c:formatCode>0.0</c:formatCode>
                <c:ptCount val="6"/>
                <c:pt idx="0">
                  <c:v>2.6</c:v>
                </c:pt>
                <c:pt idx="1">
                  <c:v>2.1</c:v>
                </c:pt>
                <c:pt idx="2">
                  <c:v>-4.3</c:v>
                </c:pt>
                <c:pt idx="3">
                  <c:v>1</c:v>
                </c:pt>
                <c:pt idx="4">
                  <c:v>1.2</c:v>
                </c:pt>
                <c:pt idx="5">
                  <c:v>1</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'3.2.2'!$E$5:$E$10</c:f>
              <c:numCache>
                <c:formatCode>0.0</c:formatCode>
                <c:ptCount val="6"/>
                <c:pt idx="0">
                  <c:v>-2.2999999999999998</c:v>
                </c:pt>
                <c:pt idx="1">
                  <c:v>0.2</c:v>
                </c:pt>
                <c:pt idx="2">
                  <c:v>2.4</c:v>
                </c:pt>
                <c:pt idx="3">
                  <c:v>-4.0999999999999996</c:v>
                </c:pt>
                <c:pt idx="4">
                  <c:v>-1.5</c:v>
                </c:pt>
                <c:pt idx="5">
                  <c:v>-1.1000000000000001</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'3.2.2'!$F$5:$F$10</c:f>
              <c:numCache>
                <c:formatCode>0.0</c:formatCode>
                <c:ptCount val="6"/>
                <c:pt idx="0">
                  <c:v>-3.2</c:v>
                </c:pt>
                <c:pt idx="1">
                  <c:v>-3.8</c:v>
                </c:pt>
                <c:pt idx="2">
                  <c:v>-2.6</c:v>
                </c:pt>
                <c:pt idx="3">
                  <c:v>1</c:v>
                </c:pt>
                <c:pt idx="4">
                  <c:v>-0.6</c:v>
                </c:pt>
                <c:pt idx="5">
                  <c:v>0</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128685184"/>
        <c:axId val="128686720"/>
      </c:barChart>
      <c:lineChart>
        <c:grouping val="standard"/>
        <c:varyColors val="0"/>
        <c:ser>
          <c:idx val="4"/>
          <c:order val="4"/>
          <c:tx>
            <c:strRef>
              <c:f>'3.2.2'!$B$1</c:f>
              <c:strCache>
                <c:ptCount val="1"/>
                <c:pt idx="0">
                  <c:v>ВВП</c:v>
                </c:pt>
              </c:strCache>
            </c:strRef>
          </c:tx>
          <c:spPr>
            <a:ln w="25400" cmpd="sng">
              <a:solidFill>
                <a:srgbClr val="005591"/>
              </a:solidFill>
              <a:prstDash val="solid"/>
            </a:ln>
          </c:spPr>
          <c:marker>
            <c:symbol val="none"/>
          </c:marker>
          <c:val>
            <c:numRef>
              <c:f>'3.2.2'!$B$5:$B$10</c:f>
              <c:numCache>
                <c:formatCode>0.0</c:formatCode>
                <c:ptCount val="6"/>
                <c:pt idx="0">
                  <c:v>3.4</c:v>
                </c:pt>
                <c:pt idx="1">
                  <c:v>3.2</c:v>
                </c:pt>
                <c:pt idx="2">
                  <c:v>-4</c:v>
                </c:pt>
                <c:pt idx="3">
                  <c:v>3.8</c:v>
                </c:pt>
                <c:pt idx="4">
                  <c:v>4</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ser>
          <c:idx val="5"/>
          <c:order val="5"/>
          <c:spPr>
            <a:ln w="22225">
              <a:solidFill>
                <a:schemeClr val="accent3"/>
              </a:solidFill>
              <a:prstDash val="sysDot"/>
            </a:ln>
          </c:spPr>
          <c:marker>
            <c:symbol val="none"/>
          </c:marker>
          <c:val>
            <c:numRef>
              <c:f>'3.2.2'!$G$5:$G$10</c:f>
              <c:numCache>
                <c:formatCode>General</c:formatCode>
                <c:ptCount val="6"/>
                <c:pt idx="0">
                  <c:v>3.4</c:v>
                </c:pt>
                <c:pt idx="1">
                  <c:v>3.2</c:v>
                </c:pt>
                <c:pt idx="2">
                  <c:v>-4.4000000000000004</c:v>
                </c:pt>
                <c:pt idx="3">
                  <c:v>4.2</c:v>
                </c:pt>
                <c:pt idx="4">
                  <c:v>3.8</c:v>
                </c:pt>
                <c:pt idx="5">
                  <c:v>4</c:v>
                </c:pt>
              </c:numCache>
            </c:numRef>
          </c:val>
          <c:smooth val="0"/>
          <c:extLst>
            <c:ext xmlns:c16="http://schemas.microsoft.com/office/drawing/2014/chart" uri="{C3380CC4-5D6E-409C-BE32-E72D297353CC}">
              <c16:uniqueId val="{00000001-03CA-40E3-8723-77688DF5BD2D}"/>
            </c:ext>
          </c:extLst>
        </c:ser>
        <c:dLbls>
          <c:showLegendKey val="0"/>
          <c:showVal val="0"/>
          <c:showCatName val="0"/>
          <c:showSerName val="0"/>
          <c:showPercent val="0"/>
          <c:showBubbleSize val="0"/>
        </c:dLbls>
        <c:marker val="1"/>
        <c:smooth val="0"/>
        <c:axId val="128685184"/>
        <c:axId val="128686720"/>
        <c:extLst/>
      </c:lineChart>
      <c:catAx>
        <c:axId val="1286851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686720"/>
        <c:crosses val="autoZero"/>
        <c:auto val="1"/>
        <c:lblAlgn val="ctr"/>
        <c:lblOffset val="100"/>
        <c:noMultiLvlLbl val="0"/>
      </c:catAx>
      <c:valAx>
        <c:axId val="128686720"/>
        <c:scaling>
          <c:orientation val="minMax"/>
          <c:max val="1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685184"/>
        <c:crosses val="autoZero"/>
        <c:crossBetween val="between"/>
        <c:majorUnit val="4"/>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egendEntry>
        <c:idx val="5"/>
        <c:delete val="1"/>
      </c:legendEntry>
      <c:layout>
        <c:manualLayout>
          <c:xMode val="edge"/>
          <c:yMode val="edge"/>
          <c:x val="0"/>
          <c:y val="0.80225988700564999"/>
          <c:w val="1"/>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Споживання</c:v>
                </c:pt>
              </c:strCache>
            </c:strRef>
          </c:tx>
          <c:spPr>
            <a:ln w="25400" cmpd="sng">
              <a:solidFill>
                <a:srgbClr val="057D46"/>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'3.2.3'!$B$4:$B$10</c:f>
              <c:numCache>
                <c:formatCode>0.0</c:formatCode>
                <c:ptCount val="7"/>
                <c:pt idx="0">
                  <c:v>8.4</c:v>
                </c:pt>
                <c:pt idx="1">
                  <c:v>7.1</c:v>
                </c:pt>
                <c:pt idx="2">
                  <c:v>5.3</c:v>
                </c:pt>
                <c:pt idx="3">
                  <c:v>0.5</c:v>
                </c:pt>
                <c:pt idx="4">
                  <c:v>6.4</c:v>
                </c:pt>
                <c:pt idx="5">
                  <c:v>5.3</c:v>
                </c:pt>
                <c:pt idx="6">
                  <c:v>4.2</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Інвестиції в основний капітал</c:v>
                </c:pt>
              </c:strCache>
            </c:strRef>
          </c:tx>
          <c:spPr>
            <a:ln w="25400" cmpd="sng">
              <a:solidFill>
                <a:srgbClr val="91C8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'3.2.3'!$C$4:$C$10</c:f>
              <c:numCache>
                <c:formatCode>0.0</c:formatCode>
                <c:ptCount val="7"/>
                <c:pt idx="0">
                  <c:v>16.100000000000001</c:v>
                </c:pt>
                <c:pt idx="1">
                  <c:v>16.600000000000001</c:v>
                </c:pt>
                <c:pt idx="2">
                  <c:v>11.7</c:v>
                </c:pt>
                <c:pt idx="3">
                  <c:v>-24.4</c:v>
                </c:pt>
                <c:pt idx="4">
                  <c:v>7.5</c:v>
                </c:pt>
                <c:pt idx="5">
                  <c:v>9.1999999999999993</c:v>
                </c:pt>
                <c:pt idx="6">
                  <c:v>8</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Експорт</c:v>
                </c:pt>
              </c:strCache>
            </c:strRef>
          </c:tx>
          <c:spPr>
            <a:ln w="25400" cmpd="sng">
              <a:solidFill>
                <a:srgbClr val="7D0532"/>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'3.2.3'!$D$4:$D$10</c:f>
              <c:numCache>
                <c:formatCode>0.0</c:formatCode>
                <c:ptCount val="7"/>
                <c:pt idx="0">
                  <c:v>3.8</c:v>
                </c:pt>
                <c:pt idx="1">
                  <c:v>-1.3</c:v>
                </c:pt>
                <c:pt idx="2">
                  <c:v>7.3</c:v>
                </c:pt>
                <c:pt idx="3">
                  <c:v>-5.6</c:v>
                </c:pt>
                <c:pt idx="4">
                  <c:v>2.7</c:v>
                </c:pt>
                <c:pt idx="5">
                  <c:v>2.2000000000000002</c:v>
                </c:pt>
                <c:pt idx="6">
                  <c:v>3</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Імпорт</c:v>
                </c:pt>
              </c:strCache>
            </c:strRef>
          </c:tx>
          <c:spPr>
            <a:ln w="25400" cmpd="sng">
              <a:solidFill>
                <a:srgbClr val="DC4B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'3.2.3'!$E$4:$E$10</c:f>
              <c:numCache>
                <c:formatCode>0.0</c:formatCode>
                <c:ptCount val="7"/>
                <c:pt idx="0">
                  <c:v>12.6</c:v>
                </c:pt>
                <c:pt idx="1">
                  <c:v>3</c:v>
                </c:pt>
                <c:pt idx="2">
                  <c:v>5.7</c:v>
                </c:pt>
                <c:pt idx="3">
                  <c:v>-9.6</c:v>
                </c:pt>
                <c:pt idx="4">
                  <c:v>13</c:v>
                </c:pt>
                <c:pt idx="5">
                  <c:v>5.5</c:v>
                </c:pt>
                <c:pt idx="6">
                  <c:v>5.0999999999999996</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129182720"/>
        <c:axId val="129196800"/>
      </c:lineChart>
      <c:catAx>
        <c:axId val="1291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196800"/>
        <c:crosses val="autoZero"/>
        <c:auto val="1"/>
        <c:lblAlgn val="ctr"/>
        <c:lblOffset val="100"/>
        <c:tickMarkSkip val="1"/>
        <c:noMultiLvlLbl val="0"/>
      </c:catAx>
      <c:valAx>
        <c:axId val="12919680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182720"/>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Реальна заробітна плата</c:v>
                </c:pt>
              </c:strCache>
            </c:strRef>
          </c:tx>
          <c:spPr>
            <a:ln w="25400" cmpd="sng">
              <a:solidFill>
                <a:srgbClr val="057D46"/>
              </a:solidFill>
              <a:prstDash val="solid"/>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'3.2.4'!$B$4:$B$23</c:f>
              <c:numCache>
                <c:formatCode>0.0</c:formatCode>
                <c:ptCount val="20"/>
                <c:pt idx="0">
                  <c:v>10.9</c:v>
                </c:pt>
                <c:pt idx="1">
                  <c:v>8.6</c:v>
                </c:pt>
                <c:pt idx="2">
                  <c:v>9</c:v>
                </c:pt>
                <c:pt idx="3">
                  <c:v>10.5</c:v>
                </c:pt>
                <c:pt idx="4">
                  <c:v>11.3</c:v>
                </c:pt>
                <c:pt idx="5">
                  <c:v>1.9</c:v>
                </c:pt>
                <c:pt idx="6">
                  <c:v>6.9</c:v>
                </c:pt>
                <c:pt idx="7">
                  <c:v>9.6999999999999993</c:v>
                </c:pt>
                <c:pt idx="8">
                  <c:v>8.1999999999999993</c:v>
                </c:pt>
                <c:pt idx="9">
                  <c:v>16.399999999999999</c:v>
                </c:pt>
                <c:pt idx="10">
                  <c:v>7.7</c:v>
                </c:pt>
                <c:pt idx="11">
                  <c:v>2.9</c:v>
                </c:pt>
                <c:pt idx="12">
                  <c:v>3.7</c:v>
                </c:pt>
                <c:pt idx="13">
                  <c:v>4.2</c:v>
                </c:pt>
                <c:pt idx="14">
                  <c:v>3.9</c:v>
                </c:pt>
                <c:pt idx="15">
                  <c:v>3.6</c:v>
                </c:pt>
                <c:pt idx="16">
                  <c:v>3.4</c:v>
                </c:pt>
                <c:pt idx="17">
                  <c:v>3.5</c:v>
                </c:pt>
                <c:pt idx="18">
                  <c:v>3.2</c:v>
                </c:pt>
                <c:pt idx="19">
                  <c:v>3.4</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Реальна заробітна плата (попередній прогноз)</c:v>
                </c:pt>
              </c:strCache>
            </c:strRef>
          </c:tx>
          <c:spPr>
            <a:ln w="25400" cmpd="sng">
              <a:solidFill>
                <a:srgbClr val="057D46"/>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'3.2.4'!$C$4:$C$23</c:f>
              <c:numCache>
                <c:formatCode>0.0</c:formatCode>
                <c:ptCount val="20"/>
                <c:pt idx="6">
                  <c:v>6.9</c:v>
                </c:pt>
                <c:pt idx="7">
                  <c:v>8.9</c:v>
                </c:pt>
                <c:pt idx="8">
                  <c:v>7.8</c:v>
                </c:pt>
                <c:pt idx="9">
                  <c:v>15.8</c:v>
                </c:pt>
                <c:pt idx="10">
                  <c:v>7.1</c:v>
                </c:pt>
                <c:pt idx="11">
                  <c:v>3.3</c:v>
                </c:pt>
                <c:pt idx="12">
                  <c:v>3.6</c:v>
                </c:pt>
                <c:pt idx="13">
                  <c:v>4.0999999999999996</c:v>
                </c:pt>
                <c:pt idx="14">
                  <c:v>3.1</c:v>
                </c:pt>
                <c:pt idx="15">
                  <c:v>3.4</c:v>
                </c:pt>
                <c:pt idx="16">
                  <c:v>3.2</c:v>
                </c:pt>
                <c:pt idx="17">
                  <c:v>2.9</c:v>
                </c:pt>
                <c:pt idx="18">
                  <c:v>3.3</c:v>
                </c:pt>
                <c:pt idx="19">
                  <c:v>3.3</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126847232"/>
        <c:axId val="126865408"/>
      </c:lineChart>
      <c:lineChart>
        <c:grouping val="standard"/>
        <c:varyColors val="0"/>
        <c:ser>
          <c:idx val="2"/>
          <c:order val="2"/>
          <c:tx>
            <c:strRef>
              <c:f>'3.2.4'!$D$1</c:f>
              <c:strCache>
                <c:ptCount val="1"/>
                <c:pt idx="0">
                  <c:v>Рівень безробіття за методологією МОП, с/с (п.ш.)</c:v>
                </c:pt>
              </c:strCache>
            </c:strRef>
          </c:tx>
          <c:spPr>
            <a:ln w="25400">
              <a:solidFill>
                <a:srgbClr val="7D0532"/>
              </a:solidFill>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'3.2.4'!$D$4:$D$23</c:f>
              <c:numCache>
                <c:formatCode>0.0</c:formatCode>
                <c:ptCount val="20"/>
                <c:pt idx="0">
                  <c:v>8.6</c:v>
                </c:pt>
                <c:pt idx="1">
                  <c:v>8.4</c:v>
                </c:pt>
                <c:pt idx="2">
                  <c:v>8</c:v>
                </c:pt>
                <c:pt idx="3">
                  <c:v>8.1</c:v>
                </c:pt>
                <c:pt idx="4">
                  <c:v>8</c:v>
                </c:pt>
                <c:pt idx="5">
                  <c:v>10.5</c:v>
                </c:pt>
                <c:pt idx="6">
                  <c:v>10.1</c:v>
                </c:pt>
                <c:pt idx="7">
                  <c:v>9.6999999999999993</c:v>
                </c:pt>
                <c:pt idx="8">
                  <c:v>9.6</c:v>
                </c:pt>
                <c:pt idx="9">
                  <c:v>9.1999999999999993</c:v>
                </c:pt>
                <c:pt idx="10">
                  <c:v>8.8000000000000007</c:v>
                </c:pt>
                <c:pt idx="11">
                  <c:v>8.61</c:v>
                </c:pt>
                <c:pt idx="12">
                  <c:v>8.57</c:v>
                </c:pt>
                <c:pt idx="13">
                  <c:v>8.4499999999999993</c:v>
                </c:pt>
                <c:pt idx="14">
                  <c:v>8.44</c:v>
                </c:pt>
                <c:pt idx="15">
                  <c:v>8.4499999999999993</c:v>
                </c:pt>
                <c:pt idx="16">
                  <c:v>8.4600000000000009</c:v>
                </c:pt>
                <c:pt idx="17">
                  <c:v>8.44</c:v>
                </c:pt>
                <c:pt idx="18">
                  <c:v>8.42</c:v>
                </c:pt>
                <c:pt idx="19">
                  <c:v>8.35</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Рівень безробіття, с/с (попередній прогноз, п.ш.)</c:v>
                </c:pt>
              </c:strCache>
            </c:strRef>
          </c:tx>
          <c:spPr>
            <a:ln w="25400">
              <a:solidFill>
                <a:srgbClr val="7D0532"/>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'3.2.4'!$E$4:$E$23</c:f>
              <c:numCache>
                <c:formatCode>0.0</c:formatCode>
                <c:ptCount val="20"/>
                <c:pt idx="6">
                  <c:v>10.1</c:v>
                </c:pt>
                <c:pt idx="7">
                  <c:v>9.4</c:v>
                </c:pt>
                <c:pt idx="8">
                  <c:v>9.1</c:v>
                </c:pt>
                <c:pt idx="9">
                  <c:v>8.9</c:v>
                </c:pt>
                <c:pt idx="10">
                  <c:v>8.6999999999999993</c:v>
                </c:pt>
                <c:pt idx="11">
                  <c:v>8.6</c:v>
                </c:pt>
                <c:pt idx="12">
                  <c:v>8.6</c:v>
                </c:pt>
                <c:pt idx="13">
                  <c:v>8.5</c:v>
                </c:pt>
                <c:pt idx="14">
                  <c:v>8.5</c:v>
                </c:pt>
                <c:pt idx="15">
                  <c:v>8.5</c:v>
                </c:pt>
                <c:pt idx="16">
                  <c:v>8.5</c:v>
                </c:pt>
                <c:pt idx="17">
                  <c:v>8.5</c:v>
                </c:pt>
                <c:pt idx="18">
                  <c:v>8.5</c:v>
                </c:pt>
                <c:pt idx="19">
                  <c:v>8.4</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126868480"/>
        <c:axId val="126866944"/>
      </c:lineChart>
      <c:catAx>
        <c:axId val="126847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65408"/>
        <c:crosses val="autoZero"/>
        <c:auto val="1"/>
        <c:lblAlgn val="ctr"/>
        <c:lblOffset val="100"/>
        <c:tickLblSkip val="1"/>
        <c:tickMarkSkip val="4"/>
        <c:noMultiLvlLbl val="0"/>
      </c:catAx>
      <c:valAx>
        <c:axId val="126865408"/>
        <c:scaling>
          <c:orientation val="minMax"/>
          <c:max val="16"/>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47232"/>
        <c:crosses val="autoZero"/>
        <c:crossBetween val="between"/>
        <c:majorUnit val="4"/>
      </c:valAx>
      <c:valAx>
        <c:axId val="126866944"/>
        <c:scaling>
          <c:orientation val="minMax"/>
          <c:max val="11"/>
          <c:min val="7"/>
        </c:scaling>
        <c:delete val="0"/>
        <c:axPos val="r"/>
        <c:numFmt formatCode="0" sourceLinked="0"/>
        <c:majorTickMark val="in"/>
        <c:minorTickMark val="none"/>
        <c:tickLblPos val="nextTo"/>
        <c:spPr>
          <a:ln>
            <a:solidFill>
              <a:schemeClr val="accent5"/>
            </a:solidFill>
          </a:ln>
        </c:spPr>
        <c:crossAx val="126868480"/>
        <c:crosses val="max"/>
        <c:crossBetween val="between"/>
        <c:majorUnit val="1"/>
      </c:valAx>
      <c:catAx>
        <c:axId val="126868480"/>
        <c:scaling>
          <c:orientation val="minMax"/>
        </c:scaling>
        <c:delete val="1"/>
        <c:axPos val="b"/>
        <c:numFmt formatCode="General" sourceLinked="1"/>
        <c:majorTickMark val="out"/>
        <c:minorTickMark val="none"/>
        <c:tickLblPos val="nextTo"/>
        <c:crossAx val="126866944"/>
        <c:crosses val="autoZero"/>
        <c:auto val="1"/>
        <c:lblAlgn val="ctr"/>
        <c:lblOffset val="100"/>
        <c:noMultiLvlLbl val="0"/>
      </c:catAx>
      <c:spPr>
        <a:blipFill dpi="0" rotWithShape="1">
          <a:blip xmlns:r="http://schemas.openxmlformats.org/officeDocument/2006/relationships" r:embed="rId1"/>
          <a:srcRect/>
          <a:stretch>
            <a:fillRect l="40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'3.2.5'!$A$4:$A$10</c:f>
              <c:numCache>
                <c:formatCode>0</c:formatCode>
                <c:ptCount val="7"/>
                <c:pt idx="0">
                  <c:v>2017</c:v>
                </c:pt>
                <c:pt idx="1">
                  <c:v>2018</c:v>
                </c:pt>
                <c:pt idx="2">
                  <c:v>2019</c:v>
                </c:pt>
                <c:pt idx="3">
                  <c:v>2020</c:v>
                </c:pt>
                <c:pt idx="4">
                  <c:v>2021</c:v>
                </c:pt>
                <c:pt idx="5" formatCode="General">
                  <c:v>2022</c:v>
                </c:pt>
                <c:pt idx="6" formatCode="General">
                  <c:v>2023</c:v>
                </c:pt>
              </c:numCache>
            </c:numRef>
          </c:cat>
          <c:val>
            <c:numRef>
              <c:f>'3.2.5'!$B$4:$B$10</c:f>
              <c:numCache>
                <c:formatCode>0.0</c:formatCode>
                <c:ptCount val="7"/>
                <c:pt idx="0">
                  <c:v>-1.1000000000000001</c:v>
                </c:pt>
                <c:pt idx="1">
                  <c:v>0.2</c:v>
                </c:pt>
                <c:pt idx="2">
                  <c:v>0</c:v>
                </c:pt>
                <c:pt idx="3">
                  <c:v>-4.9000000000000004</c:v>
                </c:pt>
                <c:pt idx="4">
                  <c:v>-2.5</c:v>
                </c:pt>
                <c:pt idx="5">
                  <c:v>-1</c:v>
                </c:pt>
                <c:pt idx="6">
                  <c:v>-0.5</c:v>
                </c:pt>
              </c:numCache>
            </c:numRef>
          </c:val>
          <c:extLst>
            <c:ext xmlns:c16="http://schemas.microsoft.com/office/drawing/2014/chart" uri="{C3380CC4-5D6E-409C-BE32-E72D297353CC}">
              <c16:uniqueId val="{00000000-31B2-49B2-A1A2-2D93529C5DA8}"/>
            </c:ext>
          </c:extLst>
        </c:ser>
        <c:dLbls>
          <c:showLegendKey val="0"/>
          <c:showVal val="0"/>
          <c:showCatName val="0"/>
          <c:showSerName val="0"/>
          <c:showPercent val="0"/>
          <c:showBubbleSize val="0"/>
        </c:dLbls>
        <c:axId val="128882560"/>
        <c:axId val="128884096"/>
      </c:areaChart>
      <c:lineChart>
        <c:grouping val="standard"/>
        <c:varyColors val="0"/>
        <c:ser>
          <c:idx val="1"/>
          <c:order val="1"/>
          <c:spPr>
            <a:ln w="25400" cmpd="dbl">
              <a:solidFill>
                <a:srgbClr val="057D46"/>
              </a:solidFill>
              <a:prstDash val="sysDot"/>
            </a:ln>
          </c:spPr>
          <c:marker>
            <c:symbol val="none"/>
          </c:marker>
          <c:val>
            <c:numRef>
              <c:f>'3.2.5'!$C$4:$C$10</c:f>
              <c:numCache>
                <c:formatCode>0.0</c:formatCode>
                <c:ptCount val="7"/>
                <c:pt idx="0">
                  <c:v>-1.07</c:v>
                </c:pt>
                <c:pt idx="1">
                  <c:v>0.2</c:v>
                </c:pt>
                <c:pt idx="2">
                  <c:v>0.04</c:v>
                </c:pt>
                <c:pt idx="3">
                  <c:v>-5.27</c:v>
                </c:pt>
                <c:pt idx="4">
                  <c:v>-2.33</c:v>
                </c:pt>
                <c:pt idx="5">
                  <c:v>-1.28</c:v>
                </c:pt>
                <c:pt idx="6">
                  <c:v>-0.76</c:v>
                </c:pt>
              </c:numCache>
            </c:numRef>
          </c:val>
          <c:smooth val="0"/>
          <c:extLst>
            <c:ext xmlns:c16="http://schemas.microsoft.com/office/drawing/2014/chart" uri="{C3380CC4-5D6E-409C-BE32-E72D297353CC}">
              <c16:uniqueId val="{00000001-31B2-49B2-A1A2-2D93529C5DA8}"/>
            </c:ext>
          </c:extLst>
        </c:ser>
        <c:dLbls>
          <c:showLegendKey val="0"/>
          <c:showVal val="0"/>
          <c:showCatName val="0"/>
          <c:showSerName val="0"/>
          <c:showPercent val="0"/>
          <c:showBubbleSize val="0"/>
        </c:dLbls>
        <c:marker val="1"/>
        <c:smooth val="0"/>
        <c:axId val="128882560"/>
        <c:axId val="128884096"/>
      </c:lineChart>
      <c:catAx>
        <c:axId val="1288825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884096"/>
        <c:crosses val="autoZero"/>
        <c:auto val="1"/>
        <c:lblAlgn val="ctr"/>
        <c:lblOffset val="100"/>
        <c:tickLblSkip val="1"/>
        <c:tickMarkSkip val="4"/>
        <c:noMultiLvlLbl val="0"/>
      </c:catAx>
      <c:valAx>
        <c:axId val="128884096"/>
        <c:scaling>
          <c:orientation val="minMax"/>
          <c:max val="1"/>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882560"/>
        <c:crosses val="autoZero"/>
        <c:crossBetween val="between"/>
        <c:majorUnit val="1"/>
      </c:valAx>
      <c:spPr>
        <a:blipFill>
          <a:blip xmlns:r="http://schemas.openxmlformats.org/officeDocument/2006/relationships" r:embed="rId1">
            <a:alphaModFix amt="98000"/>
          </a:blip>
          <a:stretch>
            <a:fillRect l="5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869562359525865E-2"/>
          <c:w val="0.9838709677419355"/>
          <c:h val="0.89739118145961227"/>
        </c:manualLayout>
      </c:layout>
      <c:barChart>
        <c:barDir val="col"/>
        <c:grouping val="stacked"/>
        <c:varyColors val="0"/>
        <c:ser>
          <c:idx val="0"/>
          <c:order val="0"/>
          <c:tx>
            <c:strRef>
              <c:f>'B.1.3'!$E$1</c:f>
              <c:strCache>
                <c:ptCount val="1"/>
                <c:pt idx="0">
                  <c:v>Реальне споживання</c:v>
                </c:pt>
              </c:strCache>
            </c:strRef>
          </c:tx>
          <c:spPr>
            <a:solidFill>
              <a:srgbClr val="057D46"/>
            </a:solidFill>
            <a:ln>
              <a:noFill/>
            </a:ln>
            <a:effectLst/>
          </c:spPr>
          <c:invertIfNegative val="0"/>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США</c:v>
                  </c:pt>
                  <c:pt idx="6">
                    <c:v>Єврозона</c:v>
                  </c:pt>
                  <c:pt idx="11">
                    <c:v>Німеччина</c:v>
                  </c:pt>
                  <c:pt idx="17">
                    <c:v>Франція</c:v>
                  </c:pt>
                  <c:pt idx="22">
                    <c:v>Італія</c:v>
                  </c:pt>
                  <c:pt idx="28">
                    <c:v>Іспанія</c:v>
                  </c:pt>
                  <c:pt idx="34">
                    <c:v>Польща</c:v>
                  </c:pt>
                  <c:pt idx="39">
                    <c:v>Чехія</c:v>
                  </c:pt>
                  <c:pt idx="45">
                    <c:v>Росія</c:v>
                  </c:pt>
                </c:lvl>
              </c:multiLvlStrCache>
            </c:multiLvlStrRef>
          </c:cat>
          <c:val>
            <c:numRef>
              <c:f>'B.1.3'!$E$4:$E$54</c:f>
              <c:numCache>
                <c:formatCode>0.0</c:formatCode>
                <c:ptCount val="51"/>
                <c:pt idx="0">
                  <c:v>1.88</c:v>
                </c:pt>
                <c:pt idx="1">
                  <c:v>1.8</c:v>
                </c:pt>
                <c:pt idx="2">
                  <c:v>-0.38</c:v>
                </c:pt>
                <c:pt idx="3">
                  <c:v>-10.06</c:v>
                </c:pt>
                <c:pt idx="4">
                  <c:v>-3.55</c:v>
                </c:pt>
                <c:pt idx="5">
                  <c:v>-3.46</c:v>
                </c:pt>
                <c:pt idx="6">
                  <c:v>1.1299999999999999</c:v>
                </c:pt>
                <c:pt idx="7">
                  <c:v>0.6</c:v>
                </c:pt>
                <c:pt idx="8">
                  <c:v>-3.32</c:v>
                </c:pt>
                <c:pt idx="9">
                  <c:v>-13.06</c:v>
                </c:pt>
                <c:pt idx="10">
                  <c:v>-3.78</c:v>
                </c:pt>
                <c:pt idx="11">
                  <c:v>1.73</c:v>
                </c:pt>
                <c:pt idx="12">
                  <c:v>0.72</c:v>
                </c:pt>
                <c:pt idx="13">
                  <c:v>-1.19</c:v>
                </c:pt>
                <c:pt idx="14">
                  <c:v>-10.87</c:v>
                </c:pt>
                <c:pt idx="15">
                  <c:v>-3.11</c:v>
                </c:pt>
                <c:pt idx="16">
                  <c:v>-5.53</c:v>
                </c:pt>
                <c:pt idx="17">
                  <c:v>1.39</c:v>
                </c:pt>
                <c:pt idx="18">
                  <c:v>1.0900000000000001</c:v>
                </c:pt>
                <c:pt idx="19">
                  <c:v>-3.48</c:v>
                </c:pt>
                <c:pt idx="20">
                  <c:v>-12.9</c:v>
                </c:pt>
                <c:pt idx="21">
                  <c:v>-2.21</c:v>
                </c:pt>
                <c:pt idx="22">
                  <c:v>0.44</c:v>
                </c:pt>
                <c:pt idx="23">
                  <c:v>0.24</c:v>
                </c:pt>
                <c:pt idx="24">
                  <c:v>-6.45</c:v>
                </c:pt>
                <c:pt idx="25">
                  <c:v>-15.68</c:v>
                </c:pt>
                <c:pt idx="26">
                  <c:v>-6.75</c:v>
                </c:pt>
                <c:pt idx="27">
                  <c:v>-8.18</c:v>
                </c:pt>
                <c:pt idx="28">
                  <c:v>0.53</c:v>
                </c:pt>
                <c:pt idx="29">
                  <c:v>0.14000000000000001</c:v>
                </c:pt>
                <c:pt idx="30">
                  <c:v>-7.48</c:v>
                </c:pt>
                <c:pt idx="31">
                  <c:v>-20.170000000000002</c:v>
                </c:pt>
                <c:pt idx="32">
                  <c:v>-8.17</c:v>
                </c:pt>
                <c:pt idx="33">
                  <c:v>-9.7200000000000006</c:v>
                </c:pt>
                <c:pt idx="34">
                  <c:v>3.97</c:v>
                </c:pt>
                <c:pt idx="35">
                  <c:v>3.48</c:v>
                </c:pt>
                <c:pt idx="36">
                  <c:v>1.1200000000000001</c:v>
                </c:pt>
                <c:pt idx="37">
                  <c:v>-9.67</c:v>
                </c:pt>
                <c:pt idx="38">
                  <c:v>0.46</c:v>
                </c:pt>
                <c:pt idx="39">
                  <c:v>2.58</c:v>
                </c:pt>
                <c:pt idx="40">
                  <c:v>2.16</c:v>
                </c:pt>
                <c:pt idx="41">
                  <c:v>-0.47</c:v>
                </c:pt>
                <c:pt idx="42">
                  <c:v>-7.68</c:v>
                </c:pt>
                <c:pt idx="43">
                  <c:v>-3.55</c:v>
                </c:pt>
                <c:pt idx="44">
                  <c:v>-7.24</c:v>
                </c:pt>
                <c:pt idx="45">
                  <c:v>3.01</c:v>
                </c:pt>
                <c:pt idx="46">
                  <c:v>2.68</c:v>
                </c:pt>
                <c:pt idx="47">
                  <c:v>2.99</c:v>
                </c:pt>
                <c:pt idx="48">
                  <c:v>-20.53</c:v>
                </c:pt>
                <c:pt idx="49">
                  <c:v>-6.88</c:v>
                </c:pt>
                <c:pt idx="50">
                  <c:v>-4.3499999999999996</c:v>
                </c:pt>
              </c:numCache>
            </c:numRef>
          </c:val>
          <c:extLst>
            <c:ext xmlns:c16="http://schemas.microsoft.com/office/drawing/2014/chart" uri="{C3380CC4-5D6E-409C-BE32-E72D297353CC}">
              <c16:uniqueId val="{00000000-F15A-4540-AB97-2AE0F1B24F49}"/>
            </c:ext>
          </c:extLst>
        </c:ser>
        <c:ser>
          <c:idx val="1"/>
          <c:order val="1"/>
          <c:tx>
            <c:strRef>
              <c:f>'B.1.3'!$F$1</c:f>
              <c:strCache>
                <c:ptCount val="1"/>
                <c:pt idx="0">
                  <c:v>Дефлятор</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США</c:v>
                  </c:pt>
                  <c:pt idx="6">
                    <c:v>Єврозона</c:v>
                  </c:pt>
                  <c:pt idx="11">
                    <c:v>Німеччина</c:v>
                  </c:pt>
                  <c:pt idx="17">
                    <c:v>Франція</c:v>
                  </c:pt>
                  <c:pt idx="22">
                    <c:v>Італія</c:v>
                  </c:pt>
                  <c:pt idx="28">
                    <c:v>Іспанія</c:v>
                  </c:pt>
                  <c:pt idx="34">
                    <c:v>Польща</c:v>
                  </c:pt>
                  <c:pt idx="39">
                    <c:v>Чехія</c:v>
                  </c:pt>
                  <c:pt idx="45">
                    <c:v>Росія</c:v>
                  </c:pt>
                </c:lvl>
              </c:multiLvlStrCache>
            </c:multiLvlStrRef>
          </c:cat>
          <c:val>
            <c:numRef>
              <c:f>'B.1.3'!$F$4:$F$54</c:f>
              <c:numCache>
                <c:formatCode>0.0</c:formatCode>
                <c:ptCount val="51"/>
                <c:pt idx="0">
                  <c:v>1.36</c:v>
                </c:pt>
                <c:pt idx="1">
                  <c:v>1.38</c:v>
                </c:pt>
                <c:pt idx="2">
                  <c:v>1.55</c:v>
                </c:pt>
                <c:pt idx="3">
                  <c:v>0.6</c:v>
                </c:pt>
                <c:pt idx="4">
                  <c:v>1.1200000000000001</c:v>
                </c:pt>
                <c:pt idx="5">
                  <c:v>1.1000000000000001</c:v>
                </c:pt>
                <c:pt idx="6">
                  <c:v>1.03</c:v>
                </c:pt>
                <c:pt idx="7">
                  <c:v>0.9</c:v>
                </c:pt>
                <c:pt idx="8">
                  <c:v>0.94</c:v>
                </c:pt>
                <c:pt idx="9">
                  <c:v>-0.08</c:v>
                </c:pt>
                <c:pt idx="10">
                  <c:v>-0.08</c:v>
                </c:pt>
                <c:pt idx="11">
                  <c:v>1.19</c:v>
                </c:pt>
                <c:pt idx="12">
                  <c:v>1.1299999999999999</c:v>
                </c:pt>
                <c:pt idx="13">
                  <c:v>1.35</c:v>
                </c:pt>
                <c:pt idx="14">
                  <c:v>1</c:v>
                </c:pt>
                <c:pt idx="15">
                  <c:v>-0.19</c:v>
                </c:pt>
                <c:pt idx="16">
                  <c:v>0.13</c:v>
                </c:pt>
                <c:pt idx="17">
                  <c:v>0.79</c:v>
                </c:pt>
                <c:pt idx="18">
                  <c:v>0.79</c:v>
                </c:pt>
                <c:pt idx="19">
                  <c:v>0.68</c:v>
                </c:pt>
                <c:pt idx="20">
                  <c:v>-0.02</c:v>
                </c:pt>
                <c:pt idx="21">
                  <c:v>0.27</c:v>
                </c:pt>
                <c:pt idx="22">
                  <c:v>0.34</c:v>
                </c:pt>
                <c:pt idx="23">
                  <c:v>0.2</c:v>
                </c:pt>
                <c:pt idx="24">
                  <c:v>0.25</c:v>
                </c:pt>
                <c:pt idx="25">
                  <c:v>-0.22</c:v>
                </c:pt>
                <c:pt idx="26">
                  <c:v>-0.42</c:v>
                </c:pt>
                <c:pt idx="27">
                  <c:v>-0.27</c:v>
                </c:pt>
                <c:pt idx="28">
                  <c:v>0.74</c:v>
                </c:pt>
                <c:pt idx="29">
                  <c:v>0.67</c:v>
                </c:pt>
                <c:pt idx="30">
                  <c:v>0.94</c:v>
                </c:pt>
                <c:pt idx="31">
                  <c:v>0.06</c:v>
                </c:pt>
                <c:pt idx="32">
                  <c:v>-0.04</c:v>
                </c:pt>
                <c:pt idx="33">
                  <c:v>-0.31</c:v>
                </c:pt>
                <c:pt idx="34">
                  <c:v>2.6</c:v>
                </c:pt>
                <c:pt idx="35">
                  <c:v>2.08</c:v>
                </c:pt>
                <c:pt idx="36">
                  <c:v>4.5</c:v>
                </c:pt>
                <c:pt idx="37">
                  <c:v>1.83</c:v>
                </c:pt>
                <c:pt idx="38">
                  <c:v>3.29</c:v>
                </c:pt>
                <c:pt idx="39">
                  <c:v>2.56</c:v>
                </c:pt>
                <c:pt idx="40">
                  <c:v>2.4700000000000002</c:v>
                </c:pt>
                <c:pt idx="41">
                  <c:v>3.35</c:v>
                </c:pt>
                <c:pt idx="42">
                  <c:v>2.64</c:v>
                </c:pt>
                <c:pt idx="43">
                  <c:v>2.2000000000000002</c:v>
                </c:pt>
                <c:pt idx="44">
                  <c:v>1.52</c:v>
                </c:pt>
                <c:pt idx="45">
                  <c:v>3.46</c:v>
                </c:pt>
                <c:pt idx="46">
                  <c:v>2.38</c:v>
                </c:pt>
                <c:pt idx="47">
                  <c:v>2.58</c:v>
                </c:pt>
                <c:pt idx="48">
                  <c:v>2.75</c:v>
                </c:pt>
                <c:pt idx="49">
                  <c:v>3.85</c:v>
                </c:pt>
                <c:pt idx="50">
                  <c:v>3.2</c:v>
                </c:pt>
              </c:numCache>
            </c:numRef>
          </c:val>
          <c:extLst>
            <c:ext xmlns:c16="http://schemas.microsoft.com/office/drawing/2014/chart" uri="{C3380CC4-5D6E-409C-BE32-E72D297353CC}">
              <c16:uniqueId val="{00000001-F15A-4540-AB97-2AE0F1B24F49}"/>
            </c:ext>
          </c:extLst>
        </c:ser>
        <c:ser>
          <c:idx val="2"/>
          <c:order val="2"/>
          <c:tx>
            <c:strRef>
              <c:f>'B.1.3'!$G$1</c:f>
              <c:strCache>
                <c:ptCount val="1"/>
                <c:pt idx="0">
                  <c:v>Заощадження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США</c:v>
                  </c:pt>
                  <c:pt idx="6">
                    <c:v>Єврозона</c:v>
                  </c:pt>
                  <c:pt idx="11">
                    <c:v>Німеччина</c:v>
                  </c:pt>
                  <c:pt idx="17">
                    <c:v>Франція</c:v>
                  </c:pt>
                  <c:pt idx="22">
                    <c:v>Італія</c:v>
                  </c:pt>
                  <c:pt idx="28">
                    <c:v>Іспанія</c:v>
                  </c:pt>
                  <c:pt idx="34">
                    <c:v>Польща</c:v>
                  </c:pt>
                  <c:pt idx="39">
                    <c:v>Чехія</c:v>
                  </c:pt>
                  <c:pt idx="45">
                    <c:v>Росія</c:v>
                  </c:pt>
                </c:lvl>
              </c:multiLvlStrCache>
            </c:multiLvlStrRef>
          </c:cat>
          <c:val>
            <c:numRef>
              <c:f>'B.1.3'!$G$4:$G$54</c:f>
              <c:numCache>
                <c:formatCode>0.0</c:formatCode>
                <c:ptCount val="51"/>
                <c:pt idx="0">
                  <c:v>-0.46</c:v>
                </c:pt>
                <c:pt idx="1">
                  <c:v>-0.6</c:v>
                </c:pt>
                <c:pt idx="2">
                  <c:v>1.44</c:v>
                </c:pt>
                <c:pt idx="3">
                  <c:v>21.9</c:v>
                </c:pt>
                <c:pt idx="4">
                  <c:v>9.64</c:v>
                </c:pt>
                <c:pt idx="5">
                  <c:v>6.24</c:v>
                </c:pt>
                <c:pt idx="6">
                  <c:v>0.81</c:v>
                </c:pt>
                <c:pt idx="7">
                  <c:v>0.18</c:v>
                </c:pt>
                <c:pt idx="8">
                  <c:v>4.17</c:v>
                </c:pt>
                <c:pt idx="9">
                  <c:v>10.050000000000001</c:v>
                </c:pt>
                <c:pt idx="10">
                  <c:v>4.87</c:v>
                </c:pt>
                <c:pt idx="11">
                  <c:v>0.68</c:v>
                </c:pt>
                <c:pt idx="12">
                  <c:v>0.71</c:v>
                </c:pt>
                <c:pt idx="13">
                  <c:v>2.4500000000000002</c:v>
                </c:pt>
                <c:pt idx="14">
                  <c:v>9.35</c:v>
                </c:pt>
                <c:pt idx="15">
                  <c:v>4</c:v>
                </c:pt>
                <c:pt idx="16">
                  <c:v>5.81</c:v>
                </c:pt>
                <c:pt idx="17">
                  <c:v>1.59</c:v>
                </c:pt>
                <c:pt idx="18">
                  <c:v>-2.0099999999999998</c:v>
                </c:pt>
                <c:pt idx="19">
                  <c:v>3.95</c:v>
                </c:pt>
                <c:pt idx="20">
                  <c:v>9.61</c:v>
                </c:pt>
                <c:pt idx="21">
                  <c:v>2.31</c:v>
                </c:pt>
                <c:pt idx="22">
                  <c:v>0.56999999999999995</c:v>
                </c:pt>
                <c:pt idx="23">
                  <c:v>-0.19</c:v>
                </c:pt>
                <c:pt idx="24">
                  <c:v>5.27</c:v>
                </c:pt>
                <c:pt idx="25">
                  <c:v>9.57</c:v>
                </c:pt>
                <c:pt idx="26">
                  <c:v>6.85</c:v>
                </c:pt>
                <c:pt idx="27">
                  <c:v>6.67</c:v>
                </c:pt>
                <c:pt idx="28">
                  <c:v>-0.01</c:v>
                </c:pt>
                <c:pt idx="29">
                  <c:v>0.24</c:v>
                </c:pt>
                <c:pt idx="30">
                  <c:v>7.62</c:v>
                </c:pt>
                <c:pt idx="31">
                  <c:v>10.53</c:v>
                </c:pt>
                <c:pt idx="32">
                  <c:v>6.62</c:v>
                </c:pt>
                <c:pt idx="33">
                  <c:v>6.35</c:v>
                </c:pt>
                <c:pt idx="34">
                  <c:v>2.44</c:v>
                </c:pt>
                <c:pt idx="35">
                  <c:v>4.2699999999999996</c:v>
                </c:pt>
                <c:pt idx="36">
                  <c:v>5.85</c:v>
                </c:pt>
                <c:pt idx="37">
                  <c:v>19.14</c:v>
                </c:pt>
                <c:pt idx="38">
                  <c:v>2.29</c:v>
                </c:pt>
                <c:pt idx="39">
                  <c:v>0.28999999999999998</c:v>
                </c:pt>
                <c:pt idx="40">
                  <c:v>0.67</c:v>
                </c:pt>
                <c:pt idx="41">
                  <c:v>3.27</c:v>
                </c:pt>
                <c:pt idx="42">
                  <c:v>8.99</c:v>
                </c:pt>
                <c:pt idx="43">
                  <c:v>5.83</c:v>
                </c:pt>
                <c:pt idx="44">
                  <c:v>9.7799999999999994</c:v>
                </c:pt>
                <c:pt idx="45">
                  <c:v>1.18</c:v>
                </c:pt>
                <c:pt idx="46">
                  <c:v>1.32</c:v>
                </c:pt>
                <c:pt idx="47">
                  <c:v>-1.21</c:v>
                </c:pt>
                <c:pt idx="48">
                  <c:v>12.68</c:v>
                </c:pt>
                <c:pt idx="49">
                  <c:v>2.17</c:v>
                </c:pt>
                <c:pt idx="50">
                  <c:v>4.09</c:v>
                </c:pt>
              </c:numCache>
            </c:numRef>
          </c:val>
          <c:extLst>
            <c:ext xmlns:c16="http://schemas.microsoft.com/office/drawing/2014/chart" uri="{C3380CC4-5D6E-409C-BE32-E72D297353CC}">
              <c16:uniqueId val="{00000002-F15A-4540-AB97-2AE0F1B24F49}"/>
            </c:ext>
          </c:extLst>
        </c:ser>
        <c:dLbls>
          <c:showLegendKey val="0"/>
          <c:showVal val="0"/>
          <c:showCatName val="0"/>
          <c:showSerName val="0"/>
          <c:showPercent val="0"/>
          <c:showBubbleSize val="0"/>
        </c:dLbls>
        <c:gapWidth val="50"/>
        <c:overlap val="100"/>
        <c:axId val="111050112"/>
        <c:axId val="111068288"/>
      </c:barChart>
      <c:lineChart>
        <c:grouping val="standard"/>
        <c:varyColors val="0"/>
        <c:ser>
          <c:idx val="3"/>
          <c:order val="3"/>
          <c:tx>
            <c:strRef>
              <c:f>'B.1.3'!$H$1</c:f>
              <c:strCache>
                <c:ptCount val="1"/>
                <c:pt idx="0">
                  <c:v>Номінальні доходи, % р/р</c:v>
                </c:pt>
              </c:strCache>
            </c:strRef>
          </c:tx>
          <c:spPr>
            <a:ln w="25400" cap="rnd">
              <a:solidFill>
                <a:srgbClr val="DC4B64"/>
              </a:solidFill>
              <a:round/>
            </a:ln>
            <a:effectLst/>
          </c:spPr>
          <c:marker>
            <c:symbol val="none"/>
          </c:marker>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США</c:v>
                  </c:pt>
                  <c:pt idx="6">
                    <c:v>Єврозона</c:v>
                  </c:pt>
                  <c:pt idx="11">
                    <c:v>Німеччина</c:v>
                  </c:pt>
                  <c:pt idx="17">
                    <c:v>Франція</c:v>
                  </c:pt>
                  <c:pt idx="22">
                    <c:v>Італія</c:v>
                  </c:pt>
                  <c:pt idx="28">
                    <c:v>Іспанія</c:v>
                  </c:pt>
                  <c:pt idx="34">
                    <c:v>Польща</c:v>
                  </c:pt>
                  <c:pt idx="39">
                    <c:v>Чехія</c:v>
                  </c:pt>
                  <c:pt idx="45">
                    <c:v>Росія</c:v>
                  </c:pt>
                </c:lvl>
              </c:multiLvlStrCache>
            </c:multiLvlStrRef>
          </c:cat>
          <c:val>
            <c:numRef>
              <c:f>'B.1.3'!$H$4:$H$54</c:f>
              <c:numCache>
                <c:formatCode>0.0</c:formatCode>
                <c:ptCount val="51"/>
                <c:pt idx="0">
                  <c:v>2.81</c:v>
                </c:pt>
                <c:pt idx="1">
                  <c:v>2.61</c:v>
                </c:pt>
                <c:pt idx="2">
                  <c:v>2.6</c:v>
                </c:pt>
                <c:pt idx="3">
                  <c:v>12.37</c:v>
                </c:pt>
                <c:pt idx="4">
                  <c:v>7.16</c:v>
                </c:pt>
                <c:pt idx="5">
                  <c:v>3.84</c:v>
                </c:pt>
                <c:pt idx="11">
                  <c:v>3.6</c:v>
                </c:pt>
                <c:pt idx="12">
                  <c:v>2.56</c:v>
                </c:pt>
                <c:pt idx="13">
                  <c:v>2.61</c:v>
                </c:pt>
                <c:pt idx="14">
                  <c:v>-0.52</c:v>
                </c:pt>
                <c:pt idx="15">
                  <c:v>0.7</c:v>
                </c:pt>
                <c:pt idx="16">
                  <c:v>0.42</c:v>
                </c:pt>
                <c:pt idx="22">
                  <c:v>1.35</c:v>
                </c:pt>
                <c:pt idx="23">
                  <c:v>0.24</c:v>
                </c:pt>
                <c:pt idx="24">
                  <c:v>-0.93</c:v>
                </c:pt>
                <c:pt idx="25">
                  <c:v>-6.33</c:v>
                </c:pt>
                <c:pt idx="26">
                  <c:v>-0.32</c:v>
                </c:pt>
                <c:pt idx="27">
                  <c:v>-1.78</c:v>
                </c:pt>
                <c:pt idx="34">
                  <c:v>9.01</c:v>
                </c:pt>
                <c:pt idx="35">
                  <c:v>9.83</c:v>
                </c:pt>
                <c:pt idx="36">
                  <c:v>11.46</c:v>
                </c:pt>
                <c:pt idx="37">
                  <c:v>11.3</c:v>
                </c:pt>
                <c:pt idx="38">
                  <c:v>6.04</c:v>
                </c:pt>
                <c:pt idx="45">
                  <c:v>7.6</c:v>
                </c:pt>
                <c:pt idx="46">
                  <c:v>6.4</c:v>
                </c:pt>
                <c:pt idx="47">
                  <c:v>4.4000000000000004</c:v>
                </c:pt>
                <c:pt idx="48">
                  <c:v>-5.0999999999999996</c:v>
                </c:pt>
                <c:pt idx="49">
                  <c:v>-0.9</c:v>
                </c:pt>
                <c:pt idx="50">
                  <c:v>2.9</c:v>
                </c:pt>
              </c:numCache>
            </c:numRef>
          </c:val>
          <c:smooth val="0"/>
          <c:extLst>
            <c:ext xmlns:c16="http://schemas.microsoft.com/office/drawing/2014/chart" uri="{C3380CC4-5D6E-409C-BE32-E72D297353CC}">
              <c16:uniqueId val="{00000003-F15A-4540-AB97-2AE0F1B24F49}"/>
            </c:ext>
          </c:extLst>
        </c:ser>
        <c:ser>
          <c:idx val="4"/>
          <c:order val="4"/>
          <c:tx>
            <c:strRef>
              <c:f>'B.1.3'!$I$1</c:f>
              <c:strCache>
                <c:ptCount val="1"/>
                <c:pt idx="0">
                  <c:v>Номінальні доходи, % р/р</c:v>
                </c:pt>
              </c:strCache>
            </c:strRef>
          </c:tx>
          <c:spPr>
            <a:ln w="25400" cap="rnd" cmpd="sng">
              <a:solidFill>
                <a:srgbClr val="DC4B64"/>
              </a:solidFill>
              <a:prstDash val="solid"/>
              <a:round/>
            </a:ln>
            <a:effectLst/>
          </c:spPr>
          <c:marker>
            <c:symbol val="none"/>
          </c:marker>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США</c:v>
                  </c:pt>
                  <c:pt idx="6">
                    <c:v>Єврозона</c:v>
                  </c:pt>
                  <c:pt idx="11">
                    <c:v>Німеччина</c:v>
                  </c:pt>
                  <c:pt idx="17">
                    <c:v>Франція</c:v>
                  </c:pt>
                  <c:pt idx="22">
                    <c:v>Італія</c:v>
                  </c:pt>
                  <c:pt idx="28">
                    <c:v>Іспанія</c:v>
                  </c:pt>
                  <c:pt idx="34">
                    <c:v>Польща</c:v>
                  </c:pt>
                  <c:pt idx="39">
                    <c:v>Чехія</c:v>
                  </c:pt>
                  <c:pt idx="45">
                    <c:v>Росія</c:v>
                  </c:pt>
                </c:lvl>
              </c:multiLvlStrCache>
            </c:multiLvlStrRef>
          </c:cat>
          <c:val>
            <c:numRef>
              <c:f>'B.1.3'!$I$4:$I$54</c:f>
              <c:numCache>
                <c:formatCode>0.0</c:formatCode>
                <c:ptCount val="51"/>
                <c:pt idx="6">
                  <c:v>2.97</c:v>
                </c:pt>
                <c:pt idx="7">
                  <c:v>1.69</c:v>
                </c:pt>
                <c:pt idx="8">
                  <c:v>1.78</c:v>
                </c:pt>
                <c:pt idx="9">
                  <c:v>-3.1</c:v>
                </c:pt>
                <c:pt idx="10">
                  <c:v>1.01</c:v>
                </c:pt>
                <c:pt idx="17">
                  <c:v>3.78</c:v>
                </c:pt>
                <c:pt idx="18">
                  <c:v>-0.13</c:v>
                </c:pt>
                <c:pt idx="19">
                  <c:v>1.1599999999999999</c:v>
                </c:pt>
                <c:pt idx="20">
                  <c:v>-3.32</c:v>
                </c:pt>
                <c:pt idx="21">
                  <c:v>0.37</c:v>
                </c:pt>
                <c:pt idx="28">
                  <c:v>1.26</c:v>
                </c:pt>
                <c:pt idx="29">
                  <c:v>1.05</c:v>
                </c:pt>
                <c:pt idx="30">
                  <c:v>1.08</c:v>
                </c:pt>
                <c:pt idx="31">
                  <c:v>-9.58</c:v>
                </c:pt>
                <c:pt idx="32">
                  <c:v>-1.58</c:v>
                </c:pt>
                <c:pt idx="33">
                  <c:v>-3.69</c:v>
                </c:pt>
                <c:pt idx="39">
                  <c:v>5.42</c:v>
                </c:pt>
                <c:pt idx="40">
                  <c:v>5.3</c:v>
                </c:pt>
                <c:pt idx="41">
                  <c:v>6.16</c:v>
                </c:pt>
                <c:pt idx="42">
                  <c:v>3.95</c:v>
                </c:pt>
                <c:pt idx="43">
                  <c:v>4.4800000000000004</c:v>
                </c:pt>
                <c:pt idx="44">
                  <c:v>4.0599999999999996</c:v>
                </c:pt>
              </c:numCache>
            </c:numRef>
          </c:val>
          <c:smooth val="0"/>
          <c:extLst>
            <c:ext xmlns:c16="http://schemas.microsoft.com/office/drawing/2014/chart" uri="{C3380CC4-5D6E-409C-BE32-E72D297353CC}">
              <c16:uniqueId val="{00000004-F15A-4540-AB97-2AE0F1B24F49}"/>
            </c:ext>
          </c:extLst>
        </c:ser>
        <c:dLbls>
          <c:showLegendKey val="0"/>
          <c:showVal val="0"/>
          <c:showCatName val="0"/>
          <c:showSerName val="0"/>
          <c:showPercent val="0"/>
          <c:showBubbleSize val="0"/>
        </c:dLbls>
        <c:marker val="1"/>
        <c:smooth val="0"/>
        <c:axId val="111050112"/>
        <c:axId val="111068288"/>
      </c:lineChart>
      <c:scatterChart>
        <c:scatterStyle val="lineMarker"/>
        <c:varyColors val="0"/>
        <c:ser>
          <c:idx val="5"/>
          <c:order val="5"/>
          <c:tx>
            <c:v>v</c:v>
          </c:tx>
          <c:spPr>
            <a:ln w="25400" cap="rnd">
              <a:noFill/>
              <a:round/>
            </a:ln>
            <a:effectLst/>
          </c:spPr>
          <c:marker>
            <c:symbol val="circle"/>
            <c:size val="5"/>
            <c:spPr>
              <a:noFill/>
              <a:ln w="9525">
                <a:noFill/>
              </a:ln>
              <a:effectLst/>
              <a:extLst>
                <a:ext uri="{91240B29-F687-4F45-9708-019B960494DF}">
                  <a14:hiddenLine xmlns:a14="http://schemas.microsoft.com/office/drawing/2010/main" w="9525">
                    <a:solidFill>
                      <a:srgbClr val="46AFE6"/>
                    </a:solidFill>
                  </a14:hiddenLine>
                </a:ext>
              </a:extLst>
            </c:spPr>
          </c:marker>
          <c:errBars>
            <c:errDir val="x"/>
            <c:errBarType val="both"/>
            <c:errValType val="percentage"/>
            <c:noEndCap val="1"/>
            <c:val val="0"/>
            <c:spPr>
              <a:noFill/>
              <a:ln w="9525" cap="flat" cmpd="sng" algn="ctr">
                <a:solidFill>
                  <a:schemeClr val="tx1">
                    <a:lumMod val="65000"/>
                    <a:lumOff val="35000"/>
                  </a:schemeClr>
                </a:solidFill>
                <a:round/>
              </a:ln>
              <a:effectLst/>
            </c:spPr>
          </c:errBars>
          <c:errBars>
            <c:errDir val="y"/>
            <c:errBarType val="minus"/>
            <c:errValType val="percentage"/>
            <c:noEndCap val="1"/>
            <c:val val="200"/>
            <c:spPr>
              <a:noFill/>
              <a:ln w="9525" cap="flat" cmpd="sng" algn="ctr">
                <a:solidFill>
                  <a:schemeClr val="tx1">
                    <a:lumMod val="65000"/>
                    <a:lumOff val="35000"/>
                  </a:schemeClr>
                </a:solidFill>
                <a:round/>
              </a:ln>
              <a:effectLst/>
            </c:spPr>
          </c:errBars>
          <c:xVal>
            <c:numRef>
              <c:f>'B.1.3'!$L$26:$L$35</c:f>
              <c:numCache>
                <c:formatCode>General</c:formatCode>
                <c:ptCount val="10"/>
                <c:pt idx="0">
                  <c:v>0.5</c:v>
                </c:pt>
                <c:pt idx="1">
                  <c:v>6.5</c:v>
                </c:pt>
                <c:pt idx="2">
                  <c:v>11.5</c:v>
                </c:pt>
                <c:pt idx="3">
                  <c:v>17.5</c:v>
                </c:pt>
                <c:pt idx="4">
                  <c:v>22.5</c:v>
                </c:pt>
                <c:pt idx="5">
                  <c:v>28.5</c:v>
                </c:pt>
                <c:pt idx="6">
                  <c:v>34.5</c:v>
                </c:pt>
                <c:pt idx="7">
                  <c:v>39.5</c:v>
                </c:pt>
                <c:pt idx="8">
                  <c:v>45.5</c:v>
                </c:pt>
                <c:pt idx="9">
                  <c:v>51.5</c:v>
                </c:pt>
              </c:numCache>
            </c:numRef>
          </c:xVal>
          <c:yVal>
            <c:numRef>
              <c:f>'B.1.3'!$M$26:$M$35</c:f>
              <c:numCache>
                <c:formatCode>General</c:formatCode>
                <c:ptCount val="10"/>
                <c:pt idx="0">
                  <c:v>25</c:v>
                </c:pt>
                <c:pt idx="1">
                  <c:v>25</c:v>
                </c:pt>
                <c:pt idx="2">
                  <c:v>25</c:v>
                </c:pt>
                <c:pt idx="3">
                  <c:v>25</c:v>
                </c:pt>
                <c:pt idx="4">
                  <c:v>25</c:v>
                </c:pt>
                <c:pt idx="5">
                  <c:v>25</c:v>
                </c:pt>
                <c:pt idx="6">
                  <c:v>25</c:v>
                </c:pt>
                <c:pt idx="7">
                  <c:v>25</c:v>
                </c:pt>
                <c:pt idx="8">
                  <c:v>25</c:v>
                </c:pt>
                <c:pt idx="9">
                  <c:v>25</c:v>
                </c:pt>
              </c:numCache>
            </c:numRef>
          </c:yVal>
          <c:smooth val="0"/>
          <c:extLst>
            <c:ext xmlns:c16="http://schemas.microsoft.com/office/drawing/2014/chart" uri="{C3380CC4-5D6E-409C-BE32-E72D297353CC}">
              <c16:uniqueId val="{00000005-F15A-4540-AB97-2AE0F1B24F49}"/>
            </c:ext>
          </c:extLst>
        </c:ser>
        <c:dLbls>
          <c:showLegendKey val="0"/>
          <c:showVal val="0"/>
          <c:showCatName val="0"/>
          <c:showSerName val="0"/>
          <c:showPercent val="0"/>
          <c:showBubbleSize val="0"/>
        </c:dLbls>
        <c:axId val="111050112"/>
        <c:axId val="111068288"/>
      </c:scatterChart>
      <c:catAx>
        <c:axId val="1110501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1068288"/>
        <c:crosses val="autoZero"/>
        <c:auto val="1"/>
        <c:lblAlgn val="ctr"/>
        <c:lblOffset val="100"/>
        <c:noMultiLvlLbl val="0"/>
      </c:catAx>
      <c:valAx>
        <c:axId val="111068288"/>
        <c:scaling>
          <c:orientation val="minMax"/>
          <c:max val="2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1050112"/>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1.6129032258064516E-2"/>
          <c:y val="0.91826074381913814"/>
          <c:w val="0.96572580645161288"/>
          <c:h val="7.30434682583405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8614330485992301"/>
        </c:manualLayout>
      </c:layout>
      <c:lineChart>
        <c:grouping val="standard"/>
        <c:varyColors val="0"/>
        <c:ser>
          <c:idx val="1"/>
          <c:order val="0"/>
          <c:tx>
            <c:strRef>
              <c:f>'3.2.6'!$C$1</c:f>
              <c:strCache>
                <c:ptCount val="1"/>
                <c:pt idx="0">
                  <c:v>Потенційний ВВП</c:v>
                </c:pt>
              </c:strCache>
            </c:strRef>
          </c:tx>
          <c:spPr>
            <a:ln w="25400" cmpd="sng">
              <a:solidFill>
                <a:srgbClr val="057D46"/>
              </a:solidFill>
              <a:prstDash val="solid"/>
            </a:ln>
          </c:spPr>
          <c:marker>
            <c:symbol val="none"/>
          </c:marker>
          <c:cat>
            <c:strRef>
              <c:f>'3.2.6'!$A$4:$A$23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'3.2.6'!$C$4:$C$23</c:f>
              <c:numCache>
                <c:formatCode>0.0</c:formatCode>
                <c:ptCount val="20"/>
                <c:pt idx="0">
                  <c:v>3.02</c:v>
                </c:pt>
                <c:pt idx="1">
                  <c:v>3.3</c:v>
                </c:pt>
                <c:pt idx="2">
                  <c:v>3.47</c:v>
                </c:pt>
                <c:pt idx="3">
                  <c:v>3.62</c:v>
                </c:pt>
                <c:pt idx="4">
                  <c:v>2.52</c:v>
                </c:pt>
                <c:pt idx="5">
                  <c:v>1.36</c:v>
                </c:pt>
                <c:pt idx="6">
                  <c:v>0.4</c:v>
                </c:pt>
                <c:pt idx="7">
                  <c:v>-0.39</c:v>
                </c:pt>
                <c:pt idx="8">
                  <c:v>0.15</c:v>
                </c:pt>
                <c:pt idx="9">
                  <c:v>0.82</c:v>
                </c:pt>
                <c:pt idx="10">
                  <c:v>1.38</c:v>
                </c:pt>
                <c:pt idx="11">
                  <c:v>1.83</c:v>
                </c:pt>
                <c:pt idx="12">
                  <c:v>2.2000000000000002</c:v>
                </c:pt>
                <c:pt idx="13">
                  <c:v>2.5099999999999998</c:v>
                </c:pt>
                <c:pt idx="14">
                  <c:v>2.76</c:v>
                </c:pt>
                <c:pt idx="15">
                  <c:v>2.97</c:v>
                </c:pt>
                <c:pt idx="16" formatCode="General">
                  <c:v>3.14</c:v>
                </c:pt>
                <c:pt idx="17" formatCode="General">
                  <c:v>3.28</c:v>
                </c:pt>
                <c:pt idx="18" formatCode="General">
                  <c:v>3.4</c:v>
                </c:pt>
                <c:pt idx="19" formatCode="General">
                  <c:v>3.5</c:v>
                </c:pt>
              </c:numCache>
            </c:numRef>
          </c:val>
          <c:smooth val="0"/>
          <c:extLst>
            <c:ext xmlns:c16="http://schemas.microsoft.com/office/drawing/2014/chart" uri="{C3380CC4-5D6E-409C-BE32-E72D297353CC}">
              <c16:uniqueId val="{00000000-7454-4EF6-8DEE-3C45C3465A38}"/>
            </c:ext>
          </c:extLst>
        </c:ser>
        <c:ser>
          <c:idx val="3"/>
          <c:order val="1"/>
          <c:tx>
            <c:strRef>
              <c:f>'3.2.6'!$B$1</c:f>
              <c:strCache>
                <c:ptCount val="1"/>
                <c:pt idx="0">
                  <c:v>Реальний ВВП</c:v>
                </c:pt>
              </c:strCache>
            </c:strRef>
          </c:tx>
          <c:spPr>
            <a:ln w="25400" cmpd="sng">
              <a:solidFill>
                <a:srgbClr val="DC4B64"/>
              </a:solidFill>
              <a:prstDash val="solid"/>
            </a:ln>
          </c:spPr>
          <c:marker>
            <c:symbol val="none"/>
          </c:marker>
          <c:cat>
            <c:strRef>
              <c:f>'3.2.6'!$A$4:$A$23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'3.2.6'!$B$4:$B$23</c:f>
              <c:numCache>
                <c:formatCode>0.0</c:formatCode>
                <c:ptCount val="20"/>
                <c:pt idx="0">
                  <c:v>3.1</c:v>
                </c:pt>
                <c:pt idx="1">
                  <c:v>4.8</c:v>
                </c:pt>
                <c:pt idx="2">
                  <c:v>3.8</c:v>
                </c:pt>
                <c:pt idx="3">
                  <c:v>1.4</c:v>
                </c:pt>
                <c:pt idx="4">
                  <c:v>-1.2</c:v>
                </c:pt>
                <c:pt idx="5">
                  <c:v>-11.2</c:v>
                </c:pt>
                <c:pt idx="6">
                  <c:v>-3.5</c:v>
                </c:pt>
                <c:pt idx="7">
                  <c:v>-0.5</c:v>
                </c:pt>
                <c:pt idx="8">
                  <c:v>-1.5</c:v>
                </c:pt>
                <c:pt idx="9">
                  <c:v>8.6999999999999993</c:v>
                </c:pt>
                <c:pt idx="10">
                  <c:v>4.2</c:v>
                </c:pt>
                <c:pt idx="11">
                  <c:v>3.6</c:v>
                </c:pt>
                <c:pt idx="12">
                  <c:v>6</c:v>
                </c:pt>
                <c:pt idx="13">
                  <c:v>5.7</c:v>
                </c:pt>
                <c:pt idx="14">
                  <c:v>2.2999999999999998</c:v>
                </c:pt>
                <c:pt idx="15">
                  <c:v>2.8</c:v>
                </c:pt>
                <c:pt idx="16">
                  <c:v>3.3</c:v>
                </c:pt>
                <c:pt idx="17" formatCode="General">
                  <c:v>3.7</c:v>
                </c:pt>
                <c:pt idx="18">
                  <c:v>4.2</c:v>
                </c:pt>
                <c:pt idx="19">
                  <c:v>4.5999999999999996</c:v>
                </c:pt>
              </c:numCache>
            </c:numRef>
          </c:val>
          <c:smooth val="0"/>
          <c:extLst>
            <c:ext xmlns:c16="http://schemas.microsoft.com/office/drawing/2014/chart" uri="{C3380CC4-5D6E-409C-BE32-E72D297353CC}">
              <c16:uniqueId val="{00000001-7454-4EF6-8DEE-3C45C3465A38}"/>
            </c:ext>
          </c:extLst>
        </c:ser>
        <c:dLbls>
          <c:showLegendKey val="0"/>
          <c:showVal val="0"/>
          <c:showCatName val="0"/>
          <c:showSerName val="0"/>
          <c:showPercent val="0"/>
          <c:showBubbleSize val="0"/>
        </c:dLbls>
        <c:smooth val="0"/>
        <c:axId val="126895232"/>
        <c:axId val="126896768"/>
      </c:lineChart>
      <c:catAx>
        <c:axId val="126895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6896768"/>
        <c:crosses val="autoZero"/>
        <c:auto val="1"/>
        <c:lblAlgn val="ctr"/>
        <c:lblOffset val="100"/>
        <c:tickMarkSkip val="4"/>
        <c:noMultiLvlLbl val="0"/>
      </c:catAx>
      <c:valAx>
        <c:axId val="12689676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95232"/>
        <c:crosses val="autoZero"/>
        <c:crossBetween val="between"/>
        <c:majorUnit val="4"/>
      </c:valAx>
      <c:spPr>
        <a:blipFill dpi="0" rotWithShape="1">
          <a:blip xmlns:r="http://schemas.openxmlformats.org/officeDocument/2006/relationships" r:embed="rId1"/>
          <a:srcRect/>
          <a:stretch>
            <a:fillRect l="40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Циклічне сальдо</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'3.2.7'!$D$4:$D$12</c:f>
              <c:numCache>
                <c:formatCode>0.0</c:formatCode>
                <c:ptCount val="9"/>
                <c:pt idx="0">
                  <c:v>-1.4</c:v>
                </c:pt>
                <c:pt idx="1">
                  <c:v>-0.7</c:v>
                </c:pt>
                <c:pt idx="2">
                  <c:v>0.8</c:v>
                </c:pt>
                <c:pt idx="3">
                  <c:v>0.4</c:v>
                </c:pt>
                <c:pt idx="4">
                  <c:v>0.4</c:v>
                </c:pt>
                <c:pt idx="5">
                  <c:v>-1.3</c:v>
                </c:pt>
                <c:pt idx="6">
                  <c:v>-0.5</c:v>
                </c:pt>
                <c:pt idx="7">
                  <c:v>-0.1</c:v>
                </c:pt>
                <c:pt idx="8">
                  <c:v>0</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'3.2.7'!$E$4:$E$12</c:f>
              <c:numCache>
                <c:formatCode>0.0</c:formatCode>
                <c:ptCount val="9"/>
                <c:pt idx="0">
                  <c:v>-1.1000000000000001</c:v>
                </c:pt>
                <c:pt idx="1">
                  <c:v>-1.2</c:v>
                </c:pt>
                <c:pt idx="2">
                  <c:v>-2.1</c:v>
                </c:pt>
                <c:pt idx="3">
                  <c:v>-2.4</c:v>
                </c:pt>
                <c:pt idx="4">
                  <c:v>-3.3</c:v>
                </c:pt>
                <c:pt idx="5">
                  <c:v>-4.5</c:v>
                </c:pt>
                <c:pt idx="6">
                  <c:v>-3.4</c:v>
                </c:pt>
                <c:pt idx="7">
                  <c:v>-2.7</c:v>
                </c:pt>
                <c:pt idx="8">
                  <c:v>-2.8</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128329600"/>
        <c:axId val="128331136"/>
      </c:barChart>
      <c:lineChart>
        <c:grouping val="standard"/>
        <c:varyColors val="0"/>
        <c:ser>
          <c:idx val="0"/>
          <c:order val="0"/>
          <c:tx>
            <c:strRef>
              <c:f>'3.2.7'!$C$1</c:f>
              <c:strCache>
                <c:ptCount val="1"/>
                <c:pt idx="0">
                  <c:v>Первинне сальдо</c:v>
                </c:pt>
              </c:strCache>
            </c:strRef>
          </c:tx>
          <c:spPr>
            <a:ln w="25400" cmpd="sng">
              <a:solidFill>
                <a:schemeClr val="accent2"/>
              </a:solidFill>
              <a:prstDash val="solid"/>
            </a:ln>
          </c:spPr>
          <c:marker>
            <c:symbol val="none"/>
          </c:marker>
          <c:cat>
            <c:numRef>
              <c:f>'3.2.7'!$A$4:$A$12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'3.2.7'!$C$4:$C$12</c:f>
              <c:numCache>
                <c:formatCode>0.0</c:formatCode>
                <c:ptCount val="9"/>
                <c:pt idx="0">
                  <c:v>2.9</c:v>
                </c:pt>
                <c:pt idx="1">
                  <c:v>1.8</c:v>
                </c:pt>
                <c:pt idx="2">
                  <c:v>2.2999999999999998</c:v>
                </c:pt>
                <c:pt idx="3">
                  <c:v>1.4</c:v>
                </c:pt>
                <c:pt idx="4">
                  <c:v>0.8</c:v>
                </c:pt>
                <c:pt idx="5">
                  <c:v>-2.4</c:v>
                </c:pt>
                <c:pt idx="6">
                  <c:v>-1</c:v>
                </c:pt>
                <c:pt idx="7">
                  <c:v>0</c:v>
                </c:pt>
                <c:pt idx="8">
                  <c:v>-0.2</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Фактичне сальдо</c:v>
                </c:pt>
              </c:strCache>
            </c:strRef>
          </c:tx>
          <c:spPr>
            <a:ln w="25400" cmpd="sng">
              <a:solidFill>
                <a:schemeClr val="accent1"/>
              </a:solidFill>
              <a:prstDash val="solid"/>
            </a:ln>
          </c:spPr>
          <c:marker>
            <c:symbol val="none"/>
          </c:marker>
          <c:dLbls>
            <c:dLbl>
              <c:idx val="4"/>
              <c:layout>
                <c:manualLayout>
                  <c:x val="-6.4563191736955211E-2"/>
                  <c:y val="2.4364517994572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ED-4909-A9D5-4816E149E7F7}"/>
                </c:ext>
              </c:extLst>
            </c:dLbl>
            <c:spPr>
              <a:noFill/>
              <a:ln>
                <a:noFill/>
              </a:ln>
              <a:effectLst/>
            </c:spPr>
            <c:txPr>
              <a:bodyPr wrap="square" lIns="38100" tIns="19050" rIns="38100" bIns="19050" anchor="ctr">
                <a:spAutoFit/>
              </a:bodyPr>
              <a:lstStyle/>
              <a:p>
                <a:pPr>
                  <a:defRPr b="1">
                    <a:solidFill>
                      <a:schemeClr val="accent1"/>
                    </a:solidFill>
                  </a:defRPr>
                </a:pPr>
                <a:endParaRPr lang="en-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'3.2.7'!$B$4:$B$12</c:f>
              <c:numCache>
                <c:formatCode>0.0</c:formatCode>
                <c:ptCount val="9"/>
                <c:pt idx="0">
                  <c:v>-1.6</c:v>
                </c:pt>
                <c:pt idx="1">
                  <c:v>-2.2999999999999998</c:v>
                </c:pt>
                <c:pt idx="2">
                  <c:v>-1.4</c:v>
                </c:pt>
                <c:pt idx="3">
                  <c:v>-1.9</c:v>
                </c:pt>
                <c:pt idx="4">
                  <c:v>-2.2000000000000002</c:v>
                </c:pt>
                <c:pt idx="5">
                  <c:v>-5.3</c:v>
                </c:pt>
                <c:pt idx="6">
                  <c:v>-4</c:v>
                </c:pt>
                <c:pt idx="7">
                  <c:v>-3</c:v>
                </c:pt>
                <c:pt idx="8">
                  <c:v>-3</c:v>
                </c:pt>
              </c:numCache>
            </c:numRef>
          </c:val>
          <c:smooth val="0"/>
          <c:extLst xmlns:c15="http://schemas.microsoft.com/office/drawing/2012/chart">
            <c:ext xmlns:c16="http://schemas.microsoft.com/office/drawing/2014/chart" uri="{C3380CC4-5D6E-409C-BE32-E72D297353CC}">
              <c16:uniqueId val="{00000003-A28E-4FDF-BAA6-6BCCEA1FD69D}"/>
            </c:ext>
          </c:extLst>
        </c:ser>
        <c:ser>
          <c:idx val="3"/>
          <c:order val="4"/>
          <c:spPr>
            <a:ln w="19050">
              <a:solidFill>
                <a:srgbClr val="7D0532"/>
              </a:solidFill>
              <a:prstDash val="sysDot"/>
            </a:ln>
          </c:spPr>
          <c:marker>
            <c:symbol val="none"/>
          </c:marker>
          <c:val>
            <c:numRef>
              <c:f>'3.2.7'!$F$4:$F$12</c:f>
              <c:numCache>
                <c:formatCode>0.0</c:formatCode>
                <c:ptCount val="9"/>
                <c:pt idx="5">
                  <c:v>-5.5</c:v>
                </c:pt>
                <c:pt idx="6">
                  <c:v>-4.5</c:v>
                </c:pt>
                <c:pt idx="7">
                  <c:v>-3</c:v>
                </c:pt>
                <c:pt idx="8">
                  <c:v>-3</c:v>
                </c:pt>
              </c:numCache>
            </c:numRef>
          </c:val>
          <c:smooth val="0"/>
          <c:extLst>
            <c:ext xmlns:c16="http://schemas.microsoft.com/office/drawing/2014/chart" uri="{C3380CC4-5D6E-409C-BE32-E72D297353CC}">
              <c16:uniqueId val="{00000001-CB0F-4943-90A0-DBD791CC9936}"/>
            </c:ext>
          </c:extLst>
        </c:ser>
        <c:dLbls>
          <c:showLegendKey val="0"/>
          <c:showVal val="0"/>
          <c:showCatName val="0"/>
          <c:showSerName val="0"/>
          <c:showPercent val="0"/>
          <c:showBubbleSize val="0"/>
        </c:dLbls>
        <c:marker val="1"/>
        <c:smooth val="0"/>
        <c:axId val="128329600"/>
        <c:axId val="128331136"/>
        <c:extLst/>
      </c:lineChart>
      <c:catAx>
        <c:axId val="1283296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331136"/>
        <c:crosses val="autoZero"/>
        <c:auto val="1"/>
        <c:lblAlgn val="ctr"/>
        <c:lblOffset val="100"/>
        <c:noMultiLvlLbl val="0"/>
      </c:catAx>
      <c:valAx>
        <c:axId val="1283311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329600"/>
        <c:crosses val="autoZero"/>
        <c:crossBetween val="between"/>
        <c:majorUnit val="2"/>
      </c:valAx>
      <c:spPr>
        <a:blipFill dpi="0" rotWithShape="1">
          <a:blip xmlns:r="http://schemas.openxmlformats.org/officeDocument/2006/relationships" r:embed="rId1"/>
          <a:srcRect/>
          <a:stretch>
            <a:fillRect l="66000"/>
          </a:stretch>
        </a:blipFill>
        <a:ln w="9525">
          <a:solidFill>
            <a:schemeClr val="tx1"/>
          </a:solidFill>
        </a:ln>
        <a:effectLst/>
      </c:spPr>
    </c:plotArea>
    <c:legend>
      <c:legendPos val="b"/>
      <c:legendEntry>
        <c:idx val="4"/>
        <c:delete val="1"/>
      </c:legendEntry>
      <c:layout>
        <c:manualLayout>
          <c:xMode val="edge"/>
          <c:yMode val="edge"/>
          <c:x val="0"/>
          <c:y val="0.77579340718003498"/>
          <c:w val="1"/>
          <c:h val="0.22420659281996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79599141011"/>
          <c:h val="0.62939766003825803"/>
        </c:manualLayout>
      </c:layout>
      <c:barChart>
        <c:barDir val="col"/>
        <c:grouping val="stacked"/>
        <c:varyColors val="0"/>
        <c:ser>
          <c:idx val="0"/>
          <c:order val="0"/>
          <c:tx>
            <c:strRef>
              <c:f>'3.2.8'!$C$1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'3.2.8'!$C$4:$C$12</c:f>
              <c:numCache>
                <c:formatCode>0.0</c:formatCode>
                <c:ptCount val="9"/>
                <c:pt idx="0">
                  <c:v>17</c:v>
                </c:pt>
                <c:pt idx="1">
                  <c:v>50.3</c:v>
                </c:pt>
                <c:pt idx="2">
                  <c:v>37</c:v>
                </c:pt>
                <c:pt idx="3">
                  <c:v>75.400000000000006</c:v>
                </c:pt>
                <c:pt idx="4">
                  <c:v>89.2</c:v>
                </c:pt>
                <c:pt idx="5">
                  <c:v>241.6</c:v>
                </c:pt>
                <c:pt idx="6">
                  <c:v>200.2</c:v>
                </c:pt>
                <c:pt idx="7">
                  <c:v>165</c:v>
                </c:pt>
                <c:pt idx="8">
                  <c:v>181.9</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'3.2.8'!$D$4:$D$12</c:f>
              <c:numCache>
                <c:formatCode>0.0</c:formatCode>
                <c:ptCount val="9"/>
                <c:pt idx="0">
                  <c:v>20.5</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'3.2.8'!$E$4:$E$12</c:f>
              <c:numCache>
                <c:formatCode>0.0</c:formatCode>
                <c:ptCount val="9"/>
                <c:pt idx="0">
                  <c:v>45.3</c:v>
                </c:pt>
                <c:pt idx="1">
                  <c:v>129.19999999999999</c:v>
                </c:pt>
                <c:pt idx="2">
                  <c:v>70.7</c:v>
                </c:pt>
                <c:pt idx="3">
                  <c:v>0</c:v>
                </c:pt>
                <c:pt idx="4">
                  <c:v>0</c:v>
                </c:pt>
                <c:pt idx="5">
                  <c:v>6.8</c:v>
                </c:pt>
                <c:pt idx="6">
                  <c:v>0</c:v>
                </c:pt>
                <c:pt idx="7">
                  <c:v>0</c:v>
                </c:pt>
                <c:pt idx="8">
                  <c:v>0</c:v>
                </c:pt>
              </c:numCache>
            </c:numRef>
          </c:val>
          <c:extLst>
            <c:ext xmlns:c16="http://schemas.microsoft.com/office/drawing/2014/chart" uri="{C3380CC4-5D6E-409C-BE32-E72D297353CC}">
              <c16:uniqueId val="{00000002-7E6E-445D-AE0C-82D979971976}"/>
            </c:ext>
          </c:extLst>
        </c:ser>
        <c:ser>
          <c:idx val="5"/>
          <c:order val="5"/>
          <c:tx>
            <c:strRef>
              <c:f>'3.2.8'!$F$1</c:f>
              <c:strCache>
                <c:ptCount val="1"/>
                <c:pt idx="0">
                  <c:v>Держгарантії</c:v>
                </c:pt>
              </c:strCache>
            </c:strRef>
          </c:tx>
          <c:spPr>
            <a:solidFill>
              <a:srgbClr val="005591"/>
            </a:solidFill>
          </c:spPr>
          <c:invertIfNegative val="0"/>
          <c:val>
            <c:numRef>
              <c:f>'3.2.8'!$F$4:$F$12</c:f>
              <c:numCache>
                <c:formatCode>0.0</c:formatCode>
                <c:ptCount val="9"/>
                <c:pt idx="6">
                  <c:v>80</c:v>
                </c:pt>
                <c:pt idx="7">
                  <c:v>34.4</c:v>
                </c:pt>
                <c:pt idx="8">
                  <c:v>36.799999999999997</c:v>
                </c:pt>
              </c:numCache>
            </c:numRef>
          </c:val>
          <c:extLst>
            <c:ext xmlns:c16="http://schemas.microsoft.com/office/drawing/2014/chart" uri="{C3380CC4-5D6E-409C-BE32-E72D297353CC}">
              <c16:uniqueId val="{00000001-AE91-411F-998D-3B070E5B9711}"/>
            </c:ext>
          </c:extLst>
        </c:ser>
        <c:dLbls>
          <c:showLegendKey val="0"/>
          <c:showVal val="0"/>
          <c:showCatName val="0"/>
          <c:showSerName val="0"/>
          <c:showPercent val="0"/>
          <c:showBubbleSize val="0"/>
        </c:dLbls>
        <c:gapWidth val="100"/>
        <c:overlap val="100"/>
        <c:axId val="128442752"/>
        <c:axId val="128444288"/>
      </c:barChart>
      <c:lineChart>
        <c:grouping val="standard"/>
        <c:varyColors val="0"/>
        <c:ser>
          <c:idx val="4"/>
          <c:order val="3"/>
          <c:tx>
            <c:strRef>
              <c:f>'3.2.8'!$B$1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'3.2.8'!$B$4:$B$12</c:f>
              <c:numCache>
                <c:formatCode>0</c:formatCode>
                <c:ptCount val="9"/>
                <c:pt idx="0">
                  <c:v>79</c:v>
                </c:pt>
                <c:pt idx="1">
                  <c:v>80.900000000000006</c:v>
                </c:pt>
                <c:pt idx="2">
                  <c:v>71.8</c:v>
                </c:pt>
                <c:pt idx="3">
                  <c:v>60.9</c:v>
                </c:pt>
                <c:pt idx="4">
                  <c:v>50.3</c:v>
                </c:pt>
                <c:pt idx="5">
                  <c:v>60.8</c:v>
                </c:pt>
                <c:pt idx="6">
                  <c:v>55.8</c:v>
                </c:pt>
                <c:pt idx="7">
                  <c:v>54.1</c:v>
                </c:pt>
                <c:pt idx="8">
                  <c:v>53</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'3.2.8'!$G$4:$G$12</c:f>
              <c:numCache>
                <c:formatCode>0.0</c:formatCode>
                <c:ptCount val="9"/>
                <c:pt idx="3" formatCode="0">
                  <c:v>60.9</c:v>
                </c:pt>
                <c:pt idx="4" formatCode="0">
                  <c:v>50.3</c:v>
                </c:pt>
                <c:pt idx="5" formatCode="0">
                  <c:v>62.6</c:v>
                </c:pt>
                <c:pt idx="6" formatCode="0">
                  <c:v>60</c:v>
                </c:pt>
                <c:pt idx="7" formatCode="0">
                  <c:v>57.1</c:v>
                </c:pt>
                <c:pt idx="8" formatCode="0">
                  <c:v>54.5</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128984192"/>
        <c:axId val="128445824"/>
      </c:lineChart>
      <c:catAx>
        <c:axId val="1284427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444288"/>
        <c:crosses val="autoZero"/>
        <c:auto val="1"/>
        <c:lblAlgn val="ctr"/>
        <c:lblOffset val="100"/>
        <c:noMultiLvlLbl val="0"/>
      </c:catAx>
      <c:valAx>
        <c:axId val="128444288"/>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442752"/>
        <c:crosses val="autoZero"/>
        <c:crossBetween val="between"/>
        <c:majorUnit val="60"/>
      </c:valAx>
      <c:valAx>
        <c:axId val="128445824"/>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en-UA"/>
          </a:p>
        </c:txPr>
        <c:crossAx val="128984192"/>
        <c:crosses val="max"/>
        <c:crossBetween val="between"/>
        <c:majorUnit val="15"/>
      </c:valAx>
      <c:catAx>
        <c:axId val="128984192"/>
        <c:scaling>
          <c:orientation val="minMax"/>
        </c:scaling>
        <c:delete val="1"/>
        <c:axPos val="b"/>
        <c:numFmt formatCode="General" sourceLinked="1"/>
        <c:majorTickMark val="out"/>
        <c:minorTickMark val="none"/>
        <c:tickLblPos val="nextTo"/>
        <c:crossAx val="128445824"/>
        <c:crosses val="autoZero"/>
        <c:auto val="1"/>
        <c:lblAlgn val="ctr"/>
        <c:lblOffset val="100"/>
        <c:noMultiLvlLbl val="0"/>
      </c:catAx>
      <c:spPr>
        <a:blipFill dpi="0" rotWithShape="1">
          <a:blip xmlns:r="http://schemas.openxmlformats.org/officeDocument/2006/relationships" r:embed="rId1"/>
          <a:srcRect/>
          <a:stretch>
            <a:fillRect l="61000"/>
          </a:stretch>
        </a:blipFill>
        <a:ln w="9525">
          <a:solidFill>
            <a:schemeClr val="tx1"/>
          </a:solidFill>
        </a:ln>
        <a:effectLst/>
      </c:spPr>
    </c:plotArea>
    <c:legend>
      <c:legendPos val="b"/>
      <c:legendEntry>
        <c:idx val="5"/>
        <c:delete val="1"/>
      </c:legendEntry>
      <c:layout>
        <c:manualLayout>
          <c:xMode val="edge"/>
          <c:yMode val="edge"/>
          <c:x val="0"/>
          <c:y val="0.78709284220828302"/>
          <c:w val="0.99252525252525248"/>
          <c:h val="0.212907131289439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626368845484323E-2"/>
          <c:w val="0.86131013071895424"/>
          <c:h val="0.64486111111111111"/>
        </c:manualLayout>
      </c:layout>
      <c:barChart>
        <c:barDir val="col"/>
        <c:grouping val="stacked"/>
        <c:varyColors val="0"/>
        <c:ser>
          <c:idx val="4"/>
          <c:order val="2"/>
          <c:tx>
            <c:strRef>
              <c:f>'3.3.1'!$E$1</c:f>
              <c:strCache>
                <c:ptCount val="1"/>
                <c:pt idx="0">
                  <c:v>Баланс послуг </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'3.3.1'!$E$4:$E$10</c:f>
              <c:numCache>
                <c:formatCode>0.0</c:formatCode>
                <c:ptCount val="7"/>
                <c:pt idx="0">
                  <c:v>0.9</c:v>
                </c:pt>
                <c:pt idx="1">
                  <c:v>1.3</c:v>
                </c:pt>
                <c:pt idx="2">
                  <c:v>1.8</c:v>
                </c:pt>
                <c:pt idx="3">
                  <c:v>4.8</c:v>
                </c:pt>
                <c:pt idx="4">
                  <c:v>3.4</c:v>
                </c:pt>
                <c:pt idx="5">
                  <c:v>1.7</c:v>
                </c:pt>
                <c:pt idx="6">
                  <c:v>1.7</c:v>
                </c:pt>
              </c:numCache>
            </c:numRef>
          </c:val>
          <c:extLst>
            <c:ext xmlns:c16="http://schemas.microsoft.com/office/drawing/2014/chart" uri="{C3380CC4-5D6E-409C-BE32-E72D297353CC}">
              <c16:uniqueId val="{00000004-B902-41E7-B297-559EA3CC19D8}"/>
            </c:ext>
          </c:extLst>
        </c:ser>
        <c:ser>
          <c:idx val="5"/>
          <c:order val="3"/>
          <c:tx>
            <c:strRef>
              <c:f>'3.3.1'!$F$1</c:f>
              <c:strCache>
                <c:ptCount val="1"/>
                <c:pt idx="0">
                  <c:v>Первинні доходи (сальдо)</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'3.3.1'!$F$4:$F$10</c:f>
              <c:numCache>
                <c:formatCode>0.0</c:formatCode>
                <c:ptCount val="7"/>
                <c:pt idx="0">
                  <c:v>1.6</c:v>
                </c:pt>
                <c:pt idx="1">
                  <c:v>1.3</c:v>
                </c:pt>
                <c:pt idx="2">
                  <c:v>1.9</c:v>
                </c:pt>
                <c:pt idx="3">
                  <c:v>4.3</c:v>
                </c:pt>
                <c:pt idx="4">
                  <c:v>2.7</c:v>
                </c:pt>
                <c:pt idx="5">
                  <c:v>2.1</c:v>
                </c:pt>
                <c:pt idx="6">
                  <c:v>2.1</c:v>
                </c:pt>
              </c:numCache>
            </c:numRef>
          </c:val>
          <c:extLst>
            <c:ext xmlns:c16="http://schemas.microsoft.com/office/drawing/2014/chart" uri="{C3380CC4-5D6E-409C-BE32-E72D297353CC}">
              <c16:uniqueId val="{00000005-B902-41E7-B297-559EA3CC19D8}"/>
            </c:ext>
          </c:extLst>
        </c:ser>
        <c:ser>
          <c:idx val="3"/>
          <c:order val="4"/>
          <c:tx>
            <c:strRef>
              <c:f>'3.3.1'!$D$1</c:f>
              <c:strCache>
                <c:ptCount val="1"/>
                <c:pt idx="0">
                  <c:v>Баланс товарів</c:v>
                </c:pt>
              </c:strCache>
            </c:strRef>
          </c:tx>
          <c:spPr>
            <a:solidFill>
              <a:srgbClr val="005591"/>
            </a:solidFill>
            <a:ln w="25400" cap="rnd" cmpd="sng">
              <a:noFill/>
              <a:prstDash val="sysDot"/>
              <a:round/>
            </a:ln>
            <a:effectLst/>
            <a:extLst>
              <a:ext uri="{91240B29-F687-4F45-9708-019B960494DF}">
                <a14:hiddenLine xmlns:a14="http://schemas.microsoft.com/office/drawing/2010/main" w="25400" cap="rnd" cmpd="sng">
                  <a:solidFill>
                    <a:srgbClr val="DC4B64"/>
                  </a:solidFill>
                  <a:prstDash val="sysDot"/>
                  <a:roun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'3.3.1'!$D$4:$D$10</c:f>
              <c:numCache>
                <c:formatCode>0.0</c:formatCode>
                <c:ptCount val="7"/>
                <c:pt idx="0">
                  <c:v>-9.6999999999999993</c:v>
                </c:pt>
                <c:pt idx="1">
                  <c:v>-12.7</c:v>
                </c:pt>
                <c:pt idx="2">
                  <c:v>-14.3</c:v>
                </c:pt>
                <c:pt idx="3">
                  <c:v>-6.6</c:v>
                </c:pt>
                <c:pt idx="4">
                  <c:v>-11.3</c:v>
                </c:pt>
                <c:pt idx="5">
                  <c:v>-14.8</c:v>
                </c:pt>
                <c:pt idx="6">
                  <c:v>-17.100000000000001</c:v>
                </c:pt>
              </c:numCache>
            </c:numRef>
          </c:val>
          <c:extLst>
            <c:ext xmlns:c16="http://schemas.microsoft.com/office/drawing/2014/chart" uri="{C3380CC4-5D6E-409C-BE32-E72D297353CC}">
              <c16:uniqueId val="{00000003-B902-41E7-B297-559EA3CC19D8}"/>
            </c:ext>
          </c:extLst>
        </c:ser>
        <c:ser>
          <c:idx val="0"/>
          <c:order val="5"/>
          <c:tx>
            <c:strRef>
              <c:f>'3.3.1'!$G$1</c:f>
              <c:strCache>
                <c:ptCount val="1"/>
                <c:pt idx="0">
                  <c:v>Вторинні доходи (сальдо)</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'3.3.1'!$G$4:$G$10</c:f>
              <c:numCache>
                <c:formatCode>0.0</c:formatCode>
                <c:ptCount val="7"/>
                <c:pt idx="0">
                  <c:v>3.6</c:v>
                </c:pt>
                <c:pt idx="1">
                  <c:v>3.7</c:v>
                </c:pt>
                <c:pt idx="2">
                  <c:v>6.5</c:v>
                </c:pt>
                <c:pt idx="3">
                  <c:v>3.8</c:v>
                </c:pt>
                <c:pt idx="4">
                  <c:v>3.7</c:v>
                </c:pt>
                <c:pt idx="5">
                  <c:v>4</c:v>
                </c:pt>
                <c:pt idx="6">
                  <c:v>4</c:v>
                </c:pt>
              </c:numCache>
            </c:numRef>
          </c:val>
          <c:extLst>
            <c:ext xmlns:c16="http://schemas.microsoft.com/office/drawing/2014/chart" uri="{C3380CC4-5D6E-409C-BE32-E72D297353CC}">
              <c16:uniqueId val="{00000000-4D97-44B2-BC0A-C4244CEBE5D0}"/>
            </c:ext>
          </c:extLst>
        </c:ser>
        <c:dLbls>
          <c:showLegendKey val="0"/>
          <c:showVal val="0"/>
          <c:showCatName val="0"/>
          <c:showSerName val="0"/>
          <c:showPercent val="0"/>
          <c:showBubbleSize val="0"/>
        </c:dLbls>
        <c:gapWidth val="50"/>
        <c:overlap val="100"/>
        <c:axId val="129058304"/>
        <c:axId val="129059840"/>
      </c:barChart>
      <c:lineChart>
        <c:grouping val="standard"/>
        <c:varyColors val="0"/>
        <c:ser>
          <c:idx val="1"/>
          <c:order val="0"/>
          <c:tx>
            <c:strRef>
              <c:f>'3.3.1'!$B$1</c:f>
              <c:strCache>
                <c:ptCount val="1"/>
                <c:pt idx="0">
                  <c:v>Поточний рахунок, % ВВП (п.ш.)</c:v>
                </c:pt>
              </c:strCache>
            </c:strRef>
          </c:tx>
          <c:spPr>
            <a:ln w="25400" cap="rnd" cmpd="sng">
              <a:solidFill>
                <a:srgbClr val="057D46"/>
              </a:solidFill>
              <a:prstDash val="solid"/>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'3.3.1'!$B$4:$B$10</c:f>
              <c:numCache>
                <c:formatCode>0.0</c:formatCode>
                <c:ptCount val="7"/>
                <c:pt idx="0">
                  <c:v>-3.1</c:v>
                </c:pt>
                <c:pt idx="1">
                  <c:v>-4.9000000000000004</c:v>
                </c:pt>
                <c:pt idx="2">
                  <c:v>-2.7</c:v>
                </c:pt>
                <c:pt idx="3">
                  <c:v>4</c:v>
                </c:pt>
                <c:pt idx="4">
                  <c:v>-0.8</c:v>
                </c:pt>
                <c:pt idx="5">
                  <c:v>-3.6</c:v>
                </c:pt>
                <c:pt idx="6">
                  <c:v>-4.5</c:v>
                </c:pt>
              </c:numCache>
            </c:numRef>
          </c:val>
          <c:smooth val="0"/>
          <c:extLst>
            <c:ext xmlns:c16="http://schemas.microsoft.com/office/drawing/2014/chart" uri="{C3380CC4-5D6E-409C-BE32-E72D297353CC}">
              <c16:uniqueId val="{00000001-B902-41E7-B297-559EA3CC19D8}"/>
            </c:ext>
          </c:extLst>
        </c:ser>
        <c:ser>
          <c:idx val="2"/>
          <c:order val="1"/>
          <c:tx>
            <c:strRef>
              <c:f>'3.3.1'!$C$1</c:f>
              <c:strCache>
                <c:ptCount val="1"/>
                <c:pt idx="0">
                  <c:v>Поточний рахунок, % від ВВП (попередній прогноз, п.ш.)</c:v>
                </c:pt>
              </c:strCache>
            </c:strRef>
          </c:tx>
          <c:spPr>
            <a:ln w="25400" cap="rnd" cmpd="sng">
              <a:solidFill>
                <a:srgbClr val="057D46"/>
              </a:solidFill>
              <a:prstDash val="sysDot"/>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'3.3.1'!$C$4:$C$10</c:f>
              <c:numCache>
                <c:formatCode>0.0</c:formatCode>
                <c:ptCount val="7"/>
                <c:pt idx="0">
                  <c:v>-3.1</c:v>
                </c:pt>
                <c:pt idx="1">
                  <c:v>-4.9000000000000004</c:v>
                </c:pt>
                <c:pt idx="2">
                  <c:v>-2.7</c:v>
                </c:pt>
                <c:pt idx="3">
                  <c:v>4.4000000000000004</c:v>
                </c:pt>
                <c:pt idx="4">
                  <c:v>-2</c:v>
                </c:pt>
                <c:pt idx="5">
                  <c:v>-4.2</c:v>
                </c:pt>
                <c:pt idx="6">
                  <c:v>-4.9000000000000004</c:v>
                </c:pt>
              </c:numCache>
            </c:numRef>
          </c:val>
          <c:smooth val="0"/>
          <c:extLst>
            <c:ext xmlns:c16="http://schemas.microsoft.com/office/drawing/2014/chart" uri="{C3380CC4-5D6E-409C-BE32-E72D297353CC}">
              <c16:uniqueId val="{00000002-B902-41E7-B297-559EA3CC19D8}"/>
            </c:ext>
          </c:extLst>
        </c:ser>
        <c:dLbls>
          <c:showLegendKey val="0"/>
          <c:showVal val="0"/>
          <c:showCatName val="0"/>
          <c:showSerName val="0"/>
          <c:showPercent val="0"/>
          <c:showBubbleSize val="0"/>
        </c:dLbls>
        <c:marker val="1"/>
        <c:smooth val="0"/>
        <c:axId val="129063168"/>
        <c:axId val="129061632"/>
      </c:lineChart>
      <c:catAx>
        <c:axId val="1290583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9059840"/>
        <c:crosses val="autoZero"/>
        <c:auto val="1"/>
        <c:lblAlgn val="ctr"/>
        <c:lblOffset val="100"/>
        <c:noMultiLvlLbl val="0"/>
      </c:catAx>
      <c:valAx>
        <c:axId val="129059840"/>
        <c:scaling>
          <c:orientation val="minMax"/>
          <c:max val="15"/>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9058304"/>
        <c:crosses val="autoZero"/>
        <c:crossBetween val="between"/>
        <c:majorUnit val="5"/>
      </c:valAx>
      <c:valAx>
        <c:axId val="129061632"/>
        <c:scaling>
          <c:orientation val="minMax"/>
          <c:max val="6"/>
          <c:min val="-8"/>
        </c:scaling>
        <c:delete val="0"/>
        <c:axPos val="r"/>
        <c:numFmt formatCode="0" sourceLinked="0"/>
        <c:majorTickMark val="in"/>
        <c:minorTickMark val="none"/>
        <c:tickLblPos val="nextTo"/>
        <c:spPr>
          <a:ln/>
        </c:spPr>
        <c:crossAx val="129063168"/>
        <c:crosses val="max"/>
        <c:crossBetween val="between"/>
        <c:majorUnit val="2"/>
      </c:valAx>
      <c:catAx>
        <c:axId val="129063168"/>
        <c:scaling>
          <c:orientation val="minMax"/>
        </c:scaling>
        <c:delete val="1"/>
        <c:axPos val="b"/>
        <c:numFmt formatCode="0" sourceLinked="1"/>
        <c:majorTickMark val="out"/>
        <c:minorTickMark val="none"/>
        <c:tickLblPos val="nextTo"/>
        <c:crossAx val="129061632"/>
        <c:crosses val="autoZero"/>
        <c:auto val="1"/>
        <c:lblAlgn val="ctr"/>
        <c:lblOffset val="100"/>
        <c:noMultiLvlLbl val="0"/>
      </c:catAx>
      <c:spPr>
        <a:blipFill>
          <a:blip xmlns:r="http://schemas.openxmlformats.org/officeDocument/2006/relationships" r:embed="rId1"/>
          <a:stretch>
            <a:fillRect l="56000" r="-2000"/>
          </a:stretch>
        </a:blipFill>
        <a:ln w="9525">
          <a:solidFill>
            <a:srgbClr val="505050"/>
          </a:solidFill>
        </a:ln>
        <a:effectLst/>
      </c:spPr>
    </c:plotArea>
    <c:legend>
      <c:legendPos val="b"/>
      <c:legendEntry>
        <c:idx val="5"/>
        <c:delete val="1"/>
      </c:legendEntry>
      <c:layout>
        <c:manualLayout>
          <c:xMode val="edge"/>
          <c:yMode val="edge"/>
          <c:x val="0"/>
          <c:y val="0.75311502546974918"/>
          <c:w val="1"/>
          <c:h val="0.24688497453025079"/>
        </c:manualLayout>
      </c:layout>
      <c:overlay val="0"/>
      <c:txPr>
        <a:bodyPr/>
        <a:lstStyle/>
        <a:p>
          <a:pPr>
            <a:defRPr sz="700"/>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'3.3.2'!$C$1</c:f>
              <c:strCache>
                <c:ptCount val="1"/>
                <c:pt idx="0">
                  <c:v>Торговельний баланс (без енергоносіїв), млрд дол.</c:v>
                </c:pt>
              </c:strCache>
            </c:strRef>
          </c:tx>
          <c:spPr>
            <a:ln w="25400">
              <a:solidFill>
                <a:schemeClr val="accent1"/>
              </a:solidFill>
            </a:ln>
            <a:effectLst/>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'3.3.2'!$C$4:$C$21</c:f>
              <c:numCache>
                <c:formatCode>0.0</c:formatCode>
                <c:ptCount val="18"/>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-3.7</c:v>
                </c:pt>
                <c:pt idx="14">
                  <c:v>3</c:v>
                </c:pt>
                <c:pt idx="15">
                  <c:v>0.1</c:v>
                </c:pt>
                <c:pt idx="16">
                  <c:v>-5.0999999999999996</c:v>
                </c:pt>
                <c:pt idx="17">
                  <c:v>-7.3</c:v>
                </c:pt>
              </c:numCache>
            </c:numRef>
          </c:val>
          <c:smooth val="0"/>
          <c:extLst>
            <c:ext xmlns:c16="http://schemas.microsoft.com/office/drawing/2014/chart" uri="{C3380CC4-5D6E-409C-BE32-E72D297353CC}">
              <c16:uniqueId val="{00000000-BE13-47C7-B554-5CF36E2BBD85}"/>
            </c:ext>
          </c:extLst>
        </c:ser>
        <c:ser>
          <c:idx val="3"/>
          <c:order val="1"/>
          <c:tx>
            <c:strRef>
              <c:f>'3.3.2'!#REF!</c:f>
              <c:strCache>
                <c:ptCount val="1"/>
                <c:pt idx="0">
                  <c:v>#REF!</c:v>
                </c:pt>
              </c:strCache>
            </c:strRef>
          </c:tx>
          <c:spPr>
            <a:ln w="25400" cmpd="sng">
              <a:solidFill>
                <a:srgbClr val="91C864"/>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'3.3.2'!#REF!</c:f>
              <c:numCache>
                <c:formatCode>General</c:formatCode>
                <c:ptCount val="1"/>
                <c:pt idx="0">
                  <c:v>1</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129608704"/>
        <c:axId val="129622784"/>
      </c:lineChart>
      <c:lineChart>
        <c:grouping val="standard"/>
        <c:varyColors val="0"/>
        <c:ser>
          <c:idx val="2"/>
          <c:order val="2"/>
          <c:tx>
            <c:strRef>
              <c:f>'3.3.2'!$B$1</c:f>
              <c:strCache>
                <c:ptCount val="1"/>
                <c:pt idx="0">
                  <c:v>РЕОК, 12.1999=1 (п.ш.)</c:v>
                </c:pt>
              </c:strCache>
            </c:strRef>
          </c:tx>
          <c:spPr>
            <a:ln w="25400" cmpd="sng">
              <a:solidFill>
                <a:schemeClr val="tx2"/>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'3.3.2'!$B$4:$B$21</c:f>
              <c:numCache>
                <c:formatCode>0.0</c:formatCode>
                <c:ptCount val="18"/>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0.94599999999999995</c:v>
                </c:pt>
                <c:pt idx="15">
                  <c:v>0.94199999999999995</c:v>
                </c:pt>
                <c:pt idx="16">
                  <c:v>0.96799999999999997</c:v>
                </c:pt>
                <c:pt idx="17">
                  <c:v>0.97799999999999998</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129626112"/>
        <c:axId val="129624320"/>
      </c:lineChart>
      <c:catAx>
        <c:axId val="1296087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622784"/>
        <c:crosses val="autoZero"/>
        <c:auto val="1"/>
        <c:lblAlgn val="ctr"/>
        <c:lblOffset val="100"/>
        <c:tickLblSkip val="1"/>
        <c:tickMarkSkip val="4"/>
        <c:noMultiLvlLbl val="0"/>
      </c:catAx>
      <c:valAx>
        <c:axId val="129622784"/>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608704"/>
        <c:crosses val="autoZero"/>
        <c:crossBetween val="between"/>
        <c:majorUnit val="10"/>
      </c:valAx>
      <c:valAx>
        <c:axId val="129624320"/>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626112"/>
        <c:crosses val="max"/>
        <c:crossBetween val="between"/>
        <c:majorUnit val="0.1"/>
      </c:valAx>
      <c:catAx>
        <c:axId val="129626112"/>
        <c:scaling>
          <c:orientation val="minMax"/>
        </c:scaling>
        <c:delete val="1"/>
        <c:axPos val="b"/>
        <c:numFmt formatCode="General" sourceLinked="1"/>
        <c:majorTickMark val="out"/>
        <c:minorTickMark val="none"/>
        <c:tickLblPos val="nextTo"/>
        <c:crossAx val="129624320"/>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egendEntry>
        <c:idx val="1"/>
        <c:delete val="1"/>
      </c:legendEntry>
      <c:layout>
        <c:manualLayout>
          <c:xMode val="edge"/>
          <c:yMode val="edge"/>
          <c:x val="0"/>
          <c:y val="0.82168484848484835"/>
          <c:w val="0.98333333333333295"/>
          <c:h val="0.1622762626262626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58698990427032E-2"/>
          <c:y val="5.3999990655015893E-2"/>
          <c:w val="0.81256575293233579"/>
          <c:h val="0.75430790788129998"/>
        </c:manualLayout>
      </c:layout>
      <c:barChart>
        <c:barDir val="col"/>
        <c:grouping val="clustered"/>
        <c:varyColors val="0"/>
        <c:ser>
          <c:idx val="0"/>
          <c:order val="2"/>
          <c:tx>
            <c:strRef>
              <c:f>'3.3.3'!$D$1</c:f>
              <c:strCache>
                <c:ptCount val="1"/>
                <c:pt idx="0">
                  <c:v>зміна, % (п.ш.)</c:v>
                </c:pt>
              </c:strCache>
            </c:strRef>
          </c:tx>
          <c:spPr>
            <a:solidFill>
              <a:schemeClr val="accent1"/>
            </a:solidFill>
            <a:ln>
              <a:noFill/>
            </a:ln>
            <a:effectLst/>
          </c:spPr>
          <c:invertIfNegative val="0"/>
          <c:val>
            <c:numRef>
              <c:f>'3.3.3'!$D$4:$D$12</c:f>
              <c:numCache>
                <c:formatCode>General</c:formatCode>
                <c:ptCount val="9"/>
                <c:pt idx="1">
                  <c:v>21.8</c:v>
                </c:pt>
                <c:pt idx="2">
                  <c:v>-7.3</c:v>
                </c:pt>
                <c:pt idx="3">
                  <c:v>-6.9</c:v>
                </c:pt>
                <c:pt idx="4">
                  <c:v>12.9</c:v>
                </c:pt>
                <c:pt idx="5">
                  <c:v>47.3</c:v>
                </c:pt>
                <c:pt idx="6">
                  <c:v>0.6</c:v>
                </c:pt>
                <c:pt idx="7">
                  <c:v>-24.1</c:v>
                </c:pt>
                <c:pt idx="8">
                  <c:v>-6.8</c:v>
                </c:pt>
              </c:numCache>
            </c:numRef>
          </c:val>
          <c:extLst>
            <c:ext xmlns:c16="http://schemas.microsoft.com/office/drawing/2014/chart" uri="{C3380CC4-5D6E-409C-BE32-E72D297353CC}">
              <c16:uniqueId val="{00000000-26F3-4C07-8997-914EDF8DF5BF}"/>
            </c:ext>
          </c:extLst>
        </c:ser>
        <c:dLbls>
          <c:showLegendKey val="0"/>
          <c:showVal val="0"/>
          <c:showCatName val="0"/>
          <c:showSerName val="0"/>
          <c:showPercent val="0"/>
          <c:showBubbleSize val="0"/>
        </c:dLbls>
        <c:gapWidth val="150"/>
        <c:axId val="130021248"/>
        <c:axId val="130019712"/>
      </c:barChart>
      <c:lineChart>
        <c:grouping val="standard"/>
        <c:varyColors val="0"/>
        <c:ser>
          <c:idx val="1"/>
          <c:order val="0"/>
          <c:tx>
            <c:strRef>
              <c:f>'3.3.3'!$B$1</c:f>
              <c:strCache>
                <c:ptCount val="1"/>
                <c:pt idx="0">
                  <c:v>Індекс, 2015=1</c:v>
                </c:pt>
              </c:strCache>
            </c:strRef>
          </c:tx>
          <c:spPr>
            <a:ln w="25400" cap="rnd" cmpd="sng">
              <a:solidFill>
                <a:srgbClr val="057D46"/>
              </a:solidFill>
              <a:prstDash val="solid"/>
              <a:round/>
            </a:ln>
            <a:effectLst/>
          </c:spPr>
          <c:marker>
            <c:symbol val="none"/>
          </c:marker>
          <c:cat>
            <c:numRef>
              <c:f>'3.3.3'!$A$4:$A$12</c:f>
              <c:numCache>
                <c:formatCode>0</c:formatCode>
                <c:ptCount val="9"/>
                <c:pt idx="0">
                  <c:v>2015</c:v>
                </c:pt>
                <c:pt idx="1">
                  <c:v>2016</c:v>
                </c:pt>
                <c:pt idx="2">
                  <c:v>2017</c:v>
                </c:pt>
                <c:pt idx="3">
                  <c:v>2018</c:v>
                </c:pt>
                <c:pt idx="4">
                  <c:v>2019</c:v>
                </c:pt>
                <c:pt idx="5">
                  <c:v>2020</c:v>
                </c:pt>
                <c:pt idx="6">
                  <c:v>2021</c:v>
                </c:pt>
                <c:pt idx="7">
                  <c:v>2022</c:v>
                </c:pt>
                <c:pt idx="8">
                  <c:v>2023</c:v>
                </c:pt>
              </c:numCache>
            </c:numRef>
          </c:cat>
          <c:val>
            <c:numRef>
              <c:f>'3.3.3'!$B$4:$B$12</c:f>
              <c:numCache>
                <c:formatCode>General</c:formatCode>
                <c:ptCount val="9"/>
                <c:pt idx="0">
                  <c:v>1</c:v>
                </c:pt>
                <c:pt idx="1">
                  <c:v>1.22</c:v>
                </c:pt>
                <c:pt idx="2">
                  <c:v>1.1299999999999999</c:v>
                </c:pt>
                <c:pt idx="3">
                  <c:v>1.05</c:v>
                </c:pt>
                <c:pt idx="4">
                  <c:v>1.19</c:v>
                </c:pt>
                <c:pt idx="5">
                  <c:v>1.75</c:v>
                </c:pt>
                <c:pt idx="6">
                  <c:v>1.76</c:v>
                </c:pt>
                <c:pt idx="7">
                  <c:v>1.33</c:v>
                </c:pt>
                <c:pt idx="8">
                  <c:v>1.24</c:v>
                </c:pt>
              </c:numCache>
            </c:numRef>
          </c:val>
          <c:smooth val="0"/>
          <c:extLst>
            <c:ext xmlns:c16="http://schemas.microsoft.com/office/drawing/2014/chart" uri="{C3380CC4-5D6E-409C-BE32-E72D297353CC}">
              <c16:uniqueId val="{00000001-26F3-4C07-8997-914EDF8DF5BF}"/>
            </c:ext>
          </c:extLst>
        </c:ser>
        <c:ser>
          <c:idx val="2"/>
          <c:order val="1"/>
          <c:spPr>
            <a:ln w="25400" cap="rnd" cmpd="sng">
              <a:solidFill>
                <a:srgbClr val="057D46"/>
              </a:solidFill>
              <a:prstDash val="sysDash"/>
              <a:round/>
            </a:ln>
            <a:effectLst/>
          </c:spPr>
          <c:marker>
            <c:symbol val="none"/>
          </c:marker>
          <c:cat>
            <c:numRef>
              <c:f>'3.3.3'!$A$4:$A$12</c:f>
              <c:numCache>
                <c:formatCode>0</c:formatCode>
                <c:ptCount val="9"/>
                <c:pt idx="0">
                  <c:v>2015</c:v>
                </c:pt>
                <c:pt idx="1">
                  <c:v>2016</c:v>
                </c:pt>
                <c:pt idx="2">
                  <c:v>2017</c:v>
                </c:pt>
                <c:pt idx="3">
                  <c:v>2018</c:v>
                </c:pt>
                <c:pt idx="4">
                  <c:v>2019</c:v>
                </c:pt>
                <c:pt idx="5">
                  <c:v>2020</c:v>
                </c:pt>
                <c:pt idx="6">
                  <c:v>2021</c:v>
                </c:pt>
                <c:pt idx="7">
                  <c:v>2022</c:v>
                </c:pt>
                <c:pt idx="8">
                  <c:v>2023</c:v>
                </c:pt>
              </c:numCache>
            </c:numRef>
          </c:cat>
          <c:val>
            <c:numRef>
              <c:f>'3.3.3'!$C$4:$C$12</c:f>
              <c:numCache>
                <c:formatCode>General</c:formatCode>
                <c:ptCount val="9"/>
                <c:pt idx="0">
                  <c:v>1</c:v>
                </c:pt>
                <c:pt idx="1">
                  <c:v>1.22</c:v>
                </c:pt>
                <c:pt idx="2">
                  <c:v>1.1299999999999999</c:v>
                </c:pt>
                <c:pt idx="3">
                  <c:v>1.05</c:v>
                </c:pt>
                <c:pt idx="4">
                  <c:v>1.19</c:v>
                </c:pt>
                <c:pt idx="5">
                  <c:v>1.72</c:v>
                </c:pt>
                <c:pt idx="6">
                  <c:v>1.51</c:v>
                </c:pt>
                <c:pt idx="7">
                  <c:v>1.33</c:v>
                </c:pt>
                <c:pt idx="8">
                  <c:v>1.21</c:v>
                </c:pt>
              </c:numCache>
            </c:numRef>
          </c:val>
          <c:smooth val="0"/>
          <c:extLst>
            <c:ext xmlns:c16="http://schemas.microsoft.com/office/drawing/2014/chart" uri="{C3380CC4-5D6E-409C-BE32-E72D297353CC}">
              <c16:uniqueId val="{00000002-26F3-4C07-8997-914EDF8DF5BF}"/>
            </c:ext>
          </c:extLst>
        </c:ser>
        <c:dLbls>
          <c:showLegendKey val="0"/>
          <c:showVal val="0"/>
          <c:showCatName val="0"/>
          <c:showSerName val="0"/>
          <c:showPercent val="0"/>
          <c:showBubbleSize val="0"/>
        </c:dLbls>
        <c:marker val="1"/>
        <c:smooth val="0"/>
        <c:axId val="130016384"/>
        <c:axId val="130017920"/>
      </c:lineChart>
      <c:catAx>
        <c:axId val="130016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30017920"/>
        <c:crossesAt val="1"/>
        <c:auto val="1"/>
        <c:lblAlgn val="ctr"/>
        <c:lblOffset val="100"/>
        <c:noMultiLvlLbl val="0"/>
      </c:catAx>
      <c:valAx>
        <c:axId val="13001792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30016384"/>
        <c:crosses val="autoZero"/>
        <c:crossBetween val="between"/>
      </c:valAx>
      <c:valAx>
        <c:axId val="130019712"/>
        <c:scaling>
          <c:orientation val="minMax"/>
          <c:max val="5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30021248"/>
        <c:crosses val="max"/>
        <c:crossBetween val="between"/>
      </c:valAx>
      <c:catAx>
        <c:axId val="130021248"/>
        <c:scaling>
          <c:orientation val="minMax"/>
        </c:scaling>
        <c:delete val="1"/>
        <c:axPos val="b"/>
        <c:majorTickMark val="out"/>
        <c:minorTickMark val="none"/>
        <c:tickLblPos val="nextTo"/>
        <c:crossAx val="130019712"/>
        <c:crossesAt val="0"/>
        <c:auto val="1"/>
        <c:lblAlgn val="ctr"/>
        <c:lblOffset val="100"/>
        <c:noMultiLvlLbl val="0"/>
      </c:catAx>
      <c:spPr>
        <a:blipFill>
          <a:blip xmlns:r="http://schemas.openxmlformats.org/officeDocument/2006/relationships" r:embed="rId1"/>
          <a:stretch>
            <a:fillRect l="67000" r="-2000"/>
          </a:stretch>
        </a:blipFill>
        <a:ln w="9525">
          <a:solidFill>
            <a:srgbClr val="505050"/>
          </a:solidFill>
        </a:ln>
        <a:effectLst/>
      </c:spPr>
    </c:plotArea>
    <c:legend>
      <c:legendPos val="b"/>
      <c:legendEntry>
        <c:idx val="2"/>
        <c:delete val="1"/>
      </c:legendEntry>
      <c:layout>
        <c:manualLayout>
          <c:xMode val="edge"/>
          <c:yMode val="edge"/>
          <c:x val="4.5850622406639001E-2"/>
          <c:y val="0.88595952479717499"/>
          <c:w val="0.9"/>
          <c:h val="9.4260258845676417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5.3999990655015893E-2"/>
          <c:w val="0.90612735648707809"/>
          <c:h val="0.69496725880985399"/>
        </c:manualLayout>
      </c:layout>
      <c:barChart>
        <c:barDir val="col"/>
        <c:grouping val="clustered"/>
        <c:varyColors val="0"/>
        <c:ser>
          <c:idx val="2"/>
          <c:order val="0"/>
          <c:tx>
            <c:strRef>
              <c:f>'3.3.4'!$C$1</c:f>
              <c:strCache>
                <c:ptCount val="1"/>
                <c:pt idx="0">
                  <c:v>Експорт: транзит газу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'3.3.4'!$C$4:$C$9</c:f>
              <c:numCache>
                <c:formatCode>General</c:formatCode>
                <c:ptCount val="6"/>
                <c:pt idx="0">
                  <c:v>2.7</c:v>
                </c:pt>
                <c:pt idx="1">
                  <c:v>2.8</c:v>
                </c:pt>
                <c:pt idx="2">
                  <c:v>2.2000000000000002</c:v>
                </c:pt>
                <c:pt idx="3">
                  <c:v>1.5</c:v>
                </c:pt>
                <c:pt idx="4">
                  <c:v>1.2</c:v>
                </c:pt>
                <c:pt idx="5">
                  <c:v>1.2</c:v>
                </c:pt>
              </c:numCache>
            </c:numRef>
          </c:val>
          <c:extLst>
            <c:ext xmlns:c16="http://schemas.microsoft.com/office/drawing/2014/chart" uri="{C3380CC4-5D6E-409C-BE32-E72D297353CC}">
              <c16:uniqueId val="{00000000-5FB3-4F3E-B1AF-B5F30232DBD8}"/>
            </c:ext>
          </c:extLst>
        </c:ser>
        <c:ser>
          <c:idx val="3"/>
          <c:order val="1"/>
          <c:tx>
            <c:strRef>
              <c:f>'3.3.4'!$D$1</c:f>
              <c:strCache>
                <c:ptCount val="1"/>
                <c:pt idx="0">
                  <c:v>Експорт: IT-послуги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'3.3.4'!$D$4:$D$9</c:f>
              <c:numCache>
                <c:formatCode>General</c:formatCode>
                <c:ptCount val="6"/>
                <c:pt idx="0">
                  <c:v>3.5</c:v>
                </c:pt>
                <c:pt idx="1">
                  <c:v>4.3</c:v>
                </c:pt>
                <c:pt idx="2">
                  <c:v>5.2</c:v>
                </c:pt>
                <c:pt idx="3">
                  <c:v>5.7</c:v>
                </c:pt>
                <c:pt idx="4">
                  <c:v>6.3</c:v>
                </c:pt>
                <c:pt idx="5">
                  <c:v>6.7</c:v>
                </c:pt>
              </c:numCache>
            </c:numRef>
          </c:val>
          <c:extLst>
            <c:ext xmlns:c16="http://schemas.microsoft.com/office/drawing/2014/chart" uri="{C3380CC4-5D6E-409C-BE32-E72D297353CC}">
              <c16:uniqueId val="{00000001-5FB3-4F3E-B1AF-B5F30232DBD8}"/>
            </c:ext>
          </c:extLst>
        </c:ser>
        <c:ser>
          <c:idx val="0"/>
          <c:order val="2"/>
          <c:tx>
            <c:strRef>
              <c:f>'3.3.4'!$E$2</c:f>
              <c:strCache>
                <c:ptCount val="1"/>
                <c:pt idx="0">
                  <c:v>Імпорт:  подорожі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'3.3.4'!$E$4:$E$9</c:f>
              <c:numCache>
                <c:formatCode>General</c:formatCode>
                <c:ptCount val="6"/>
                <c:pt idx="0">
                  <c:v>-7.9</c:v>
                </c:pt>
                <c:pt idx="1">
                  <c:v>-8.5</c:v>
                </c:pt>
                <c:pt idx="2">
                  <c:v>-4.5999999999999996</c:v>
                </c:pt>
                <c:pt idx="3">
                  <c:v>-5.9</c:v>
                </c:pt>
                <c:pt idx="4">
                  <c:v>-8.6</c:v>
                </c:pt>
                <c:pt idx="5">
                  <c:v>-9.3000000000000007</c:v>
                </c:pt>
              </c:numCache>
            </c:numRef>
          </c:val>
          <c:extLst>
            <c:ext xmlns:c16="http://schemas.microsoft.com/office/drawing/2014/chart" uri="{C3380CC4-5D6E-409C-BE32-E72D297353CC}">
              <c16:uniqueId val="{00000002-5FB3-4F3E-B1AF-B5F30232DBD8}"/>
            </c:ext>
          </c:extLst>
        </c:ser>
        <c:dLbls>
          <c:showLegendKey val="0"/>
          <c:showVal val="0"/>
          <c:showCatName val="0"/>
          <c:showSerName val="0"/>
          <c:showPercent val="0"/>
          <c:showBubbleSize val="0"/>
        </c:dLbls>
        <c:gapWidth val="50"/>
        <c:axId val="129677952"/>
        <c:axId val="129692032"/>
      </c:barChart>
      <c:lineChart>
        <c:grouping val="standard"/>
        <c:varyColors val="0"/>
        <c:ser>
          <c:idx val="1"/>
          <c:order val="3"/>
          <c:tx>
            <c:strRef>
              <c:f>'3.3.4'!$B$1</c:f>
              <c:strCache>
                <c:ptCount val="1"/>
                <c:pt idx="0">
                  <c:v>Сальдо торгівлі послугами</c:v>
                </c:pt>
              </c:strCache>
            </c:strRef>
          </c:tx>
          <c:spPr>
            <a:ln w="25400" cmpd="sng">
              <a:solidFill>
                <a:srgbClr val="DC4B64"/>
              </a:solidFill>
              <a:prstDash val="solid"/>
            </a:ln>
          </c:spPr>
          <c:marker>
            <c:symbol val="none"/>
          </c:marker>
          <c:val>
            <c:numRef>
              <c:f>'3.3.4'!$B$4:$B$9</c:f>
              <c:numCache>
                <c:formatCode>General</c:formatCode>
                <c:ptCount val="6"/>
                <c:pt idx="0">
                  <c:v>1.3</c:v>
                </c:pt>
                <c:pt idx="1">
                  <c:v>1.8</c:v>
                </c:pt>
                <c:pt idx="2">
                  <c:v>4.8</c:v>
                </c:pt>
                <c:pt idx="3">
                  <c:v>3.4</c:v>
                </c:pt>
                <c:pt idx="4">
                  <c:v>1.7</c:v>
                </c:pt>
                <c:pt idx="5">
                  <c:v>1.7</c:v>
                </c:pt>
              </c:numCache>
            </c:numRef>
          </c:val>
          <c:smooth val="0"/>
          <c:extLst>
            <c:ext xmlns:c16="http://schemas.microsoft.com/office/drawing/2014/chart" uri="{C3380CC4-5D6E-409C-BE32-E72D297353CC}">
              <c16:uniqueId val="{00000003-5FB3-4F3E-B1AF-B5F30232DBD8}"/>
            </c:ext>
          </c:extLst>
        </c:ser>
        <c:dLbls>
          <c:showLegendKey val="0"/>
          <c:showVal val="0"/>
          <c:showCatName val="0"/>
          <c:showSerName val="0"/>
          <c:showPercent val="0"/>
          <c:showBubbleSize val="0"/>
        </c:dLbls>
        <c:marker val="1"/>
        <c:smooth val="0"/>
        <c:axId val="129677952"/>
        <c:axId val="129692032"/>
      </c:lineChart>
      <c:catAx>
        <c:axId val="1296779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9692032"/>
        <c:crosses val="autoZero"/>
        <c:auto val="1"/>
        <c:lblAlgn val="ctr"/>
        <c:lblOffset val="100"/>
        <c:noMultiLvlLbl val="0"/>
      </c:catAx>
      <c:valAx>
        <c:axId val="129692032"/>
        <c:scaling>
          <c:orientation val="minMax"/>
          <c:max val="8"/>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9677952"/>
        <c:crosses val="autoZero"/>
        <c:crossBetween val="between"/>
        <c:majorUnit val="2"/>
      </c:valAx>
      <c:spPr>
        <a:blipFill>
          <a:blip xmlns:r="http://schemas.openxmlformats.org/officeDocument/2006/relationships" r:embed="rId1"/>
          <a:stretch>
            <a:fillRect l="50000"/>
          </a:stretch>
        </a:blipFill>
        <a:ln w="9525">
          <a:solidFill>
            <a:srgbClr val="505050"/>
          </a:solidFill>
        </a:ln>
        <a:effectLst/>
      </c:spPr>
    </c:plotArea>
    <c:legend>
      <c:legendPos val="b"/>
      <c:layout>
        <c:manualLayout>
          <c:xMode val="edge"/>
          <c:yMode val="edge"/>
          <c:x val="0"/>
          <c:y val="0.81548017383747096"/>
          <c:w val="1"/>
          <c:h val="0.171428541761955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1390188172043014"/>
        </c:manualLayout>
      </c:layout>
      <c:barChart>
        <c:barDir val="col"/>
        <c:grouping val="stacked"/>
        <c:varyColors val="0"/>
        <c:ser>
          <c:idx val="2"/>
          <c:order val="0"/>
          <c:tx>
            <c:strRef>
              <c:f>'3.3.5'!$E$1</c:f>
              <c:strCache>
                <c:ptCount val="1"/>
                <c:pt idx="0">
                  <c:v>Інші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'3.3.5'!$E$4:$E$10</c:f>
              <c:numCache>
                <c:formatCode>0.0</c:formatCode>
                <c:ptCount val="7"/>
                <c:pt idx="0">
                  <c:v>1.2</c:v>
                </c:pt>
                <c:pt idx="1">
                  <c:v>1.8</c:v>
                </c:pt>
                <c:pt idx="2">
                  <c:v>-4.0999999999999996</c:v>
                </c:pt>
                <c:pt idx="3">
                  <c:v>0</c:v>
                </c:pt>
                <c:pt idx="4">
                  <c:v>-0.5</c:v>
                </c:pt>
                <c:pt idx="5">
                  <c:v>-0.3</c:v>
                </c:pt>
                <c:pt idx="6">
                  <c:v>-0.3</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Готівкова валюта поза банками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'3.3.5'!$C$4:$C$10</c:f>
              <c:numCache>
                <c:formatCode>0.0</c:formatCode>
                <c:ptCount val="7"/>
                <c:pt idx="0">
                  <c:v>-0.4</c:v>
                </c:pt>
                <c:pt idx="1">
                  <c:v>-2.4</c:v>
                </c:pt>
                <c:pt idx="2">
                  <c:v>-2.6</c:v>
                </c:pt>
                <c:pt idx="3">
                  <c:v>-5.0999999999999996</c:v>
                </c:pt>
                <c:pt idx="4">
                  <c:v>-3.5</c:v>
                </c:pt>
                <c:pt idx="5">
                  <c:v>-1.5</c:v>
                </c:pt>
                <c:pt idx="6">
                  <c:v>-0.5</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Прямі іноземні інвестиції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'3.3.5'!$B$4:$B$10</c:f>
              <c:numCache>
                <c:formatCode>0.0</c:formatCode>
                <c:ptCount val="7"/>
                <c:pt idx="0">
                  <c:v>3.7</c:v>
                </c:pt>
                <c:pt idx="1">
                  <c:v>4.5</c:v>
                </c:pt>
                <c:pt idx="2">
                  <c:v>5.2</c:v>
                </c:pt>
                <c:pt idx="3">
                  <c:v>-1</c:v>
                </c:pt>
                <c:pt idx="4">
                  <c:v>2.2000000000000002</c:v>
                </c:pt>
                <c:pt idx="5">
                  <c:v>4</c:v>
                </c:pt>
                <c:pt idx="6">
                  <c:v>5</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Борговий капітал приватного сектору</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'3.3.5'!$D$4:$D$10</c:f>
              <c:numCache>
                <c:formatCode>0.0</c:formatCode>
                <c:ptCount val="7"/>
                <c:pt idx="0">
                  <c:v>-0.6</c:v>
                </c:pt>
                <c:pt idx="1">
                  <c:v>2.4</c:v>
                </c:pt>
                <c:pt idx="2">
                  <c:v>6.3</c:v>
                </c:pt>
                <c:pt idx="3">
                  <c:v>1</c:v>
                </c:pt>
                <c:pt idx="4">
                  <c:v>1.8</c:v>
                </c:pt>
                <c:pt idx="5">
                  <c:v>2.7</c:v>
                </c:pt>
                <c:pt idx="6">
                  <c:v>3.2</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Державний сектор</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'3.3.5'!$F$4:$F$10</c:f>
              <c:numCache>
                <c:formatCode>0.0</c:formatCode>
                <c:ptCount val="7"/>
                <c:pt idx="0">
                  <c:v>2.1</c:v>
                </c:pt>
                <c:pt idx="1">
                  <c:v>2.9</c:v>
                </c:pt>
                <c:pt idx="2">
                  <c:v>5.2</c:v>
                </c:pt>
                <c:pt idx="3">
                  <c:v>0.9</c:v>
                </c:pt>
                <c:pt idx="4">
                  <c:v>2.4</c:v>
                </c:pt>
                <c:pt idx="5">
                  <c:v>2.9</c:v>
                </c:pt>
                <c:pt idx="6">
                  <c:v>4.4000000000000004</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128300544"/>
        <c:axId val="128302080"/>
      </c:barChart>
      <c:lineChart>
        <c:grouping val="standard"/>
        <c:varyColors val="0"/>
        <c:ser>
          <c:idx val="5"/>
          <c:order val="3"/>
          <c:tx>
            <c:strRef>
              <c:f>'3.3.5'!$H$1</c:f>
              <c:strCache>
                <c:ptCount val="1"/>
                <c:pt idx="0">
                  <c:v>Фінансовий рахунок (попередній прогноз)</c:v>
                </c:pt>
              </c:strCache>
            </c:strRef>
          </c:tx>
          <c:spPr>
            <a:ln w="25400" cmpd="sng">
              <a:solidFill>
                <a:srgbClr val="DC4B64"/>
              </a:solidFill>
              <a:prstDash val="sysDot"/>
              <a:round/>
            </a:ln>
            <a:effectLst/>
          </c:spPr>
          <c:marker>
            <c:symbol val="none"/>
          </c:marker>
          <c:cat>
            <c:numRef>
              <c:f>'3.3.5'!$A$4:$A$10</c:f>
              <c:numCache>
                <c:formatCode>General</c:formatCode>
                <c:ptCount val="7"/>
                <c:pt idx="0">
                  <c:v>2017</c:v>
                </c:pt>
                <c:pt idx="1">
                  <c:v>2018</c:v>
                </c:pt>
                <c:pt idx="2">
                  <c:v>2019</c:v>
                </c:pt>
                <c:pt idx="3">
                  <c:v>2020</c:v>
                </c:pt>
                <c:pt idx="4">
                  <c:v>2021</c:v>
                </c:pt>
                <c:pt idx="5">
                  <c:v>2022</c:v>
                </c:pt>
                <c:pt idx="6">
                  <c:v>2023</c:v>
                </c:pt>
              </c:numCache>
            </c:numRef>
          </c:cat>
          <c:val>
            <c:numRef>
              <c:f>'3.3.5'!$H$4:$H$10</c:f>
              <c:numCache>
                <c:formatCode>0.0</c:formatCode>
                <c:ptCount val="7"/>
                <c:pt idx="0">
                  <c:v>6</c:v>
                </c:pt>
                <c:pt idx="1">
                  <c:v>9.3000000000000007</c:v>
                </c:pt>
                <c:pt idx="2">
                  <c:v>10.1</c:v>
                </c:pt>
                <c:pt idx="3">
                  <c:v>-4.5999999999999996</c:v>
                </c:pt>
                <c:pt idx="4">
                  <c:v>3.8</c:v>
                </c:pt>
                <c:pt idx="5">
                  <c:v>7.5</c:v>
                </c:pt>
                <c:pt idx="6">
                  <c:v>11.2</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Фінансовий рахунок</c:v>
                </c:pt>
              </c:strCache>
            </c:strRef>
          </c:tx>
          <c:spPr>
            <a:ln w="25400" cmpd="sng">
              <a:solidFill>
                <a:srgbClr val="DC4B64"/>
              </a:solidFill>
              <a:prstDash val="solid"/>
              <a:round/>
            </a:ln>
            <a:effectLst/>
          </c:spPr>
          <c:marker>
            <c:symbol val="none"/>
          </c:marker>
          <c:cat>
            <c:numRef>
              <c:f>'3.3.5'!$A$4:$A$10</c:f>
              <c:numCache>
                <c:formatCode>General</c:formatCode>
                <c:ptCount val="7"/>
                <c:pt idx="0">
                  <c:v>2017</c:v>
                </c:pt>
                <c:pt idx="1">
                  <c:v>2018</c:v>
                </c:pt>
                <c:pt idx="2">
                  <c:v>2019</c:v>
                </c:pt>
                <c:pt idx="3">
                  <c:v>2020</c:v>
                </c:pt>
                <c:pt idx="4">
                  <c:v>2021</c:v>
                </c:pt>
                <c:pt idx="5">
                  <c:v>2022</c:v>
                </c:pt>
                <c:pt idx="6">
                  <c:v>2023</c:v>
                </c:pt>
              </c:numCache>
            </c:numRef>
          </c:cat>
          <c:val>
            <c:numRef>
              <c:f>'3.3.5'!$G$4:$G$10</c:f>
              <c:numCache>
                <c:formatCode>0.0</c:formatCode>
                <c:ptCount val="7"/>
                <c:pt idx="0">
                  <c:v>6</c:v>
                </c:pt>
                <c:pt idx="1">
                  <c:v>9.3000000000000007</c:v>
                </c:pt>
                <c:pt idx="2">
                  <c:v>10.1</c:v>
                </c:pt>
                <c:pt idx="3">
                  <c:v>-4.2</c:v>
                </c:pt>
                <c:pt idx="4">
                  <c:v>2.2999999999999998</c:v>
                </c:pt>
                <c:pt idx="5">
                  <c:v>7.8</c:v>
                </c:pt>
                <c:pt idx="6">
                  <c:v>11.8</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128305408"/>
        <c:axId val="128303872"/>
      </c:lineChart>
      <c:catAx>
        <c:axId val="128300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8302080"/>
        <c:crosses val="autoZero"/>
        <c:auto val="1"/>
        <c:lblAlgn val="ctr"/>
        <c:lblOffset val="100"/>
        <c:noMultiLvlLbl val="0"/>
      </c:catAx>
      <c:valAx>
        <c:axId val="12830208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300544"/>
        <c:crosses val="autoZero"/>
        <c:crossBetween val="between"/>
        <c:majorUnit val="5"/>
      </c:valAx>
      <c:valAx>
        <c:axId val="128303872"/>
        <c:scaling>
          <c:orientation val="minMax"/>
        </c:scaling>
        <c:delete val="1"/>
        <c:axPos val="r"/>
        <c:numFmt formatCode="#,##0" sourceLinked="0"/>
        <c:majorTickMark val="in"/>
        <c:minorTickMark val="none"/>
        <c:tickLblPos val="nextTo"/>
        <c:crossAx val="128305408"/>
        <c:crosses val="max"/>
        <c:crossBetween val="between"/>
      </c:valAx>
      <c:catAx>
        <c:axId val="128305408"/>
        <c:scaling>
          <c:orientation val="minMax"/>
        </c:scaling>
        <c:delete val="1"/>
        <c:axPos val="b"/>
        <c:numFmt formatCode="General" sourceLinked="1"/>
        <c:majorTickMark val="out"/>
        <c:minorTickMark val="none"/>
        <c:tickLblPos val="nextTo"/>
        <c:crossAx val="128303872"/>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Валові міжнародні резерви,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'3.3.6'!$D$5:$D$11</c:f>
              <c:numCache>
                <c:formatCode>0.0</c:formatCode>
                <c:ptCount val="7"/>
                <c:pt idx="0">
                  <c:v>18.8</c:v>
                </c:pt>
                <c:pt idx="1">
                  <c:v>20.8</c:v>
                </c:pt>
                <c:pt idx="2">
                  <c:v>25.3</c:v>
                </c:pt>
                <c:pt idx="3">
                  <c:v>29.1</c:v>
                </c:pt>
                <c:pt idx="4">
                  <c:v>29.8</c:v>
                </c:pt>
                <c:pt idx="5">
                  <c:v>29.3</c:v>
                </c:pt>
                <c:pt idx="6">
                  <c:v>29.1</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Валові міжнародні резерви (попередній прогноз), млрд дол.</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'3.3.6'!$E$5:$E$11</c:f>
              <c:numCache>
                <c:formatCode>0.0</c:formatCode>
                <c:ptCount val="7"/>
                <c:pt idx="4">
                  <c:v>30.7</c:v>
                </c:pt>
                <c:pt idx="5">
                  <c:v>29.7</c:v>
                </c:pt>
                <c:pt idx="6">
                  <c:v>29.1</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129487232"/>
        <c:axId val="129488768"/>
      </c:barChart>
      <c:lineChart>
        <c:grouping val="standard"/>
        <c:varyColors val="0"/>
        <c:ser>
          <c:idx val="3"/>
          <c:order val="2"/>
          <c:tx>
            <c:strRef>
              <c:f>'3.3.6'!$C$1</c:f>
              <c:strCache>
                <c:ptCount val="1"/>
                <c:pt idx="0">
                  <c:v>У місяцях імпорту майбутнього періоду (попередній прогноз, п.ш.)</c:v>
                </c:pt>
              </c:strCache>
            </c:strRef>
          </c:tx>
          <c:spPr>
            <a:ln w="25400" cmpd="sng">
              <a:solidFill>
                <a:srgbClr val="7D0532"/>
              </a:solidFill>
              <a:prstDash val="sysDot"/>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'3.3.6'!$C$5:$C$11</c:f>
              <c:numCache>
                <c:formatCode>0.0</c:formatCode>
                <c:ptCount val="7"/>
                <c:pt idx="0">
                  <c:v>3.2</c:v>
                </c:pt>
                <c:pt idx="1">
                  <c:v>3.3</c:v>
                </c:pt>
                <c:pt idx="2">
                  <c:v>4.8</c:v>
                </c:pt>
                <c:pt idx="3">
                  <c:v>4.8</c:v>
                </c:pt>
                <c:pt idx="4">
                  <c:v>4.5999999999999996</c:v>
                </c:pt>
                <c:pt idx="5">
                  <c:v>4.3</c:v>
                </c:pt>
                <c:pt idx="6">
                  <c:v>4.0999999999999996</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У місяцях імпорту майбутнього періоду (п.ш.)</c:v>
                </c:pt>
              </c:strCache>
            </c:strRef>
          </c:tx>
          <c:spPr>
            <a:ln w="25400" cmpd="sng">
              <a:solidFill>
                <a:srgbClr val="7D0532"/>
              </a:solidFill>
              <a:prstDash val="solid"/>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'3.3.6'!$B$5:$B$11</c:f>
              <c:numCache>
                <c:formatCode>0.0</c:formatCode>
                <c:ptCount val="7"/>
                <c:pt idx="0">
                  <c:v>3.2</c:v>
                </c:pt>
                <c:pt idx="1">
                  <c:v>3.3</c:v>
                </c:pt>
                <c:pt idx="2">
                  <c:v>4.9000000000000004</c:v>
                </c:pt>
                <c:pt idx="3">
                  <c:v>4.5999999999999996</c:v>
                </c:pt>
                <c:pt idx="4">
                  <c:v>4.4000000000000004</c:v>
                </c:pt>
                <c:pt idx="5">
                  <c:v>4.2</c:v>
                </c:pt>
                <c:pt idx="6">
                  <c:v>4.0999999999999996</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129504384"/>
        <c:axId val="129490304"/>
      </c:lineChart>
      <c:catAx>
        <c:axId val="1294872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9488768"/>
        <c:crosses val="autoZero"/>
        <c:auto val="1"/>
        <c:lblAlgn val="ctr"/>
        <c:lblOffset val="100"/>
        <c:tickLblSkip val="1"/>
        <c:tickMarkSkip val="4"/>
        <c:noMultiLvlLbl val="0"/>
      </c:catAx>
      <c:valAx>
        <c:axId val="129488768"/>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487232"/>
        <c:crosses val="autoZero"/>
        <c:crossBetween val="between"/>
        <c:majorUnit val="5"/>
      </c:valAx>
      <c:valAx>
        <c:axId val="129490304"/>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504384"/>
        <c:crosses val="max"/>
        <c:crossBetween val="between"/>
        <c:majorUnit val="1"/>
      </c:valAx>
      <c:catAx>
        <c:axId val="129504384"/>
        <c:scaling>
          <c:orientation val="minMax"/>
        </c:scaling>
        <c:delete val="1"/>
        <c:axPos val="b"/>
        <c:numFmt formatCode="General" sourceLinked="1"/>
        <c:majorTickMark val="out"/>
        <c:minorTickMark val="none"/>
        <c:tickLblPos val="nextTo"/>
        <c:crossAx val="129490304"/>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9585062240663902"/>
          <c:h val="0.87032951971454187"/>
        </c:manualLayout>
      </c:layout>
      <c:areaChart>
        <c:grouping val="standard"/>
        <c:varyColors val="0"/>
        <c:ser>
          <c:idx val="0"/>
          <c:order val="0"/>
          <c:spPr>
            <a:solidFill>
              <a:srgbClr val="057D46"/>
            </a:solidFill>
            <a:ln>
              <a:noFill/>
            </a:ln>
            <a:effectLst/>
            <a:extLst>
              <a:ext uri="{91240B29-F687-4F45-9708-019B960494DF}">
                <a14:hiddenLine xmlns:a14="http://schemas.microsoft.com/office/drawing/2010/main">
                  <a:noFill/>
                </a14:hiddenLine>
              </a:ext>
            </a:extLst>
          </c:spPr>
          <c:cat>
            <c:numRef>
              <c:f>'В.7.1'!$A$4:$A$592</c:f>
              <c:numCache>
                <c:formatCode>0</c:formatCode>
                <c:ptCount val="589"/>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2010</c:v>
                </c:pt>
                <c:pt idx="13">
                  <c:v>2010</c:v>
                </c:pt>
                <c:pt idx="14">
                  <c:v>2010</c:v>
                </c:pt>
                <c:pt idx="15">
                  <c:v>2010</c:v>
                </c:pt>
                <c:pt idx="16">
                  <c:v>2010</c:v>
                </c:pt>
                <c:pt idx="17">
                  <c:v>2010</c:v>
                </c:pt>
                <c:pt idx="18">
                  <c:v>2010</c:v>
                </c:pt>
                <c:pt idx="19">
                  <c:v>2010</c:v>
                </c:pt>
                <c:pt idx="20">
                  <c:v>2010</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2010</c:v>
                </c:pt>
                <c:pt idx="34">
                  <c:v>2010</c:v>
                </c:pt>
                <c:pt idx="35">
                  <c:v>2010</c:v>
                </c:pt>
                <c:pt idx="36">
                  <c:v>2010</c:v>
                </c:pt>
                <c:pt idx="37">
                  <c:v>2010</c:v>
                </c:pt>
                <c:pt idx="38">
                  <c:v>2010</c:v>
                </c:pt>
                <c:pt idx="39">
                  <c:v>2010</c:v>
                </c:pt>
                <c:pt idx="40">
                  <c:v>2010</c:v>
                </c:pt>
                <c:pt idx="41">
                  <c:v>2010</c:v>
                </c:pt>
                <c:pt idx="42">
                  <c:v>2010</c:v>
                </c:pt>
                <c:pt idx="43">
                  <c:v>2010</c:v>
                </c:pt>
                <c:pt idx="44">
                  <c:v>2010</c:v>
                </c:pt>
                <c:pt idx="45">
                  <c:v>2010</c:v>
                </c:pt>
                <c:pt idx="46">
                  <c:v>2010</c:v>
                </c:pt>
                <c:pt idx="47">
                  <c:v>2010</c:v>
                </c:pt>
                <c:pt idx="48">
                  <c:v>2010</c:v>
                </c:pt>
                <c:pt idx="49">
                  <c:v>2010</c:v>
                </c:pt>
                <c:pt idx="50">
                  <c:v>2010</c:v>
                </c:pt>
                <c:pt idx="51">
                  <c:v>2010</c:v>
                </c:pt>
                <c:pt idx="52">
                  <c:v>2011</c:v>
                </c:pt>
                <c:pt idx="53">
                  <c:v>2011</c:v>
                </c:pt>
                <c:pt idx="54">
                  <c:v>2011</c:v>
                </c:pt>
                <c:pt idx="55">
                  <c:v>2011</c:v>
                </c:pt>
                <c:pt idx="56">
                  <c:v>2011</c:v>
                </c:pt>
                <c:pt idx="57">
                  <c:v>2011</c:v>
                </c:pt>
                <c:pt idx="58">
                  <c:v>2011</c:v>
                </c:pt>
                <c:pt idx="59">
                  <c:v>2011</c:v>
                </c:pt>
                <c:pt idx="60">
                  <c:v>2011</c:v>
                </c:pt>
                <c:pt idx="61">
                  <c:v>2011</c:v>
                </c:pt>
                <c:pt idx="62">
                  <c:v>2011</c:v>
                </c:pt>
                <c:pt idx="63">
                  <c:v>2011</c:v>
                </c:pt>
                <c:pt idx="64">
                  <c:v>2011</c:v>
                </c:pt>
                <c:pt idx="65">
                  <c:v>2011</c:v>
                </c:pt>
                <c:pt idx="66">
                  <c:v>2011</c:v>
                </c:pt>
                <c:pt idx="67">
                  <c:v>2011</c:v>
                </c:pt>
                <c:pt idx="68">
                  <c:v>2011</c:v>
                </c:pt>
                <c:pt idx="69">
                  <c:v>2011</c:v>
                </c:pt>
                <c:pt idx="70">
                  <c:v>2011</c:v>
                </c:pt>
                <c:pt idx="71">
                  <c:v>2011</c:v>
                </c:pt>
                <c:pt idx="72">
                  <c:v>2011</c:v>
                </c:pt>
                <c:pt idx="73">
                  <c:v>2011</c:v>
                </c:pt>
                <c:pt idx="74">
                  <c:v>2011</c:v>
                </c:pt>
                <c:pt idx="75">
                  <c:v>2011</c:v>
                </c:pt>
                <c:pt idx="76">
                  <c:v>2011</c:v>
                </c:pt>
                <c:pt idx="77">
                  <c:v>2011</c:v>
                </c:pt>
                <c:pt idx="78">
                  <c:v>2011</c:v>
                </c:pt>
                <c:pt idx="79">
                  <c:v>2011</c:v>
                </c:pt>
                <c:pt idx="80">
                  <c:v>2011</c:v>
                </c:pt>
                <c:pt idx="81">
                  <c:v>2011</c:v>
                </c:pt>
                <c:pt idx="82">
                  <c:v>2011</c:v>
                </c:pt>
                <c:pt idx="83">
                  <c:v>2011</c:v>
                </c:pt>
                <c:pt idx="84">
                  <c:v>2011</c:v>
                </c:pt>
                <c:pt idx="85">
                  <c:v>2011</c:v>
                </c:pt>
                <c:pt idx="86">
                  <c:v>2011</c:v>
                </c:pt>
                <c:pt idx="87">
                  <c:v>2011</c:v>
                </c:pt>
                <c:pt idx="88">
                  <c:v>2011</c:v>
                </c:pt>
                <c:pt idx="89">
                  <c:v>2011</c:v>
                </c:pt>
                <c:pt idx="90">
                  <c:v>2011</c:v>
                </c:pt>
                <c:pt idx="91">
                  <c:v>2011</c:v>
                </c:pt>
                <c:pt idx="92">
                  <c:v>2011</c:v>
                </c:pt>
                <c:pt idx="93">
                  <c:v>2011</c:v>
                </c:pt>
                <c:pt idx="94">
                  <c:v>2011</c:v>
                </c:pt>
                <c:pt idx="95">
                  <c:v>2011</c:v>
                </c:pt>
                <c:pt idx="96">
                  <c:v>2011</c:v>
                </c:pt>
                <c:pt idx="97">
                  <c:v>2011</c:v>
                </c:pt>
                <c:pt idx="98">
                  <c:v>2011</c:v>
                </c:pt>
                <c:pt idx="99">
                  <c:v>2011</c:v>
                </c:pt>
                <c:pt idx="100">
                  <c:v>2011</c:v>
                </c:pt>
                <c:pt idx="101">
                  <c:v>2011</c:v>
                </c:pt>
                <c:pt idx="102">
                  <c:v>2011</c:v>
                </c:pt>
                <c:pt idx="103">
                  <c:v>2011</c:v>
                </c:pt>
                <c:pt idx="104">
                  <c:v>2012</c:v>
                </c:pt>
                <c:pt idx="105">
                  <c:v>2012</c:v>
                </c:pt>
                <c:pt idx="106">
                  <c:v>2012</c:v>
                </c:pt>
                <c:pt idx="107">
                  <c:v>2012</c:v>
                </c:pt>
                <c:pt idx="108">
                  <c:v>2012</c:v>
                </c:pt>
                <c:pt idx="109">
                  <c:v>2012</c:v>
                </c:pt>
                <c:pt idx="110">
                  <c:v>2012</c:v>
                </c:pt>
                <c:pt idx="111">
                  <c:v>2012</c:v>
                </c:pt>
                <c:pt idx="112">
                  <c:v>2012</c:v>
                </c:pt>
                <c:pt idx="113">
                  <c:v>2012</c:v>
                </c:pt>
                <c:pt idx="114">
                  <c:v>2012</c:v>
                </c:pt>
                <c:pt idx="115">
                  <c:v>2012</c:v>
                </c:pt>
                <c:pt idx="116">
                  <c:v>2012</c:v>
                </c:pt>
                <c:pt idx="117">
                  <c:v>2012</c:v>
                </c:pt>
                <c:pt idx="118">
                  <c:v>2012</c:v>
                </c:pt>
                <c:pt idx="119">
                  <c:v>2012</c:v>
                </c:pt>
                <c:pt idx="120">
                  <c:v>2012</c:v>
                </c:pt>
                <c:pt idx="121">
                  <c:v>2012</c:v>
                </c:pt>
                <c:pt idx="122">
                  <c:v>2012</c:v>
                </c:pt>
                <c:pt idx="123">
                  <c:v>2012</c:v>
                </c:pt>
                <c:pt idx="124">
                  <c:v>2012</c:v>
                </c:pt>
                <c:pt idx="125">
                  <c:v>2012</c:v>
                </c:pt>
                <c:pt idx="126">
                  <c:v>2012</c:v>
                </c:pt>
                <c:pt idx="127">
                  <c:v>2012</c:v>
                </c:pt>
                <c:pt idx="128">
                  <c:v>2012</c:v>
                </c:pt>
                <c:pt idx="129">
                  <c:v>2012</c:v>
                </c:pt>
                <c:pt idx="130">
                  <c:v>2012</c:v>
                </c:pt>
                <c:pt idx="131">
                  <c:v>2012</c:v>
                </c:pt>
                <c:pt idx="132">
                  <c:v>2012</c:v>
                </c:pt>
                <c:pt idx="133">
                  <c:v>2012</c:v>
                </c:pt>
                <c:pt idx="134">
                  <c:v>2012</c:v>
                </c:pt>
                <c:pt idx="135">
                  <c:v>2012</c:v>
                </c:pt>
                <c:pt idx="136">
                  <c:v>2012</c:v>
                </c:pt>
                <c:pt idx="137">
                  <c:v>2012</c:v>
                </c:pt>
                <c:pt idx="138">
                  <c:v>2012</c:v>
                </c:pt>
                <c:pt idx="139">
                  <c:v>2012</c:v>
                </c:pt>
                <c:pt idx="140">
                  <c:v>2012</c:v>
                </c:pt>
                <c:pt idx="141">
                  <c:v>2012</c:v>
                </c:pt>
                <c:pt idx="142">
                  <c:v>2012</c:v>
                </c:pt>
                <c:pt idx="143">
                  <c:v>2012</c:v>
                </c:pt>
                <c:pt idx="144">
                  <c:v>2012</c:v>
                </c:pt>
                <c:pt idx="145">
                  <c:v>2012</c:v>
                </c:pt>
                <c:pt idx="146">
                  <c:v>2012</c:v>
                </c:pt>
                <c:pt idx="147">
                  <c:v>2012</c:v>
                </c:pt>
                <c:pt idx="148">
                  <c:v>2012</c:v>
                </c:pt>
                <c:pt idx="149">
                  <c:v>2012</c:v>
                </c:pt>
                <c:pt idx="150">
                  <c:v>2012</c:v>
                </c:pt>
                <c:pt idx="151">
                  <c:v>2012</c:v>
                </c:pt>
                <c:pt idx="152">
                  <c:v>2012</c:v>
                </c:pt>
                <c:pt idx="153">
                  <c:v>2012</c:v>
                </c:pt>
                <c:pt idx="154">
                  <c:v>2012</c:v>
                </c:pt>
                <c:pt idx="155">
                  <c:v>2012</c:v>
                </c:pt>
                <c:pt idx="156">
                  <c:v>2012</c:v>
                </c:pt>
                <c:pt idx="157">
                  <c:v>2013</c:v>
                </c:pt>
                <c:pt idx="158">
                  <c:v>2013</c:v>
                </c:pt>
                <c:pt idx="159">
                  <c:v>2013</c:v>
                </c:pt>
                <c:pt idx="160">
                  <c:v>2013</c:v>
                </c:pt>
                <c:pt idx="161">
                  <c:v>2013</c:v>
                </c:pt>
                <c:pt idx="162">
                  <c:v>2013</c:v>
                </c:pt>
                <c:pt idx="163">
                  <c:v>2013</c:v>
                </c:pt>
                <c:pt idx="164">
                  <c:v>2013</c:v>
                </c:pt>
                <c:pt idx="165">
                  <c:v>2013</c:v>
                </c:pt>
                <c:pt idx="166">
                  <c:v>2013</c:v>
                </c:pt>
                <c:pt idx="167">
                  <c:v>2013</c:v>
                </c:pt>
                <c:pt idx="168">
                  <c:v>2013</c:v>
                </c:pt>
                <c:pt idx="169">
                  <c:v>2013</c:v>
                </c:pt>
                <c:pt idx="170">
                  <c:v>2013</c:v>
                </c:pt>
                <c:pt idx="171">
                  <c:v>2013</c:v>
                </c:pt>
                <c:pt idx="172">
                  <c:v>2013</c:v>
                </c:pt>
                <c:pt idx="173">
                  <c:v>2013</c:v>
                </c:pt>
                <c:pt idx="174">
                  <c:v>2013</c:v>
                </c:pt>
                <c:pt idx="175">
                  <c:v>2013</c:v>
                </c:pt>
                <c:pt idx="176">
                  <c:v>2013</c:v>
                </c:pt>
                <c:pt idx="177">
                  <c:v>2013</c:v>
                </c:pt>
                <c:pt idx="178">
                  <c:v>2013</c:v>
                </c:pt>
                <c:pt idx="179">
                  <c:v>2013</c:v>
                </c:pt>
                <c:pt idx="180">
                  <c:v>2013</c:v>
                </c:pt>
                <c:pt idx="181">
                  <c:v>2013</c:v>
                </c:pt>
                <c:pt idx="182">
                  <c:v>2013</c:v>
                </c:pt>
                <c:pt idx="183">
                  <c:v>2013</c:v>
                </c:pt>
                <c:pt idx="184">
                  <c:v>2013</c:v>
                </c:pt>
                <c:pt idx="185">
                  <c:v>2013</c:v>
                </c:pt>
                <c:pt idx="186">
                  <c:v>2013</c:v>
                </c:pt>
                <c:pt idx="187">
                  <c:v>2013</c:v>
                </c:pt>
                <c:pt idx="188">
                  <c:v>2013</c:v>
                </c:pt>
                <c:pt idx="189">
                  <c:v>2013</c:v>
                </c:pt>
                <c:pt idx="190">
                  <c:v>2013</c:v>
                </c:pt>
                <c:pt idx="191">
                  <c:v>2013</c:v>
                </c:pt>
                <c:pt idx="192">
                  <c:v>2013</c:v>
                </c:pt>
                <c:pt idx="193">
                  <c:v>2013</c:v>
                </c:pt>
                <c:pt idx="194">
                  <c:v>2013</c:v>
                </c:pt>
                <c:pt idx="195">
                  <c:v>2013</c:v>
                </c:pt>
                <c:pt idx="196">
                  <c:v>2013</c:v>
                </c:pt>
                <c:pt idx="197">
                  <c:v>2013</c:v>
                </c:pt>
                <c:pt idx="198">
                  <c:v>2013</c:v>
                </c:pt>
                <c:pt idx="199">
                  <c:v>2013</c:v>
                </c:pt>
                <c:pt idx="200">
                  <c:v>2013</c:v>
                </c:pt>
                <c:pt idx="201">
                  <c:v>2013</c:v>
                </c:pt>
                <c:pt idx="202">
                  <c:v>2013</c:v>
                </c:pt>
                <c:pt idx="203">
                  <c:v>2013</c:v>
                </c:pt>
                <c:pt idx="204">
                  <c:v>2013</c:v>
                </c:pt>
                <c:pt idx="205">
                  <c:v>2013</c:v>
                </c:pt>
                <c:pt idx="206">
                  <c:v>2013</c:v>
                </c:pt>
                <c:pt idx="207">
                  <c:v>2013</c:v>
                </c:pt>
                <c:pt idx="208">
                  <c:v>2013</c:v>
                </c:pt>
                <c:pt idx="209">
                  <c:v>2014</c:v>
                </c:pt>
                <c:pt idx="210">
                  <c:v>2014</c:v>
                </c:pt>
                <c:pt idx="211">
                  <c:v>2014</c:v>
                </c:pt>
                <c:pt idx="212">
                  <c:v>2014</c:v>
                </c:pt>
                <c:pt idx="213">
                  <c:v>2014</c:v>
                </c:pt>
                <c:pt idx="214">
                  <c:v>2014</c:v>
                </c:pt>
                <c:pt idx="215">
                  <c:v>2014</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2014</c:v>
                </c:pt>
                <c:pt idx="229">
                  <c:v>2014</c:v>
                </c:pt>
                <c:pt idx="230">
                  <c:v>2014</c:v>
                </c:pt>
                <c:pt idx="231">
                  <c:v>2014</c:v>
                </c:pt>
                <c:pt idx="232">
                  <c:v>2014</c:v>
                </c:pt>
                <c:pt idx="233">
                  <c:v>2014</c:v>
                </c:pt>
                <c:pt idx="234">
                  <c:v>2014</c:v>
                </c:pt>
                <c:pt idx="235">
                  <c:v>2014</c:v>
                </c:pt>
                <c:pt idx="236">
                  <c:v>2014</c:v>
                </c:pt>
                <c:pt idx="237">
                  <c:v>2014</c:v>
                </c:pt>
                <c:pt idx="238">
                  <c:v>2014</c:v>
                </c:pt>
                <c:pt idx="239">
                  <c:v>2014</c:v>
                </c:pt>
                <c:pt idx="240">
                  <c:v>2014</c:v>
                </c:pt>
                <c:pt idx="241">
                  <c:v>2014</c:v>
                </c:pt>
                <c:pt idx="242">
                  <c:v>2014</c:v>
                </c:pt>
                <c:pt idx="243">
                  <c:v>2014</c:v>
                </c:pt>
                <c:pt idx="244">
                  <c:v>2014</c:v>
                </c:pt>
                <c:pt idx="245">
                  <c:v>2014</c:v>
                </c:pt>
                <c:pt idx="246">
                  <c:v>2014</c:v>
                </c:pt>
                <c:pt idx="247">
                  <c:v>2014</c:v>
                </c:pt>
                <c:pt idx="248">
                  <c:v>2014</c:v>
                </c:pt>
                <c:pt idx="249">
                  <c:v>2014</c:v>
                </c:pt>
                <c:pt idx="250">
                  <c:v>2014</c:v>
                </c:pt>
                <c:pt idx="251">
                  <c:v>2014</c:v>
                </c:pt>
                <c:pt idx="252">
                  <c:v>2014</c:v>
                </c:pt>
                <c:pt idx="253">
                  <c:v>2014</c:v>
                </c:pt>
                <c:pt idx="254">
                  <c:v>2014</c:v>
                </c:pt>
                <c:pt idx="255">
                  <c:v>2014</c:v>
                </c:pt>
                <c:pt idx="256">
                  <c:v>2014</c:v>
                </c:pt>
                <c:pt idx="257">
                  <c:v>2014</c:v>
                </c:pt>
                <c:pt idx="258">
                  <c:v>2014</c:v>
                </c:pt>
                <c:pt idx="259">
                  <c:v>2014</c:v>
                </c:pt>
                <c:pt idx="260">
                  <c:v>2014</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2016</c:v>
                </c:pt>
                <c:pt idx="314">
                  <c:v>2016</c:v>
                </c:pt>
                <c:pt idx="315">
                  <c:v>2016</c:v>
                </c:pt>
                <c:pt idx="316">
                  <c:v>2016</c:v>
                </c:pt>
                <c:pt idx="317">
                  <c:v>2016</c:v>
                </c:pt>
                <c:pt idx="318">
                  <c:v>2016</c:v>
                </c:pt>
                <c:pt idx="319">
                  <c:v>2016</c:v>
                </c:pt>
                <c:pt idx="320">
                  <c:v>2016</c:v>
                </c:pt>
                <c:pt idx="321">
                  <c:v>2016</c:v>
                </c:pt>
                <c:pt idx="322">
                  <c:v>2016</c:v>
                </c:pt>
                <c:pt idx="323">
                  <c:v>2016</c:v>
                </c:pt>
                <c:pt idx="324">
                  <c:v>2016</c:v>
                </c:pt>
                <c:pt idx="325">
                  <c:v>2016</c:v>
                </c:pt>
                <c:pt idx="326">
                  <c:v>2016</c:v>
                </c:pt>
                <c:pt idx="327">
                  <c:v>2016</c:v>
                </c:pt>
                <c:pt idx="328">
                  <c:v>2016</c:v>
                </c:pt>
                <c:pt idx="329">
                  <c:v>2016</c:v>
                </c:pt>
                <c:pt idx="330">
                  <c:v>2016</c:v>
                </c:pt>
                <c:pt idx="331">
                  <c:v>2016</c:v>
                </c:pt>
                <c:pt idx="332">
                  <c:v>2016</c:v>
                </c:pt>
                <c:pt idx="333">
                  <c:v>2016</c:v>
                </c:pt>
                <c:pt idx="334">
                  <c:v>2016</c:v>
                </c:pt>
                <c:pt idx="335">
                  <c:v>2016</c:v>
                </c:pt>
                <c:pt idx="336">
                  <c:v>2016</c:v>
                </c:pt>
                <c:pt idx="337">
                  <c:v>2016</c:v>
                </c:pt>
                <c:pt idx="338">
                  <c:v>2016</c:v>
                </c:pt>
                <c:pt idx="339">
                  <c:v>2016</c:v>
                </c:pt>
                <c:pt idx="340">
                  <c:v>2016</c:v>
                </c:pt>
                <c:pt idx="341">
                  <c:v>2016</c:v>
                </c:pt>
                <c:pt idx="342">
                  <c:v>2016</c:v>
                </c:pt>
                <c:pt idx="343">
                  <c:v>2016</c:v>
                </c:pt>
                <c:pt idx="344">
                  <c:v>2016</c:v>
                </c:pt>
                <c:pt idx="345">
                  <c:v>2016</c:v>
                </c:pt>
                <c:pt idx="346">
                  <c:v>2016</c:v>
                </c:pt>
                <c:pt idx="347">
                  <c:v>2016</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2016</c:v>
                </c:pt>
                <c:pt idx="361">
                  <c:v>2016</c:v>
                </c:pt>
                <c:pt idx="362">
                  <c:v>2016</c:v>
                </c:pt>
                <c:pt idx="363">
                  <c:v>2016</c:v>
                </c:pt>
                <c:pt idx="364">
                  <c:v>2016</c:v>
                </c:pt>
                <c:pt idx="365">
                  <c:v>2017</c:v>
                </c:pt>
                <c:pt idx="366">
                  <c:v>2017</c:v>
                </c:pt>
                <c:pt idx="367">
                  <c:v>2017</c:v>
                </c:pt>
                <c:pt idx="368">
                  <c:v>2017</c:v>
                </c:pt>
                <c:pt idx="369">
                  <c:v>2017</c:v>
                </c:pt>
                <c:pt idx="370">
                  <c:v>2017</c:v>
                </c:pt>
                <c:pt idx="371">
                  <c:v>2017</c:v>
                </c:pt>
                <c:pt idx="372">
                  <c:v>2017</c:v>
                </c:pt>
                <c:pt idx="373">
                  <c:v>2017</c:v>
                </c:pt>
                <c:pt idx="374">
                  <c:v>2017</c:v>
                </c:pt>
                <c:pt idx="375">
                  <c:v>2017</c:v>
                </c:pt>
                <c:pt idx="376">
                  <c:v>2017</c:v>
                </c:pt>
                <c:pt idx="377">
                  <c:v>2017</c:v>
                </c:pt>
                <c:pt idx="378">
                  <c:v>2017</c:v>
                </c:pt>
                <c:pt idx="379">
                  <c:v>2017</c:v>
                </c:pt>
                <c:pt idx="380">
                  <c:v>2017</c:v>
                </c:pt>
                <c:pt idx="381">
                  <c:v>2017</c:v>
                </c:pt>
                <c:pt idx="382">
                  <c:v>2017</c:v>
                </c:pt>
                <c:pt idx="383">
                  <c:v>2017</c:v>
                </c:pt>
                <c:pt idx="384">
                  <c:v>2017</c:v>
                </c:pt>
                <c:pt idx="385">
                  <c:v>2017</c:v>
                </c:pt>
                <c:pt idx="386">
                  <c:v>2017</c:v>
                </c:pt>
                <c:pt idx="387">
                  <c:v>2017</c:v>
                </c:pt>
                <c:pt idx="388">
                  <c:v>2017</c:v>
                </c:pt>
                <c:pt idx="389">
                  <c:v>2017</c:v>
                </c:pt>
                <c:pt idx="390">
                  <c:v>2017</c:v>
                </c:pt>
                <c:pt idx="391">
                  <c:v>2017</c:v>
                </c:pt>
                <c:pt idx="392">
                  <c:v>2017</c:v>
                </c:pt>
                <c:pt idx="393">
                  <c:v>2017</c:v>
                </c:pt>
                <c:pt idx="394">
                  <c:v>2017</c:v>
                </c:pt>
                <c:pt idx="395">
                  <c:v>2017</c:v>
                </c:pt>
                <c:pt idx="396">
                  <c:v>2017</c:v>
                </c:pt>
                <c:pt idx="397">
                  <c:v>2017</c:v>
                </c:pt>
                <c:pt idx="398">
                  <c:v>2017</c:v>
                </c:pt>
                <c:pt idx="399">
                  <c:v>2017</c:v>
                </c:pt>
                <c:pt idx="400">
                  <c:v>2017</c:v>
                </c:pt>
                <c:pt idx="401">
                  <c:v>2017</c:v>
                </c:pt>
                <c:pt idx="402">
                  <c:v>2017</c:v>
                </c:pt>
                <c:pt idx="403">
                  <c:v>2017</c:v>
                </c:pt>
                <c:pt idx="404">
                  <c:v>2017</c:v>
                </c:pt>
                <c:pt idx="405">
                  <c:v>2017</c:v>
                </c:pt>
                <c:pt idx="406">
                  <c:v>2017</c:v>
                </c:pt>
                <c:pt idx="407">
                  <c:v>2017</c:v>
                </c:pt>
                <c:pt idx="408">
                  <c:v>2017</c:v>
                </c:pt>
                <c:pt idx="409">
                  <c:v>2017</c:v>
                </c:pt>
                <c:pt idx="410">
                  <c:v>2017</c:v>
                </c:pt>
                <c:pt idx="411">
                  <c:v>2017</c:v>
                </c:pt>
                <c:pt idx="412">
                  <c:v>2017</c:v>
                </c:pt>
                <c:pt idx="413">
                  <c:v>2017</c:v>
                </c:pt>
                <c:pt idx="414">
                  <c:v>2017</c:v>
                </c:pt>
                <c:pt idx="415">
                  <c:v>2017</c:v>
                </c:pt>
                <c:pt idx="416">
                  <c:v>2017</c:v>
                </c:pt>
                <c:pt idx="417">
                  <c:v>2018</c:v>
                </c:pt>
                <c:pt idx="418">
                  <c:v>2018</c:v>
                </c:pt>
                <c:pt idx="419">
                  <c:v>2018</c:v>
                </c:pt>
                <c:pt idx="420">
                  <c:v>2018</c:v>
                </c:pt>
                <c:pt idx="421">
                  <c:v>2018</c:v>
                </c:pt>
                <c:pt idx="422">
                  <c:v>2018</c:v>
                </c:pt>
                <c:pt idx="423">
                  <c:v>2018</c:v>
                </c:pt>
                <c:pt idx="424">
                  <c:v>2018</c:v>
                </c:pt>
                <c:pt idx="425">
                  <c:v>2018</c:v>
                </c:pt>
                <c:pt idx="426">
                  <c:v>2018</c:v>
                </c:pt>
                <c:pt idx="427">
                  <c:v>2018</c:v>
                </c:pt>
                <c:pt idx="428">
                  <c:v>2018</c:v>
                </c:pt>
                <c:pt idx="429">
                  <c:v>2018</c:v>
                </c:pt>
                <c:pt idx="430">
                  <c:v>2018</c:v>
                </c:pt>
                <c:pt idx="431">
                  <c:v>2018</c:v>
                </c:pt>
                <c:pt idx="432">
                  <c:v>2018</c:v>
                </c:pt>
                <c:pt idx="433">
                  <c:v>2018</c:v>
                </c:pt>
                <c:pt idx="434">
                  <c:v>2018</c:v>
                </c:pt>
                <c:pt idx="435">
                  <c:v>2018</c:v>
                </c:pt>
                <c:pt idx="436">
                  <c:v>2018</c:v>
                </c:pt>
                <c:pt idx="437">
                  <c:v>2018</c:v>
                </c:pt>
                <c:pt idx="438">
                  <c:v>2018</c:v>
                </c:pt>
                <c:pt idx="439">
                  <c:v>2018</c:v>
                </c:pt>
                <c:pt idx="440">
                  <c:v>2018</c:v>
                </c:pt>
                <c:pt idx="441">
                  <c:v>2018</c:v>
                </c:pt>
                <c:pt idx="442">
                  <c:v>2018</c:v>
                </c:pt>
                <c:pt idx="443">
                  <c:v>2018</c:v>
                </c:pt>
                <c:pt idx="444">
                  <c:v>2018</c:v>
                </c:pt>
                <c:pt idx="445">
                  <c:v>2018</c:v>
                </c:pt>
                <c:pt idx="446">
                  <c:v>2018</c:v>
                </c:pt>
                <c:pt idx="447">
                  <c:v>2018</c:v>
                </c:pt>
                <c:pt idx="448">
                  <c:v>2018</c:v>
                </c:pt>
                <c:pt idx="449">
                  <c:v>2018</c:v>
                </c:pt>
                <c:pt idx="450">
                  <c:v>2018</c:v>
                </c:pt>
                <c:pt idx="451">
                  <c:v>2018</c:v>
                </c:pt>
                <c:pt idx="452">
                  <c:v>2018</c:v>
                </c:pt>
                <c:pt idx="453">
                  <c:v>2018</c:v>
                </c:pt>
                <c:pt idx="454">
                  <c:v>2018</c:v>
                </c:pt>
                <c:pt idx="455">
                  <c:v>2018</c:v>
                </c:pt>
                <c:pt idx="456">
                  <c:v>2018</c:v>
                </c:pt>
                <c:pt idx="457">
                  <c:v>2018</c:v>
                </c:pt>
                <c:pt idx="458">
                  <c:v>2018</c:v>
                </c:pt>
                <c:pt idx="459">
                  <c:v>2018</c:v>
                </c:pt>
                <c:pt idx="460">
                  <c:v>2018</c:v>
                </c:pt>
                <c:pt idx="461">
                  <c:v>2018</c:v>
                </c:pt>
                <c:pt idx="462">
                  <c:v>2018</c:v>
                </c:pt>
                <c:pt idx="463">
                  <c:v>2018</c:v>
                </c:pt>
                <c:pt idx="464">
                  <c:v>2018</c:v>
                </c:pt>
                <c:pt idx="465">
                  <c:v>2018</c:v>
                </c:pt>
                <c:pt idx="466">
                  <c:v>2018</c:v>
                </c:pt>
                <c:pt idx="467">
                  <c:v>2018</c:v>
                </c:pt>
                <c:pt idx="468">
                  <c:v>2018</c:v>
                </c:pt>
                <c:pt idx="469">
                  <c:v>2018</c:v>
                </c:pt>
                <c:pt idx="470">
                  <c:v>2019</c:v>
                </c:pt>
                <c:pt idx="471">
                  <c:v>2019</c:v>
                </c:pt>
                <c:pt idx="472">
                  <c:v>2019</c:v>
                </c:pt>
                <c:pt idx="473">
                  <c:v>2019</c:v>
                </c:pt>
                <c:pt idx="474">
                  <c:v>2019</c:v>
                </c:pt>
                <c:pt idx="475">
                  <c:v>2019</c:v>
                </c:pt>
                <c:pt idx="476">
                  <c:v>2019</c:v>
                </c:pt>
                <c:pt idx="477">
                  <c:v>2019</c:v>
                </c:pt>
                <c:pt idx="478">
                  <c:v>2019</c:v>
                </c:pt>
                <c:pt idx="479">
                  <c:v>2019</c:v>
                </c:pt>
                <c:pt idx="480">
                  <c:v>2019</c:v>
                </c:pt>
                <c:pt idx="481">
                  <c:v>2019</c:v>
                </c:pt>
                <c:pt idx="482">
                  <c:v>2019</c:v>
                </c:pt>
                <c:pt idx="483">
                  <c:v>2019</c:v>
                </c:pt>
                <c:pt idx="484">
                  <c:v>2019</c:v>
                </c:pt>
                <c:pt idx="485">
                  <c:v>2019</c:v>
                </c:pt>
                <c:pt idx="486">
                  <c:v>2019</c:v>
                </c:pt>
                <c:pt idx="487">
                  <c:v>2019</c:v>
                </c:pt>
                <c:pt idx="488">
                  <c:v>2019</c:v>
                </c:pt>
                <c:pt idx="489">
                  <c:v>2019</c:v>
                </c:pt>
                <c:pt idx="490">
                  <c:v>2019</c:v>
                </c:pt>
                <c:pt idx="491">
                  <c:v>2019</c:v>
                </c:pt>
                <c:pt idx="492">
                  <c:v>2019</c:v>
                </c:pt>
                <c:pt idx="493">
                  <c:v>2019</c:v>
                </c:pt>
                <c:pt idx="494">
                  <c:v>2019</c:v>
                </c:pt>
                <c:pt idx="495">
                  <c:v>2019</c:v>
                </c:pt>
                <c:pt idx="496">
                  <c:v>2019</c:v>
                </c:pt>
                <c:pt idx="497">
                  <c:v>2019</c:v>
                </c:pt>
                <c:pt idx="498">
                  <c:v>2019</c:v>
                </c:pt>
                <c:pt idx="499">
                  <c:v>2019</c:v>
                </c:pt>
                <c:pt idx="500">
                  <c:v>2019</c:v>
                </c:pt>
                <c:pt idx="501">
                  <c:v>2019</c:v>
                </c:pt>
                <c:pt idx="502">
                  <c:v>2019</c:v>
                </c:pt>
                <c:pt idx="503">
                  <c:v>2019</c:v>
                </c:pt>
                <c:pt idx="504">
                  <c:v>2019</c:v>
                </c:pt>
                <c:pt idx="505">
                  <c:v>2019</c:v>
                </c:pt>
                <c:pt idx="506">
                  <c:v>2019</c:v>
                </c:pt>
                <c:pt idx="507">
                  <c:v>2019</c:v>
                </c:pt>
                <c:pt idx="508">
                  <c:v>2019</c:v>
                </c:pt>
                <c:pt idx="509">
                  <c:v>2019</c:v>
                </c:pt>
                <c:pt idx="510">
                  <c:v>2019</c:v>
                </c:pt>
                <c:pt idx="511">
                  <c:v>2019</c:v>
                </c:pt>
                <c:pt idx="512">
                  <c:v>2019</c:v>
                </c:pt>
                <c:pt idx="513">
                  <c:v>2019</c:v>
                </c:pt>
                <c:pt idx="514">
                  <c:v>2019</c:v>
                </c:pt>
                <c:pt idx="515">
                  <c:v>2019</c:v>
                </c:pt>
                <c:pt idx="516">
                  <c:v>2019</c:v>
                </c:pt>
                <c:pt idx="517">
                  <c:v>2019</c:v>
                </c:pt>
                <c:pt idx="518">
                  <c:v>2019</c:v>
                </c:pt>
                <c:pt idx="519">
                  <c:v>2019</c:v>
                </c:pt>
                <c:pt idx="520">
                  <c:v>2019</c:v>
                </c:pt>
                <c:pt idx="521">
                  <c:v>2019</c:v>
                </c:pt>
                <c:pt idx="522">
                  <c:v>2020</c:v>
                </c:pt>
                <c:pt idx="523">
                  <c:v>2020</c:v>
                </c:pt>
                <c:pt idx="524">
                  <c:v>2020</c:v>
                </c:pt>
                <c:pt idx="525">
                  <c:v>2020</c:v>
                </c:pt>
                <c:pt idx="526">
                  <c:v>2020</c:v>
                </c:pt>
                <c:pt idx="527">
                  <c:v>2020</c:v>
                </c:pt>
                <c:pt idx="528">
                  <c:v>2020</c:v>
                </c:pt>
                <c:pt idx="529">
                  <c:v>2020</c:v>
                </c:pt>
                <c:pt idx="530">
                  <c:v>2020</c:v>
                </c:pt>
                <c:pt idx="531">
                  <c:v>2020</c:v>
                </c:pt>
                <c:pt idx="532">
                  <c:v>2020</c:v>
                </c:pt>
                <c:pt idx="533">
                  <c:v>2020</c:v>
                </c:pt>
                <c:pt idx="534">
                  <c:v>2020</c:v>
                </c:pt>
                <c:pt idx="535">
                  <c:v>2020</c:v>
                </c:pt>
                <c:pt idx="536">
                  <c:v>2020</c:v>
                </c:pt>
                <c:pt idx="537">
                  <c:v>2020</c:v>
                </c:pt>
                <c:pt idx="538">
                  <c:v>2020</c:v>
                </c:pt>
                <c:pt idx="539">
                  <c:v>2020</c:v>
                </c:pt>
                <c:pt idx="540">
                  <c:v>2020</c:v>
                </c:pt>
                <c:pt idx="541">
                  <c:v>2020</c:v>
                </c:pt>
                <c:pt idx="542">
                  <c:v>2020</c:v>
                </c:pt>
                <c:pt idx="543">
                  <c:v>2020</c:v>
                </c:pt>
                <c:pt idx="544">
                  <c:v>2020</c:v>
                </c:pt>
                <c:pt idx="545">
                  <c:v>2020</c:v>
                </c:pt>
                <c:pt idx="546">
                  <c:v>2020</c:v>
                </c:pt>
                <c:pt idx="547">
                  <c:v>2020</c:v>
                </c:pt>
                <c:pt idx="548">
                  <c:v>2020</c:v>
                </c:pt>
                <c:pt idx="549">
                  <c:v>2020</c:v>
                </c:pt>
                <c:pt idx="550">
                  <c:v>2020</c:v>
                </c:pt>
                <c:pt idx="551">
                  <c:v>2020</c:v>
                </c:pt>
                <c:pt idx="552">
                  <c:v>2020</c:v>
                </c:pt>
                <c:pt idx="553">
                  <c:v>2020</c:v>
                </c:pt>
                <c:pt idx="554">
                  <c:v>2020</c:v>
                </c:pt>
                <c:pt idx="555">
                  <c:v>2020</c:v>
                </c:pt>
                <c:pt idx="556">
                  <c:v>2020</c:v>
                </c:pt>
                <c:pt idx="557">
                  <c:v>2020</c:v>
                </c:pt>
                <c:pt idx="558">
                  <c:v>2020</c:v>
                </c:pt>
                <c:pt idx="559">
                  <c:v>2020</c:v>
                </c:pt>
                <c:pt idx="560">
                  <c:v>2020</c:v>
                </c:pt>
                <c:pt idx="561">
                  <c:v>2020</c:v>
                </c:pt>
                <c:pt idx="562">
                  <c:v>2020</c:v>
                </c:pt>
                <c:pt idx="563">
                  <c:v>2020</c:v>
                </c:pt>
                <c:pt idx="564">
                  <c:v>2020</c:v>
                </c:pt>
                <c:pt idx="565">
                  <c:v>2020</c:v>
                </c:pt>
                <c:pt idx="566">
                  <c:v>2020</c:v>
                </c:pt>
                <c:pt idx="567">
                  <c:v>2020</c:v>
                </c:pt>
                <c:pt idx="568">
                  <c:v>2020</c:v>
                </c:pt>
                <c:pt idx="569">
                  <c:v>2020</c:v>
                </c:pt>
                <c:pt idx="570">
                  <c:v>2020</c:v>
                </c:pt>
                <c:pt idx="571">
                  <c:v>2020</c:v>
                </c:pt>
                <c:pt idx="572">
                  <c:v>2020</c:v>
                </c:pt>
                <c:pt idx="573">
                  <c:v>2020</c:v>
                </c:pt>
                <c:pt idx="574">
                  <c:v>2021</c:v>
                </c:pt>
                <c:pt idx="575">
                  <c:v>2021</c:v>
                </c:pt>
                <c:pt idx="576">
                  <c:v>2021</c:v>
                </c:pt>
                <c:pt idx="577">
                  <c:v>2021</c:v>
                </c:pt>
                <c:pt idx="578">
                  <c:v>2021</c:v>
                </c:pt>
                <c:pt idx="579">
                  <c:v>2021</c:v>
                </c:pt>
                <c:pt idx="580">
                  <c:v>2021</c:v>
                </c:pt>
                <c:pt idx="581">
                  <c:v>2021</c:v>
                </c:pt>
                <c:pt idx="582">
                  <c:v>2021</c:v>
                </c:pt>
                <c:pt idx="583">
                  <c:v>2021</c:v>
                </c:pt>
                <c:pt idx="584">
                  <c:v>2021</c:v>
                </c:pt>
                <c:pt idx="585">
                  <c:v>2021</c:v>
                </c:pt>
                <c:pt idx="586">
                  <c:v>2021</c:v>
                </c:pt>
                <c:pt idx="587">
                  <c:v>2021</c:v>
                </c:pt>
                <c:pt idx="588">
                  <c:v>2021</c:v>
                </c:pt>
              </c:numCache>
            </c:numRef>
          </c:cat>
          <c:val>
            <c:numRef>
              <c:f>'В.7.1'!$B$4:$B$592</c:f>
              <c:numCache>
                <c:formatCode>General</c:formatCode>
                <c:ptCount val="589"/>
                <c:pt idx="0">
                  <c:v>0.24</c:v>
                </c:pt>
                <c:pt idx="1">
                  <c:v>0.22</c:v>
                </c:pt>
                <c:pt idx="2">
                  <c:v>0.22</c:v>
                </c:pt>
                <c:pt idx="3">
                  <c:v>0.22</c:v>
                </c:pt>
                <c:pt idx="4">
                  <c:v>0.23</c:v>
                </c:pt>
                <c:pt idx="5">
                  <c:v>0.24</c:v>
                </c:pt>
                <c:pt idx="6">
                  <c:v>0.23</c:v>
                </c:pt>
                <c:pt idx="7">
                  <c:v>0.24</c:v>
                </c:pt>
                <c:pt idx="8">
                  <c:v>0.24</c:v>
                </c:pt>
                <c:pt idx="9">
                  <c:v>0.25</c:v>
                </c:pt>
                <c:pt idx="10">
                  <c:v>0.25</c:v>
                </c:pt>
                <c:pt idx="11">
                  <c:v>0.26</c:v>
                </c:pt>
                <c:pt idx="12">
                  <c:v>0.24</c:v>
                </c:pt>
                <c:pt idx="13">
                  <c:v>0.26</c:v>
                </c:pt>
                <c:pt idx="14">
                  <c:v>0.26</c:v>
                </c:pt>
                <c:pt idx="15">
                  <c:v>0.26</c:v>
                </c:pt>
                <c:pt idx="16">
                  <c:v>0.27</c:v>
                </c:pt>
                <c:pt idx="17">
                  <c:v>0.27</c:v>
                </c:pt>
                <c:pt idx="18">
                  <c:v>0.25</c:v>
                </c:pt>
                <c:pt idx="19">
                  <c:v>0.25</c:v>
                </c:pt>
                <c:pt idx="20">
                  <c:v>0.25</c:v>
                </c:pt>
                <c:pt idx="21">
                  <c:v>0.25</c:v>
                </c:pt>
                <c:pt idx="22">
                  <c:v>0.24</c:v>
                </c:pt>
                <c:pt idx="23">
                  <c:v>0.22</c:v>
                </c:pt>
                <c:pt idx="24">
                  <c:v>0.24</c:v>
                </c:pt>
                <c:pt idx="25">
                  <c:v>0.27</c:v>
                </c:pt>
                <c:pt idx="26">
                  <c:v>0.28999999999999998</c:v>
                </c:pt>
                <c:pt idx="27">
                  <c:v>0.31</c:v>
                </c:pt>
                <c:pt idx="28">
                  <c:v>0.33</c:v>
                </c:pt>
                <c:pt idx="29">
                  <c:v>0.32</c:v>
                </c:pt>
                <c:pt idx="30">
                  <c:v>0.32</c:v>
                </c:pt>
                <c:pt idx="31">
                  <c:v>0.32</c:v>
                </c:pt>
                <c:pt idx="32">
                  <c:v>0.3</c:v>
                </c:pt>
                <c:pt idx="33">
                  <c:v>0.3</c:v>
                </c:pt>
                <c:pt idx="34">
                  <c:v>0.28999999999999998</c:v>
                </c:pt>
                <c:pt idx="35">
                  <c:v>0.28000000000000003</c:v>
                </c:pt>
                <c:pt idx="36">
                  <c:v>0.28000000000000003</c:v>
                </c:pt>
                <c:pt idx="37">
                  <c:v>0.31</c:v>
                </c:pt>
                <c:pt idx="38">
                  <c:v>0.3</c:v>
                </c:pt>
                <c:pt idx="39">
                  <c:v>0.39</c:v>
                </c:pt>
                <c:pt idx="40">
                  <c:v>0.37</c:v>
                </c:pt>
                <c:pt idx="41">
                  <c:v>0.38</c:v>
                </c:pt>
                <c:pt idx="42">
                  <c:v>0.4</c:v>
                </c:pt>
                <c:pt idx="43">
                  <c:v>0.4</c:v>
                </c:pt>
                <c:pt idx="44">
                  <c:v>0.4</c:v>
                </c:pt>
                <c:pt idx="45">
                  <c:v>0.38</c:v>
                </c:pt>
                <c:pt idx="46">
                  <c:v>0.37</c:v>
                </c:pt>
                <c:pt idx="47">
                  <c:v>0.37</c:v>
                </c:pt>
                <c:pt idx="48">
                  <c:v>0.36</c:v>
                </c:pt>
                <c:pt idx="49">
                  <c:v>0.34</c:v>
                </c:pt>
                <c:pt idx="50">
                  <c:v>0.33</c:v>
                </c:pt>
                <c:pt idx="51">
                  <c:v>0.32</c:v>
                </c:pt>
                <c:pt idx="52">
                  <c:v>0.31</c:v>
                </c:pt>
                <c:pt idx="53">
                  <c:v>0.33</c:v>
                </c:pt>
                <c:pt idx="54">
                  <c:v>0.37</c:v>
                </c:pt>
                <c:pt idx="55">
                  <c:v>0.41</c:v>
                </c:pt>
                <c:pt idx="56">
                  <c:v>0.42</c:v>
                </c:pt>
                <c:pt idx="57">
                  <c:v>0.43</c:v>
                </c:pt>
                <c:pt idx="58">
                  <c:v>0.42</c:v>
                </c:pt>
                <c:pt idx="59">
                  <c:v>0.39</c:v>
                </c:pt>
                <c:pt idx="60">
                  <c:v>0.43</c:v>
                </c:pt>
                <c:pt idx="61">
                  <c:v>0.47</c:v>
                </c:pt>
                <c:pt idx="62">
                  <c:v>0.43</c:v>
                </c:pt>
                <c:pt idx="63">
                  <c:v>0.43</c:v>
                </c:pt>
                <c:pt idx="64">
                  <c:v>0.47</c:v>
                </c:pt>
                <c:pt idx="65">
                  <c:v>0.49</c:v>
                </c:pt>
                <c:pt idx="66">
                  <c:v>0.5</c:v>
                </c:pt>
                <c:pt idx="67">
                  <c:v>0.51</c:v>
                </c:pt>
                <c:pt idx="68">
                  <c:v>0.54</c:v>
                </c:pt>
                <c:pt idx="69">
                  <c:v>0.55000000000000004</c:v>
                </c:pt>
                <c:pt idx="70">
                  <c:v>0.52</c:v>
                </c:pt>
                <c:pt idx="71">
                  <c:v>0.51</c:v>
                </c:pt>
                <c:pt idx="72">
                  <c:v>0.52</c:v>
                </c:pt>
                <c:pt idx="73">
                  <c:v>0.52</c:v>
                </c:pt>
                <c:pt idx="74">
                  <c:v>0.53</c:v>
                </c:pt>
                <c:pt idx="75">
                  <c:v>0.56000000000000005</c:v>
                </c:pt>
                <c:pt idx="76">
                  <c:v>0.57999999999999996</c:v>
                </c:pt>
                <c:pt idx="77">
                  <c:v>0.55000000000000004</c:v>
                </c:pt>
                <c:pt idx="78">
                  <c:v>0.57999999999999996</c:v>
                </c:pt>
                <c:pt idx="79">
                  <c:v>0.59</c:v>
                </c:pt>
                <c:pt idx="80">
                  <c:v>0.56000000000000005</c:v>
                </c:pt>
                <c:pt idx="81">
                  <c:v>0.57999999999999996</c:v>
                </c:pt>
                <c:pt idx="82">
                  <c:v>0.56999999999999995</c:v>
                </c:pt>
                <c:pt idx="83">
                  <c:v>0.44</c:v>
                </c:pt>
                <c:pt idx="84">
                  <c:v>0.37</c:v>
                </c:pt>
                <c:pt idx="85">
                  <c:v>0.37</c:v>
                </c:pt>
                <c:pt idx="86">
                  <c:v>0.37</c:v>
                </c:pt>
                <c:pt idx="87">
                  <c:v>0.37</c:v>
                </c:pt>
                <c:pt idx="88">
                  <c:v>0.32</c:v>
                </c:pt>
                <c:pt idx="89">
                  <c:v>0.32</c:v>
                </c:pt>
                <c:pt idx="90">
                  <c:v>0.27</c:v>
                </c:pt>
                <c:pt idx="91">
                  <c:v>0.28000000000000003</c:v>
                </c:pt>
                <c:pt idx="92">
                  <c:v>0.31</c:v>
                </c:pt>
                <c:pt idx="93">
                  <c:v>0.32</c:v>
                </c:pt>
                <c:pt idx="94">
                  <c:v>0.31</c:v>
                </c:pt>
                <c:pt idx="95">
                  <c:v>0.31</c:v>
                </c:pt>
                <c:pt idx="96">
                  <c:v>0.23</c:v>
                </c:pt>
                <c:pt idx="97">
                  <c:v>0.22</c:v>
                </c:pt>
                <c:pt idx="98">
                  <c:v>0.2</c:v>
                </c:pt>
                <c:pt idx="99">
                  <c:v>0.18</c:v>
                </c:pt>
                <c:pt idx="100">
                  <c:v>0.15</c:v>
                </c:pt>
                <c:pt idx="101">
                  <c:v>0.14000000000000001</c:v>
                </c:pt>
                <c:pt idx="102">
                  <c:v>0.11</c:v>
                </c:pt>
                <c:pt idx="103">
                  <c:v>0.11</c:v>
                </c:pt>
                <c:pt idx="104">
                  <c:v>0.1</c:v>
                </c:pt>
                <c:pt idx="105">
                  <c:v>0.1</c:v>
                </c:pt>
                <c:pt idx="106">
                  <c:v>0.1</c:v>
                </c:pt>
                <c:pt idx="107">
                  <c:v>0.12</c:v>
                </c:pt>
                <c:pt idx="108">
                  <c:v>0.14000000000000001</c:v>
                </c:pt>
                <c:pt idx="109">
                  <c:v>0.15</c:v>
                </c:pt>
                <c:pt idx="110">
                  <c:v>0.15</c:v>
                </c:pt>
                <c:pt idx="111">
                  <c:v>0.15</c:v>
                </c:pt>
                <c:pt idx="112">
                  <c:v>0.15</c:v>
                </c:pt>
                <c:pt idx="113">
                  <c:v>0.13</c:v>
                </c:pt>
                <c:pt idx="114">
                  <c:v>0.15</c:v>
                </c:pt>
                <c:pt idx="115">
                  <c:v>0.15</c:v>
                </c:pt>
                <c:pt idx="116">
                  <c:v>0.15</c:v>
                </c:pt>
                <c:pt idx="117">
                  <c:v>0.15</c:v>
                </c:pt>
                <c:pt idx="118">
                  <c:v>0.15</c:v>
                </c:pt>
                <c:pt idx="119">
                  <c:v>0.15</c:v>
                </c:pt>
                <c:pt idx="120">
                  <c:v>0.14000000000000001</c:v>
                </c:pt>
                <c:pt idx="121">
                  <c:v>0.14000000000000001</c:v>
                </c:pt>
                <c:pt idx="122">
                  <c:v>0.13</c:v>
                </c:pt>
                <c:pt idx="123">
                  <c:v>0.14000000000000001</c:v>
                </c:pt>
                <c:pt idx="124">
                  <c:v>0.13</c:v>
                </c:pt>
                <c:pt idx="125">
                  <c:v>0.13</c:v>
                </c:pt>
                <c:pt idx="126">
                  <c:v>0.11</c:v>
                </c:pt>
                <c:pt idx="127">
                  <c:v>0.12</c:v>
                </c:pt>
                <c:pt idx="128">
                  <c:v>0.13</c:v>
                </c:pt>
                <c:pt idx="129">
                  <c:v>0.12</c:v>
                </c:pt>
                <c:pt idx="130">
                  <c:v>0.12</c:v>
                </c:pt>
                <c:pt idx="131">
                  <c:v>0.09</c:v>
                </c:pt>
                <c:pt idx="132">
                  <c:v>0.09</c:v>
                </c:pt>
                <c:pt idx="133">
                  <c:v>0.08</c:v>
                </c:pt>
                <c:pt idx="134">
                  <c:v>0.09</c:v>
                </c:pt>
                <c:pt idx="135">
                  <c:v>7.0000000000000007E-2</c:v>
                </c:pt>
                <c:pt idx="136">
                  <c:v>0.08</c:v>
                </c:pt>
                <c:pt idx="137">
                  <c:v>7.0000000000000007E-2</c:v>
                </c:pt>
                <c:pt idx="138">
                  <c:v>0.08</c:v>
                </c:pt>
                <c:pt idx="139">
                  <c:v>7.0000000000000007E-2</c:v>
                </c:pt>
                <c:pt idx="140">
                  <c:v>0.08</c:v>
                </c:pt>
                <c:pt idx="141">
                  <c:v>0.08</c:v>
                </c:pt>
                <c:pt idx="142">
                  <c:v>0.08</c:v>
                </c:pt>
                <c:pt idx="143">
                  <c:v>0.08</c:v>
                </c:pt>
                <c:pt idx="144">
                  <c:v>0.08</c:v>
                </c:pt>
                <c:pt idx="145">
                  <c:v>0.08</c:v>
                </c:pt>
                <c:pt idx="146">
                  <c:v>0.08</c:v>
                </c:pt>
                <c:pt idx="147">
                  <c:v>0.09</c:v>
                </c:pt>
                <c:pt idx="148">
                  <c:v>7.0000000000000007E-2</c:v>
                </c:pt>
                <c:pt idx="149">
                  <c:v>7.0000000000000007E-2</c:v>
                </c:pt>
                <c:pt idx="150">
                  <c:v>0.06</c:v>
                </c:pt>
                <c:pt idx="151">
                  <c:v>0.08</c:v>
                </c:pt>
                <c:pt idx="152">
                  <c:v>7.0000000000000007E-2</c:v>
                </c:pt>
                <c:pt idx="153">
                  <c:v>7.0000000000000007E-2</c:v>
                </c:pt>
                <c:pt idx="154">
                  <c:v>0.05</c:v>
                </c:pt>
                <c:pt idx="155">
                  <c:v>7.0000000000000007E-2</c:v>
                </c:pt>
                <c:pt idx="156">
                  <c:v>0.03</c:v>
                </c:pt>
                <c:pt idx="157">
                  <c:v>0.06</c:v>
                </c:pt>
                <c:pt idx="158">
                  <c:v>7.0000000000000007E-2</c:v>
                </c:pt>
                <c:pt idx="159">
                  <c:v>0.08</c:v>
                </c:pt>
                <c:pt idx="160">
                  <c:v>0.08</c:v>
                </c:pt>
                <c:pt idx="161">
                  <c:v>0.08</c:v>
                </c:pt>
                <c:pt idx="162">
                  <c:v>0.08</c:v>
                </c:pt>
                <c:pt idx="163">
                  <c:v>0.1</c:v>
                </c:pt>
                <c:pt idx="164">
                  <c:v>0.11</c:v>
                </c:pt>
                <c:pt idx="165">
                  <c:v>0.1</c:v>
                </c:pt>
                <c:pt idx="166">
                  <c:v>0.09</c:v>
                </c:pt>
                <c:pt idx="167">
                  <c:v>0.09</c:v>
                </c:pt>
                <c:pt idx="168">
                  <c:v>0.08</c:v>
                </c:pt>
                <c:pt idx="169">
                  <c:v>0.08</c:v>
                </c:pt>
                <c:pt idx="170">
                  <c:v>0.08</c:v>
                </c:pt>
                <c:pt idx="171">
                  <c:v>0.08</c:v>
                </c:pt>
                <c:pt idx="172">
                  <c:v>7.0000000000000007E-2</c:v>
                </c:pt>
                <c:pt idx="173">
                  <c:v>7.0000000000000007E-2</c:v>
                </c:pt>
                <c:pt idx="174">
                  <c:v>7.0000000000000007E-2</c:v>
                </c:pt>
                <c:pt idx="175">
                  <c:v>0.06</c:v>
                </c:pt>
                <c:pt idx="176">
                  <c:v>0.06</c:v>
                </c:pt>
                <c:pt idx="177">
                  <c:v>0.06</c:v>
                </c:pt>
                <c:pt idx="178">
                  <c:v>0.06</c:v>
                </c:pt>
                <c:pt idx="179">
                  <c:v>0.06</c:v>
                </c:pt>
                <c:pt idx="180">
                  <c:v>7.0000000000000007E-2</c:v>
                </c:pt>
                <c:pt idx="181">
                  <c:v>0.08</c:v>
                </c:pt>
                <c:pt idx="182">
                  <c:v>0.08</c:v>
                </c:pt>
                <c:pt idx="183">
                  <c:v>0.08</c:v>
                </c:pt>
                <c:pt idx="184">
                  <c:v>0.08</c:v>
                </c:pt>
                <c:pt idx="185">
                  <c:v>7.0000000000000007E-2</c:v>
                </c:pt>
                <c:pt idx="186">
                  <c:v>7.0000000000000007E-2</c:v>
                </c:pt>
                <c:pt idx="187">
                  <c:v>0.08</c:v>
                </c:pt>
                <c:pt idx="188">
                  <c:v>0.08</c:v>
                </c:pt>
                <c:pt idx="189">
                  <c:v>0.08</c:v>
                </c:pt>
                <c:pt idx="190">
                  <c:v>7.0000000000000007E-2</c:v>
                </c:pt>
                <c:pt idx="191">
                  <c:v>7.0000000000000007E-2</c:v>
                </c:pt>
                <c:pt idx="192">
                  <c:v>0.06</c:v>
                </c:pt>
                <c:pt idx="193">
                  <c:v>0.06</c:v>
                </c:pt>
                <c:pt idx="194">
                  <c:v>0.06</c:v>
                </c:pt>
                <c:pt idx="195">
                  <c:v>7.0000000000000007E-2</c:v>
                </c:pt>
                <c:pt idx="196">
                  <c:v>0.08</c:v>
                </c:pt>
                <c:pt idx="197">
                  <c:v>0.1</c:v>
                </c:pt>
                <c:pt idx="198">
                  <c:v>0.08</c:v>
                </c:pt>
                <c:pt idx="199">
                  <c:v>0.09</c:v>
                </c:pt>
                <c:pt idx="200">
                  <c:v>0.09</c:v>
                </c:pt>
                <c:pt idx="201">
                  <c:v>0.09</c:v>
                </c:pt>
                <c:pt idx="202">
                  <c:v>0.1</c:v>
                </c:pt>
                <c:pt idx="203">
                  <c:v>0.1</c:v>
                </c:pt>
                <c:pt idx="204">
                  <c:v>0.1</c:v>
                </c:pt>
                <c:pt idx="205">
                  <c:v>0.1</c:v>
                </c:pt>
                <c:pt idx="206">
                  <c:v>0.12</c:v>
                </c:pt>
                <c:pt idx="207">
                  <c:v>0.13</c:v>
                </c:pt>
                <c:pt idx="208">
                  <c:v>0.13</c:v>
                </c:pt>
                <c:pt idx="209">
                  <c:v>0.12</c:v>
                </c:pt>
                <c:pt idx="210">
                  <c:v>0.11</c:v>
                </c:pt>
                <c:pt idx="211">
                  <c:v>0.13</c:v>
                </c:pt>
                <c:pt idx="212">
                  <c:v>0.13</c:v>
                </c:pt>
                <c:pt idx="213">
                  <c:v>0.11</c:v>
                </c:pt>
                <c:pt idx="214">
                  <c:v>0.13</c:v>
                </c:pt>
                <c:pt idx="215">
                  <c:v>0.1</c:v>
                </c:pt>
                <c:pt idx="216">
                  <c:v>0.12</c:v>
                </c:pt>
                <c:pt idx="217">
                  <c:v>0.12</c:v>
                </c:pt>
                <c:pt idx="218">
                  <c:v>0.12</c:v>
                </c:pt>
                <c:pt idx="219">
                  <c:v>0.13</c:v>
                </c:pt>
                <c:pt idx="220">
                  <c:v>0.13</c:v>
                </c:pt>
                <c:pt idx="221">
                  <c:v>0.13</c:v>
                </c:pt>
                <c:pt idx="222">
                  <c:v>0.13</c:v>
                </c:pt>
                <c:pt idx="223">
                  <c:v>0.13</c:v>
                </c:pt>
                <c:pt idx="224">
                  <c:v>0.13</c:v>
                </c:pt>
                <c:pt idx="225">
                  <c:v>0.13</c:v>
                </c:pt>
                <c:pt idx="226">
                  <c:v>0.12</c:v>
                </c:pt>
                <c:pt idx="227">
                  <c:v>0.11</c:v>
                </c:pt>
                <c:pt idx="228">
                  <c:v>0.1</c:v>
                </c:pt>
                <c:pt idx="229">
                  <c:v>0.1</c:v>
                </c:pt>
                <c:pt idx="230">
                  <c:v>0.1</c:v>
                </c:pt>
                <c:pt idx="231">
                  <c:v>0.08</c:v>
                </c:pt>
                <c:pt idx="232">
                  <c:v>0.09</c:v>
                </c:pt>
                <c:pt idx="233">
                  <c:v>7.0000000000000007E-2</c:v>
                </c:pt>
                <c:pt idx="234">
                  <c:v>0.08</c:v>
                </c:pt>
                <c:pt idx="235">
                  <c:v>7.0000000000000007E-2</c:v>
                </c:pt>
                <c:pt idx="236">
                  <c:v>0.08</c:v>
                </c:pt>
                <c:pt idx="237">
                  <c:v>7.0000000000000007E-2</c:v>
                </c:pt>
                <c:pt idx="238">
                  <c:v>0.08</c:v>
                </c:pt>
                <c:pt idx="239">
                  <c:v>0.08</c:v>
                </c:pt>
                <c:pt idx="240">
                  <c:v>7.0000000000000007E-2</c:v>
                </c:pt>
                <c:pt idx="241">
                  <c:v>7.0000000000000007E-2</c:v>
                </c:pt>
                <c:pt idx="242">
                  <c:v>7.0000000000000007E-2</c:v>
                </c:pt>
                <c:pt idx="243">
                  <c:v>7.0000000000000007E-2</c:v>
                </c:pt>
                <c:pt idx="244">
                  <c:v>0.05</c:v>
                </c:pt>
                <c:pt idx="245">
                  <c:v>0.03</c:v>
                </c:pt>
                <c:pt idx="246">
                  <c:v>0.04</c:v>
                </c:pt>
                <c:pt idx="247">
                  <c:v>0.04</c:v>
                </c:pt>
                <c:pt idx="248">
                  <c:v>0.03</c:v>
                </c:pt>
                <c:pt idx="249">
                  <c:v>0.03</c:v>
                </c:pt>
                <c:pt idx="250">
                  <c:v>0.03</c:v>
                </c:pt>
                <c:pt idx="251">
                  <c:v>0.05</c:v>
                </c:pt>
                <c:pt idx="252">
                  <c:v>0.05</c:v>
                </c:pt>
                <c:pt idx="253">
                  <c:v>0.05</c:v>
                </c:pt>
                <c:pt idx="254">
                  <c:v>0.05</c:v>
                </c:pt>
                <c:pt idx="255">
                  <c:v>0.05</c:v>
                </c:pt>
                <c:pt idx="256">
                  <c:v>0.05</c:v>
                </c:pt>
                <c:pt idx="257">
                  <c:v>0.05</c:v>
                </c:pt>
                <c:pt idx="258">
                  <c:v>0.05</c:v>
                </c:pt>
                <c:pt idx="259">
                  <c:v>5.0999999999999997E-2</c:v>
                </c:pt>
                <c:pt idx="260">
                  <c:v>0.05</c:v>
                </c:pt>
                <c:pt idx="261">
                  <c:v>5.5E-2</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5.8999999999999997E-2</c:v>
                </c:pt>
                <c:pt idx="317">
                  <c:v>7.1999999999999995E-2</c:v>
                </c:pt>
                <c:pt idx="318">
                  <c:v>0.05</c:v>
                </c:pt>
                <c:pt idx="319">
                  <c:v>0.05</c:v>
                </c:pt>
                <c:pt idx="320">
                  <c:v>5.1999999999999998E-2</c:v>
                </c:pt>
                <c:pt idx="321">
                  <c:v>0.06</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0.13900000000000001</c:v>
                </c:pt>
                <c:pt idx="354">
                  <c:v>0.14000000000000001</c:v>
                </c:pt>
                <c:pt idx="355">
                  <c:v>0.14399999999999999</c:v>
                </c:pt>
                <c:pt idx="356">
                  <c:v>0.125</c:v>
                </c:pt>
                <c:pt idx="357">
                  <c:v>0.16</c:v>
                </c:pt>
                <c:pt idx="358">
                  <c:v>0.189</c:v>
                </c:pt>
                <c:pt idx="359">
                  <c:v>0.21099999999999999</c:v>
                </c:pt>
                <c:pt idx="360">
                  <c:v>0.22800000000000001</c:v>
                </c:pt>
                <c:pt idx="361">
                  <c:v>0.245</c:v>
                </c:pt>
                <c:pt idx="362">
                  <c:v>0.248</c:v>
                </c:pt>
                <c:pt idx="363">
                  <c:v>0.27300000000000002</c:v>
                </c:pt>
                <c:pt idx="364">
                  <c:v>0.24399999999999999</c:v>
                </c:pt>
                <c:pt idx="365">
                  <c:v>0.29599999999999999</c:v>
                </c:pt>
                <c:pt idx="366">
                  <c:v>0.308</c:v>
                </c:pt>
                <c:pt idx="367">
                  <c:v>0.318</c:v>
                </c:pt>
                <c:pt idx="368">
                  <c:v>0.318</c:v>
                </c:pt>
                <c:pt idx="369">
                  <c:v>0.32300000000000001</c:v>
                </c:pt>
                <c:pt idx="370">
                  <c:v>0.32600000000000001</c:v>
                </c:pt>
                <c:pt idx="371">
                  <c:v>0.32800000000000001</c:v>
                </c:pt>
                <c:pt idx="372">
                  <c:v>0.28699999999999998</c:v>
                </c:pt>
                <c:pt idx="373">
                  <c:v>0.28699999999999998</c:v>
                </c:pt>
                <c:pt idx="374">
                  <c:v>0.36</c:v>
                </c:pt>
                <c:pt idx="375">
                  <c:v>0.35699999999999998</c:v>
                </c:pt>
                <c:pt idx="376">
                  <c:v>0.37</c:v>
                </c:pt>
                <c:pt idx="377">
                  <c:v>0.40699999999999997</c:v>
                </c:pt>
                <c:pt idx="378">
                  <c:v>0.438</c:v>
                </c:pt>
                <c:pt idx="379">
                  <c:v>0.48699999999999999</c:v>
                </c:pt>
                <c:pt idx="380">
                  <c:v>0.48299999999999998</c:v>
                </c:pt>
                <c:pt idx="381">
                  <c:v>0.46600000000000003</c:v>
                </c:pt>
                <c:pt idx="382">
                  <c:v>0.45500000000000002</c:v>
                </c:pt>
                <c:pt idx="383">
                  <c:v>0.51900000000000002</c:v>
                </c:pt>
                <c:pt idx="384">
                  <c:v>0.52300000000000002</c:v>
                </c:pt>
                <c:pt idx="385">
                  <c:v>0.53200000000000003</c:v>
                </c:pt>
                <c:pt idx="386">
                  <c:v>0.55000000000000004</c:v>
                </c:pt>
                <c:pt idx="387">
                  <c:v>0.58699999999999997</c:v>
                </c:pt>
                <c:pt idx="388">
                  <c:v>0.61399999999999999</c:v>
                </c:pt>
                <c:pt idx="389">
                  <c:v>0.625</c:v>
                </c:pt>
                <c:pt idx="390">
                  <c:v>0.59099999999999997</c:v>
                </c:pt>
                <c:pt idx="391">
                  <c:v>0.60299999999999998</c:v>
                </c:pt>
                <c:pt idx="392">
                  <c:v>0.61199999999999999</c:v>
                </c:pt>
                <c:pt idx="393">
                  <c:v>0.60099999999999998</c:v>
                </c:pt>
                <c:pt idx="394">
                  <c:v>0.64100000000000001</c:v>
                </c:pt>
                <c:pt idx="395">
                  <c:v>0.59</c:v>
                </c:pt>
                <c:pt idx="396">
                  <c:v>0.56999999999999995</c:v>
                </c:pt>
                <c:pt idx="397">
                  <c:v>0.53700000000000003</c:v>
                </c:pt>
                <c:pt idx="398">
                  <c:v>0.53</c:v>
                </c:pt>
                <c:pt idx="399">
                  <c:v>0.53200000000000003</c:v>
                </c:pt>
                <c:pt idx="400">
                  <c:v>0.53800000000000003</c:v>
                </c:pt>
                <c:pt idx="401">
                  <c:v>0.55000000000000004</c:v>
                </c:pt>
                <c:pt idx="402">
                  <c:v>0.56999999999999995</c:v>
                </c:pt>
                <c:pt idx="403">
                  <c:v>0.54300000000000004</c:v>
                </c:pt>
                <c:pt idx="404">
                  <c:v>0.58299999999999996</c:v>
                </c:pt>
                <c:pt idx="405">
                  <c:v>0.59199999999999997</c:v>
                </c:pt>
                <c:pt idx="406">
                  <c:v>0.58399999999999996</c:v>
                </c:pt>
                <c:pt idx="407">
                  <c:v>0.61399999999999999</c:v>
                </c:pt>
                <c:pt idx="408">
                  <c:v>0.628</c:v>
                </c:pt>
                <c:pt idx="409">
                  <c:v>0.67100000000000004</c:v>
                </c:pt>
                <c:pt idx="410">
                  <c:v>0.69599999999999995</c:v>
                </c:pt>
                <c:pt idx="411">
                  <c:v>0.72099999999999997</c:v>
                </c:pt>
                <c:pt idx="412">
                  <c:v>0.73299999999999998</c:v>
                </c:pt>
                <c:pt idx="413">
                  <c:v>0.747</c:v>
                </c:pt>
                <c:pt idx="414">
                  <c:v>0.74399999999999999</c:v>
                </c:pt>
                <c:pt idx="415">
                  <c:v>0.73099999999999998</c:v>
                </c:pt>
                <c:pt idx="416">
                  <c:v>0.74299999999999999</c:v>
                </c:pt>
                <c:pt idx="417">
                  <c:v>0.80400000000000005</c:v>
                </c:pt>
                <c:pt idx="418">
                  <c:v>0.77300000000000002</c:v>
                </c:pt>
                <c:pt idx="419">
                  <c:v>0.78600000000000003</c:v>
                </c:pt>
                <c:pt idx="420">
                  <c:v>0.78700000000000003</c:v>
                </c:pt>
                <c:pt idx="421">
                  <c:v>0.76400000000000001</c:v>
                </c:pt>
                <c:pt idx="422">
                  <c:v>0.78700000000000003</c:v>
                </c:pt>
                <c:pt idx="423">
                  <c:v>0.81699999999999995</c:v>
                </c:pt>
                <c:pt idx="424">
                  <c:v>0.82199999999999995</c:v>
                </c:pt>
                <c:pt idx="425">
                  <c:v>0.82399999999999995</c:v>
                </c:pt>
                <c:pt idx="426">
                  <c:v>0.82299999999999995</c:v>
                </c:pt>
                <c:pt idx="427">
                  <c:v>0.82899999999999996</c:v>
                </c:pt>
                <c:pt idx="428">
                  <c:v>0.871</c:v>
                </c:pt>
                <c:pt idx="429">
                  <c:v>0.85</c:v>
                </c:pt>
                <c:pt idx="430">
                  <c:v>0.84899999999999998</c:v>
                </c:pt>
                <c:pt idx="431">
                  <c:v>0.85199999999999998</c:v>
                </c:pt>
                <c:pt idx="432">
                  <c:v>0.84699999999999998</c:v>
                </c:pt>
                <c:pt idx="433">
                  <c:v>0.85899999999999999</c:v>
                </c:pt>
                <c:pt idx="434">
                  <c:v>0.88100000000000001</c:v>
                </c:pt>
                <c:pt idx="435">
                  <c:v>0.88500000000000001</c:v>
                </c:pt>
                <c:pt idx="436">
                  <c:v>0.92300000000000004</c:v>
                </c:pt>
                <c:pt idx="437">
                  <c:v>0.93100000000000005</c:v>
                </c:pt>
                <c:pt idx="438">
                  <c:v>0.94199999999999995</c:v>
                </c:pt>
                <c:pt idx="439">
                  <c:v>0.96199999999999997</c:v>
                </c:pt>
                <c:pt idx="440">
                  <c:v>0.96399999999999997</c:v>
                </c:pt>
                <c:pt idx="441">
                  <c:v>0.97799999999999998</c:v>
                </c:pt>
                <c:pt idx="442">
                  <c:v>0.97899999999999998</c:v>
                </c:pt>
                <c:pt idx="443">
                  <c:v>0.98</c:v>
                </c:pt>
                <c:pt idx="444">
                  <c:v>0.93100000000000005</c:v>
                </c:pt>
                <c:pt idx="445">
                  <c:v>0.95499999999999996</c:v>
                </c:pt>
                <c:pt idx="446">
                  <c:v>0.95299999999999996</c:v>
                </c:pt>
                <c:pt idx="447">
                  <c:v>0.93500000000000005</c:v>
                </c:pt>
                <c:pt idx="448">
                  <c:v>0.93899999999999995</c:v>
                </c:pt>
                <c:pt idx="449">
                  <c:v>0.93899999999999995</c:v>
                </c:pt>
                <c:pt idx="450">
                  <c:v>0.95199999999999996</c:v>
                </c:pt>
                <c:pt idx="451">
                  <c:v>0.96399999999999997</c:v>
                </c:pt>
                <c:pt idx="452">
                  <c:v>0.97</c:v>
                </c:pt>
                <c:pt idx="453">
                  <c:v>0.98499999999999999</c:v>
                </c:pt>
                <c:pt idx="454">
                  <c:v>0.99099999999999999</c:v>
                </c:pt>
                <c:pt idx="455">
                  <c:v>0.99199999999999999</c:v>
                </c:pt>
                <c:pt idx="456">
                  <c:v>1.006</c:v>
                </c:pt>
                <c:pt idx="457">
                  <c:v>1.002</c:v>
                </c:pt>
                <c:pt idx="458">
                  <c:v>0.97599999999999998</c:v>
                </c:pt>
                <c:pt idx="459">
                  <c:v>1.01</c:v>
                </c:pt>
                <c:pt idx="460">
                  <c:v>1.028</c:v>
                </c:pt>
                <c:pt idx="461">
                  <c:v>1.0389999999999999</c:v>
                </c:pt>
                <c:pt idx="462">
                  <c:v>1.0329999999999999</c:v>
                </c:pt>
                <c:pt idx="463">
                  <c:v>1.054</c:v>
                </c:pt>
                <c:pt idx="464">
                  <c:v>1.08</c:v>
                </c:pt>
                <c:pt idx="465">
                  <c:v>1.079</c:v>
                </c:pt>
                <c:pt idx="466">
                  <c:v>1.0980000000000001</c:v>
                </c:pt>
                <c:pt idx="467">
                  <c:v>1.105</c:v>
                </c:pt>
                <c:pt idx="468">
                  <c:v>1.121</c:v>
                </c:pt>
                <c:pt idx="469">
                  <c:v>1.103</c:v>
                </c:pt>
                <c:pt idx="470">
                  <c:v>1.127</c:v>
                </c:pt>
                <c:pt idx="471">
                  <c:v>1.127</c:v>
                </c:pt>
                <c:pt idx="472">
                  <c:v>1.133</c:v>
                </c:pt>
                <c:pt idx="473">
                  <c:v>1.111</c:v>
                </c:pt>
                <c:pt idx="474">
                  <c:v>1.115</c:v>
                </c:pt>
                <c:pt idx="475">
                  <c:v>1.147</c:v>
                </c:pt>
                <c:pt idx="476">
                  <c:v>1.127</c:v>
                </c:pt>
                <c:pt idx="477">
                  <c:v>1.137</c:v>
                </c:pt>
                <c:pt idx="478">
                  <c:v>1.1359999999999999</c:v>
                </c:pt>
                <c:pt idx="479">
                  <c:v>1.137</c:v>
                </c:pt>
                <c:pt idx="480">
                  <c:v>1.153</c:v>
                </c:pt>
                <c:pt idx="481">
                  <c:v>1.1459999999999999</c:v>
                </c:pt>
                <c:pt idx="482">
                  <c:v>1.1240000000000001</c:v>
                </c:pt>
                <c:pt idx="483">
                  <c:v>1.1399999999999999</c:v>
                </c:pt>
                <c:pt idx="484">
                  <c:v>1.141</c:v>
                </c:pt>
                <c:pt idx="485">
                  <c:v>1.137</c:v>
                </c:pt>
                <c:pt idx="486">
                  <c:v>1.143</c:v>
                </c:pt>
                <c:pt idx="487">
                  <c:v>1.1459999999999999</c:v>
                </c:pt>
                <c:pt idx="488">
                  <c:v>1.151</c:v>
                </c:pt>
                <c:pt idx="489">
                  <c:v>1.1220000000000001</c:v>
                </c:pt>
                <c:pt idx="490">
                  <c:v>1.1120000000000001</c:v>
                </c:pt>
                <c:pt idx="491">
                  <c:v>1.1200000000000001</c:v>
                </c:pt>
                <c:pt idx="492">
                  <c:v>1.089</c:v>
                </c:pt>
                <c:pt idx="493">
                  <c:v>1.0569999999999999</c:v>
                </c:pt>
                <c:pt idx="494">
                  <c:v>0.999</c:v>
                </c:pt>
                <c:pt idx="495">
                  <c:v>0.999</c:v>
                </c:pt>
                <c:pt idx="496">
                  <c:v>1.0269999999999999</c:v>
                </c:pt>
                <c:pt idx="497">
                  <c:v>0.98899999999999999</c:v>
                </c:pt>
                <c:pt idx="498">
                  <c:v>0.95599999999999996</c:v>
                </c:pt>
                <c:pt idx="499">
                  <c:v>0.999</c:v>
                </c:pt>
                <c:pt idx="500">
                  <c:v>0.97799999999999998</c:v>
                </c:pt>
                <c:pt idx="501">
                  <c:v>0.94099999999999995</c:v>
                </c:pt>
                <c:pt idx="502">
                  <c:v>0.86899999999999999</c:v>
                </c:pt>
                <c:pt idx="503">
                  <c:v>0.92300000000000004</c:v>
                </c:pt>
                <c:pt idx="504">
                  <c:v>0.92600000000000005</c:v>
                </c:pt>
                <c:pt idx="505">
                  <c:v>0.90500000000000003</c:v>
                </c:pt>
                <c:pt idx="506">
                  <c:v>0.94399999999999995</c:v>
                </c:pt>
                <c:pt idx="507">
                  <c:v>0.91700000000000004</c:v>
                </c:pt>
                <c:pt idx="508">
                  <c:v>0.84499999999999997</c:v>
                </c:pt>
                <c:pt idx="509">
                  <c:v>0.79700000000000004</c:v>
                </c:pt>
                <c:pt idx="510">
                  <c:v>0.79700000000000004</c:v>
                </c:pt>
                <c:pt idx="511">
                  <c:v>0.81200000000000006</c:v>
                </c:pt>
                <c:pt idx="512">
                  <c:v>0.80600000000000005</c:v>
                </c:pt>
                <c:pt idx="513">
                  <c:v>0.76</c:v>
                </c:pt>
                <c:pt idx="514">
                  <c:v>0.78600000000000003</c:v>
                </c:pt>
                <c:pt idx="515">
                  <c:v>0.78700000000000003</c:v>
                </c:pt>
                <c:pt idx="516">
                  <c:v>0.79300000000000004</c:v>
                </c:pt>
                <c:pt idx="517">
                  <c:v>0.79400000000000004</c:v>
                </c:pt>
                <c:pt idx="518">
                  <c:v>0.76600000000000001</c:v>
                </c:pt>
                <c:pt idx="519">
                  <c:v>0.77700000000000002</c:v>
                </c:pt>
                <c:pt idx="520">
                  <c:v>0.75900000000000001</c:v>
                </c:pt>
                <c:pt idx="521">
                  <c:v>0.74</c:v>
                </c:pt>
                <c:pt idx="522">
                  <c:v>0.72299999999999998</c:v>
                </c:pt>
                <c:pt idx="523">
                  <c:v>0.74199999999999999</c:v>
                </c:pt>
                <c:pt idx="524">
                  <c:v>0.75</c:v>
                </c:pt>
                <c:pt idx="525">
                  <c:v>0.74199999999999999</c:v>
                </c:pt>
                <c:pt idx="526">
                  <c:v>0.747</c:v>
                </c:pt>
                <c:pt idx="527">
                  <c:v>0.71499999999999997</c:v>
                </c:pt>
                <c:pt idx="528">
                  <c:v>0.72299999999999998</c:v>
                </c:pt>
                <c:pt idx="529">
                  <c:v>0.72899999999999998</c:v>
                </c:pt>
                <c:pt idx="530">
                  <c:v>0.57599999999999996</c:v>
                </c:pt>
                <c:pt idx="531">
                  <c:v>0.17799999999999999</c:v>
                </c:pt>
                <c:pt idx="532">
                  <c:v>7.6999999999999999E-2</c:v>
                </c:pt>
                <c:pt idx="533">
                  <c:v>0.05</c:v>
                </c:pt>
                <c:pt idx="534">
                  <c:v>0.05</c:v>
                </c:pt>
                <c:pt idx="535">
                  <c:v>0.05</c:v>
                </c:pt>
                <c:pt idx="536">
                  <c:v>7.9000000000000001E-2</c:v>
                </c:pt>
                <c:pt idx="537">
                  <c:v>0.05</c:v>
                </c:pt>
                <c:pt idx="538">
                  <c:v>0.05</c:v>
                </c:pt>
                <c:pt idx="539">
                  <c:v>0.05</c:v>
                </c:pt>
                <c:pt idx="540">
                  <c:v>0.05</c:v>
                </c:pt>
                <c:pt idx="541">
                  <c:v>0.05</c:v>
                </c:pt>
                <c:pt idx="542">
                  <c:v>0.05</c:v>
                </c:pt>
                <c:pt idx="543">
                  <c:v>5.2999999999999999E-2</c:v>
                </c:pt>
                <c:pt idx="544">
                  <c:v>9.5000000000000001E-2</c:v>
                </c:pt>
                <c:pt idx="545">
                  <c:v>0.105</c:v>
                </c:pt>
                <c:pt idx="546">
                  <c:v>8.2000000000000003E-2</c:v>
                </c:pt>
                <c:pt idx="547">
                  <c:v>8.4000000000000005E-2</c:v>
                </c:pt>
                <c:pt idx="548">
                  <c:v>6.0999999999999999E-2</c:v>
                </c:pt>
                <c:pt idx="549">
                  <c:v>0.10199999999999999</c:v>
                </c:pt>
                <c:pt idx="550">
                  <c:v>7.6999999999999999E-2</c:v>
                </c:pt>
                <c:pt idx="551">
                  <c:v>6.6000000000000003E-2</c:v>
                </c:pt>
                <c:pt idx="552">
                  <c:v>5.7000000000000002E-2</c:v>
                </c:pt>
                <c:pt idx="553">
                  <c:v>6.9000000000000006E-2</c:v>
                </c:pt>
                <c:pt idx="554">
                  <c:v>0.08</c:v>
                </c:pt>
                <c:pt idx="555">
                  <c:v>8.4000000000000005E-2</c:v>
                </c:pt>
                <c:pt idx="556">
                  <c:v>9.0999999999999998E-2</c:v>
                </c:pt>
                <c:pt idx="557">
                  <c:v>9.9000000000000005E-2</c:v>
                </c:pt>
                <c:pt idx="558">
                  <c:v>9.8000000000000004E-2</c:v>
                </c:pt>
                <c:pt idx="559">
                  <c:v>0.104</c:v>
                </c:pt>
                <c:pt idx="560">
                  <c:v>7.6999999999999999E-2</c:v>
                </c:pt>
                <c:pt idx="561">
                  <c:v>7.5999999999999998E-2</c:v>
                </c:pt>
                <c:pt idx="562">
                  <c:v>8.2000000000000003E-2</c:v>
                </c:pt>
                <c:pt idx="563">
                  <c:v>0.10299999999999999</c:v>
                </c:pt>
                <c:pt idx="564">
                  <c:v>0.10100000000000001</c:v>
                </c:pt>
                <c:pt idx="565">
                  <c:v>9.5000000000000001E-2</c:v>
                </c:pt>
                <c:pt idx="566">
                  <c:v>0.105</c:v>
                </c:pt>
                <c:pt idx="567">
                  <c:v>0.123</c:v>
                </c:pt>
                <c:pt idx="568">
                  <c:v>0.13</c:v>
                </c:pt>
                <c:pt idx="569">
                  <c:v>0.125</c:v>
                </c:pt>
                <c:pt idx="570">
                  <c:v>0.107</c:v>
                </c:pt>
                <c:pt idx="571">
                  <c:v>8.8999999999999996E-2</c:v>
                </c:pt>
                <c:pt idx="572">
                  <c:v>7.1999999999999995E-2</c:v>
                </c:pt>
                <c:pt idx="573">
                  <c:v>0.08</c:v>
                </c:pt>
                <c:pt idx="574">
                  <c:v>9.8000000000000004E-2</c:v>
                </c:pt>
                <c:pt idx="575">
                  <c:v>0.05</c:v>
                </c:pt>
                <c:pt idx="576">
                  <c:v>0.05</c:v>
                </c:pt>
                <c:pt idx="577">
                  <c:v>0.06</c:v>
                </c:pt>
                <c:pt idx="578">
                  <c:v>0.115</c:v>
                </c:pt>
                <c:pt idx="579">
                  <c:v>0.09</c:v>
                </c:pt>
                <c:pt idx="580">
                  <c:v>6.4000000000000001E-2</c:v>
                </c:pt>
                <c:pt idx="581">
                  <c:v>0.05</c:v>
                </c:pt>
                <c:pt idx="582">
                  <c:v>5.1999999999999998E-2</c:v>
                </c:pt>
                <c:pt idx="583">
                  <c:v>0.05</c:v>
                </c:pt>
                <c:pt idx="584">
                  <c:v>0.05</c:v>
                </c:pt>
                <c:pt idx="585">
                  <c:v>0.05</c:v>
                </c:pt>
                <c:pt idx="586">
                  <c:v>0.05</c:v>
                </c:pt>
                <c:pt idx="587">
                  <c:v>0.05</c:v>
                </c:pt>
                <c:pt idx="588">
                  <c:v>0.05</c:v>
                </c:pt>
              </c:numCache>
            </c:numRef>
          </c:val>
          <c:extLst>
            <c:ext xmlns:c16="http://schemas.microsoft.com/office/drawing/2014/chart" uri="{C3380CC4-5D6E-409C-BE32-E72D297353CC}">
              <c16:uniqueId val="{00000000-BE49-412A-87B3-971FB4326718}"/>
            </c:ext>
          </c:extLst>
        </c:ser>
        <c:dLbls>
          <c:showLegendKey val="0"/>
          <c:showVal val="0"/>
          <c:showCatName val="0"/>
          <c:showSerName val="0"/>
          <c:showPercent val="0"/>
          <c:showBubbleSize val="0"/>
        </c:dLbls>
        <c:axId val="129530496"/>
        <c:axId val="129544576"/>
      </c:areaChart>
      <c:catAx>
        <c:axId val="1295304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9544576"/>
        <c:crosses val="autoZero"/>
        <c:auto val="1"/>
        <c:lblAlgn val="ctr"/>
        <c:lblOffset val="100"/>
        <c:tickLblSkip val="104"/>
        <c:tickMarkSkip val="104"/>
        <c:noMultiLvlLbl val="0"/>
      </c:catAx>
      <c:valAx>
        <c:axId val="129544576"/>
        <c:scaling>
          <c:orientation val="minMax"/>
          <c:max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9530496"/>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2.xml.rels><?xml version="1.0" encoding="UTF-8" standalone="yes"?>
<Relationships xmlns="http://schemas.openxmlformats.org/package/2006/relationships"><Relationship Id="rId1" Type="http://schemas.openxmlformats.org/officeDocument/2006/relationships/hyperlink" Target="#'2.5.9'!N1"/></Relationships>
</file>

<file path=xl/drawings/_rels/drawing7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8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5.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137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19050</xdr:colOff>
      <xdr:row>3</xdr:row>
      <xdr:rowOff>139700</xdr:rowOff>
    </xdr:from>
    <xdr:to>
      <xdr:col>10</xdr:col>
      <xdr:colOff>444004</xdr:colOff>
      <xdr:row>15</xdr:row>
      <xdr:rowOff>149010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121150" y="298450"/>
          <a:ext cx="3066554" cy="1914310"/>
        </a:xfrm>
        <a:prstGeom prst="rect">
          <a:avLst/>
        </a:prstGeom>
      </xdr:spPr>
    </xdr:pic>
    <xdr:clientData/>
  </xdr:twoCellAnchor>
  <xdr:twoCellAnchor editAs="oneCell">
    <xdr:from>
      <xdr:col>11</xdr:col>
      <xdr:colOff>0</xdr:colOff>
      <xdr:row>4</xdr:row>
      <xdr:rowOff>0</xdr:rowOff>
    </xdr:from>
    <xdr:to>
      <xdr:col>15</xdr:col>
      <xdr:colOff>424954</xdr:colOff>
      <xdr:row>16</xdr:row>
      <xdr:rowOff>9310</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404100" y="317500"/>
          <a:ext cx="3066554" cy="191431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11</xdr:col>
      <xdr:colOff>152400</xdr:colOff>
      <xdr:row>6</xdr:row>
      <xdr:rowOff>19049</xdr:rowOff>
    </xdr:from>
    <xdr:to>
      <xdr:col>11</xdr:col>
      <xdr:colOff>3213100</xdr:colOff>
      <xdr:row>18</xdr:row>
      <xdr:rowOff>43349</xdr:rowOff>
    </xdr:to>
    <xdr:graphicFrame macro="">
      <xdr:nvGraphicFramePr>
        <xdr:cNvPr id="2" name="Діаграма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0.028</cdr:x>
      <cdr:y>0.12145</cdr:y>
    </cdr:from>
    <cdr:to>
      <cdr:x>0.43568</cdr:x>
      <cdr:y>0.29494</cdr:y>
    </cdr:to>
    <cdr:sp macro="" textlink="'В.6.2'!$H$1">
      <cdr:nvSpPr>
        <cdr:cNvPr id="5" name="TextBox 4"/>
        <cdr:cNvSpPr txBox="1"/>
      </cdr:nvSpPr>
      <cdr:spPr>
        <a:xfrm xmlns:a="http://schemas.openxmlformats.org/drawingml/2006/main">
          <a:off x="85713" y="266708"/>
          <a:ext cx="1247786" cy="3809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FE535F-89DB-4956-BF1D-475D2C2CF4E7}" type="TxLink">
            <a:rPr lang="en-US" sz="1000" b="0" i="0" u="none" strike="noStrike">
              <a:solidFill>
                <a:srgbClr val="ED7D31"/>
              </a:solidFill>
              <a:latin typeface="Arial"/>
              <a:cs typeface="Arial"/>
            </a:rPr>
            <a:pPr/>
            <a:t>Фактичне значення інфляції на кінець року</a:t>
          </a:fld>
          <a:endParaRPr lang="uk-UA" sz="1100">
            <a:solidFill>
              <a:srgbClr val="ED7D31"/>
            </a:solidFill>
          </a:endParaRPr>
        </a:p>
      </cdr:txBody>
    </cdr:sp>
  </cdr:relSizeAnchor>
  <cdr:relSizeAnchor xmlns:cdr="http://schemas.openxmlformats.org/drawingml/2006/chartDrawing">
    <cdr:from>
      <cdr:x>0.27336</cdr:x>
      <cdr:y>0.18185</cdr:y>
    </cdr:from>
    <cdr:to>
      <cdr:x>0.31768</cdr:x>
      <cdr:y>0.32599</cdr:y>
    </cdr:to>
    <cdr:cxnSp macro="">
      <cdr:nvCxnSpPr>
        <cdr:cNvPr id="6" name="Пряма зі стрілкою 5">
          <a:extLst xmlns:a="http://schemas.openxmlformats.org/drawingml/2006/main">
            <a:ext uri="{FF2B5EF4-FFF2-40B4-BE49-F238E27FC236}">
              <a16:creationId xmlns:a16="http://schemas.microsoft.com/office/drawing/2014/main" id="{E02E8B69-0A20-5846-A058-4266998CBBC4}"/>
            </a:ext>
          </a:extLst>
        </cdr:cNvPr>
        <cdr:cNvCxnSpPr/>
      </cdr:nvCxnSpPr>
      <cdr:spPr>
        <a:xfrm xmlns:a="http://schemas.openxmlformats.org/drawingml/2006/main">
          <a:off x="836673" y="399345"/>
          <a:ext cx="135640" cy="316530"/>
        </a:xfrm>
        <a:prstGeom xmlns:a="http://schemas.openxmlformats.org/drawingml/2006/main" prst="straightConnector1">
          <a:avLst/>
        </a:prstGeom>
        <a:ln xmlns:a="http://schemas.openxmlformats.org/drawingml/2006/main" w="9525">
          <a:solidFill>
            <a:srgbClr val="ED7D3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2.xml><?xml version="1.0" encoding="utf-8"?>
<xdr:wsDr xmlns:xdr="http://schemas.openxmlformats.org/drawingml/2006/spreadsheetDrawing" xmlns:a="http://schemas.openxmlformats.org/drawingml/2006/main">
  <xdr:twoCellAnchor>
    <xdr:from>
      <xdr:col>11</xdr:col>
      <xdr:colOff>171450</xdr:colOff>
      <xdr:row>3</xdr:row>
      <xdr:rowOff>85725</xdr:rowOff>
    </xdr:from>
    <xdr:to>
      <xdr:col>16</xdr:col>
      <xdr:colOff>183450</xdr:colOff>
      <xdr:row>15</xdr:row>
      <xdr:rowOff>110025</xdr:rowOff>
    </xdr:to>
    <xdr:graphicFrame macro="">
      <xdr:nvGraphicFramePr>
        <xdr:cNvPr id="2" name="Діаграма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62288</xdr:colOff>
      <xdr:row>16</xdr:row>
      <xdr:rowOff>107950</xdr:rowOff>
    </xdr:to>
    <xdr:graphicFrame macro="">
      <xdr:nvGraphicFramePr>
        <xdr:cNvPr id="2" name="Діаграма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0.10751</cdr:x>
      <cdr:y>0.71792</cdr:y>
    </cdr:from>
    <cdr:to>
      <cdr:x>0.55328</cdr:x>
      <cdr:y>0.72266</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flipV="1">
          <a:off x="350731" y="1438297"/>
          <a:ext cx="1454256" cy="9503"/>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0.69688</cdr:x>
      <cdr:y>0.10843</cdr:y>
    </cdr:from>
    <cdr:to>
      <cdr:x>0.92813</cdr:x>
      <cdr:y>0.10843</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124075" y="228600"/>
          <a:ext cx="704850"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6.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Найбільша середня помилка прогнозу серед обраних організацій (найменш точний прогноз)</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0.54307</cdr:x>
      <cdr:y>0.60234</cdr:y>
    </cdr:from>
    <cdr:to>
      <cdr:x>1</cdr:x>
      <cdr:y>0.79873</cdr:y>
    </cdr:to>
    <cdr:sp macro="" textlink="'B.6.4'!$M$15">
      <cdr:nvSpPr>
        <cdr:cNvPr id="8" name="TextBox 7"/>
        <cdr:cNvSpPr txBox="1"/>
      </cdr:nvSpPr>
      <cdr:spPr>
        <a:xfrm xmlns:a="http://schemas.openxmlformats.org/drawingml/2006/main">
          <a:off x="1771650" y="1206741"/>
          <a:ext cx="1490662" cy="393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Найменша середня помилка прогнозу (найточніший прогноз)</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0.42044</cdr:x>
      <cdr:y>0.43978</cdr:y>
    </cdr:from>
    <cdr:to>
      <cdr:x>0.64379</cdr:x>
      <cdr:y>0.53724</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1371600" y="881063"/>
          <a:ext cx="728646" cy="195262"/>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6.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Середня помилка прогнозу за всіма організаціями</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0.4525</cdr:x>
      <cdr:y>0.20682</cdr:y>
    </cdr:from>
    <cdr:to>
      <cdr:x>0.54557</cdr:x>
      <cdr:y>0.8886</cdr:y>
    </cdr:to>
    <cdr:sp macro="" textlink="">
      <cdr:nvSpPr>
        <cdr:cNvPr id="16" name="Прямокутник 15"/>
        <cdr:cNvSpPr/>
      </cdr:nvSpPr>
      <cdr:spPr>
        <a:xfrm xmlns:a="http://schemas.openxmlformats.org/drawingml/2006/main">
          <a:off x="1476191" y="414340"/>
          <a:ext cx="303623" cy="1365895"/>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105.xml><?xml version="1.0" encoding="utf-8"?>
<xdr:wsDr xmlns:xdr="http://schemas.openxmlformats.org/drawingml/2006/spreadsheetDrawing" xmlns:a="http://schemas.openxmlformats.org/drawingml/2006/main">
  <xdr:twoCellAnchor>
    <xdr:from>
      <xdr:col>11</xdr:col>
      <xdr:colOff>352425</xdr:colOff>
      <xdr:row>6</xdr:row>
      <xdr:rowOff>95250</xdr:rowOff>
    </xdr:from>
    <xdr:to>
      <xdr:col>16</xdr:col>
      <xdr:colOff>364425</xdr:colOff>
      <xdr:row>18</xdr:row>
      <xdr:rowOff>119550</xdr:rowOff>
    </xdr:to>
    <xdr:graphicFrame macro="">
      <xdr:nvGraphicFramePr>
        <xdr:cNvPr id="2" name="Діаграма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62287</xdr:colOff>
      <xdr:row>17</xdr:row>
      <xdr:rowOff>174625</xdr:rowOff>
    </xdr:to>
    <xdr:graphicFrame macro="">
      <xdr:nvGraphicFramePr>
        <xdr:cNvPr id="2" name="Діаграма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0.49851</cdr:x>
      <cdr:y>0.02861</cdr:y>
    </cdr:from>
    <cdr:to>
      <cdr:x>0.56994</cdr:x>
      <cdr:y>0.85392</cdr:y>
    </cdr:to>
    <cdr:sp macro="" textlink="">
      <cdr:nvSpPr>
        <cdr:cNvPr id="2" name="Прямокутник 1"/>
        <cdr:cNvSpPr/>
      </cdr:nvSpPr>
      <cdr:spPr>
        <a:xfrm xmlns:a="http://schemas.openxmlformats.org/drawingml/2006/main">
          <a:off x="1678532" y="57318"/>
          <a:ext cx="240511" cy="1653447"/>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08.xml><?xml version="1.0" encoding="utf-8"?>
<xdr:wsDr xmlns:xdr="http://schemas.openxmlformats.org/drawingml/2006/spreadsheetDrawing" xmlns:a="http://schemas.openxmlformats.org/drawingml/2006/main">
  <xdr:twoCellAnchor>
    <xdr:from>
      <xdr:col>8</xdr:col>
      <xdr:colOff>587374</xdr:colOff>
      <xdr:row>6</xdr:row>
      <xdr:rowOff>114300</xdr:rowOff>
    </xdr:from>
    <xdr:to>
      <xdr:col>13</xdr:col>
      <xdr:colOff>615949</xdr:colOff>
      <xdr:row>18</xdr:row>
      <xdr:rowOff>171450</xdr:rowOff>
    </xdr:to>
    <xdr:graphicFrame macro="">
      <xdr:nvGraphicFramePr>
        <xdr:cNvPr id="2" name="Діаграма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196850</xdr:colOff>
      <xdr:row>3</xdr:row>
      <xdr:rowOff>38101</xdr:rowOff>
    </xdr:from>
    <xdr:to>
      <xdr:col>16</xdr:col>
      <xdr:colOff>5347</xdr:colOff>
      <xdr:row>18</xdr:row>
      <xdr:rowOff>31751</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7391400" y="514351"/>
          <a:ext cx="3078747" cy="2374900"/>
        </a:xfrm>
        <a:prstGeom prst="rect">
          <a:avLst/>
        </a:prstGeom>
      </xdr:spPr>
    </xdr:pic>
    <xdr:clientData/>
  </xdr:twoCellAnchor>
  <xdr:twoCellAnchor editAs="oneCell">
    <xdr:from>
      <xdr:col>5</xdr:col>
      <xdr:colOff>590550</xdr:colOff>
      <xdr:row>3</xdr:row>
      <xdr:rowOff>69850</xdr:rowOff>
    </xdr:from>
    <xdr:to>
      <xdr:col>10</xdr:col>
      <xdr:colOff>399047</xdr:colOff>
      <xdr:row>18</xdr:row>
      <xdr:rowOff>29667</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3860800" y="546100"/>
          <a:ext cx="3078747" cy="2341067"/>
        </a:xfrm>
        <a:prstGeom prst="rect">
          <a:avLst/>
        </a:prstGeom>
      </xdr:spPr>
    </xdr:pic>
    <xdr:clientData/>
  </xdr:twoCellAnchor>
</xdr:wsDr>
</file>

<file path=xl/drawings/drawing110.xml><?xml version="1.0" encoding="utf-8"?>
<c:userShapes xmlns:c="http://schemas.openxmlformats.org/drawingml/2006/chart">
  <cdr:relSizeAnchor xmlns:cdr="http://schemas.openxmlformats.org/drawingml/2006/chartDrawing">
    <cdr:from>
      <cdr:x>0.41259</cdr:x>
      <cdr:y>0.03243</cdr:y>
    </cdr:from>
    <cdr:to>
      <cdr:x>0.4902</cdr:x>
      <cdr:y>0.84867</cdr:y>
    </cdr:to>
    <cdr:sp macro="" textlink="">
      <cdr:nvSpPr>
        <cdr:cNvPr id="2" name="Прямокутник 1"/>
        <cdr:cNvSpPr/>
      </cdr:nvSpPr>
      <cdr:spPr>
        <a:xfrm xmlns:a="http://schemas.openxmlformats.org/drawingml/2006/main">
          <a:off x="1345984" y="64962"/>
          <a:ext cx="253188" cy="1635276"/>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11.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0.21404</cdr:x>
      <cdr:y>0.0214</cdr:y>
    </cdr:from>
    <cdr:to>
      <cdr:x>0.34306</cdr:x>
      <cdr:y>0.8249</cdr:y>
    </cdr:to>
    <cdr:sp macro="" textlink="">
      <cdr:nvSpPr>
        <cdr:cNvPr id="2" name="Прямокутник 1"/>
        <cdr:cNvSpPr/>
      </cdr:nvSpPr>
      <cdr:spPr>
        <a:xfrm xmlns:a="http://schemas.openxmlformats.org/drawingml/2006/main">
          <a:off x="698276" y="42870"/>
          <a:ext cx="420904" cy="1609752"/>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13.xml><?xml version="1.0" encoding="utf-8"?>
<xdr:wsDr xmlns:xdr="http://schemas.openxmlformats.org/drawingml/2006/spreadsheetDrawing" xmlns:a="http://schemas.openxmlformats.org/drawingml/2006/main">
  <xdr:twoCellAnchor>
    <xdr:from>
      <xdr:col>11</xdr:col>
      <xdr:colOff>609599</xdr:colOff>
      <xdr:row>8</xdr:row>
      <xdr:rowOff>0</xdr:rowOff>
    </xdr:from>
    <xdr:to>
      <xdr:col>17</xdr:col>
      <xdr:colOff>11999</xdr:colOff>
      <xdr:row>20</xdr:row>
      <xdr:rowOff>24300</xdr:rowOff>
    </xdr:to>
    <xdr:graphicFrame macro="">
      <xdr:nvGraphicFramePr>
        <xdr:cNvPr id="2" name="Діаграма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5</xdr:col>
      <xdr:colOff>120650</xdr:colOff>
      <xdr:row>3</xdr:row>
      <xdr:rowOff>0</xdr:rowOff>
    </xdr:from>
    <xdr:to>
      <xdr:col>10</xdr:col>
      <xdr:colOff>146050</xdr:colOff>
      <xdr:row>13</xdr:row>
      <xdr:rowOff>88900</xdr:rowOff>
    </xdr:to>
    <xdr:graphicFrame macro="">
      <xdr:nvGraphicFramePr>
        <xdr:cNvPr id="2" name="Диаграмма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3</xdr:col>
      <xdr:colOff>381000</xdr:colOff>
      <xdr:row>2</xdr:row>
      <xdr:rowOff>142875</xdr:rowOff>
    </xdr:from>
    <xdr:to>
      <xdr:col>8</xdr:col>
      <xdr:colOff>431100</xdr:colOff>
      <xdr:row>13</xdr:row>
      <xdr:rowOff>151200</xdr:rowOff>
    </xdr:to>
    <xdr:graphicFrame macro="">
      <xdr:nvGraphicFramePr>
        <xdr:cNvPr id="3" name="Диаграмма 1">
          <a:extLst>
            <a:ext uri="{FF2B5EF4-FFF2-40B4-BE49-F238E27FC236}">
              <a16:creationId xmlns:a16="http://schemas.microsoft.com/office/drawing/2014/main" id="{00000000-0008-0000-5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0</xdr:colOff>
      <xdr:row>3</xdr:row>
      <xdr:rowOff>0</xdr:rowOff>
    </xdr:from>
    <xdr:to>
      <xdr:col>16</xdr:col>
      <xdr:colOff>561788</xdr:colOff>
      <xdr:row>15</xdr:row>
      <xdr:rowOff>118533</xdr:rowOff>
    </xdr:to>
    <xdr:graphicFrame macro="">
      <xdr:nvGraphicFramePr>
        <xdr:cNvPr id="2" name="Діаграма 3">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581025</xdr:colOff>
      <xdr:row>4</xdr:row>
      <xdr:rowOff>76200</xdr:rowOff>
    </xdr:from>
    <xdr:to>
      <xdr:col>11</xdr:col>
      <xdr:colOff>133350</xdr:colOff>
      <xdr:row>18</xdr:row>
      <xdr:rowOff>57150</xdr:rowOff>
    </xdr:to>
    <xdr:graphicFrame macro="">
      <xdr:nvGraphicFramePr>
        <xdr:cNvPr id="3" name="Диаграмма 1">
          <a:extLst>
            <a:ext uri="{FF2B5EF4-FFF2-40B4-BE49-F238E27FC236}">
              <a16:creationId xmlns:a16="http://schemas.microsoft.com/office/drawing/2014/main" id="{00000000-0008-0000-6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5">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профіцит</a:t>
          </a:fld>
          <a:endParaRPr lang="uk-UA" sz="750">
            <a:latin typeface="Arial" panose="020B0604020202020204" pitchFamily="34" charset="0"/>
            <a:cs typeface="Arial" panose="020B0604020202020204"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8</xdr:col>
      <xdr:colOff>38100</xdr:colOff>
      <xdr:row>3</xdr:row>
      <xdr:rowOff>57150</xdr:rowOff>
    </xdr:from>
    <xdr:to>
      <xdr:col>13</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7</xdr:col>
      <xdr:colOff>238124</xdr:colOff>
      <xdr:row>3</xdr:row>
      <xdr:rowOff>85725</xdr:rowOff>
    </xdr:from>
    <xdr:to>
      <xdr:col>12</xdr:col>
      <xdr:colOff>488249</xdr:colOff>
      <xdr:row>14</xdr:row>
      <xdr:rowOff>104550</xdr:rowOff>
    </xdr:to>
    <xdr:graphicFrame macro="">
      <xdr:nvGraphicFramePr>
        <xdr:cNvPr id="3" name="Діаграма 2">
          <a:extLst>
            <a:ext uri="{FF2B5EF4-FFF2-40B4-BE49-F238E27FC236}">
              <a16:creationId xmlns:a16="http://schemas.microsoft.com/office/drawing/2014/main" id="{00000000-0008-0000-6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5</xdr:col>
      <xdr:colOff>679449</xdr:colOff>
      <xdr:row>5</xdr:row>
      <xdr:rowOff>53974</xdr:rowOff>
    </xdr:from>
    <xdr:to>
      <xdr:col>11</xdr:col>
      <xdr:colOff>34224</xdr:colOff>
      <xdr:row>17</xdr:row>
      <xdr:rowOff>90874</xdr:rowOff>
    </xdr:to>
    <xdr:graphicFrame macro="">
      <xdr:nvGraphicFramePr>
        <xdr:cNvPr id="2" name="Диаграмма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0.12811</cdr:x>
      <cdr:y>0.04351</cdr:y>
    </cdr:from>
    <cdr:to>
      <cdr:x>0.12811</cdr:x>
      <cdr:y>0.14176</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92025" y="86145"/>
          <a:ext cx="0" cy="19453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0.14378</cdr:x>
      <cdr:y>0.065</cdr:y>
    </cdr:from>
    <cdr:to>
      <cdr:x>0.43476</cdr:x>
      <cdr:y>0.15868</cdr:y>
    </cdr:to>
    <cdr:sp macro="" textlink="'3.3.2'!$L$2">
      <cdr:nvSpPr>
        <cdr:cNvPr id="3" name="Надпись 1"/>
        <cdr:cNvSpPr txBox="1"/>
      </cdr:nvSpPr>
      <cdr:spPr>
        <a:xfrm xmlns:a="http://schemas.openxmlformats.org/drawingml/2006/main">
          <a:off x="439958" y="128693"/>
          <a:ext cx="890399" cy="1854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ревальвація</a:t>
          </a:fld>
          <a:endParaRPr lang="uk-UA" sz="750">
            <a:latin typeface="Arial" panose="020B0604020202020204" pitchFamily="34" charset="0"/>
            <a:cs typeface="Arial" panose="020B0604020202020204"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6</xdr:col>
      <xdr:colOff>561975</xdr:colOff>
      <xdr:row>3</xdr:row>
      <xdr:rowOff>66676</xdr:rowOff>
    </xdr:from>
    <xdr:to>
      <xdr:col>11</xdr:col>
      <xdr:colOff>574675</xdr:colOff>
      <xdr:row>15</xdr:row>
      <xdr:rowOff>49743</xdr:rowOff>
    </xdr:to>
    <xdr:graphicFrame macro="">
      <xdr:nvGraphicFramePr>
        <xdr:cNvPr id="2" name="Діаграма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7</xdr:col>
      <xdr:colOff>514350</xdr:colOff>
      <xdr:row>2</xdr:row>
      <xdr:rowOff>447676</xdr:rowOff>
    </xdr:from>
    <xdr:to>
      <xdr:col>13</xdr:col>
      <xdr:colOff>202500</xdr:colOff>
      <xdr:row>14</xdr:row>
      <xdr:rowOff>88726</xdr:rowOff>
    </xdr:to>
    <xdr:graphicFrame macro="">
      <xdr:nvGraphicFramePr>
        <xdr:cNvPr id="2" name="Діаграма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10</xdr:col>
      <xdr:colOff>165806</xdr:colOff>
      <xdr:row>5</xdr:row>
      <xdr:rowOff>27869</xdr:rowOff>
    </xdr:from>
    <xdr:to>
      <xdr:col>15</xdr:col>
      <xdr:colOff>415931</xdr:colOff>
      <xdr:row>17</xdr:row>
      <xdr:rowOff>64769</xdr:rowOff>
    </xdr:to>
    <xdr:graphicFrame macro="">
      <xdr:nvGraphicFramePr>
        <xdr:cNvPr id="2" name="Диаграмма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6</xdr:col>
      <xdr:colOff>561974</xdr:colOff>
      <xdr:row>6</xdr:row>
      <xdr:rowOff>31750</xdr:rowOff>
    </xdr:from>
    <xdr:to>
      <xdr:col>12</xdr:col>
      <xdr:colOff>116774</xdr:colOff>
      <xdr:row>18</xdr:row>
      <xdr:rowOff>32650</xdr:rowOff>
    </xdr:to>
    <xdr:graphicFrame macro="">
      <xdr:nvGraphicFramePr>
        <xdr:cNvPr id="2" name="Диаграмма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3</xdr:row>
      <xdr:rowOff>0</xdr:rowOff>
    </xdr:from>
    <xdr:to>
      <xdr:col>12</xdr:col>
      <xdr:colOff>279400</xdr:colOff>
      <xdr:row>16</xdr:row>
      <xdr:rowOff>92075</xdr:rowOff>
    </xdr:to>
    <xdr:graphicFrame macro="">
      <xdr:nvGraphicFramePr>
        <xdr:cNvPr id="3" name="Діаграма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3</xdr:col>
      <xdr:colOff>323850</xdr:colOff>
      <xdr:row>5</xdr:row>
      <xdr:rowOff>76201</xdr:rowOff>
    </xdr:from>
    <xdr:to>
      <xdr:col>8</xdr:col>
      <xdr:colOff>336550</xdr:colOff>
      <xdr:row>15</xdr:row>
      <xdr:rowOff>97368</xdr:rowOff>
    </xdr:to>
    <xdr:graphicFrame macro="">
      <xdr:nvGraphicFramePr>
        <xdr:cNvPr id="2" name="Діаграма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13</xdr:col>
      <xdr:colOff>0</xdr:colOff>
      <xdr:row>3</xdr:row>
      <xdr:rowOff>47625</xdr:rowOff>
    </xdr:from>
    <xdr:to>
      <xdr:col>17</xdr:col>
      <xdr:colOff>546100</xdr:colOff>
      <xdr:row>14</xdr:row>
      <xdr:rowOff>57150</xdr:rowOff>
    </xdr:to>
    <xdr:graphicFrame macro="">
      <xdr:nvGraphicFramePr>
        <xdr:cNvPr id="2" name="graf 7">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83945EBB-332B-5A4E-9A95-2C5E59317F84}" type="TxLink">
            <a:rPr lang="ru-RU" sz="1000" b="0" i="0" u="none" strike="noStrike">
              <a:solidFill>
                <a:srgbClr val="FFFFFF"/>
              </a:solidFill>
              <a:latin typeface="Arial"/>
              <a:cs typeface="Arial"/>
            </a:rPr>
            <a:t>довірчі інтервали</a:t>
          </a:fld>
          <a:endParaRPr lang="uk-UA" sz="750">
            <a:solidFill>
              <a:sysClr val="windowText" lastClr="000000"/>
            </a:solidFill>
            <a:latin typeface="+mn-lt"/>
          </a:endParaRPr>
        </a:p>
      </cdr:txBody>
    </cdr:sp>
  </cdr:relSizeAnchor>
</c:userShapes>
</file>

<file path=xl/drawings/drawing133.xml><?xml version="1.0" encoding="utf-8"?>
<xdr:wsDr xmlns:xdr="http://schemas.openxmlformats.org/drawingml/2006/spreadsheetDrawing" xmlns:a="http://schemas.openxmlformats.org/drawingml/2006/main">
  <xdr:twoCellAnchor>
    <xdr:from>
      <xdr:col>5</xdr:col>
      <xdr:colOff>619125</xdr:colOff>
      <xdr:row>3</xdr:row>
      <xdr:rowOff>57150</xdr:rowOff>
    </xdr:from>
    <xdr:to>
      <xdr:col>10</xdr:col>
      <xdr:colOff>536575</xdr:colOff>
      <xdr:row>15</xdr:row>
      <xdr:rowOff>40217</xdr:rowOff>
    </xdr:to>
    <xdr:graphicFrame macro="">
      <xdr:nvGraphicFramePr>
        <xdr:cNvPr id="2" name="Діаграма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40297</xdr:colOff>
      <xdr:row>3</xdr:row>
      <xdr:rowOff>76201</xdr:rowOff>
    </xdr:from>
    <xdr:to>
      <xdr:col>8</xdr:col>
      <xdr:colOff>586397</xdr:colOff>
      <xdr:row>14</xdr:row>
      <xdr:rowOff>85726</xdr:rowOff>
    </xdr:to>
    <xdr:graphicFrame macro="">
      <xdr:nvGraphicFramePr>
        <xdr:cNvPr id="2" name="Діаграма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0.16007</cdr:x>
      <cdr:y>0.70655</cdr:y>
    </cdr:from>
    <cdr:to>
      <cdr:x>0.39531</cdr:x>
      <cdr:y>0.79556</cdr:y>
    </cdr:to>
    <cdr:sp macro="" textlink="'3.4.3'!$D$1">
      <cdr:nvSpPr>
        <cdr:cNvPr id="2" name="TextBox 1"/>
        <cdr:cNvSpPr txBox="1"/>
      </cdr:nvSpPr>
      <cdr:spPr>
        <a:xfrm xmlns:a="http://schemas.openxmlformats.org/drawingml/2006/main">
          <a:off x="489921" y="1265218"/>
          <a:ext cx="719999" cy="15939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зміцнення </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0.17875</cdr:x>
      <cdr:y>0.68765</cdr:y>
    </cdr:from>
    <cdr:to>
      <cdr:x>0.17875</cdr:x>
      <cdr:y>0.7861</cdr:y>
    </cdr:to>
    <cdr:cxnSp macro="">
      <cdr:nvCxnSpPr>
        <cdr:cNvPr id="3" name="Прямая со стрелкой 3">
          <a:extLst xmlns:a="http://schemas.openxmlformats.org/drawingml/2006/main">
            <a:ext uri="{FF2B5EF4-FFF2-40B4-BE49-F238E27FC236}">
              <a16:creationId xmlns:a16="http://schemas.microsoft.com/office/drawing/2014/main" id="{90324ECD-39B5-4716-A30E-ECE019E34C75}"/>
            </a:ext>
          </a:extLst>
        </cdr:cNvPr>
        <cdr:cNvCxnSpPr/>
      </cdr:nvCxnSpPr>
      <cdr:spPr>
        <a:xfrm xmlns:a="http://schemas.openxmlformats.org/drawingml/2006/main" flipV="1">
          <a:off x="547094" y="1231373"/>
          <a:ext cx="0" cy="17629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6.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546100</xdr:colOff>
      <xdr:row>14</xdr:row>
      <xdr:rowOff>144992</xdr:rowOff>
    </xdr:to>
    <xdr:graphicFrame macro="">
      <xdr:nvGraphicFramePr>
        <xdr:cNvPr id="3" name="Діаграма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3</xdr:row>
      <xdr:rowOff>0</xdr:rowOff>
    </xdr:from>
    <xdr:to>
      <xdr:col>21</xdr:col>
      <xdr:colOff>12700</xdr:colOff>
      <xdr:row>18</xdr:row>
      <xdr:rowOff>5292</xdr:rowOff>
    </xdr:to>
    <xdr:graphicFrame macro="">
      <xdr:nvGraphicFramePr>
        <xdr:cNvPr id="4" name="Діаграма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9525</xdr:colOff>
      <xdr:row>15</xdr:row>
      <xdr:rowOff>114300</xdr:rowOff>
    </xdr:to>
    <xdr:graphicFrame macro="">
      <xdr:nvGraphicFramePr>
        <xdr:cNvPr id="2" name="Діаграма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16</xdr:row>
      <xdr:rowOff>92075</xdr:rowOff>
    </xdr:to>
    <xdr:graphicFrame macro="">
      <xdr:nvGraphicFramePr>
        <xdr:cNvPr id="2" name="Діаграма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619125</xdr:colOff>
      <xdr:row>1</xdr:row>
      <xdr:rowOff>0</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765748</xdr:colOff>
      <xdr:row>5</xdr:row>
      <xdr:rowOff>59446</xdr:rowOff>
    </xdr:from>
    <xdr:to>
      <xdr:col>12</xdr:col>
      <xdr:colOff>572520</xdr:colOff>
      <xdr:row>15</xdr:row>
      <xdr:rowOff>77491</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615950</xdr:colOff>
      <xdr:row>5</xdr:row>
      <xdr:rowOff>50800</xdr:rowOff>
    </xdr:from>
    <xdr:to>
      <xdr:col>12</xdr:col>
      <xdr:colOff>95250</xdr:colOff>
      <xdr:row>20</xdr:row>
      <xdr:rowOff>50801</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673100</xdr:colOff>
      <xdr:row>4</xdr:row>
      <xdr:rowOff>38100</xdr:rowOff>
    </xdr:from>
    <xdr:to>
      <xdr:col>12</xdr:col>
      <xdr:colOff>152400</xdr:colOff>
      <xdr:row>17</xdr:row>
      <xdr:rowOff>93133</xdr:rowOff>
    </xdr:to>
    <xdr:graphicFrame macro="">
      <xdr:nvGraphicFramePr>
        <xdr:cNvPr id="2" name="Диаграмма 558">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753048</xdr:colOff>
      <xdr:row>4</xdr:row>
      <xdr:rowOff>173746</xdr:rowOff>
    </xdr:from>
    <xdr:to>
      <xdr:col>15</xdr:col>
      <xdr:colOff>559820</xdr:colOff>
      <xdr:row>14</xdr:row>
      <xdr:rowOff>191791</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703730</xdr:colOff>
      <xdr:row>4</xdr:row>
      <xdr:rowOff>136151</xdr:rowOff>
    </xdr:from>
    <xdr:to>
      <xdr:col>14</xdr:col>
      <xdr:colOff>183030</xdr:colOff>
      <xdr:row>19</xdr:row>
      <xdr:rowOff>85351</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3</xdr:row>
      <xdr:rowOff>0</xdr:rowOff>
    </xdr:from>
    <xdr:to>
      <xdr:col>26</xdr:col>
      <xdr:colOff>160500</xdr:colOff>
      <xdr:row>15</xdr:row>
      <xdr:rowOff>76200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298450</xdr:colOff>
      <xdr:row>3</xdr:row>
      <xdr:rowOff>120650</xdr:rowOff>
    </xdr:from>
    <xdr:to>
      <xdr:col>10</xdr:col>
      <xdr:colOff>56450</xdr:colOff>
      <xdr:row>18</xdr:row>
      <xdr:rowOff>20150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0.20473</cdr:x>
      <cdr:y>0.04008</cdr:y>
    </cdr:from>
    <cdr:to>
      <cdr:x>0.20959</cdr:x>
      <cdr:y>0.66547</cdr:y>
    </cdr:to>
    <cdr:cxnSp macro="">
      <cdr:nvCxnSpPr>
        <cdr:cNvPr id="2" name="Straight Connector 1">
          <a:extLst xmlns:a="http://schemas.openxmlformats.org/drawingml/2006/main">
            <a:ext uri="{FF2B5EF4-FFF2-40B4-BE49-F238E27FC236}">
              <a16:creationId xmlns:a16="http://schemas.microsoft.com/office/drawing/2014/main" id="{130D0157-C9BC-D441-9359-67E74C9B60EC}"/>
            </a:ext>
          </a:extLst>
        </cdr:cNvPr>
        <cdr:cNvCxnSpPr/>
      </cdr:nvCxnSpPr>
      <cdr:spPr>
        <a:xfrm xmlns:a="http://schemas.openxmlformats.org/drawingml/2006/main">
          <a:off x="626464" y="95241"/>
          <a:ext cx="14886" cy="1485909"/>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0.68768</cdr:x>
      <cdr:y>0.0425</cdr:y>
    </cdr:from>
    <cdr:to>
      <cdr:x>0.69254</cdr:x>
      <cdr:y>0.66788</cdr:y>
    </cdr:to>
    <cdr:cxnSp macro="">
      <cdr:nvCxnSpPr>
        <cdr:cNvPr id="4" name="Straight Connector 3">
          <a:extLst xmlns:a="http://schemas.openxmlformats.org/drawingml/2006/main">
            <a:ext uri="{FF2B5EF4-FFF2-40B4-BE49-F238E27FC236}">
              <a16:creationId xmlns:a16="http://schemas.microsoft.com/office/drawing/2014/main" id="{6D873DB3-B8A2-B148-BF90-EFF4B94BD478}"/>
            </a:ext>
          </a:extLst>
        </cdr:cNvPr>
        <cdr:cNvCxnSpPr/>
      </cdr:nvCxnSpPr>
      <cdr:spPr>
        <a:xfrm xmlns:a="http://schemas.openxmlformats.org/drawingml/2006/main">
          <a:off x="2046979" y="100800"/>
          <a:ext cx="14467" cy="1483175"/>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0.2079</cdr:x>
      <cdr:y>0.05218</cdr:y>
    </cdr:from>
    <cdr:to>
      <cdr:x>0.43718</cdr:x>
      <cdr:y>0.2456</cdr:y>
    </cdr:to>
    <cdr:sp macro="" textlink="'2.1.7'!$L$5">
      <cdr:nvSpPr>
        <cdr:cNvPr id="5" name="Text Box 15">
          <a:extLst xmlns:a="http://schemas.openxmlformats.org/drawingml/2006/main">
            <a:ext uri="{FF2B5EF4-FFF2-40B4-BE49-F238E27FC236}">
              <a16:creationId xmlns:a16="http://schemas.microsoft.com/office/drawing/2014/main" id="{93FF2E25-8D60-854A-8D75-18C5465E454C}"/>
            </a:ext>
          </a:extLst>
        </cdr:cNvPr>
        <cdr:cNvSpPr txBox="1"/>
      </cdr:nvSpPr>
      <cdr:spPr>
        <a:xfrm xmlns:a="http://schemas.openxmlformats.org/drawingml/2006/main">
          <a:off x="527254" y="119010"/>
          <a:ext cx="581483" cy="441143"/>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23F089F8-872C-7C40-BB1C-184D64F5468B}" type="TxLink">
            <a:rPr lang="en-US" sz="750" b="0" i="0" u="none" strike="noStrike">
              <a:solidFill>
                <a:schemeClr val="accent3"/>
              </a:solidFill>
              <a:effectLst/>
              <a:latin typeface="Arial"/>
              <a:ea typeface="Arial" panose="020B0604020202020204" pitchFamily="34" charset="0"/>
              <a:cs typeface="Arial"/>
            </a:rPr>
            <a:pPr algn="l">
              <a:lnSpc>
                <a:spcPct val="100000"/>
              </a:lnSpc>
              <a:spcAft>
                <a:spcPts val="1200"/>
              </a:spcAft>
            </a:pPr>
            <a:t>Зміна умов спеціальних обов’язків</a:t>
          </a:fld>
          <a:endParaRPr lang="x-none" sz="75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0.48771</cdr:x>
      <cdr:y>0.07222</cdr:y>
    </cdr:from>
    <cdr:to>
      <cdr:x>0.75361</cdr:x>
      <cdr:y>0.26564</cdr:y>
    </cdr:to>
    <cdr:sp macro="" textlink="'2.1.7'!$M$5">
      <cdr:nvSpPr>
        <cdr:cNvPr id="6" name="Text Box 15">
          <a:extLst xmlns:a="http://schemas.openxmlformats.org/drawingml/2006/main">
            <a:ext uri="{FF2B5EF4-FFF2-40B4-BE49-F238E27FC236}">
              <a16:creationId xmlns:a16="http://schemas.microsoft.com/office/drawing/2014/main" id="{21615961-5B0A-1E44-9105-18675315B6AE}"/>
            </a:ext>
          </a:extLst>
        </cdr:cNvPr>
        <cdr:cNvSpPr txBox="1"/>
      </cdr:nvSpPr>
      <cdr:spPr>
        <a:xfrm xmlns:a="http://schemas.openxmlformats.org/drawingml/2006/main">
          <a:off x="1441921" y="171085"/>
          <a:ext cx="786142" cy="458201"/>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C7350C99-1F1E-3E42-881F-BD0FB8C23BC9}" type="TxLink">
            <a:rPr lang="en-US"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Перехід до ринкового ціноутворення</a:t>
          </a:fld>
          <a:endParaRPr lang="x-none" sz="6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0.8769</cdr:x>
      <cdr:y>0.04186</cdr:y>
    </cdr:from>
    <cdr:to>
      <cdr:x>0.88176</cdr:x>
      <cdr:y>0.66724</cdr:y>
    </cdr:to>
    <cdr:cxnSp macro="">
      <cdr:nvCxnSpPr>
        <cdr:cNvPr id="7" name="Straight Connector 6">
          <a:extLst xmlns:a="http://schemas.openxmlformats.org/drawingml/2006/main">
            <a:ext uri="{FF2B5EF4-FFF2-40B4-BE49-F238E27FC236}">
              <a16:creationId xmlns:a16="http://schemas.microsoft.com/office/drawing/2014/main" id="{0F738360-748B-0645-8D61-A91E3CD585A9}"/>
            </a:ext>
          </a:extLst>
        </cdr:cNvPr>
        <cdr:cNvCxnSpPr/>
      </cdr:nvCxnSpPr>
      <cdr:spPr>
        <a:xfrm xmlns:a="http://schemas.openxmlformats.org/drawingml/2006/main">
          <a:off x="2610189" y="99274"/>
          <a:ext cx="14467" cy="1483175"/>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0.7341</cdr:x>
      <cdr:y>0.07456</cdr:y>
    </cdr:from>
    <cdr:to>
      <cdr:x>1</cdr:x>
      <cdr:y>0.26798</cdr:y>
    </cdr:to>
    <cdr:sp macro="" textlink="'2.1.7'!$N$5">
      <cdr:nvSpPr>
        <cdr:cNvPr id="8" name="Text Box 15">
          <a:extLst xmlns:a="http://schemas.openxmlformats.org/drawingml/2006/main">
            <a:ext uri="{FF2B5EF4-FFF2-40B4-BE49-F238E27FC236}">
              <a16:creationId xmlns:a16="http://schemas.microsoft.com/office/drawing/2014/main" id="{5BF9F731-7980-0D4F-9952-5501CD5AF618}"/>
            </a:ext>
          </a:extLst>
        </cdr:cNvPr>
        <cdr:cNvSpPr txBox="1"/>
      </cdr:nvSpPr>
      <cdr:spPr>
        <a:xfrm xmlns:a="http://schemas.openxmlformats.org/drawingml/2006/main">
          <a:off x="2185141" y="176830"/>
          <a:ext cx="791485" cy="45872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1E249A1E-B340-DC43-B0B0-ECB4711D2B3B}" type="TxLink">
            <a:rPr lang="ru-RU"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Запровадження граничної ціни</a:t>
          </a:fld>
          <a:endParaRPr lang="x-none" sz="4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57150</xdr:colOff>
      <xdr:row>3</xdr:row>
      <xdr:rowOff>0</xdr:rowOff>
    </xdr:from>
    <xdr:to>
      <xdr:col>11</xdr:col>
      <xdr:colOff>260350</xdr:colOff>
      <xdr:row>15</xdr:row>
      <xdr:rowOff>98954</xdr:rowOff>
    </xdr:to>
    <xdr:graphicFrame macro="">
      <xdr:nvGraphicFramePr>
        <xdr:cNvPr id="2" name="Діагра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88899</xdr:colOff>
      <xdr:row>3</xdr:row>
      <xdr:rowOff>105833</xdr:rowOff>
    </xdr:from>
    <xdr:to>
      <xdr:col>15</xdr:col>
      <xdr:colOff>444500</xdr:colOff>
      <xdr:row>18</xdr:row>
      <xdr:rowOff>29633</xdr:rowOff>
    </xdr:to>
    <xdr:graphicFrame macro="">
      <xdr:nvGraphicFramePr>
        <xdr:cNvPr id="2" name="Діаграма 16">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0.74813</cdr:x>
      <cdr:y>0.38076</cdr:y>
    </cdr:from>
    <cdr:to>
      <cdr:x>0.80527</cdr:x>
      <cdr:y>0.38076</cdr:y>
    </cdr:to>
    <cdr:cxnSp macro="">
      <cdr:nvCxnSpPr>
        <cdr:cNvPr id="3" name="Пряма сполучна лінія 2">
          <a:extLst xmlns:a="http://schemas.openxmlformats.org/drawingml/2006/main">
            <a:ext uri="{FF2B5EF4-FFF2-40B4-BE49-F238E27FC236}">
              <a16:creationId xmlns:a16="http://schemas.microsoft.com/office/drawing/2014/main" id="{C04ECD4D-9535-5347-A478-CA3C9821EA89}"/>
            </a:ext>
          </a:extLst>
        </cdr:cNvPr>
        <cdr:cNvCxnSpPr/>
      </cdr:nvCxnSpPr>
      <cdr:spPr>
        <a:xfrm xmlns:a="http://schemas.openxmlformats.org/drawingml/2006/main">
          <a:off x="2733510" y="891206"/>
          <a:ext cx="208778" cy="0"/>
        </a:xfrm>
        <a:prstGeom xmlns:a="http://schemas.openxmlformats.org/drawingml/2006/main" prst="line">
          <a:avLst/>
        </a:prstGeom>
        <a:ln xmlns:a="http://schemas.openxmlformats.org/drawingml/2006/main" w="12700">
          <a:solidFill>
            <a:srgbClr val="DC4B6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0.7347</cdr:x>
      <cdr:y>0.02979</cdr:y>
    </cdr:from>
    <cdr:to>
      <cdr:x>0.7347</cdr:x>
      <cdr:y>0.89229</cdr:y>
    </cdr:to>
    <cdr:cxnSp macro="">
      <cdr:nvCxnSpPr>
        <cdr:cNvPr id="4" name="Пряма сполучна лінія 17">
          <a:extLst xmlns:a="http://schemas.openxmlformats.org/drawingml/2006/main">
            <a:ext uri="{FF2B5EF4-FFF2-40B4-BE49-F238E27FC236}">
              <a16:creationId xmlns:a16="http://schemas.microsoft.com/office/drawing/2014/main" id="{00000000-0008-0000-0900-000012000000}"/>
            </a:ext>
          </a:extLst>
        </cdr:cNvPr>
        <cdr:cNvCxnSpPr/>
      </cdr:nvCxnSpPr>
      <cdr:spPr>
        <a:xfrm xmlns:a="http://schemas.openxmlformats.org/drawingml/2006/main" flipV="1">
          <a:off x="2684437" y="69737"/>
          <a:ext cx="0" cy="2018760"/>
        </a:xfrm>
        <a:prstGeom xmlns:a="http://schemas.openxmlformats.org/drawingml/2006/main" prst="line">
          <a:avLst/>
        </a:prstGeom>
        <a:ln xmlns:a="http://schemas.openxmlformats.org/drawingml/2006/main" w="22225">
          <a:solidFill>
            <a:srgbClr val="A3417C"/>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0.76959</cdr:x>
      <cdr:y>0.06556</cdr:y>
    </cdr:from>
    <cdr:to>
      <cdr:x>0.94812</cdr:x>
      <cdr:y>0.16833</cdr:y>
    </cdr:to>
    <cdr:sp macro="" textlink="'В.2.1'!$K$1">
      <cdr:nvSpPr>
        <cdr:cNvPr id="5" name="TextBox 8">
          <a:extLst xmlns:a="http://schemas.openxmlformats.org/drawingml/2006/main">
            <a:ext uri="{FF2B5EF4-FFF2-40B4-BE49-F238E27FC236}">
              <a16:creationId xmlns:a16="http://schemas.microsoft.com/office/drawing/2014/main" id="{00000000-0008-0000-0900-00000F000000}"/>
            </a:ext>
          </a:extLst>
        </cdr:cNvPr>
        <cdr:cNvSpPr txBox="1"/>
      </cdr:nvSpPr>
      <cdr:spPr>
        <a:xfrm xmlns:a="http://schemas.openxmlformats.org/drawingml/2006/main">
          <a:off x="2811942" y="153458"/>
          <a:ext cx="652315" cy="240543"/>
        </a:xfrm>
        <a:prstGeom xmlns:a="http://schemas.openxmlformats.org/drawingml/2006/main" prst="rect">
          <a:avLst/>
        </a:prstGeom>
        <a:noFill xmlns:a="http://schemas.openxmlformats.org/drawingml/2006/main"/>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5444CC3-C542-A04D-A023-4C8432705609}" type="TxLink">
            <a:rPr lang="en-US" sz="900" b="1" i="0" u="none" strike="noStrike" dirty="0">
              <a:solidFill>
                <a:schemeClr val="accent1"/>
              </a:solidFill>
              <a:latin typeface="Arial"/>
              <a:cs typeface="Arial"/>
            </a:rPr>
            <a:pPr/>
            <a:t>Початок діїї режиму ІТ</a:t>
          </a:fld>
          <a:endParaRPr lang="uk-UA" sz="900" b="1" dirty="0">
            <a:solidFill>
              <a:schemeClr val="accent1"/>
            </a:solidFill>
            <a:latin typeface="Arial"/>
          </a:endParaRPr>
        </a:p>
      </cdr:txBody>
    </cdr:sp>
  </cdr:relSizeAnchor>
  <cdr:relSizeAnchor xmlns:cdr="http://schemas.openxmlformats.org/drawingml/2006/chartDrawing">
    <cdr:from>
      <cdr:x>0.74132</cdr:x>
      <cdr:y>0.19259</cdr:y>
    </cdr:from>
    <cdr:to>
      <cdr:x>0.84013</cdr:x>
      <cdr:y>0.30172</cdr:y>
    </cdr:to>
    <cdr:cxnSp macro="">
      <cdr:nvCxnSpPr>
        <cdr:cNvPr id="6" name="Пряма зі стрілкою 15">
          <a:extLst xmlns:a="http://schemas.openxmlformats.org/drawingml/2006/main">
            <a:ext uri="{FF2B5EF4-FFF2-40B4-BE49-F238E27FC236}">
              <a16:creationId xmlns:a16="http://schemas.microsoft.com/office/drawing/2014/main" id="{00000000-0008-0000-0900-000010000000}"/>
            </a:ext>
          </a:extLst>
        </cdr:cNvPr>
        <cdr:cNvCxnSpPr/>
      </cdr:nvCxnSpPr>
      <cdr:spPr>
        <a:xfrm xmlns:a="http://schemas.openxmlformats.org/drawingml/2006/main" flipH="1">
          <a:off x="2708641" y="450778"/>
          <a:ext cx="361033" cy="255429"/>
        </a:xfrm>
        <a:prstGeom xmlns:a="http://schemas.openxmlformats.org/drawingml/2006/main" prst="straightConnector1">
          <a:avLst/>
        </a:prstGeom>
        <a:ln xmlns:a="http://schemas.openxmlformats.org/drawingml/2006/main" w="12700">
          <a:solidFill>
            <a:srgbClr val="A3417C"/>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0.81921</cdr:x>
      <cdr:y>0.34205</cdr:y>
    </cdr:from>
    <cdr:to>
      <cdr:x>1</cdr:x>
      <cdr:y>0.41736</cdr:y>
    </cdr:to>
    <cdr:sp macro="" textlink="'В.2.1'!$H$1">
      <cdr:nvSpPr>
        <cdr:cNvPr id="7" name="TextBox 1">
          <a:extLst xmlns:a="http://schemas.openxmlformats.org/drawingml/2006/main">
            <a:ext uri="{FF2B5EF4-FFF2-40B4-BE49-F238E27FC236}">
              <a16:creationId xmlns:a16="http://schemas.microsoft.com/office/drawing/2014/main" id="{946795DF-5152-384D-8475-4832690335E2}"/>
            </a:ext>
          </a:extLst>
        </cdr:cNvPr>
        <cdr:cNvSpPr txBox="1"/>
      </cdr:nvSpPr>
      <cdr:spPr>
        <a:xfrm xmlns:a="http://schemas.openxmlformats.org/drawingml/2006/main">
          <a:off x="2788264" y="821023"/>
          <a:ext cx="615337" cy="180755"/>
        </a:xfrm>
        <a:prstGeom xmlns:a="http://schemas.openxmlformats.org/drawingml/2006/main" prst="rect">
          <a:avLst/>
        </a:prstGeom>
        <a:noFill xmlns:a="http://schemas.openxmlformats.org/drawingml/2006/main"/>
      </cdr:spPr>
      <cdr:txBody>
        <a:bodyPr xmlns:a="http://schemas.openxmlformats.org/drawingml/2006/main" wrap="square" lIns="0" r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9CE4571-E2DF-6246-B0C1-67B88D8059E6}" type="TxLink">
            <a:rPr lang="en-US" sz="600" b="0" i="0" u="none" strike="noStrike" dirty="0" err="1">
              <a:solidFill>
                <a:srgbClr val="000000"/>
              </a:solidFill>
              <a:effectLst/>
              <a:latin typeface="Arial"/>
              <a:ea typeface="+mn-ea"/>
              <a:cs typeface="Arial"/>
            </a:rPr>
            <a:pPr algn="l"/>
            <a:t>Середнє = 9.0</a:t>
          </a:fld>
          <a:endParaRPr lang="uk-UA" sz="200" b="1" u="none" dirty="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0.79274</cdr:x>
      <cdr:y>0.38076</cdr:y>
    </cdr:from>
    <cdr:to>
      <cdr:x>0.94814</cdr:x>
      <cdr:y>0.45897</cdr:y>
    </cdr:to>
    <cdr:sp macro="" textlink="">
      <cdr:nvSpPr>
        <cdr:cNvPr id="8" name="TextBox 7">
          <a:extLst xmlns:a="http://schemas.openxmlformats.org/drawingml/2006/main">
            <a:ext uri="{FF2B5EF4-FFF2-40B4-BE49-F238E27FC236}">
              <a16:creationId xmlns:a16="http://schemas.microsoft.com/office/drawing/2014/main" id="{6AAE5C30-E1D9-5A46-944A-1673FF1C9936}"/>
            </a:ext>
          </a:extLst>
        </cdr:cNvPr>
        <cdr:cNvSpPr txBox="1"/>
      </cdr:nvSpPr>
      <cdr:spPr>
        <a:xfrm xmlns:a="http://schemas.openxmlformats.org/drawingml/2006/main">
          <a:off x="2896508" y="891208"/>
          <a:ext cx="567802" cy="18305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l-GR" sz="600" b="0" i="0" u="none" strike="noStrike">
              <a:effectLst/>
              <a:latin typeface="Arial" panose="020B0604020202020204" pitchFamily="34" charset="0"/>
              <a:ea typeface="+mn-ea"/>
              <a:cs typeface="Arial" panose="020B0604020202020204" pitchFamily="34" charset="0"/>
            </a:rPr>
            <a:t>σ* = 4.</a:t>
          </a:r>
          <a:r>
            <a:rPr lang="en-US" sz="600" b="0" i="0" u="none" strike="noStrike">
              <a:effectLst/>
              <a:latin typeface="Arial" panose="020B0604020202020204" pitchFamily="34" charset="0"/>
              <a:ea typeface="+mn-ea"/>
              <a:cs typeface="Arial" panose="020B0604020202020204" pitchFamily="34" charset="0"/>
            </a:rPr>
            <a:t>2</a:t>
          </a:r>
          <a:r>
            <a:rPr lang="el-GR" sz="600">
              <a:latin typeface="Arial" panose="020B0604020202020204" pitchFamily="34" charset="0"/>
              <a:cs typeface="Arial" panose="020B0604020202020204" pitchFamily="34" charset="0"/>
            </a:rPr>
            <a:t> </a:t>
          </a:r>
          <a:endParaRPr lang="uk-UA" sz="600" b="1" u="none">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0.11506</cdr:x>
      <cdr:y>0.30002</cdr:y>
    </cdr:from>
    <cdr:to>
      <cdr:x>0.17453</cdr:x>
      <cdr:y>0.35993</cdr:y>
    </cdr:to>
    <cdr:sp macro="" textlink="">
      <cdr:nvSpPr>
        <cdr:cNvPr id="9" name="Прямокутник 18">
          <a:extLst xmlns:a="http://schemas.openxmlformats.org/drawingml/2006/main">
            <a:ext uri="{FF2B5EF4-FFF2-40B4-BE49-F238E27FC236}">
              <a16:creationId xmlns:a16="http://schemas.microsoft.com/office/drawing/2014/main" id="{7C735D9E-3E26-5543-9210-CCDC4C96D5BA}"/>
            </a:ext>
          </a:extLst>
        </cdr:cNvPr>
        <cdr:cNvSpPr/>
      </cdr:nvSpPr>
      <cdr:spPr>
        <a:xfrm xmlns:a="http://schemas.openxmlformats.org/drawingml/2006/main">
          <a:off x="421753" y="727119"/>
          <a:ext cx="218017" cy="145205"/>
        </a:xfrm>
        <a:prstGeom xmlns:a="http://schemas.openxmlformats.org/drawingml/2006/main" prst="rect">
          <a:avLst/>
        </a:prstGeom>
        <a:gradFill xmlns:a="http://schemas.openxmlformats.org/drawingml/2006/main">
          <a:gsLst>
            <a:gs pos="0">
              <a:schemeClr val="bg2">
                <a:alpha val="50000"/>
              </a:schemeClr>
            </a:gs>
            <a:gs pos="51000">
              <a:srgbClr val="D6E8C4"/>
            </a:gs>
            <a:gs pos="50000">
              <a:schemeClr val="bg2">
                <a:alpha val="50000"/>
              </a:schemeClr>
            </a:gs>
            <a:gs pos="51000">
              <a:srgbClr val="D3E9C1">
                <a:alpha val="68000"/>
              </a:srgbClr>
            </a:gs>
            <a:gs pos="100000">
              <a:srgbClr val="D3E9C1">
                <a:alpha val="70000"/>
              </a:srgbClr>
            </a:gs>
          </a:gsLst>
          <a:lin ang="5400000" scaled="1"/>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sz="600"/>
        </a:p>
      </cdr:txBody>
    </cdr:sp>
  </cdr:relSizeAnchor>
  <cdr:relSizeAnchor xmlns:cdr="http://schemas.openxmlformats.org/drawingml/2006/chartDrawing">
    <cdr:from>
      <cdr:x>0.1173</cdr:x>
      <cdr:y>0.28291</cdr:y>
    </cdr:from>
    <cdr:to>
      <cdr:x>0.1714</cdr:x>
      <cdr:y>0.28342</cdr:y>
    </cdr:to>
    <cdr:cxnSp macro="">
      <cdr:nvCxnSpPr>
        <cdr:cNvPr id="10" name="Пряма сполучна лінія 19">
          <a:extLst xmlns:a="http://schemas.openxmlformats.org/drawingml/2006/main">
            <a:ext uri="{FF2B5EF4-FFF2-40B4-BE49-F238E27FC236}">
              <a16:creationId xmlns:a16="http://schemas.microsoft.com/office/drawing/2014/main" id="{AF3238C6-8306-D748-B404-426044D1565B}"/>
            </a:ext>
          </a:extLst>
        </cdr:cNvPr>
        <cdr:cNvCxnSpPr/>
      </cdr:nvCxnSpPr>
      <cdr:spPr>
        <a:xfrm xmlns:a="http://schemas.openxmlformats.org/drawingml/2006/main">
          <a:off x="429969" y="685653"/>
          <a:ext cx="198308" cy="1239"/>
        </a:xfrm>
        <a:prstGeom xmlns:a="http://schemas.openxmlformats.org/drawingml/2006/main" prst="line">
          <a:avLst/>
        </a:prstGeom>
        <a:ln xmlns:a="http://schemas.openxmlformats.org/drawingml/2006/main" w="12700">
          <a:solidFill>
            <a:srgbClr val="91CA6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0.17193</cdr:x>
      <cdr:y>0.29249</cdr:y>
    </cdr:from>
    <cdr:to>
      <cdr:x>0.38464</cdr:x>
      <cdr:y>0.34415</cdr:y>
    </cdr:to>
    <cdr:sp macro="" textlink="">
      <cdr:nvSpPr>
        <cdr:cNvPr id="11" name="TextBox 10">
          <a:extLst xmlns:a="http://schemas.openxmlformats.org/drawingml/2006/main">
            <a:ext uri="{FF2B5EF4-FFF2-40B4-BE49-F238E27FC236}">
              <a16:creationId xmlns:a16="http://schemas.microsoft.com/office/drawing/2014/main" id="{CABF8B71-F280-AC40-89B5-D0DA4F441F54}"/>
            </a:ext>
          </a:extLst>
        </cdr:cNvPr>
        <cdr:cNvSpPr txBox="1"/>
      </cdr:nvSpPr>
      <cdr:spPr>
        <a:xfrm xmlns:a="http://schemas.openxmlformats.org/drawingml/2006/main">
          <a:off x="628202" y="684595"/>
          <a:ext cx="777198" cy="120912"/>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5AFED40-6058-2F45-9437-8C6C02FDA2CA}" type="TxLink">
            <a:rPr lang="el-GR" sz="600" b="0" i="0" u="none" strike="noStrike">
              <a:solidFill>
                <a:srgbClr val="000000"/>
              </a:solidFill>
              <a:latin typeface="Arial" panose="020B0604020202020204" pitchFamily="34" charset="0"/>
              <a:cs typeface="Arial" panose="020B0604020202020204" pitchFamily="34" charset="0"/>
            </a:rPr>
            <a:pPr/>
            <a:t>σ* = 7.3</a:t>
          </a:fld>
          <a:endParaRPr lang="uk-UA" sz="600" b="1" dirty="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0.74553</cdr:x>
      <cdr:y>0.40303</cdr:y>
    </cdr:from>
    <cdr:to>
      <cdr:x>0.80267</cdr:x>
      <cdr:y>0.45303</cdr:y>
    </cdr:to>
    <cdr:sp macro="" textlink="">
      <cdr:nvSpPr>
        <cdr:cNvPr id="13" name="Прямокутник 1">
          <a:extLst xmlns:a="http://schemas.openxmlformats.org/drawingml/2006/main">
            <a:ext uri="{FF2B5EF4-FFF2-40B4-BE49-F238E27FC236}">
              <a16:creationId xmlns:a16="http://schemas.microsoft.com/office/drawing/2014/main" id="{2F6C2F63-A752-2042-AD4C-22F902C7845F}"/>
            </a:ext>
          </a:extLst>
        </cdr:cNvPr>
        <cdr:cNvSpPr/>
      </cdr:nvSpPr>
      <cdr:spPr>
        <a:xfrm xmlns:a="http://schemas.openxmlformats.org/drawingml/2006/main">
          <a:off x="2724031" y="943328"/>
          <a:ext cx="208778" cy="117030"/>
        </a:xfrm>
        <a:prstGeom xmlns:a="http://schemas.openxmlformats.org/drawingml/2006/main" prst="rect">
          <a:avLst/>
        </a:prstGeom>
        <a:gradFill xmlns:a="http://schemas.openxmlformats.org/drawingml/2006/main" flip="none" rotWithShape="1">
          <a:gsLst>
            <a:gs pos="0">
              <a:srgbClr val="F1B9C3"/>
            </a:gs>
            <a:gs pos="50000">
              <a:srgbClr val="F1B9C3"/>
            </a:gs>
            <a:gs pos="51000">
              <a:srgbClr val="F8DBE0"/>
            </a:gs>
            <a:gs pos="100000">
              <a:srgbClr val="F8DBE0"/>
            </a:gs>
          </a:gsLst>
          <a:lin ang="54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endParaRPr lang="uk-UA">
            <a:solidFill>
              <a:prstClr val="white"/>
            </a:solidFill>
            <a:latin typeface="Arial"/>
          </a:endParaRPr>
        </a:p>
      </cdr:txBody>
    </cdr:sp>
  </cdr:relSizeAnchor>
  <cdr:relSizeAnchor xmlns:cdr="http://schemas.openxmlformats.org/drawingml/2006/chartDrawing">
    <cdr:from>
      <cdr:x>0.19288</cdr:x>
      <cdr:y>0.24036</cdr:y>
    </cdr:from>
    <cdr:to>
      <cdr:x>0.37368</cdr:x>
      <cdr:y>0.32184</cdr:y>
    </cdr:to>
    <cdr:sp macro="" textlink="'В.2.1'!$G$1">
      <cdr:nvSpPr>
        <cdr:cNvPr id="14" name="TextBox 1">
          <a:extLst xmlns:a="http://schemas.openxmlformats.org/drawingml/2006/main">
            <a:ext uri="{FF2B5EF4-FFF2-40B4-BE49-F238E27FC236}">
              <a16:creationId xmlns:a16="http://schemas.microsoft.com/office/drawing/2014/main" id="{5FD4ED7F-1432-2F48-9AC3-1AE619872631}"/>
            </a:ext>
          </a:extLst>
        </cdr:cNvPr>
        <cdr:cNvSpPr txBox="1"/>
      </cdr:nvSpPr>
      <cdr:spPr>
        <a:xfrm xmlns:a="http://schemas.openxmlformats.org/drawingml/2006/main">
          <a:off x="656487" y="576936"/>
          <a:ext cx="615371" cy="195566"/>
        </a:xfrm>
        <a:prstGeom xmlns:a="http://schemas.openxmlformats.org/drawingml/2006/main" prst="rect">
          <a:avLst/>
        </a:prstGeom>
        <a:noFill xmlns:a="http://schemas.openxmlformats.org/drawingml/2006/main"/>
      </cdr:spPr>
      <cdr:txBody>
        <a:bodyPr xmlns:a="http://schemas.openxmlformats.org/drawingml/2006/main" wrap="square" lIns="0" r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2C2D918-46A8-A241-A8C2-DA5F31D9553D}" type="TxLink">
            <a:rPr lang="en-US" sz="700" b="0" i="0" u="none" strike="noStrike" dirty="0" err="1">
              <a:solidFill>
                <a:srgbClr val="000000"/>
              </a:solidFill>
              <a:effectLst/>
              <a:latin typeface="Arial"/>
              <a:ea typeface="+mn-ea"/>
              <a:cs typeface="Arial"/>
            </a:rPr>
            <a:pPr algn="l"/>
            <a:t>Середнє = 9.1</a:t>
          </a:fld>
          <a:endParaRPr lang="uk-UA" sz="100" b="1" u="none" dirty="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0.06817</cdr:x>
      <cdr:y>0.70154</cdr:y>
    </cdr:from>
    <cdr:to>
      <cdr:x>0.16502</cdr:x>
      <cdr:y>0.7628</cdr:y>
    </cdr:to>
    <cdr:sp macro="" textlink="">
      <cdr:nvSpPr>
        <cdr:cNvPr id="15" name="TextBox 37">
          <a:extLst xmlns:a="http://schemas.openxmlformats.org/drawingml/2006/main">
            <a:ext uri="{FF2B5EF4-FFF2-40B4-BE49-F238E27FC236}">
              <a16:creationId xmlns:a16="http://schemas.microsoft.com/office/drawing/2014/main" id="{BEDD056E-77BB-204D-8BFD-105169414626}"/>
            </a:ext>
          </a:extLst>
        </cdr:cNvPr>
        <cdr:cNvSpPr txBox="1"/>
      </cdr:nvSpPr>
      <cdr:spPr>
        <a:xfrm xmlns:a="http://schemas.openxmlformats.org/drawingml/2006/main">
          <a:off x="249065" y="1642014"/>
          <a:ext cx="353884" cy="14339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2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0.06817</cdr:x>
      <cdr:y>0.63459</cdr:y>
    </cdr:from>
    <cdr:to>
      <cdr:x>0.16502</cdr:x>
      <cdr:y>0.69584</cdr:y>
    </cdr:to>
    <cdr:sp macro="" textlink="">
      <cdr:nvSpPr>
        <cdr:cNvPr id="16" name="TextBox 37">
          <a:extLst xmlns:a="http://schemas.openxmlformats.org/drawingml/2006/main">
            <a:ext uri="{FF2B5EF4-FFF2-40B4-BE49-F238E27FC236}">
              <a16:creationId xmlns:a16="http://schemas.microsoft.com/office/drawing/2014/main" id="{BDD01516-7341-484D-B8A0-03E39EBDF3C4}"/>
            </a:ext>
          </a:extLst>
        </cdr:cNvPr>
        <cdr:cNvSpPr txBox="1"/>
      </cdr:nvSpPr>
      <cdr:spPr>
        <a:xfrm xmlns:a="http://schemas.openxmlformats.org/drawingml/2006/main">
          <a:off x="249065" y="1485305"/>
          <a:ext cx="353884" cy="14338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1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0.88805</cdr:x>
      <cdr:y>0.50761</cdr:y>
    </cdr:from>
    <cdr:to>
      <cdr:x>0.9849</cdr:x>
      <cdr:y>0.56888</cdr:y>
    </cdr:to>
    <cdr:sp macro="" textlink="">
      <cdr:nvSpPr>
        <cdr:cNvPr id="17" name="TextBox 37">
          <a:extLst xmlns:a="http://schemas.openxmlformats.org/drawingml/2006/main">
            <a:ext uri="{FF2B5EF4-FFF2-40B4-BE49-F238E27FC236}">
              <a16:creationId xmlns:a16="http://schemas.microsoft.com/office/drawing/2014/main" id="{16661C8B-CED7-AC48-BBA8-19A41BFED9CD}"/>
            </a:ext>
          </a:extLst>
        </cdr:cNvPr>
        <cdr:cNvSpPr txBox="1"/>
      </cdr:nvSpPr>
      <cdr:spPr>
        <a:xfrm xmlns:a="http://schemas.openxmlformats.org/drawingml/2006/main">
          <a:off x="3244755" y="1188114"/>
          <a:ext cx="353884" cy="14339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2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0.07875</cdr:x>
      <cdr:y>0.46307</cdr:y>
    </cdr:from>
    <cdr:to>
      <cdr:x>0.1756</cdr:x>
      <cdr:y>0.52434</cdr:y>
    </cdr:to>
    <cdr:sp macro="" textlink="">
      <cdr:nvSpPr>
        <cdr:cNvPr id="18" name="TextBox 37">
          <a:extLst xmlns:a="http://schemas.openxmlformats.org/drawingml/2006/main">
            <a:ext uri="{FF2B5EF4-FFF2-40B4-BE49-F238E27FC236}">
              <a16:creationId xmlns:a16="http://schemas.microsoft.com/office/drawing/2014/main" id="{16661C8B-CED7-AC48-BBA8-19A41BFED9CD}"/>
            </a:ext>
          </a:extLst>
        </cdr:cNvPr>
        <cdr:cNvSpPr txBox="1"/>
      </cdr:nvSpPr>
      <cdr:spPr>
        <a:xfrm xmlns:a="http://schemas.openxmlformats.org/drawingml/2006/main">
          <a:off x="287741" y="1083860"/>
          <a:ext cx="353884" cy="14339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2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0.73501</cdr:x>
      <cdr:y>0.63314</cdr:y>
    </cdr:from>
    <cdr:to>
      <cdr:x>0.83186</cdr:x>
      <cdr:y>0.6944</cdr:y>
    </cdr:to>
    <cdr:sp macro="" textlink="">
      <cdr:nvSpPr>
        <cdr:cNvPr id="19" name="TextBox 37">
          <a:extLst xmlns:a="http://schemas.openxmlformats.org/drawingml/2006/main">
            <a:ext uri="{FF2B5EF4-FFF2-40B4-BE49-F238E27FC236}">
              <a16:creationId xmlns:a16="http://schemas.microsoft.com/office/drawing/2014/main" id="{16661C8B-CED7-AC48-BBA8-19A41BFED9CD}"/>
            </a:ext>
          </a:extLst>
        </cdr:cNvPr>
        <cdr:cNvSpPr txBox="1"/>
      </cdr:nvSpPr>
      <cdr:spPr>
        <a:xfrm xmlns:a="http://schemas.openxmlformats.org/drawingml/2006/main">
          <a:off x="2685576" y="1481919"/>
          <a:ext cx="353884" cy="14339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2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0.07356</cdr:x>
      <cdr:y>0.54001</cdr:y>
    </cdr:from>
    <cdr:to>
      <cdr:x>0.17042</cdr:x>
      <cdr:y>0.60126</cdr:y>
    </cdr:to>
    <cdr:sp macro="" textlink="">
      <cdr:nvSpPr>
        <cdr:cNvPr id="20" name="TextBox 37">
          <a:extLst xmlns:a="http://schemas.openxmlformats.org/drawingml/2006/main">
            <a:ext uri="{FF2B5EF4-FFF2-40B4-BE49-F238E27FC236}">
              <a16:creationId xmlns:a16="http://schemas.microsoft.com/office/drawing/2014/main" id="{E829954E-804B-9C4E-9E6C-6AA4FD0373FF}"/>
            </a:ext>
          </a:extLst>
        </cdr:cNvPr>
        <cdr:cNvSpPr txBox="1"/>
      </cdr:nvSpPr>
      <cdr:spPr>
        <a:xfrm xmlns:a="http://schemas.openxmlformats.org/drawingml/2006/main">
          <a:off x="268785" y="1263935"/>
          <a:ext cx="353884" cy="14338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1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0.73501</cdr:x>
      <cdr:y>0.5967</cdr:y>
    </cdr:from>
    <cdr:to>
      <cdr:x>0.83186</cdr:x>
      <cdr:y>0.65795</cdr:y>
    </cdr:to>
    <cdr:sp macro="" textlink="">
      <cdr:nvSpPr>
        <cdr:cNvPr id="21" name="TextBox 37">
          <a:extLst xmlns:a="http://schemas.openxmlformats.org/drawingml/2006/main">
            <a:ext uri="{FF2B5EF4-FFF2-40B4-BE49-F238E27FC236}">
              <a16:creationId xmlns:a16="http://schemas.microsoft.com/office/drawing/2014/main" id="{E829954E-804B-9C4E-9E6C-6AA4FD0373FF}"/>
            </a:ext>
          </a:extLst>
        </cdr:cNvPr>
        <cdr:cNvSpPr txBox="1"/>
      </cdr:nvSpPr>
      <cdr:spPr>
        <a:xfrm xmlns:a="http://schemas.openxmlformats.org/drawingml/2006/main">
          <a:off x="2685576" y="1396621"/>
          <a:ext cx="353884" cy="14338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1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0.88805</cdr:x>
      <cdr:y>0.55215</cdr:y>
    </cdr:from>
    <cdr:to>
      <cdr:x>0.9849</cdr:x>
      <cdr:y>0.61341</cdr:y>
    </cdr:to>
    <cdr:sp macro="" textlink="">
      <cdr:nvSpPr>
        <cdr:cNvPr id="22" name="TextBox 37">
          <a:extLst xmlns:a="http://schemas.openxmlformats.org/drawingml/2006/main">
            <a:ext uri="{FF2B5EF4-FFF2-40B4-BE49-F238E27FC236}">
              <a16:creationId xmlns:a16="http://schemas.microsoft.com/office/drawing/2014/main" id="{E829954E-804B-9C4E-9E6C-6AA4FD0373FF}"/>
            </a:ext>
          </a:extLst>
        </cdr:cNvPr>
        <cdr:cNvSpPr txBox="1"/>
      </cdr:nvSpPr>
      <cdr:spPr>
        <a:xfrm xmlns:a="http://schemas.openxmlformats.org/drawingml/2006/main">
          <a:off x="3244756" y="1292367"/>
          <a:ext cx="353884" cy="14338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1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10</xdr:col>
      <xdr:colOff>306550</xdr:colOff>
      <xdr:row>9</xdr:row>
      <xdr:rowOff>81580</xdr:rowOff>
    </xdr:from>
    <xdr:to>
      <xdr:col>15</xdr:col>
      <xdr:colOff>274759</xdr:colOff>
      <xdr:row>19</xdr:row>
      <xdr:rowOff>55149</xdr:rowOff>
    </xdr:to>
    <xdr:graphicFrame macro="">
      <xdr:nvGraphicFramePr>
        <xdr:cNvPr id="2" name="Діагра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0.45825</cdr:x>
      <cdr:y>0.03418</cdr:y>
    </cdr:from>
    <cdr:to>
      <cdr:x>0.45825</cdr:x>
      <cdr:y>0.70088</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418113" y="72542"/>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0.45763</cdr:x>
      <cdr:y>0.25247</cdr:y>
    </cdr:from>
    <cdr:to>
      <cdr:x>0.5971</cdr:x>
      <cdr:y>0.25422</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414842" y="535859"/>
          <a:ext cx="735963" cy="3715"/>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0.59557</cdr:x>
      <cdr:y>0.03568</cdr:y>
    </cdr:from>
    <cdr:to>
      <cdr:x>0.59557</cdr:x>
      <cdr:y>0.7051</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142732" y="75725"/>
          <a:ext cx="0" cy="14208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0.73584</cdr:x>
      <cdr:y>0.04116</cdr:y>
    </cdr:from>
    <cdr:to>
      <cdr:x>0.73584</cdr:x>
      <cdr:y>0.70786</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3882916" y="87357"/>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0.60007</cdr:x>
      <cdr:y>0.25254</cdr:y>
    </cdr:from>
    <cdr:to>
      <cdr:x>0.73478</cdr:x>
      <cdr:y>0.25418</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166477" y="536008"/>
          <a:ext cx="710846"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0.45912</cdr:x>
      <cdr:y>0.05048</cdr:y>
    </cdr:from>
    <cdr:to>
      <cdr:x>0.58812</cdr:x>
      <cdr:y>0.16769</cdr:y>
    </cdr:to>
    <cdr:sp macro="" textlink="'0'!$U$1">
      <cdr:nvSpPr>
        <cdr:cNvPr id="9" name="Поле 2379"/>
        <cdr:cNvSpPr txBox="1"/>
      </cdr:nvSpPr>
      <cdr:spPr>
        <a:xfrm xmlns:a="http://schemas.openxmlformats.org/drawingml/2006/main">
          <a:off x="2422691" y="107149"/>
          <a:ext cx="680715"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0.58534</cdr:x>
      <cdr:y>0.03444</cdr:y>
    </cdr:from>
    <cdr:to>
      <cdr:x>0.73625</cdr:x>
      <cdr:y>0.23204</cdr:y>
    </cdr:to>
    <cdr:sp macro="" textlink="'0'!$V$1">
      <cdr:nvSpPr>
        <cdr:cNvPr id="10" name="Поле 2383"/>
        <cdr:cNvSpPr txBox="1"/>
      </cdr:nvSpPr>
      <cdr:spPr>
        <a:xfrm xmlns:a="http://schemas.openxmlformats.org/drawingml/2006/main">
          <a:off x="3088749" y="73093"/>
          <a:ext cx="796331" cy="41940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Горизонт монетарної політики</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0.67995</cdr:x>
      <cdr:y>0.42158</cdr:y>
    </cdr:from>
    <cdr:to>
      <cdr:x>0.9393</cdr:x>
      <cdr:y>0.49749</cdr:y>
    </cdr:to>
    <cdr:sp macro="" textlink="'В.2.2'!$B$2">
      <cdr:nvSpPr>
        <cdr:cNvPr id="2" name="Поле 1"/>
        <cdr:cNvSpPr txBox="1"/>
      </cdr:nvSpPr>
      <cdr:spPr>
        <a:xfrm xmlns:a="http://schemas.openxmlformats.org/drawingml/2006/main" rot="672710">
          <a:off x="2081115" y="786019"/>
          <a:ext cx="793790" cy="1415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C8ACE41-6875-7C49-A18C-791DC57A44FC}" type="TxLink">
            <a:rPr lang="en-US" sz="700" b="0" i="0" u="none" strike="noStrike">
              <a:solidFill>
                <a:schemeClr val="accent6"/>
              </a:solidFill>
              <a:latin typeface="Arial"/>
              <a:cs typeface="Arial"/>
            </a:rPr>
            <a:pPr/>
            <a:t>лінійний тренд</a:t>
          </a:fld>
          <a:endParaRPr lang="uk-UA" sz="400">
            <a:solidFill>
              <a:schemeClr val="accent6"/>
            </a:solidFill>
          </a:endParaRPr>
        </a:p>
      </cdr:txBody>
    </cdr:sp>
  </cdr:relSizeAnchor>
  <cdr:relSizeAnchor xmlns:cdr="http://schemas.openxmlformats.org/drawingml/2006/chartDrawing">
    <cdr:from>
      <cdr:x>0.27245</cdr:x>
      <cdr:y>0.59602</cdr:y>
    </cdr:from>
    <cdr:to>
      <cdr:x>0.40664</cdr:x>
      <cdr:y>0.68236</cdr:y>
    </cdr:to>
    <cdr:sp macro="" textlink="'В.2.2'!$A$8">
      <cdr:nvSpPr>
        <cdr:cNvPr id="3" name="Поле 2"/>
        <cdr:cNvSpPr txBox="1"/>
      </cdr:nvSpPr>
      <cdr:spPr>
        <a:xfrm xmlns:a="http://schemas.openxmlformats.org/drawingml/2006/main">
          <a:off x="834923" y="1109659"/>
          <a:ext cx="411218" cy="160746"/>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fld id="{967F1846-06D1-E44A-AF09-1438A3CD8150}" type="TxLink">
            <a:rPr lang="en-US" sz="700" b="0" i="0" u="none" strike="noStrike">
              <a:solidFill>
                <a:srgbClr val="2E75B6"/>
              </a:solidFill>
              <a:latin typeface="Arial"/>
              <a:cs typeface="Arial"/>
            </a:rPr>
            <a:pPr/>
            <a:t>Японія</a:t>
          </a:fld>
          <a:endParaRPr lang="uk-UA" sz="400">
            <a:solidFill>
              <a:srgbClr val="2E75B6"/>
            </a:solidFill>
          </a:endParaRPr>
        </a:p>
      </cdr:txBody>
    </cdr:sp>
  </cdr:relSizeAnchor>
  <cdr:relSizeAnchor xmlns:cdr="http://schemas.openxmlformats.org/drawingml/2006/chartDrawing">
    <cdr:from>
      <cdr:x>0.4308</cdr:x>
      <cdr:y>0.13978</cdr:y>
    </cdr:from>
    <cdr:to>
      <cdr:x>0.56499</cdr:x>
      <cdr:y>0.22613</cdr:y>
    </cdr:to>
    <cdr:sp macro="" textlink="'В.2.2'!$A$45">
      <cdr:nvSpPr>
        <cdr:cNvPr id="4" name="Поле 1"/>
        <cdr:cNvSpPr txBox="1"/>
      </cdr:nvSpPr>
      <cdr:spPr>
        <a:xfrm xmlns:a="http://schemas.openxmlformats.org/drawingml/2006/main">
          <a:off x="1320157" y="260244"/>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E3B160-1BD8-E54B-9017-47D77CC56D0A}" type="TxLink">
            <a:rPr lang="en-US" sz="700" b="0" i="0" u="none" strike="noStrike">
              <a:solidFill>
                <a:srgbClr val="548235"/>
              </a:solidFill>
              <a:latin typeface="Arial"/>
              <a:cs typeface="Arial"/>
            </a:rPr>
            <a:pPr/>
            <a:t>Гана</a:t>
          </a:fld>
          <a:endParaRPr lang="uk-UA" sz="400">
            <a:solidFill>
              <a:srgbClr val="548235"/>
            </a:solidFill>
          </a:endParaRPr>
        </a:p>
      </cdr:txBody>
    </cdr:sp>
  </cdr:relSizeAnchor>
  <cdr:relSizeAnchor xmlns:cdr="http://schemas.openxmlformats.org/drawingml/2006/chartDrawing">
    <cdr:from>
      <cdr:x>0.80769</cdr:x>
      <cdr:y>0.24263</cdr:y>
    </cdr:from>
    <cdr:to>
      <cdr:x>0.94188</cdr:x>
      <cdr:y>0.32898</cdr:y>
    </cdr:to>
    <cdr:sp macro="" textlink="'В.2.2'!$A$38">
      <cdr:nvSpPr>
        <cdr:cNvPr id="5" name="Поле 1"/>
        <cdr:cNvSpPr txBox="1"/>
      </cdr:nvSpPr>
      <cdr:spPr>
        <a:xfrm xmlns:a="http://schemas.openxmlformats.org/drawingml/2006/main">
          <a:off x="2475120" y="451723"/>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494EC70-A2F4-E145-B8B5-7BCBC0F4CC31}" type="TxLink">
            <a:rPr lang="en-US" sz="700" b="0" i="0" u="none" strike="noStrike">
              <a:solidFill>
                <a:srgbClr val="548235"/>
              </a:solidFill>
              <a:latin typeface="Arial"/>
              <a:cs typeface="Arial"/>
            </a:rPr>
            <a:pPr/>
            <a:t>Чилі</a:t>
          </a:fld>
          <a:endParaRPr lang="uk-UA" sz="400">
            <a:solidFill>
              <a:srgbClr val="548235"/>
            </a:solidFill>
          </a:endParaRPr>
        </a:p>
      </cdr:txBody>
    </cdr:sp>
  </cdr:relSizeAnchor>
  <cdr:relSizeAnchor xmlns:cdr="http://schemas.openxmlformats.org/drawingml/2006/chartDrawing">
    <cdr:from>
      <cdr:x>0.17976</cdr:x>
      <cdr:y>0.09986</cdr:y>
    </cdr:from>
    <cdr:to>
      <cdr:x>0.31395</cdr:x>
      <cdr:y>0.18621</cdr:y>
    </cdr:to>
    <cdr:sp macro="" textlink="'В.2.2'!$A$5">
      <cdr:nvSpPr>
        <cdr:cNvPr id="6" name="Поле 1"/>
        <cdr:cNvSpPr txBox="1"/>
      </cdr:nvSpPr>
      <cdr:spPr>
        <a:xfrm xmlns:a="http://schemas.openxmlformats.org/drawingml/2006/main">
          <a:off x="550863" y="185917"/>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427585-C56A-7B49-A14E-AE26F3B6AC78}" type="TxLink">
            <a:rPr lang="en-US" sz="700" b="0" i="0" u="none" strike="noStrike">
              <a:solidFill>
                <a:schemeClr val="accent1"/>
              </a:solidFill>
              <a:latin typeface="Arial"/>
              <a:cs typeface="Arial"/>
            </a:rPr>
            <a:pPr/>
            <a:t>Україна</a:t>
          </a:fld>
          <a:endParaRPr lang="uk-UA" sz="400">
            <a:solidFill>
              <a:schemeClr val="accent1"/>
            </a:solidFill>
          </a:endParaRPr>
        </a:p>
      </cdr:txBody>
    </cdr:sp>
  </cdr:relSizeAnchor>
  <cdr:relSizeAnchor xmlns:cdr="http://schemas.openxmlformats.org/drawingml/2006/chartDrawing">
    <cdr:from>
      <cdr:x>0.26774</cdr:x>
      <cdr:y>0.18304</cdr:y>
    </cdr:from>
    <cdr:to>
      <cdr:x>0.40193</cdr:x>
      <cdr:y>0.26939</cdr:y>
    </cdr:to>
    <cdr:sp macro="" textlink="'В.2.2'!$A$44">
      <cdr:nvSpPr>
        <cdr:cNvPr id="7" name="Поле 1"/>
        <cdr:cNvSpPr txBox="1"/>
      </cdr:nvSpPr>
      <cdr:spPr>
        <a:xfrm xmlns:a="http://schemas.openxmlformats.org/drawingml/2006/main">
          <a:off x="820482" y="340780"/>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67EE867-7443-404D-9DDA-3D9449530380}" type="TxLink">
            <a:rPr lang="en-US" sz="700" b="0" i="0" u="none" strike="noStrike">
              <a:solidFill>
                <a:srgbClr val="548235"/>
              </a:solidFill>
              <a:latin typeface="Arial"/>
              <a:cs typeface="Arial"/>
            </a:rPr>
            <a:pPr/>
            <a:t>Казахстан</a:t>
          </a:fld>
          <a:endParaRPr lang="uk-UA" sz="400">
            <a:solidFill>
              <a:srgbClr val="548235"/>
            </a:solidFill>
          </a:endParaRPr>
        </a:p>
      </cdr:txBody>
    </cdr:sp>
  </cdr:relSizeAnchor>
  <cdr:relSizeAnchor xmlns:cdr="http://schemas.openxmlformats.org/drawingml/2006/chartDrawing">
    <cdr:from>
      <cdr:x>0.43414</cdr:x>
      <cdr:y>0.23225</cdr:y>
    </cdr:from>
    <cdr:to>
      <cdr:x>0.56833</cdr:x>
      <cdr:y>0.3186</cdr:y>
    </cdr:to>
    <cdr:sp macro="" textlink="'В.2.2'!$A$43">
      <cdr:nvSpPr>
        <cdr:cNvPr id="8" name="Поле 1"/>
        <cdr:cNvSpPr txBox="1"/>
      </cdr:nvSpPr>
      <cdr:spPr>
        <a:xfrm xmlns:a="http://schemas.openxmlformats.org/drawingml/2006/main">
          <a:off x="1330412" y="432395"/>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E27BBA5-3D8F-E146-858D-01084C6428F7}" type="TxLink">
            <a:rPr lang="en-US" sz="700" b="0" i="0" u="none" strike="noStrike">
              <a:solidFill>
                <a:srgbClr val="548235"/>
              </a:solidFill>
              <a:latin typeface="Arial"/>
              <a:cs typeface="Arial"/>
            </a:rPr>
            <a:pPr/>
            <a:t>Туреччина</a:t>
          </a:fld>
          <a:endParaRPr lang="uk-UA" sz="400">
            <a:solidFill>
              <a:srgbClr val="548235"/>
            </a:solidFill>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8</xdr:col>
      <xdr:colOff>228600</xdr:colOff>
      <xdr:row>4</xdr:row>
      <xdr:rowOff>27912</xdr:rowOff>
    </xdr:from>
    <xdr:to>
      <xdr:col>11</xdr:col>
      <xdr:colOff>342265</xdr:colOff>
      <xdr:row>14</xdr:row>
      <xdr:rowOff>97692</xdr:rowOff>
    </xdr:to>
    <xdr:graphicFrame macro="">
      <xdr:nvGraphicFramePr>
        <xdr:cNvPr id="2" name="Діаграма 3">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0.67222</cdr:x>
      <cdr:y>0.09362</cdr:y>
    </cdr:from>
    <cdr:to>
      <cdr:x>0.90316</cdr:x>
      <cdr:y>0.192</cdr:y>
    </cdr:to>
    <cdr:sp macro="" textlink="'В.2.3'!$A$3">
      <cdr:nvSpPr>
        <cdr:cNvPr id="2" name="TextBox 1"/>
        <cdr:cNvSpPr txBox="1"/>
      </cdr:nvSpPr>
      <cdr:spPr>
        <a:xfrm xmlns:a="http://schemas.openxmlformats.org/drawingml/2006/main">
          <a:off x="2057043" y="204498"/>
          <a:ext cx="706692" cy="214910"/>
        </a:xfrm>
        <a:prstGeom xmlns:a="http://schemas.openxmlformats.org/drawingml/2006/main" prst="rect">
          <a:avLst/>
        </a:prstGeom>
        <a:noFill xmlns:a="http://schemas.openxmlformats.org/drawingml/2006/main"/>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F2E6B7F-95C7-154F-B648-02468CA861B9}" type="TxLink">
            <a:rPr lang="en-US" sz="800" b="1" i="0" u="none" strike="noStrike">
              <a:solidFill>
                <a:schemeClr val="accent1"/>
              </a:solidFill>
              <a:latin typeface="Arial"/>
              <a:cs typeface="Arial"/>
            </a:rPr>
            <a:pPr algn="ctr"/>
            <a:t>Вище цілі</a:t>
          </a:fld>
          <a:endParaRPr lang="uk-UA" sz="600" b="1">
            <a:solidFill>
              <a:schemeClr val="accent1"/>
            </a:solidFill>
          </a:endParaRPr>
        </a:p>
      </cdr:txBody>
    </cdr:sp>
  </cdr:relSizeAnchor>
  <cdr:relSizeAnchor xmlns:cdr="http://schemas.openxmlformats.org/drawingml/2006/chartDrawing">
    <cdr:from>
      <cdr:x>0.07967</cdr:x>
      <cdr:y>0.58465</cdr:y>
    </cdr:from>
    <cdr:to>
      <cdr:x>0.33041</cdr:x>
      <cdr:y>0.69372</cdr:y>
    </cdr:to>
    <cdr:sp macro="" textlink="'В.2.3'!$A$2">
      <cdr:nvSpPr>
        <cdr:cNvPr id="3" name="TextBox 1"/>
        <cdr:cNvSpPr txBox="1"/>
      </cdr:nvSpPr>
      <cdr:spPr>
        <a:xfrm xmlns:a="http://schemas.openxmlformats.org/drawingml/2006/main">
          <a:off x="243791" y="1277108"/>
          <a:ext cx="767281" cy="238255"/>
        </a:xfrm>
        <a:prstGeom xmlns:a="http://schemas.openxmlformats.org/drawingml/2006/main" prst="rect">
          <a:avLst/>
        </a:prstGeom>
        <a:solidFill xmlns:a="http://schemas.openxmlformats.org/drawingml/2006/main">
          <a:schemeClr val="bg1"/>
        </a:solidFill>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5CD3511-1D2E-AA45-9443-B375CC8C0A1A}" type="TxLink">
            <a:rPr lang="en-US" sz="800" b="1" i="0" u="none" strike="noStrike">
              <a:solidFill>
                <a:schemeClr val="accent3"/>
              </a:solidFill>
              <a:latin typeface="Arial"/>
              <a:cs typeface="Arial"/>
            </a:rPr>
            <a:pPr algn="ctr"/>
            <a:t>Нижче цілі</a:t>
          </a:fld>
          <a:endParaRPr lang="uk-UA" sz="600" b="1">
            <a:solidFill>
              <a:schemeClr val="accent3"/>
            </a:solidFill>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10</xdr:col>
      <xdr:colOff>166557</xdr:colOff>
      <xdr:row>4</xdr:row>
      <xdr:rowOff>177174</xdr:rowOff>
    </xdr:from>
    <xdr:to>
      <xdr:col>15</xdr:col>
      <xdr:colOff>178622</xdr:colOff>
      <xdr:row>18</xdr:row>
      <xdr:rowOff>50800</xdr:rowOff>
    </xdr:to>
    <xdr:graphicFrame macro="">
      <xdr:nvGraphicFramePr>
        <xdr:cNvPr id="3" name="Діаграма 9">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0.66861</cdr:x>
      <cdr:y>0.08308</cdr:y>
    </cdr:from>
    <cdr:to>
      <cdr:x>0.89955</cdr:x>
      <cdr:y>0.16234</cdr:y>
    </cdr:to>
    <cdr:sp macro="" textlink="'В.2.4'!$A$3">
      <cdr:nvSpPr>
        <cdr:cNvPr id="2" name="TextBox 1">
          <a:extLst xmlns:a="http://schemas.openxmlformats.org/drawingml/2006/main">
            <a:ext uri="{FF2B5EF4-FFF2-40B4-BE49-F238E27FC236}">
              <a16:creationId xmlns:a16="http://schemas.microsoft.com/office/drawing/2014/main" id="{99CC6F53-919A-4F08-A09A-F8164877C97D}"/>
            </a:ext>
          </a:extLst>
        </cdr:cNvPr>
        <cdr:cNvSpPr txBox="1"/>
      </cdr:nvSpPr>
      <cdr:spPr>
        <a:xfrm xmlns:a="http://schemas.openxmlformats.org/drawingml/2006/main">
          <a:off x="2046000" y="225261"/>
          <a:ext cx="706692" cy="214910"/>
        </a:xfrm>
        <a:prstGeom xmlns:a="http://schemas.openxmlformats.org/drawingml/2006/main" prst="rect">
          <a:avLst/>
        </a:prstGeom>
        <a:noFill xmlns:a="http://schemas.openxmlformats.org/drawingml/2006/main"/>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fld id="{2F0A35A9-FEF9-1941-82C7-F15838A4E766}" type="TxLink">
            <a:rPr lang="en-US" sz="800" b="1" i="0" u="none" strike="noStrike">
              <a:solidFill>
                <a:schemeClr val="tx2"/>
              </a:solidFill>
              <a:latin typeface="Arial"/>
              <a:cs typeface="Arial"/>
            </a:rPr>
            <a:pPr algn="ctr"/>
            <a:t>Вище цілі</a:t>
          </a:fld>
          <a:endParaRPr lang="uk-UA" sz="600" b="1">
            <a:solidFill>
              <a:schemeClr val="tx2"/>
            </a:solidFill>
          </a:endParaRPr>
        </a:p>
      </cdr:txBody>
    </cdr:sp>
  </cdr:relSizeAnchor>
  <cdr:relSizeAnchor xmlns:cdr="http://schemas.openxmlformats.org/drawingml/2006/chartDrawing">
    <cdr:from>
      <cdr:x>0.09165</cdr:x>
      <cdr:y>0.4606</cdr:y>
    </cdr:from>
    <cdr:to>
      <cdr:x>0.34239</cdr:x>
      <cdr:y>0.54847</cdr:y>
    </cdr:to>
    <cdr:sp macro="" textlink="'В.2.4'!$A$2">
      <cdr:nvSpPr>
        <cdr:cNvPr id="3" name="TextBox 1">
          <a:extLst xmlns:a="http://schemas.openxmlformats.org/drawingml/2006/main">
            <a:ext uri="{FF2B5EF4-FFF2-40B4-BE49-F238E27FC236}">
              <a16:creationId xmlns:a16="http://schemas.microsoft.com/office/drawing/2014/main" id="{D1D18D38-6DEB-458F-802F-F191F2DE2B5B}"/>
            </a:ext>
          </a:extLst>
        </cdr:cNvPr>
        <cdr:cNvSpPr txBox="1"/>
      </cdr:nvSpPr>
      <cdr:spPr>
        <a:xfrm xmlns:a="http://schemas.openxmlformats.org/drawingml/2006/main">
          <a:off x="309554" y="1088308"/>
          <a:ext cx="846890" cy="207621"/>
        </a:xfrm>
        <a:prstGeom xmlns:a="http://schemas.openxmlformats.org/drawingml/2006/main" prst="rect">
          <a:avLst/>
        </a:prstGeom>
        <a:noFill xmlns:a="http://schemas.openxmlformats.org/drawingml/2006/main"/>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0ED20D2-00CF-0642-8E9B-22E26CF6D681}" type="TxLink">
            <a:rPr lang="en-US" sz="800" b="1" i="0" u="none" strike="noStrike">
              <a:solidFill>
                <a:schemeClr val="accent3"/>
              </a:solidFill>
              <a:latin typeface="Arial"/>
              <a:cs typeface="Arial"/>
            </a:rPr>
            <a:pPr algn="ctr"/>
            <a:t>Нижче цілі</a:t>
          </a:fld>
          <a:endParaRPr lang="uk-UA" sz="600" b="1">
            <a:solidFill>
              <a:schemeClr val="accent3"/>
            </a:solidFil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4</xdr:col>
      <xdr:colOff>30480</xdr:colOff>
      <xdr:row>3</xdr:row>
      <xdr:rowOff>80010</xdr:rowOff>
    </xdr:from>
    <xdr:to>
      <xdr:col>9</xdr:col>
      <xdr:colOff>43180</xdr:colOff>
      <xdr:row>14</xdr:row>
      <xdr:rowOff>26670</xdr:rowOff>
    </xdr:to>
    <xdr:graphicFrame macro="">
      <xdr:nvGraphicFramePr>
        <xdr:cNvPr id="2" name="Діагра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624840</xdr:colOff>
      <xdr:row>3</xdr:row>
      <xdr:rowOff>45721</xdr:rowOff>
    </xdr:from>
    <xdr:to>
      <xdr:col>11</xdr:col>
      <xdr:colOff>485140</xdr:colOff>
      <xdr:row>16</xdr:row>
      <xdr:rowOff>94575</xdr:rowOff>
    </xdr:to>
    <xdr:graphicFrame macro="">
      <xdr:nvGraphicFramePr>
        <xdr:cNvPr id="2" name="Діагра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0.32539</cdr:x>
      <cdr:y>0.04836</cdr:y>
    </cdr:from>
    <cdr:to>
      <cdr:x>0.32539</cdr:x>
      <cdr:y>0.84965</cdr:y>
    </cdr:to>
    <cdr:cxnSp macro="">
      <cdr:nvCxnSpPr>
        <cdr:cNvPr id="3" name="Пряма сполучна лінія 2">
          <a:extLst xmlns:a="http://schemas.openxmlformats.org/drawingml/2006/main">
            <a:ext uri="{FF2B5EF4-FFF2-40B4-BE49-F238E27FC236}">
              <a16:creationId xmlns:a16="http://schemas.microsoft.com/office/drawing/2014/main" id="{F766B82C-F3C8-4F8C-AB9F-521D1D540895}"/>
            </a:ext>
          </a:extLst>
        </cdr:cNvPr>
        <cdr:cNvCxnSpPr/>
      </cdr:nvCxnSpPr>
      <cdr:spPr>
        <a:xfrm xmlns:a="http://schemas.openxmlformats.org/drawingml/2006/main" flipH="1" flipV="1">
          <a:off x="1141524" y="104289"/>
          <a:ext cx="0" cy="1728000"/>
        </a:xfrm>
        <a:prstGeom xmlns:a="http://schemas.openxmlformats.org/drawingml/2006/main" prst="line">
          <a:avLst/>
        </a:prstGeom>
        <a:ln xmlns:a="http://schemas.openxmlformats.org/drawingml/2006/main">
          <a:solidFill>
            <a:schemeClr val="tx1">
              <a:lumMod val="50000"/>
              <a:lumOff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cdr:x>
      <cdr:y>0.04805</cdr:y>
    </cdr:from>
    <cdr:to>
      <cdr:x>0.839</cdr:x>
      <cdr:y>0.84934</cdr:y>
    </cdr:to>
    <cdr:cxnSp macro="">
      <cdr:nvCxnSpPr>
        <cdr:cNvPr id="6" name="Пряма сполучна лінія 5">
          <a:extLst xmlns:a="http://schemas.openxmlformats.org/drawingml/2006/main">
            <a:ext uri="{FF2B5EF4-FFF2-40B4-BE49-F238E27FC236}">
              <a16:creationId xmlns:a16="http://schemas.microsoft.com/office/drawing/2014/main" id="{AF7BF4C5-DADF-4709-B18C-756B3A1E4B98}"/>
            </a:ext>
          </a:extLst>
        </cdr:cNvPr>
        <cdr:cNvCxnSpPr/>
      </cdr:nvCxnSpPr>
      <cdr:spPr>
        <a:xfrm xmlns:a="http://schemas.openxmlformats.org/drawingml/2006/main" flipH="1" flipV="1">
          <a:off x="2943358" y="103620"/>
          <a:ext cx="0" cy="1728000"/>
        </a:xfrm>
        <a:prstGeom xmlns:a="http://schemas.openxmlformats.org/drawingml/2006/main" prst="line">
          <a:avLst/>
        </a:prstGeom>
        <a:ln xmlns:a="http://schemas.openxmlformats.org/drawingml/2006/main">
          <a:solidFill>
            <a:schemeClr val="tx1">
              <a:lumMod val="50000"/>
              <a:lumOff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0.13384</cdr:x>
      <cdr:y>0.02982</cdr:y>
    </cdr:from>
    <cdr:to>
      <cdr:x>0.29174</cdr:x>
      <cdr:y>0.33681</cdr:y>
    </cdr:to>
    <cdr:sp macro="" textlink="">
      <cdr:nvSpPr>
        <cdr:cNvPr id="5" name="TextBox 4">
          <a:extLst xmlns:a="http://schemas.openxmlformats.org/drawingml/2006/main">
            <a:ext uri="{FF2B5EF4-FFF2-40B4-BE49-F238E27FC236}">
              <a16:creationId xmlns:a16="http://schemas.microsoft.com/office/drawing/2014/main" id="{D76B5285-9787-D44E-B7EC-DA54DBEED1F1}"/>
            </a:ext>
          </a:extLst>
        </cdr:cNvPr>
        <cdr:cNvSpPr txBox="1"/>
      </cdr:nvSpPr>
      <cdr:spPr>
        <a:xfrm xmlns:a="http://schemas.openxmlformats.org/drawingml/2006/main">
          <a:off x="469522" y="64310"/>
          <a:ext cx="553936" cy="662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solidFill>
                <a:schemeClr val="accent1"/>
              </a:solidFill>
            </a:rPr>
            <a:t>2019</a:t>
          </a:r>
        </a:p>
        <a:p xmlns:a="http://schemas.openxmlformats.org/drawingml/2006/main">
          <a:r>
            <a:rPr lang="en-GB" sz="900" b="1">
              <a:solidFill>
                <a:schemeClr val="bg2"/>
              </a:solidFill>
            </a:rPr>
            <a:t>2014</a:t>
          </a:r>
        </a:p>
        <a:p xmlns:a="http://schemas.openxmlformats.org/drawingml/2006/main">
          <a:r>
            <a:rPr lang="en-GB" sz="900" b="1">
              <a:solidFill>
                <a:schemeClr val="tx2"/>
              </a:solidFill>
            </a:rPr>
            <a:t>2008</a:t>
          </a:r>
        </a:p>
      </cdr:txBody>
    </cdr:sp>
  </cdr:relSizeAnchor>
  <cdr:relSizeAnchor xmlns:cdr="http://schemas.openxmlformats.org/drawingml/2006/chartDrawing">
    <cdr:from>
      <cdr:x>0.53824</cdr:x>
      <cdr:y>0.02982</cdr:y>
    </cdr:from>
    <cdr:to>
      <cdr:x>0.69614</cdr:x>
      <cdr:y>0.33681</cdr:y>
    </cdr:to>
    <cdr:sp macro="" textlink="">
      <cdr:nvSpPr>
        <cdr:cNvPr id="7" name="TextBox 1">
          <a:extLst xmlns:a="http://schemas.openxmlformats.org/drawingml/2006/main">
            <a:ext uri="{FF2B5EF4-FFF2-40B4-BE49-F238E27FC236}">
              <a16:creationId xmlns:a16="http://schemas.microsoft.com/office/drawing/2014/main" id="{EB7879AC-6BDC-494F-A105-F07D26628229}"/>
            </a:ext>
          </a:extLst>
        </cdr:cNvPr>
        <cdr:cNvSpPr txBox="1"/>
      </cdr:nvSpPr>
      <cdr:spPr>
        <a:xfrm xmlns:a="http://schemas.openxmlformats.org/drawingml/2006/main">
          <a:off x="1888247" y="64310"/>
          <a:ext cx="553936" cy="6620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solidFill>
                <a:schemeClr val="accent1"/>
              </a:solidFill>
            </a:rPr>
            <a:t>2020</a:t>
          </a:r>
        </a:p>
        <a:p xmlns:a="http://schemas.openxmlformats.org/drawingml/2006/main">
          <a:r>
            <a:rPr lang="en-GB" sz="900" b="1">
              <a:solidFill>
                <a:schemeClr val="bg2"/>
              </a:solidFill>
            </a:rPr>
            <a:t>2015</a:t>
          </a:r>
        </a:p>
        <a:p xmlns:a="http://schemas.openxmlformats.org/drawingml/2006/main">
          <a:r>
            <a:rPr lang="en-GB" sz="900" b="1">
              <a:solidFill>
                <a:schemeClr val="tx2"/>
              </a:solidFill>
            </a:rPr>
            <a:t>2009</a:t>
          </a:r>
        </a:p>
      </cdr:txBody>
    </cdr:sp>
  </cdr:relSizeAnchor>
  <cdr:relSizeAnchor xmlns:cdr="http://schemas.openxmlformats.org/drawingml/2006/chartDrawing">
    <cdr:from>
      <cdr:x>0.8421</cdr:x>
      <cdr:y>0.02982</cdr:y>
    </cdr:from>
    <cdr:to>
      <cdr:x>1</cdr:x>
      <cdr:y>0.33681</cdr:y>
    </cdr:to>
    <cdr:sp macro="" textlink="">
      <cdr:nvSpPr>
        <cdr:cNvPr id="8" name="TextBox 1">
          <a:extLst xmlns:a="http://schemas.openxmlformats.org/drawingml/2006/main">
            <a:ext uri="{FF2B5EF4-FFF2-40B4-BE49-F238E27FC236}">
              <a16:creationId xmlns:a16="http://schemas.microsoft.com/office/drawing/2014/main" id="{6F887C2A-CBAE-6C45-A452-7B8B6D6EA9A9}"/>
            </a:ext>
          </a:extLst>
        </cdr:cNvPr>
        <cdr:cNvSpPr txBox="1"/>
      </cdr:nvSpPr>
      <cdr:spPr>
        <a:xfrm xmlns:a="http://schemas.openxmlformats.org/drawingml/2006/main">
          <a:off x="2954237" y="64310"/>
          <a:ext cx="553936" cy="6620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solidFill>
                <a:schemeClr val="accent1"/>
              </a:solidFill>
            </a:rPr>
            <a:t>2021</a:t>
          </a:r>
        </a:p>
        <a:p xmlns:a="http://schemas.openxmlformats.org/drawingml/2006/main">
          <a:r>
            <a:rPr lang="en-GB" sz="900" b="1">
              <a:solidFill>
                <a:schemeClr val="bg2"/>
              </a:solidFill>
            </a:rPr>
            <a:t>2016</a:t>
          </a:r>
        </a:p>
        <a:p xmlns:a="http://schemas.openxmlformats.org/drawingml/2006/main">
          <a:r>
            <a:rPr lang="en-GB" sz="900" b="1">
              <a:solidFill>
                <a:schemeClr val="tx2"/>
              </a:solidFill>
            </a:rPr>
            <a:t>2010</a:t>
          </a:r>
        </a:p>
      </cdr:txBody>
    </cdr:sp>
  </cdr:relSizeAnchor>
</c:userShapes>
</file>

<file path=xl/drawings/drawing38.xml><?xml version="1.0" encoding="utf-8"?>
<xdr:wsDr xmlns:xdr="http://schemas.openxmlformats.org/drawingml/2006/spreadsheetDrawing" xmlns:a="http://schemas.openxmlformats.org/drawingml/2006/main">
  <xdr:twoCellAnchor>
    <xdr:from>
      <xdr:col>8</xdr:col>
      <xdr:colOff>601402</xdr:colOff>
      <xdr:row>3</xdr:row>
      <xdr:rowOff>43968</xdr:rowOff>
    </xdr:from>
    <xdr:to>
      <xdr:col>13</xdr:col>
      <xdr:colOff>545522</xdr:colOff>
      <xdr:row>16</xdr:row>
      <xdr:rowOff>134944</xdr:rowOff>
    </xdr:to>
    <xdr:graphicFrame macro="">
      <xdr:nvGraphicFramePr>
        <xdr:cNvPr id="2" name="Диаграмма 24">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574675</xdr:colOff>
      <xdr:row>3</xdr:row>
      <xdr:rowOff>127001</xdr:rowOff>
    </xdr:from>
    <xdr:to>
      <xdr:col>12</xdr:col>
      <xdr:colOff>600075</xdr:colOff>
      <xdr:row>18</xdr:row>
      <xdr:rowOff>91018</xdr:rowOff>
    </xdr:to>
    <xdr:graphicFrame macro="">
      <xdr:nvGraphicFramePr>
        <xdr:cNvPr id="4" name="Діаграма 4">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593035</xdr:colOff>
      <xdr:row>4</xdr:row>
      <xdr:rowOff>41083</xdr:rowOff>
    </xdr:from>
    <xdr:to>
      <xdr:col>10</xdr:col>
      <xdr:colOff>455654</xdr:colOff>
      <xdr:row>16</xdr:row>
      <xdr:rowOff>57832</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0</xdr:colOff>
      <xdr:row>3</xdr:row>
      <xdr:rowOff>45720</xdr:rowOff>
    </xdr:from>
    <xdr:to>
      <xdr:col>14</xdr:col>
      <xdr:colOff>84000</xdr:colOff>
      <xdr:row>17</xdr:row>
      <xdr:rowOff>2760</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388620</xdr:colOff>
      <xdr:row>3</xdr:row>
      <xdr:rowOff>15240</xdr:rowOff>
    </xdr:from>
    <xdr:to>
      <xdr:col>16</xdr:col>
      <xdr:colOff>248920</xdr:colOff>
      <xdr:row>17</xdr:row>
      <xdr:rowOff>847</xdr:rowOff>
    </xdr:to>
    <xdr:graphicFrame macro="">
      <xdr:nvGraphicFramePr>
        <xdr:cNvPr id="2" name="Діаграма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97693</xdr:colOff>
      <xdr:row>3</xdr:row>
      <xdr:rowOff>84666</xdr:rowOff>
    </xdr:from>
    <xdr:to>
      <xdr:col>11</xdr:col>
      <xdr:colOff>598073</xdr:colOff>
      <xdr:row>17</xdr:row>
      <xdr:rowOff>34713</xdr:rowOff>
    </xdr:to>
    <xdr:graphicFrame macro="">
      <xdr:nvGraphicFramePr>
        <xdr:cNvPr id="2" name="Діагра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575733</xdr:colOff>
      <xdr:row>3</xdr:row>
      <xdr:rowOff>25400</xdr:rowOff>
    </xdr:from>
    <xdr:to>
      <xdr:col>12</xdr:col>
      <xdr:colOff>393700</xdr:colOff>
      <xdr:row>17</xdr:row>
      <xdr:rowOff>146474</xdr:rowOff>
    </xdr:to>
    <xdr:graphicFrame macro="">
      <xdr:nvGraphicFramePr>
        <xdr:cNvPr id="2" name="Діаграма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521335</xdr:colOff>
      <xdr:row>15</xdr:row>
      <xdr:rowOff>48260</xdr:rowOff>
    </xdr:to>
    <xdr:graphicFrame macro="">
      <xdr:nvGraphicFramePr>
        <xdr:cNvPr id="2" name="Діагра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0.30877</cdr:x>
      <cdr:y>0.05828</cdr:y>
    </cdr:from>
    <cdr:to>
      <cdr:x>0.31189</cdr:x>
      <cdr:y>0.71675</cdr:y>
    </cdr:to>
    <cdr:cxnSp macro="">
      <cdr:nvCxnSpPr>
        <cdr:cNvPr id="3" name="Пряма сполучна лінія 2">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932710" y="125387"/>
          <a:ext cx="9424" cy="1416619"/>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0.80387</cdr:x>
      <cdr:y>0.05195</cdr:y>
    </cdr:from>
    <cdr:to>
      <cdr:x>0.80699</cdr:x>
      <cdr:y>0.71042</cdr:y>
    </cdr:to>
    <cdr:cxnSp macro="">
      <cdr:nvCxnSpPr>
        <cdr:cNvPr id="4" name="Пряма сполучна лінія 3">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2428240" y="111760"/>
          <a:ext cx="9424" cy="1416619"/>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549089</xdr:colOff>
      <xdr:row>5</xdr:row>
      <xdr:rowOff>22412</xdr:rowOff>
    </xdr:from>
    <xdr:to>
      <xdr:col>10</xdr:col>
      <xdr:colOff>460936</xdr:colOff>
      <xdr:row>17</xdr:row>
      <xdr:rowOff>65992</xdr:rowOff>
    </xdr:to>
    <xdr:graphicFrame macro="">
      <xdr:nvGraphicFramePr>
        <xdr:cNvPr id="2" name="Chart 2">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687489</xdr:colOff>
      <xdr:row>4</xdr:row>
      <xdr:rowOff>54043</xdr:rowOff>
    </xdr:from>
    <xdr:to>
      <xdr:col>10</xdr:col>
      <xdr:colOff>602991</xdr:colOff>
      <xdr:row>17</xdr:row>
      <xdr:rowOff>19915</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3" name="Рисунок 8">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3200" y="287020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8</xdr:col>
      <xdr:colOff>8466</xdr:colOff>
      <xdr:row>3</xdr:row>
      <xdr:rowOff>101600</xdr:rowOff>
    </xdr:from>
    <xdr:to>
      <xdr:col>12</xdr:col>
      <xdr:colOff>591061</xdr:colOff>
      <xdr:row>15</xdr:row>
      <xdr:rowOff>110650</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9</xdr:col>
      <xdr:colOff>459441</xdr:colOff>
      <xdr:row>0</xdr:row>
      <xdr:rowOff>134470</xdr:rowOff>
    </xdr:from>
    <xdr:to>
      <xdr:col>14</xdr:col>
      <xdr:colOff>457712</xdr:colOff>
      <xdr:row>16</xdr:row>
      <xdr:rowOff>135372</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0</xdr:colOff>
      <xdr:row>0</xdr:row>
      <xdr:rowOff>139700</xdr:rowOff>
    </xdr:from>
    <xdr:to>
      <xdr:col>11</xdr:col>
      <xdr:colOff>599728</xdr:colOff>
      <xdr:row>15</xdr:row>
      <xdr:rowOff>15047</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30</xdr:col>
      <xdr:colOff>621650</xdr:colOff>
      <xdr:row>8</xdr:row>
      <xdr:rowOff>126158</xdr:rowOff>
    </xdr:from>
    <xdr:to>
      <xdr:col>35</xdr:col>
      <xdr:colOff>454813</xdr:colOff>
      <xdr:row>19</xdr:row>
      <xdr:rowOff>91138</xdr:rowOff>
    </xdr:to>
    <xdr:graphicFrame macro="">
      <xdr:nvGraphicFramePr>
        <xdr:cNvPr id="2" name="Діаграма 3">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554354</xdr:colOff>
      <xdr:row>6</xdr:row>
      <xdr:rowOff>72389</xdr:rowOff>
    </xdr:from>
    <xdr:to>
      <xdr:col>18</xdr:col>
      <xdr:colOff>376554</xdr:colOff>
      <xdr:row>18</xdr:row>
      <xdr:rowOff>24976</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33</xdr:col>
      <xdr:colOff>86411</xdr:colOff>
      <xdr:row>15</xdr:row>
      <xdr:rowOff>49552</xdr:rowOff>
    </xdr:from>
    <xdr:to>
      <xdr:col>38</xdr:col>
      <xdr:colOff>440883</xdr:colOff>
      <xdr:row>27</xdr:row>
      <xdr:rowOff>19282</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0.10703</cdr:x>
      <cdr:y>0.88851</cdr:y>
    </cdr:from>
    <cdr:to>
      <cdr:x>0.39985</cdr:x>
      <cdr:y>1</cdr:y>
    </cdr:to>
    <cdr:sp macro="" textlink="'2.4.3'!$AJ$43">
      <cdr:nvSpPr>
        <cdr:cNvPr id="4" name="TextBox 3"/>
        <cdr:cNvSpPr txBox="1"/>
      </cdr:nvSpPr>
      <cdr:spPr>
        <a:xfrm xmlns:a="http://schemas.openxmlformats.org/drawingml/2006/main">
          <a:off x="327523" y="1791235"/>
          <a:ext cx="896021" cy="224765"/>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ctr"/>
          <a:fld id="{28874587-4748-4DDA-864B-798CC1CB7948}" type="TxLink">
            <a:rPr lang="en-US" sz="700" b="0" i="0" u="none" strike="noStrike">
              <a:solidFill>
                <a:srgbClr val="000000"/>
              </a:solidFill>
              <a:latin typeface="Arial"/>
              <a:cs typeface="Arial"/>
            </a:rPr>
            <a:pPr algn="ctr"/>
            <a:t>Економічна класифікація</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0.52417</cdr:x>
      <cdr:y>0.93945</cdr:y>
    </cdr:from>
    <cdr:to>
      <cdr:x>0.9428</cdr:x>
      <cdr:y>1</cdr:y>
    </cdr:to>
    <cdr:sp macro="" textlink="'2.4.3'!$AL$43">
      <cdr:nvSpPr>
        <cdr:cNvPr id="6" name="TextBox 1"/>
        <cdr:cNvSpPr txBox="1"/>
      </cdr:nvSpPr>
      <cdr:spPr>
        <a:xfrm xmlns:a="http://schemas.openxmlformats.org/drawingml/2006/main">
          <a:off x="1581531" y="1893931"/>
          <a:ext cx="1263086" cy="12206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B805EB3-AE40-BF45-8CA3-75157D15ABDF}" type="TxLink">
            <a:rPr lang="en-US" sz="700" b="0" i="0" u="none" strike="noStrike">
              <a:solidFill>
                <a:schemeClr val="tx1"/>
              </a:solidFill>
              <a:latin typeface="Arial"/>
              <a:cs typeface="Arial"/>
            </a:rPr>
            <a:pPr/>
            <a:t>Функціональна класифікація
</a:t>
          </a:fld>
          <a:endParaRPr lang="uk-UA" sz="200">
            <a:solidFill>
              <a:schemeClr val="tx1"/>
            </a:solidFill>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619124</xdr:colOff>
      <xdr:row>3</xdr:row>
      <xdr:rowOff>114300</xdr:rowOff>
    </xdr:from>
    <xdr:to>
      <xdr:col>10</xdr:col>
      <xdr:colOff>440624</xdr:colOff>
      <xdr:row>14</xdr:row>
      <xdr:rowOff>70260</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0.91577</cdr:x>
      <cdr:y>0.23994</cdr:y>
    </cdr:from>
    <cdr:to>
      <cdr:x>0.97802</cdr:x>
      <cdr:y>0.43603</cdr:y>
    </cdr:to>
    <cdr:sp macro="" textlink="">
      <cdr:nvSpPr>
        <cdr:cNvPr id="2" name="Овал 1"/>
        <cdr:cNvSpPr/>
      </cdr:nvSpPr>
      <cdr:spPr>
        <a:xfrm xmlns:a="http://schemas.openxmlformats.org/drawingml/2006/main">
          <a:off x="2802256" y="431886"/>
          <a:ext cx="190500" cy="352974"/>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546734</xdr:colOff>
      <xdr:row>3</xdr:row>
      <xdr:rowOff>30480</xdr:rowOff>
    </xdr:from>
    <xdr:to>
      <xdr:col>13</xdr:col>
      <xdr:colOff>368234</xdr:colOff>
      <xdr:row>17</xdr:row>
      <xdr:rowOff>34800</xdr:rowOff>
    </xdr:to>
    <xdr:graphicFrame macro="">
      <xdr:nvGraphicFramePr>
        <xdr:cNvPr id="2" name="Діаграма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574675</xdr:colOff>
      <xdr:row>3</xdr:row>
      <xdr:rowOff>127001</xdr:rowOff>
    </xdr:from>
    <xdr:to>
      <xdr:col>14</xdr:col>
      <xdr:colOff>600075</xdr:colOff>
      <xdr:row>18</xdr:row>
      <xdr:rowOff>91018</xdr:rowOff>
    </xdr:to>
    <xdr:graphicFrame macro="">
      <xdr:nvGraphicFramePr>
        <xdr:cNvPr id="2" name="Діаграма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615315</xdr:colOff>
      <xdr:row>4</xdr:row>
      <xdr:rowOff>3810</xdr:rowOff>
    </xdr:from>
    <xdr:to>
      <xdr:col>12</xdr:col>
      <xdr:colOff>436815</xdr:colOff>
      <xdr:row>16</xdr:row>
      <xdr:rowOff>8130</xdr:rowOff>
    </xdr:to>
    <xdr:graphicFrame macro="">
      <xdr:nvGraphicFramePr>
        <xdr:cNvPr id="2" name="Диаграм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10</xdr:col>
      <xdr:colOff>590549</xdr:colOff>
      <xdr:row>1</xdr:row>
      <xdr:rowOff>71437</xdr:rowOff>
    </xdr:from>
    <xdr:to>
      <xdr:col>15</xdr:col>
      <xdr:colOff>554924</xdr:colOff>
      <xdr:row>14</xdr:row>
      <xdr:rowOff>126412</xdr:rowOff>
    </xdr:to>
    <xdr:graphicFrame macro="">
      <xdr:nvGraphicFramePr>
        <xdr:cNvPr id="2" name="Диаграмма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0.41234</cdr:x>
      <cdr:y>0.41835</cdr:y>
    </cdr:from>
    <cdr:to>
      <cdr:x>0.57573</cdr:x>
      <cdr:y>0.58743</cdr:y>
    </cdr:to>
    <cdr:cxnSp macro="">
      <cdr:nvCxnSpPr>
        <cdr:cNvPr id="3" name="Прямая со стрелкой 2">
          <a:extLst xmlns:a="http://schemas.openxmlformats.org/drawingml/2006/main">
            <a:ext uri="{FF2B5EF4-FFF2-40B4-BE49-F238E27FC236}">
              <a16:creationId xmlns:a16="http://schemas.microsoft.com/office/drawing/2014/main" id="{8771B7FC-4963-45B6-8E86-95945432E493}"/>
            </a:ext>
          </a:extLst>
        </cdr:cNvPr>
        <cdr:cNvCxnSpPr>
          <a:stCxn xmlns:a="http://schemas.openxmlformats.org/drawingml/2006/main" id="4" idx="0"/>
        </cdr:cNvCxnSpPr>
      </cdr:nvCxnSpPr>
      <cdr:spPr>
        <a:xfrm xmlns:a="http://schemas.openxmlformats.org/drawingml/2006/main" flipV="1">
          <a:off x="1262063" y="919163"/>
          <a:ext cx="500062" cy="371475"/>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0.10581</cdr:x>
      <cdr:y>0.58743</cdr:y>
    </cdr:from>
    <cdr:to>
      <cdr:x>0.71888</cdr:x>
      <cdr:y>0.70014</cdr:y>
    </cdr:to>
    <cdr:sp macro="" textlink="'2.5.1'!$B$1">
      <cdr:nvSpPr>
        <cdr:cNvPr id="4" name="TextBox 3"/>
        <cdr:cNvSpPr txBox="1"/>
      </cdr:nvSpPr>
      <cdr:spPr>
        <a:xfrm xmlns:a="http://schemas.openxmlformats.org/drawingml/2006/main">
          <a:off x="323850" y="1290638"/>
          <a:ext cx="1876425" cy="24765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43D76176-50AF-4579-8FBA-3349CD828BC4}" type="TxLink">
            <a:rPr lang="uk-UA" sz="750" b="1" i="0" u="none" strike="noStrike">
              <a:solidFill>
                <a:srgbClr val="057D46"/>
              </a:solidFill>
              <a:latin typeface="Arial Cyr"/>
              <a:cs typeface="Arial Cyr"/>
            </a:rPr>
            <a:pPr/>
            <a:t>Сальдо рахунку поточних операцій</a:t>
          </a:fld>
          <a:endParaRPr lang="uk-UA" sz="750" b="1">
            <a:solidFill>
              <a:srgbClr val="057D46"/>
            </a:solidFill>
          </a:endParaRPr>
        </a:p>
      </cdr:txBody>
    </cdr:sp>
  </cdr:relSizeAnchor>
  <cdr:relSizeAnchor xmlns:cdr="http://schemas.openxmlformats.org/drawingml/2006/chartDrawing">
    <cdr:from>
      <cdr:x>0.55705</cdr:x>
      <cdr:y>0.08454</cdr:y>
    </cdr:from>
    <cdr:to>
      <cdr:x>0.63174</cdr:x>
      <cdr:y>0.09754</cdr:y>
    </cdr:to>
    <cdr:cxnSp macro="">
      <cdr:nvCxnSpPr>
        <cdr:cNvPr id="7" name="Прямая со стрелкой 6">
          <a:extLst xmlns:a="http://schemas.openxmlformats.org/drawingml/2006/main">
            <a:ext uri="{FF2B5EF4-FFF2-40B4-BE49-F238E27FC236}">
              <a16:creationId xmlns:a16="http://schemas.microsoft.com/office/drawing/2014/main" id="{10CD8095-771A-4940-814B-79A93B43E07E}"/>
            </a:ext>
          </a:extLst>
        </cdr:cNvPr>
        <cdr:cNvCxnSpPr/>
      </cdr:nvCxnSpPr>
      <cdr:spPr>
        <a:xfrm xmlns:a="http://schemas.openxmlformats.org/drawingml/2006/main">
          <a:off x="1704975" y="185738"/>
          <a:ext cx="228600" cy="28575"/>
        </a:xfrm>
        <a:prstGeom xmlns:a="http://schemas.openxmlformats.org/drawingml/2006/main" prst="straightConnector1">
          <a:avLst/>
        </a:prstGeom>
        <a:ln xmlns:a="http://schemas.openxmlformats.org/drawingml/2006/main">
          <a:solidFill>
            <a:schemeClr val="tx1">
              <a:lumMod val="65000"/>
              <a:lumOff val="3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0.08091</cdr:x>
      <cdr:y>0.04119</cdr:y>
    </cdr:from>
    <cdr:to>
      <cdr:x>0.63797</cdr:x>
      <cdr:y>0.11488</cdr:y>
    </cdr:to>
    <cdr:sp macro="" textlink="'2.5.1'!$I$1">
      <cdr:nvSpPr>
        <cdr:cNvPr id="8" name="TextBox 7"/>
        <cdr:cNvSpPr txBox="1"/>
      </cdr:nvSpPr>
      <cdr:spPr>
        <a:xfrm xmlns:a="http://schemas.openxmlformats.org/drawingml/2006/main">
          <a:off x="247649" y="90488"/>
          <a:ext cx="1704975"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991DF9A8-5F67-4CC6-AB05-BABE94F4174C}" type="TxLink">
            <a:rPr lang="uk-UA" sz="750" b="1" i="0" u="none" strike="noStrike">
              <a:solidFill>
                <a:schemeClr val="tx1">
                  <a:lumMod val="65000"/>
                  <a:lumOff val="35000"/>
                </a:schemeClr>
              </a:solidFill>
              <a:latin typeface="Arial Cyr"/>
              <a:cs typeface="Arial Cyr"/>
            </a:rPr>
            <a:pPr/>
            <a:t>Компенсація від ПАТ "Газпром"</a:t>
          </a:fld>
          <a:endParaRPr lang="uk-UA" sz="750" b="1">
            <a:solidFill>
              <a:schemeClr val="tx1">
                <a:lumMod val="65000"/>
                <a:lumOff val="35000"/>
              </a:schemeClr>
            </a:solidFill>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6</xdr:col>
      <xdr:colOff>613835</xdr:colOff>
      <xdr:row>3</xdr:row>
      <xdr:rowOff>104775</xdr:rowOff>
    </xdr:from>
    <xdr:to>
      <xdr:col>11</xdr:col>
      <xdr:colOff>551752</xdr:colOff>
      <xdr:row>17</xdr:row>
      <xdr:rowOff>42275</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13</xdr:col>
      <xdr:colOff>7774</xdr:colOff>
      <xdr:row>1</xdr:row>
      <xdr:rowOff>159204</xdr:rowOff>
    </xdr:from>
    <xdr:to>
      <xdr:col>17</xdr:col>
      <xdr:colOff>579610</xdr:colOff>
      <xdr:row>17</xdr:row>
      <xdr:rowOff>5991</xdr:rowOff>
    </xdr:to>
    <xdr:graphicFrame macro="">
      <xdr:nvGraphicFramePr>
        <xdr:cNvPr id="2" name="Диаграм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7</xdr:col>
      <xdr:colOff>40106</xdr:colOff>
      <xdr:row>3</xdr:row>
      <xdr:rowOff>137360</xdr:rowOff>
    </xdr:from>
    <xdr:to>
      <xdr:col>11</xdr:col>
      <xdr:colOff>613580</xdr:colOff>
      <xdr:row>17</xdr:row>
      <xdr:rowOff>51465</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28573</xdr:colOff>
      <xdr:row>1</xdr:row>
      <xdr:rowOff>61912</xdr:rowOff>
    </xdr:from>
    <xdr:to>
      <xdr:col>18</xdr:col>
      <xdr:colOff>59623</xdr:colOff>
      <xdr:row>16</xdr:row>
      <xdr:rowOff>21637</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16</xdr:col>
      <xdr:colOff>40989</xdr:colOff>
      <xdr:row>3</xdr:row>
      <xdr:rowOff>110008</xdr:rowOff>
    </xdr:from>
    <xdr:to>
      <xdr:col>21</xdr:col>
      <xdr:colOff>86606</xdr:colOff>
      <xdr:row>14</xdr:row>
      <xdr:rowOff>96066</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0.53372</cdr:x>
      <cdr:y>0.02842</cdr:y>
    </cdr:from>
    <cdr:to>
      <cdr:x>0.53372</cdr:x>
      <cdr:y>0.67834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33190" y="61378"/>
          <a:ext cx="0" cy="1403828"/>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0.08761</cdr:x>
      <cdr:y>0.6098</cdr:y>
    </cdr:from>
    <cdr:to>
      <cdr:x>0.38932</cdr:x>
      <cdr:y>0.70372</cdr:y>
    </cdr:to>
    <cdr:sp macro="" textlink="'2.5.6'!$A$4:$A$6">
      <cdr:nvSpPr>
        <cdr:cNvPr id="9" name="TextBox 8"/>
        <cdr:cNvSpPr txBox="1"/>
      </cdr:nvSpPr>
      <cdr:spPr>
        <a:xfrm xmlns:a="http://schemas.openxmlformats.org/drawingml/2006/main">
          <a:off x="268087" y="1422407"/>
          <a:ext cx="923232" cy="2190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b="0" i="0" u="none" strike="noStrike">
              <a:solidFill>
                <a:srgbClr val="000000"/>
              </a:solidFill>
              <a:latin typeface="Arial"/>
              <a:cs typeface="Arial"/>
            </a:rPr>
            <a:pPr/>
            <a:t>Експорт</a:t>
          </a:fld>
          <a:endParaRPr lang="uk-UA" sz="750"/>
        </a:p>
      </cdr:txBody>
    </cdr:sp>
  </cdr:relSizeAnchor>
  <cdr:relSizeAnchor xmlns:cdr="http://schemas.openxmlformats.org/drawingml/2006/chartDrawing">
    <cdr:from>
      <cdr:x>0.56665</cdr:x>
      <cdr:y>0.6098</cdr:y>
    </cdr:from>
    <cdr:to>
      <cdr:x>0.91502</cdr:x>
      <cdr:y>0.73639</cdr:y>
    </cdr:to>
    <cdr:sp macro="" textlink="'2.5.6'!$A$9:$A$11">
      <cdr:nvSpPr>
        <cdr:cNvPr id="10" name="TextBox 9"/>
        <cdr:cNvSpPr txBox="1"/>
      </cdr:nvSpPr>
      <cdr:spPr>
        <a:xfrm xmlns:a="http://schemas.openxmlformats.org/drawingml/2006/main">
          <a:off x="1733944" y="1422399"/>
          <a:ext cx="1066012" cy="2952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C883B7E-5D92-4C26-B979-611CDA1F8129}" type="TxLink">
            <a:rPr lang="uk-UA" sz="750" b="0" i="0" u="none" strike="noStrike">
              <a:solidFill>
                <a:srgbClr val="000000"/>
              </a:solidFill>
              <a:latin typeface="Arial"/>
              <a:cs typeface="Arial"/>
            </a:rPr>
            <a:pPr/>
            <a:t>Імпорт</a:t>
          </a:fld>
          <a:endParaRPr lang="uk-UA" sz="750"/>
        </a:p>
      </cdr:txBody>
    </cdr:sp>
  </cdr:relSizeAnchor>
</c:userShapes>
</file>

<file path=xl/drawings/drawing69.xml><?xml version="1.0" encoding="utf-8"?>
<xdr:wsDr xmlns:xdr="http://schemas.openxmlformats.org/drawingml/2006/spreadsheetDrawing" xmlns:a="http://schemas.openxmlformats.org/drawingml/2006/main">
  <xdr:twoCellAnchor>
    <xdr:from>
      <xdr:col>5</xdr:col>
      <xdr:colOff>498264</xdr:colOff>
      <xdr:row>0</xdr:row>
      <xdr:rowOff>97792</xdr:rowOff>
    </xdr:from>
    <xdr:to>
      <xdr:col>11</xdr:col>
      <xdr:colOff>256264</xdr:colOff>
      <xdr:row>16</xdr:row>
      <xdr:rowOff>35292</xdr:rowOff>
    </xdr:to>
    <xdr:graphicFrame macro="">
      <xdr:nvGraphicFramePr>
        <xdr:cNvPr id="4" name="Диаграмма 2">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558800</xdr:colOff>
      <xdr:row>4</xdr:row>
      <xdr:rowOff>114300</xdr:rowOff>
    </xdr:from>
    <xdr:to>
      <xdr:col>10</xdr:col>
      <xdr:colOff>88150</xdr:colOff>
      <xdr:row>17</xdr:row>
      <xdr:rowOff>141659</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2921000" y="749300"/>
          <a:ext cx="3072650" cy="2091109"/>
        </a:xfrm>
        <a:prstGeom prst="rect">
          <a:avLst/>
        </a:prstGeom>
      </xdr:spPr>
    </xdr:pic>
    <xdr:clientData/>
  </xdr:twoCellAnchor>
  <xdr:twoCellAnchor editAs="oneCell">
    <xdr:from>
      <xdr:col>10</xdr:col>
      <xdr:colOff>469900</xdr:colOff>
      <xdr:row>4</xdr:row>
      <xdr:rowOff>133350</xdr:rowOff>
    </xdr:from>
    <xdr:to>
      <xdr:col>15</xdr:col>
      <xdr:colOff>571511</xdr:colOff>
      <xdr:row>18</xdr:row>
      <xdr:rowOff>1959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6375400" y="768350"/>
          <a:ext cx="3054361" cy="2091109"/>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0.06235</cdr:x>
      <cdr:y>0.2063</cdr:y>
    </cdr:from>
    <cdr:to>
      <cdr:x>0.28852</cdr:x>
      <cdr:y>0.34863</cdr:y>
    </cdr:to>
    <cdr:sp macro="" textlink="'2.5.7'!$N$1">
      <cdr:nvSpPr>
        <cdr:cNvPr id="2" name="TextBox 1"/>
        <cdr:cNvSpPr txBox="1"/>
      </cdr:nvSpPr>
      <cdr:spPr>
        <a:xfrm xmlns:a="http://schemas.openxmlformats.org/drawingml/2006/main">
          <a:off x="189580" y="401565"/>
          <a:ext cx="687643" cy="277044"/>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rgbClr val="DC4B64"/>
              </a:solidFill>
              <a:latin typeface="+mn-lt"/>
              <a:cs typeface="Arial"/>
            </a:rPr>
            <a:pPr algn="ctr"/>
            <a:t>Фінансовий рахунок</a:t>
          </a:fld>
          <a:endParaRPr lang="ru-RU" sz="800" b="1">
            <a:solidFill>
              <a:srgbClr val="DC4B64"/>
            </a:solidFill>
            <a:latin typeface="+mn-lt"/>
          </a:endParaRPr>
        </a:p>
      </cdr:txBody>
    </cdr:sp>
  </cdr:relSizeAnchor>
  <cdr:relSizeAnchor xmlns:cdr="http://schemas.openxmlformats.org/drawingml/2006/chartDrawing">
    <cdr:from>
      <cdr:x>0.23595</cdr:x>
      <cdr:y>0.12659</cdr:y>
    </cdr:from>
    <cdr:to>
      <cdr:x>0.46162</cdr:x>
      <cdr:y>0.35197</cdr:y>
    </cdr:to>
    <cdr:sp macro="" textlink="">
      <cdr:nvSpPr>
        <cdr:cNvPr id="3" name="TextBox 1"/>
        <cdr:cNvSpPr txBox="1"/>
      </cdr:nvSpPr>
      <cdr:spPr>
        <a:xfrm xmlns:a="http://schemas.openxmlformats.org/drawingml/2006/main">
          <a:off x="722178" y="243840"/>
          <a:ext cx="690689" cy="434121"/>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ru-RU" sz="750" b="1">
            <a:solidFill>
              <a:srgbClr val="DC4B64"/>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4</xdr:col>
      <xdr:colOff>828886</xdr:colOff>
      <xdr:row>2</xdr:row>
      <xdr:rowOff>48123</xdr:rowOff>
    </xdr:from>
    <xdr:to>
      <xdr:col>9</xdr:col>
      <xdr:colOff>502220</xdr:colOff>
      <xdr:row>15</xdr:row>
      <xdr:rowOff>144373</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397933</xdr:colOff>
      <xdr:row>4</xdr:row>
      <xdr:rowOff>59267</xdr:rowOff>
    </xdr:from>
    <xdr:to>
      <xdr:col>6</xdr:col>
      <xdr:colOff>440267</xdr:colOff>
      <xdr:row>5</xdr:row>
      <xdr:rowOff>33867</xdr:rowOff>
    </xdr:to>
    <xdr:sp macro="" textlink="$K$1">
      <xdr:nvSpPr>
        <xdr:cNvPr id="3" name="TextBox 2">
          <a:extLst>
            <a:ext uri="{FF2B5EF4-FFF2-40B4-BE49-F238E27FC236}">
              <a16:creationId xmlns:a16="http://schemas.microsoft.com/office/drawing/2014/main" id="{00000000-0008-0000-3800-000003000000}"/>
            </a:ext>
          </a:extLst>
        </xdr:cNvPr>
        <xdr:cNvSpPr txBox="1"/>
      </xdr:nvSpPr>
      <xdr:spPr>
        <a:xfrm>
          <a:off x="4140200" y="736600"/>
          <a:ext cx="694267" cy="143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13156829-733E-401F-8C02-534C590945C8}" type="TxLink">
            <a:rPr lang="en-US" sz="750" b="1" i="0" u="none" strike="noStrike">
              <a:solidFill>
                <a:schemeClr val="tx2"/>
              </a:solidFill>
              <a:latin typeface="+mn-lt"/>
              <a:cs typeface="Arial Cyr"/>
            </a:rPr>
            <a:pPr/>
            <a:t>"+" прилпив</a:t>
          </a:fld>
          <a:endParaRPr lang="en-US" sz="750" b="1">
            <a:solidFill>
              <a:schemeClr val="tx2"/>
            </a:solidFill>
            <a:latin typeface="+mn-lt"/>
          </a:endParaRPr>
        </a:p>
      </xdr:txBody>
    </xdr:sp>
    <xdr:clientData/>
  </xdr:twoCellAnchor>
</xdr:wsDr>
</file>

<file path=xl/drawings/drawing72.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73.xml><?xml version="1.0" encoding="utf-8"?>
<xdr:wsDr xmlns:xdr="http://schemas.openxmlformats.org/drawingml/2006/spreadsheetDrawing" xmlns:a="http://schemas.openxmlformats.org/drawingml/2006/main">
  <xdr:twoCellAnchor>
    <xdr:from>
      <xdr:col>6</xdr:col>
      <xdr:colOff>1343023</xdr:colOff>
      <xdr:row>3</xdr:row>
      <xdr:rowOff>77561</xdr:rowOff>
    </xdr:from>
    <xdr:to>
      <xdr:col>11</xdr:col>
      <xdr:colOff>545398</xdr:colOff>
      <xdr:row>16</xdr:row>
      <xdr:rowOff>132536</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52917</xdr:colOff>
      <xdr:row>3</xdr:row>
      <xdr:rowOff>136524</xdr:rowOff>
    </xdr:from>
    <xdr:to>
      <xdr:col>12</xdr:col>
      <xdr:colOff>17292</xdr:colOff>
      <xdr:row>17</xdr:row>
      <xdr:rowOff>29574</xdr:rowOff>
    </xdr:to>
    <xdr:graphicFrame macro="">
      <xdr:nvGraphicFramePr>
        <xdr:cNvPr id="2" name="Диаграм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0</xdr:colOff>
      <xdr:row>3</xdr:row>
      <xdr:rowOff>97256</xdr:rowOff>
    </xdr:from>
    <xdr:to>
      <xdr:col>10</xdr:col>
      <xdr:colOff>573474</xdr:colOff>
      <xdr:row>17</xdr:row>
      <xdr:rowOff>11361</xdr:rowOff>
    </xdr:to>
    <xdr:graphicFrame macro="">
      <xdr:nvGraphicFramePr>
        <xdr:cNvPr id="2" name="Диаграмма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8</xdr:col>
      <xdr:colOff>16653</xdr:colOff>
      <xdr:row>3</xdr:row>
      <xdr:rowOff>47799</xdr:rowOff>
    </xdr:from>
    <xdr:to>
      <xdr:col>12</xdr:col>
      <xdr:colOff>66753</xdr:colOff>
      <xdr:row>16</xdr:row>
      <xdr:rowOff>102774</xdr:rowOff>
    </xdr:to>
    <xdr:graphicFrame macro="">
      <xdr:nvGraphicFramePr>
        <xdr:cNvPr id="2" name="Диаграмма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19050</xdr:colOff>
      <xdr:row>3</xdr:row>
      <xdr:rowOff>33338</xdr:rowOff>
    </xdr:from>
    <xdr:to>
      <xdr:col>11</xdr:col>
      <xdr:colOff>69150</xdr:colOff>
      <xdr:row>16</xdr:row>
      <xdr:rowOff>88313</xdr:rowOff>
    </xdr:to>
    <xdr:graphicFrame macro="">
      <xdr:nvGraphicFramePr>
        <xdr:cNvPr id="2" name="Диаграмма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616699</xdr:colOff>
      <xdr:row>2</xdr:row>
      <xdr:rowOff>152402</xdr:rowOff>
    </xdr:from>
    <xdr:to>
      <xdr:col>9</xdr:col>
      <xdr:colOff>534149</xdr:colOff>
      <xdr:row>14</xdr:row>
      <xdr:rowOff>135469</xdr:rowOff>
    </xdr:to>
    <xdr:graphicFrame macro="">
      <xdr:nvGraphicFramePr>
        <xdr:cNvPr id="2" name="Диаграмма 10">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0.0444</cdr:x>
      <cdr:y>0.551</cdr:y>
    </cdr:from>
    <cdr:to>
      <cdr:x>0.55359</cdr:x>
      <cdr:y>0.67497</cdr:y>
    </cdr:to>
    <cdr:sp macro="" textlink="'2.6.1'!$D$1">
      <cdr:nvSpPr>
        <cdr:cNvPr id="2" name="Прямокутник 1"/>
        <cdr:cNvSpPr/>
      </cdr:nvSpPr>
      <cdr:spPr>
        <a:xfrm xmlns:a="http://schemas.openxmlformats.org/drawingml/2006/main">
          <a:off x="136653" y="1071825"/>
          <a:ext cx="1567296" cy="24114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53E3BD0B-8B3D-4DE0-BF2C-1BF166B3B8A4}" type="TxLink">
            <a:rPr lang="uk-UA" sz="750" b="0" i="0" u="none" strike="noStrike">
              <a:solidFill>
                <a:srgbClr val="7D0532"/>
              </a:solidFill>
              <a:latin typeface="+mn-lt"/>
              <a:cs typeface="Arial Cyr"/>
            </a:rPr>
            <a:pPr algn="ctr"/>
            <a:t>Нейтральний рівень</a:t>
          </a:fld>
          <a:endParaRPr lang="en-US" sz="750">
            <a:solidFill>
              <a:srgbClr val="7D0532"/>
            </a:solidFill>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587375</xdr:colOff>
      <xdr:row>4</xdr:row>
      <xdr:rowOff>50801</xdr:rowOff>
    </xdr:from>
    <xdr:to>
      <xdr:col>11</xdr:col>
      <xdr:colOff>79375</xdr:colOff>
      <xdr:row>16</xdr:row>
      <xdr:rowOff>84668</xdr:rowOff>
    </xdr:to>
    <xdr:graphicFrame macro="">
      <xdr:nvGraphicFramePr>
        <xdr:cNvPr id="4" name="Діаграма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625927</xdr:colOff>
      <xdr:row>2</xdr:row>
      <xdr:rowOff>161924</xdr:rowOff>
    </xdr:from>
    <xdr:to>
      <xdr:col>12</xdr:col>
      <xdr:colOff>543377</xdr:colOff>
      <xdr:row>16</xdr:row>
      <xdr:rowOff>92074</xdr:rowOff>
    </xdr:to>
    <xdr:graphicFrame macro="">
      <xdr:nvGraphicFramePr>
        <xdr:cNvPr id="2" name="Діаграма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0.92136</cdr:x>
      <cdr:y>0.5163</cdr:y>
    </cdr:from>
    <cdr:to>
      <cdr:x>0.99377</cdr:x>
      <cdr:y>0.57338</cdr:y>
    </cdr:to>
    <cdr:sp macro="" textlink="">
      <cdr:nvSpPr>
        <cdr:cNvPr id="4" name="TextBox 3"/>
        <cdr:cNvSpPr txBox="1"/>
      </cdr:nvSpPr>
      <cdr:spPr>
        <a:xfrm xmlns:a="http://schemas.openxmlformats.org/drawingml/2006/main">
          <a:off x="2820013" y="1134355"/>
          <a:ext cx="221625" cy="12541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8.5</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0.91825</cdr:x>
      <cdr:y>0.58314</cdr:y>
    </cdr:from>
    <cdr:to>
      <cdr:x>0.99066</cdr:x>
      <cdr:y>0.64028</cdr:y>
    </cdr:to>
    <cdr:sp macro="" textlink="">
      <cdr:nvSpPr>
        <cdr:cNvPr id="5" name="TextBox 1"/>
        <cdr:cNvSpPr txBox="1"/>
      </cdr:nvSpPr>
      <cdr:spPr>
        <a:xfrm xmlns:a="http://schemas.openxmlformats.org/drawingml/2006/main">
          <a:off x="2810488" y="1281208"/>
          <a:ext cx="221625" cy="12554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6.5</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0.5494</cdr:y>
    </cdr:from>
    <cdr:to>
      <cdr:x>0.99066</cdr:x>
      <cdr:y>0.59787</cdr:y>
    </cdr:to>
    <cdr:sp macro="" textlink="">
      <cdr:nvSpPr>
        <cdr:cNvPr id="7" name="TextBox 1"/>
        <cdr:cNvSpPr txBox="1"/>
      </cdr:nvSpPr>
      <cdr:spPr>
        <a:xfrm xmlns:a="http://schemas.openxmlformats.org/drawingml/2006/main">
          <a:off x="2823832" y="1207090"/>
          <a:ext cx="208281" cy="10649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7.5</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7</xdr:col>
      <xdr:colOff>76200</xdr:colOff>
      <xdr:row>3</xdr:row>
      <xdr:rowOff>66675</xdr:rowOff>
    </xdr:from>
    <xdr:to>
      <xdr:col>12</xdr:col>
      <xdr:colOff>10215</xdr:colOff>
      <xdr:row>17</xdr:row>
      <xdr:rowOff>45279</xdr:rowOff>
    </xdr:to>
    <xdr:graphicFrame macro="">
      <xdr:nvGraphicFramePr>
        <xdr:cNvPr id="2" name="Диаграмма 5">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11</xdr:col>
      <xdr:colOff>551954</xdr:colOff>
      <xdr:row>18</xdr:row>
      <xdr:rowOff>74117</xdr:rowOff>
    </xdr:to>
    <xdr:pic>
      <xdr:nvPicPr>
        <xdr:cNvPr id="3" name="Рисунок 2">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1"/>
        <a:stretch>
          <a:fillRect/>
        </a:stretch>
      </xdr:blipFill>
      <xdr:spPr>
        <a:xfrm>
          <a:off x="5038725" y="323850"/>
          <a:ext cx="3066554" cy="2341067"/>
        </a:xfrm>
        <a:prstGeom prst="rect">
          <a:avLst/>
        </a:prstGeom>
      </xdr:spPr>
    </xdr:pic>
    <xdr:clientData/>
  </xdr:twoCellAnchor>
  <xdr:twoCellAnchor editAs="oneCell">
    <xdr:from>
      <xdr:col>12</xdr:col>
      <xdr:colOff>0</xdr:colOff>
      <xdr:row>4</xdr:row>
      <xdr:rowOff>0</xdr:rowOff>
    </xdr:from>
    <xdr:to>
      <xdr:col>16</xdr:col>
      <xdr:colOff>551954</xdr:colOff>
      <xdr:row>18</xdr:row>
      <xdr:rowOff>74117</xdr:rowOff>
    </xdr:to>
    <xdr:pic>
      <xdr:nvPicPr>
        <xdr:cNvPr id="6" name="Рисунок 5">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stretch>
          <a:fillRect/>
        </a:stretch>
      </xdr:blipFill>
      <xdr:spPr>
        <a:xfrm>
          <a:off x="8181975" y="323850"/>
          <a:ext cx="3066554" cy="234106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9</xdr:col>
      <xdr:colOff>34925</xdr:colOff>
      <xdr:row>3</xdr:row>
      <xdr:rowOff>92075</xdr:rowOff>
    </xdr:from>
    <xdr:to>
      <xdr:col>14</xdr:col>
      <xdr:colOff>47625</xdr:colOff>
      <xdr:row>16</xdr:row>
      <xdr:rowOff>147050</xdr:rowOff>
    </xdr:to>
    <xdr:graphicFrame macro="">
      <xdr:nvGraphicFramePr>
        <xdr:cNvPr id="2" name="Діаграма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10</xdr:col>
      <xdr:colOff>545857</xdr:colOff>
      <xdr:row>16</xdr:row>
      <xdr:rowOff>5521</xdr:rowOff>
    </xdr:to>
    <xdr:pic>
      <xdr:nvPicPr>
        <xdr:cNvPr id="6" name="Рисунок 5">
          <a:extLst>
            <a:ext uri="{FF2B5EF4-FFF2-40B4-BE49-F238E27FC236}">
              <a16:creationId xmlns:a16="http://schemas.microsoft.com/office/drawing/2014/main" id="{00000000-0008-0000-4300-000006000000}"/>
            </a:ext>
          </a:extLst>
        </xdr:cNvPr>
        <xdr:cNvPicPr>
          <a:picLocks noChangeAspect="1"/>
        </xdr:cNvPicPr>
      </xdr:nvPicPr>
      <xdr:blipFill>
        <a:blip xmlns:r="http://schemas.openxmlformats.org/officeDocument/2006/relationships" r:embed="rId1"/>
        <a:stretch>
          <a:fillRect/>
        </a:stretch>
      </xdr:blipFill>
      <xdr:spPr>
        <a:xfrm>
          <a:off x="4838700" y="161925"/>
          <a:ext cx="3060457" cy="2158171"/>
        </a:xfrm>
        <a:prstGeom prst="rect">
          <a:avLst/>
        </a:prstGeom>
      </xdr:spPr>
    </xdr:pic>
    <xdr:clientData/>
  </xdr:twoCellAnchor>
  <xdr:twoCellAnchor editAs="oneCell">
    <xdr:from>
      <xdr:col>11</xdr:col>
      <xdr:colOff>0</xdr:colOff>
      <xdr:row>1</xdr:row>
      <xdr:rowOff>0</xdr:rowOff>
    </xdr:from>
    <xdr:to>
      <xdr:col>15</xdr:col>
      <xdr:colOff>558050</xdr:colOff>
      <xdr:row>16</xdr:row>
      <xdr:rowOff>5521</xdr:rowOff>
    </xdr:to>
    <xdr:pic>
      <xdr:nvPicPr>
        <xdr:cNvPr id="7" name="Рисунок 6">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2"/>
        <a:stretch>
          <a:fillRect/>
        </a:stretch>
      </xdr:blipFill>
      <xdr:spPr>
        <a:xfrm>
          <a:off x="7981950" y="161925"/>
          <a:ext cx="3072650" cy="215817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16</xdr:row>
      <xdr:rowOff>92075</xdr:rowOff>
    </xdr:to>
    <xdr:graphicFrame macro="">
      <xdr:nvGraphicFramePr>
        <xdr:cNvPr id="2" name="Диаграмма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0.13788</cdr:x>
      <cdr:y>0.18394</cdr:y>
    </cdr:from>
    <cdr:to>
      <cdr:x>0.33921</cdr:x>
      <cdr:y>0.25646</cdr:y>
    </cdr:to>
    <cdr:sp macro="" textlink="'2.6.7'!$E$1">
      <cdr:nvSpPr>
        <cdr:cNvPr id="4" name="TextBox 3"/>
        <cdr:cNvSpPr txBox="1"/>
      </cdr:nvSpPr>
      <cdr:spPr>
        <a:xfrm xmlns:a="http://schemas.openxmlformats.org/drawingml/2006/main">
          <a:off x="422009" y="404142"/>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86EA223-1396-47BA-9F38-5A67AA8C4BEF}" type="TxLink">
            <a:rPr lang="uk-UA" sz="750" b="0" i="0" u="none" strike="noStrike">
              <a:solidFill>
                <a:srgbClr val="000000"/>
              </a:solidFill>
              <a:latin typeface="Arial"/>
              <a:cs typeface="Arial"/>
            </a:rPr>
            <a:pPr algn="ctr"/>
            <a:t>зміцнення</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0.13808</cdr:x>
      <cdr:y>0.15016</cdr:y>
    </cdr:from>
    <cdr:to>
      <cdr:x>0.13808</cdr:x>
      <cdr:y>0.23987</cdr:y>
    </cdr:to>
    <cdr:cxnSp macro="">
      <cdr:nvCxnSpPr>
        <cdr:cNvPr id="5" name="Прямая со стрелкой 4">
          <a:extLst xmlns:a="http://schemas.openxmlformats.org/drawingml/2006/main">
            <a:ext uri="{FF2B5EF4-FFF2-40B4-BE49-F238E27FC236}">
              <a16:creationId xmlns:a16="http://schemas.microsoft.com/office/drawing/2014/main" id="{CBF12E42-4102-451C-BB9D-F4FE91A3D0A5}"/>
            </a:ext>
          </a:extLst>
        </cdr:cNvPr>
        <cdr:cNvCxnSpPr/>
      </cdr:nvCxnSpPr>
      <cdr:spPr>
        <a:xfrm xmlns:a="http://schemas.openxmlformats.org/drawingml/2006/main" flipV="1">
          <a:off x="422615" y="329922"/>
          <a:ext cx="0" cy="19710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twoCellAnchor>
    <xdr:from>
      <xdr:col>5</xdr:col>
      <xdr:colOff>552450</xdr:colOff>
      <xdr:row>3</xdr:row>
      <xdr:rowOff>9525</xdr:rowOff>
    </xdr:from>
    <xdr:to>
      <xdr:col>10</xdr:col>
      <xdr:colOff>469900</xdr:colOff>
      <xdr:row>15</xdr:row>
      <xdr:rowOff>128058</xdr:rowOff>
    </xdr:to>
    <xdr:graphicFrame macro="">
      <xdr:nvGraphicFramePr>
        <xdr:cNvPr id="3" name="Chart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6</xdr:col>
      <xdr:colOff>0</xdr:colOff>
      <xdr:row>2</xdr:row>
      <xdr:rowOff>142875</xdr:rowOff>
    </xdr:from>
    <xdr:to>
      <xdr:col>10</xdr:col>
      <xdr:colOff>546100</xdr:colOff>
      <xdr:row>15</xdr:row>
      <xdr:rowOff>80433</xdr:rowOff>
    </xdr:to>
    <xdr:graphicFrame macro="">
      <xdr:nvGraphicFramePr>
        <xdr:cNvPr id="3" name="Chart 2">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69850</xdr:colOff>
      <xdr:row>3</xdr:row>
      <xdr:rowOff>139700</xdr:rowOff>
    </xdr:from>
    <xdr:to>
      <xdr:col>11</xdr:col>
      <xdr:colOff>189750</xdr:colOff>
      <xdr:row>15</xdr:row>
      <xdr:rowOff>155106</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3892550" y="298450"/>
          <a:ext cx="3072650" cy="1920406"/>
        </a:xfrm>
        <a:prstGeom prst="rect">
          <a:avLst/>
        </a:prstGeom>
      </xdr:spPr>
    </xdr:pic>
    <xdr:clientData/>
  </xdr:twoCellAnchor>
  <xdr:twoCellAnchor editAs="oneCell">
    <xdr:from>
      <xdr:col>11</xdr:col>
      <xdr:colOff>368300</xdr:colOff>
      <xdr:row>4</xdr:row>
      <xdr:rowOff>12700</xdr:rowOff>
    </xdr:from>
    <xdr:to>
      <xdr:col>16</xdr:col>
      <xdr:colOff>488200</xdr:colOff>
      <xdr:row>16</xdr:row>
      <xdr:rowOff>22010</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7143750" y="330200"/>
          <a:ext cx="3072650" cy="191431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8</xdr:col>
      <xdr:colOff>0</xdr:colOff>
      <xdr:row>2</xdr:row>
      <xdr:rowOff>180974</xdr:rowOff>
    </xdr:from>
    <xdr:to>
      <xdr:col>13</xdr:col>
      <xdr:colOff>12700</xdr:colOff>
      <xdr:row>15</xdr:row>
      <xdr:rowOff>60299</xdr:rowOff>
    </xdr:to>
    <xdr:graphicFrame macro="">
      <xdr:nvGraphicFramePr>
        <xdr:cNvPr id="2" name="Chart 2">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8</xdr:col>
      <xdr:colOff>66675</xdr:colOff>
      <xdr:row>3</xdr:row>
      <xdr:rowOff>38100</xdr:rowOff>
    </xdr:from>
    <xdr:to>
      <xdr:col>13</xdr:col>
      <xdr:colOff>79375</xdr:colOff>
      <xdr:row>14</xdr:row>
      <xdr:rowOff>139700</xdr:rowOff>
    </xdr:to>
    <xdr:graphicFrame macro="">
      <xdr:nvGraphicFramePr>
        <xdr:cNvPr id="2" name="Chart 3">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12700</xdr:colOff>
      <xdr:row>15</xdr:row>
      <xdr:rowOff>168300</xdr:rowOff>
    </xdr:to>
    <xdr:graphicFrame macro="">
      <xdr:nvGraphicFramePr>
        <xdr:cNvPr id="2" name="Chart 2">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6</xdr:col>
      <xdr:colOff>600075</xdr:colOff>
      <xdr:row>2</xdr:row>
      <xdr:rowOff>161925</xdr:rowOff>
    </xdr:from>
    <xdr:to>
      <xdr:col>12</xdr:col>
      <xdr:colOff>3175</xdr:colOff>
      <xdr:row>16</xdr:row>
      <xdr:rowOff>96308</xdr:rowOff>
    </xdr:to>
    <xdr:graphicFrame macro="">
      <xdr:nvGraphicFramePr>
        <xdr:cNvPr id="2" name="Chart 2">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15</xdr:col>
      <xdr:colOff>457200</xdr:colOff>
      <xdr:row>7</xdr:row>
      <xdr:rowOff>66674</xdr:rowOff>
    </xdr:from>
    <xdr:to>
      <xdr:col>20</xdr:col>
      <xdr:colOff>290888</xdr:colOff>
      <xdr:row>17</xdr:row>
      <xdr:rowOff>145311</xdr:rowOff>
    </xdr:to>
    <xdr:graphicFrame macro="">
      <xdr:nvGraphicFramePr>
        <xdr:cNvPr id="2" name="Диаграмма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6C56E81A/&#1056;&#1086;&#1079;&#1088;&#1072;&#1093;&#1091;&#1085;&#1086;&#1082;%20&#1084;&#1091;&#1083;&#1100;&#1090;&#1080;&#1087;&#1083;&#1110;&#1082;&#1072;&#1090;&#1086;&#1088;&#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ortal.bank.gov.ua/Users/1/Downloads/MAIN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isk%20d/old%20d1/My%20Documents/IR/2018/IV/&#1090;&#1072;&#1073;&#1083;_&#1076;&#1086;%20&#1079;&#1072;&#1087;&#1080;&#1089;_11.12_&#1087;&#1086;&#1089;&#1083;&#1077;&#10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Data2/eu1/MAIL_DOU/COMMON/&#1042;&#1072;&#1083;&#1102;&#1090;&#1085;&#1099;&#1081;/&#1084;&#1072;&#1081;%202009%20-%20&#1095;&#1080;&#1089;&#1090;&#1082;&#1072;%20&#1086;&#1073;&#1097;&#1077;&#1081;%20&#1090;&#1072;&#1073;&#1083;&#1080;&#1094;&#10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ACAC311D/ukr2001%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1043;&#1072;&#1083;&#1100;%20-%20&#1090;&#1072;&#1073;&#1083;.%20(17%20&#1096;&#1090;.).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76;17-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7F9ED7A5/&#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Regular_Forecast/Macro%20Forecast/2016_04%20IR/WIN/TEMP/MFLOW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sportal.bank.gov.ua/2BB02AE0/&#1085;&#1072;%202001%20&#1088;&#1110;&#108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90;17&#1084;&#1073;20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1052;&#1086;&#1103;%20&#1087;&#1072;&#1087;&#1082;&#1072;/&#1052;&#1040;&#1050;&#1056;&#1054;&#1055;&#1056;&#1054;&#1043;&#1053;&#1054;&#1047;/4%20&#1082;&#1074;&#1072;&#1088;&#1090;&#1072;&#1083;%202005/&#1052;&#1086;&#1103;%20&#1087;&#1072;&#1087;&#1082;&#1072;/&#1055;&#1056;&#1054;&#1043;&#1053;&#1054;&#1047;/&#1042;&#1042;&#1055;/MEA/Dat/Matri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Forecast_Tables%202013-IV%20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Publications/IR/IR_Q2%202020/CPI_2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ortal.bank.gov.ua/sites/Monetary/Shared%20Documents/Publications/IR/IR_Q2%202020/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УКРАЇНИза 1998 рік</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A1" t="str">
            <v>Tаблиця 29. Україна:  Структура кредитних вкладень в економіку, 1998–2001 1/</v>
          </cell>
        </row>
      </sheetData>
      <sheetData sheetId="38">
        <row r="1">
          <cell r="A1" t="str">
            <v>Tаблиця 30. Україна: Рахунки Національного банку України, 1997 – 2001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УКРАЇНИ(резиденти)на 01.01.99 року</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2 "/>
      <sheetName val="т17-3"/>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УКРАЇНИв 1998–2000 роках</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acro (2)"/>
      <sheetName val="Forecast"/>
      <sheetName val="M2"/>
      <sheetName val="M2N"/>
      <sheetName val="M2_T"/>
      <sheetName val="Poezdki Tigipka"/>
      <sheetName val="Data"/>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IMF"/>
      <sheetName val="Investori"/>
      <sheetName val="IMF05"/>
    </sheetNames>
    <sheetDataSet>
      <sheetData sheetId="0">
        <row r="2">
          <cell r="D2">
            <v>2</v>
          </cell>
        </row>
        <row r="5">
          <cell r="E5" t="str">
            <v>лютий</v>
          </cell>
        </row>
        <row r="12">
          <cell r="D12">
            <v>63</v>
          </cell>
        </row>
      </sheetData>
      <sheetData sheetId="1">
        <row r="2">
          <cell r="D2">
            <v>2</v>
          </cell>
        </row>
      </sheetData>
      <sheetData sheetId="2">
        <row r="2">
          <cell r="D2">
            <v>2</v>
          </cell>
        </row>
      </sheetData>
      <sheetData sheetId="3" refreshError="1"/>
      <sheetData sheetId="4">
        <row r="37">
          <cell r="AD37">
            <v>37</v>
          </cell>
        </row>
      </sheetData>
      <sheetData sheetId="5">
        <row r="2">
          <cell r="D2">
            <v>2</v>
          </cell>
        </row>
      </sheetData>
      <sheetData sheetId="6">
        <row r="2">
          <cell r="D2">
            <v>2</v>
          </cell>
        </row>
      </sheetData>
      <sheetData sheetId="7" refreshError="1"/>
      <sheetData sheetId="8" refreshError="1"/>
      <sheetData sheetId="9">
        <row r="2">
          <cell r="D2">
            <v>2</v>
          </cell>
        </row>
      </sheetData>
      <sheetData sheetId="10">
        <row r="37">
          <cell r="AD37">
            <v>37</v>
          </cell>
        </row>
      </sheetData>
      <sheetData sheetId="11"/>
      <sheetData sheetId="12"/>
      <sheetData sheetId="13"/>
      <sheetData sheetId="14"/>
      <sheetData sheetId="15">
        <row r="12">
          <cell r="J12">
            <v>20</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4">
        <row r="2">
          <cell r="D2">
            <v>2</v>
          </cell>
        </row>
      </sheetData>
      <sheetData sheetId="25">
        <row r="2">
          <cell r="D2">
            <v>2</v>
          </cell>
        </row>
      </sheetData>
      <sheetData sheetId="26">
        <row r="2">
          <cell r="D2">
            <v>2</v>
          </cell>
        </row>
      </sheetData>
      <sheetData sheetId="27">
        <row r="2">
          <cell r="D2">
            <v>2</v>
          </cell>
        </row>
      </sheetData>
      <sheetData sheetId="28">
        <row r="2">
          <cell r="D2">
            <v>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Graph"/>
      <sheetName val="CPI_Detail_Old"/>
      <sheetName val="CPI_Detail"/>
      <sheetName val="CPI_Group"/>
      <sheetName val="WPI_Detail"/>
      <sheetName val="CPIGz"/>
      <sheetName val="CPIGCz"/>
      <sheetName val="CPIG12z"/>
      <sheetName val="INF_Table"/>
      <sheetName val="CPI_Table"/>
      <sheetName val="WPI_Table"/>
      <sheetName val="Estimate"/>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s>
    <sheetDataSet>
      <sheetData sheetId="0">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1">
        <row r="2">
          <cell r="A2">
            <v>2</v>
          </cell>
        </row>
        <row r="3">
          <cell r="E3">
            <v>2005</v>
          </cell>
        </row>
      </sheetData>
      <sheetData sheetId="2">
        <row r="2">
          <cell r="A2">
            <v>2</v>
          </cell>
        </row>
      </sheetData>
      <sheetData sheetId="3">
        <row r="10">
          <cell r="B10">
            <v>12</v>
          </cell>
        </row>
      </sheetData>
      <sheetData sheetId="4"/>
      <sheetData sheetId="5"/>
      <sheetData sheetId="6"/>
      <sheetData sheetId="7"/>
      <sheetData sheetId="8"/>
      <sheetData sheetId="9"/>
      <sheetData sheetId="10"/>
      <sheetData sheetId="11"/>
      <sheetData sheetId="12">
        <row r="2">
          <cell r="A2">
            <v>2</v>
          </cell>
        </row>
      </sheetData>
      <sheetData sheetId="13"/>
      <sheetData sheetId="14">
        <row r="21">
          <cell r="B21">
            <v>23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0">
          <cell r="B10">
            <v>12</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6.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4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4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5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51.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9.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45.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Аркуш1">
    <pageSetUpPr fitToPage="1"/>
  </sheetPr>
  <dimension ref="A1:G150"/>
  <sheetViews>
    <sheetView showGridLines="0" tabSelected="1" zoomScaleNormal="100" workbookViewId="0"/>
  </sheetViews>
  <sheetFormatPr baseColWidth="10" defaultColWidth="8.5" defaultRowHeight="13"/>
  <cols>
    <col min="1" max="1" width="10.5" bestFit="1" customWidth="1"/>
    <col min="2" max="2" width="110.5" style="107" bestFit="1" customWidth="1"/>
    <col min="3" max="3" width="77.5" hidden="1" customWidth="1"/>
    <col min="4" max="4" width="65.5" hidden="1" customWidth="1"/>
  </cols>
  <sheetData>
    <row r="1" spans="1:7" ht="22.5" customHeight="1">
      <c r="A1" s="229"/>
      <c r="B1" s="106"/>
      <c r="C1" s="5" t="s">
        <v>7</v>
      </c>
      <c r="D1" s="5" t="s">
        <v>29</v>
      </c>
      <c r="E1" s="2">
        <v>1</v>
      </c>
      <c r="F1" s="2"/>
      <c r="G1" s="9" t="s">
        <v>7</v>
      </c>
    </row>
    <row r="2" spans="1:7" ht="22.5" customHeight="1">
      <c r="B2" s="106"/>
      <c r="C2" s="5" t="s">
        <v>29</v>
      </c>
      <c r="D2" s="5" t="s">
        <v>7</v>
      </c>
      <c r="E2" s="2"/>
      <c r="F2" s="2"/>
      <c r="G2" s="9" t="s">
        <v>29</v>
      </c>
    </row>
    <row r="3" spans="1:7" ht="22.5" customHeight="1">
      <c r="B3" s="121" t="str">
        <f>IF($E$1=1,C3,D3)</f>
        <v>Суми значень можуть не співпадати через заокруглення</v>
      </c>
      <c r="C3" s="1" t="s">
        <v>210</v>
      </c>
      <c r="D3" s="1" t="s">
        <v>211</v>
      </c>
      <c r="E3" s="2"/>
      <c r="F3" s="2"/>
      <c r="G3" s="9"/>
    </row>
    <row r="4" spans="1:7" ht="22.5" customHeight="1">
      <c r="B4" s="121" t="str">
        <f>IF($E$1=1,C4,D4)</f>
        <v>Якщо не позначено інше – пунктирна лінія в графіках означає попередній прогноз</v>
      </c>
      <c r="C4" s="1" t="s">
        <v>376</v>
      </c>
      <c r="D4" s="1" t="s">
        <v>377</v>
      </c>
      <c r="E4" s="2"/>
      <c r="F4" s="2"/>
      <c r="G4" s="9"/>
    </row>
    <row r="5" spans="1:7" ht="22.5" customHeight="1">
      <c r="B5" s="106"/>
      <c r="C5" s="5"/>
      <c r="D5" s="5"/>
      <c r="E5" s="2"/>
      <c r="F5" s="2"/>
      <c r="G5" s="9"/>
    </row>
    <row r="6" spans="1:7">
      <c r="B6" s="106" t="str">
        <f>IF($E$1=1,C6,D6)</f>
        <v>Головне</v>
      </c>
      <c r="C6" t="s">
        <v>6</v>
      </c>
      <c r="D6" t="s">
        <v>8</v>
      </c>
    </row>
    <row r="7" spans="1:7">
      <c r="A7" s="158">
        <v>0</v>
      </c>
      <c r="B7" s="179" t="str">
        <f>'0'!K1</f>
        <v>ІСЦ (станом на кінець періоду, % р/р) та інфляційні цілі</v>
      </c>
      <c r="C7" s="4"/>
      <c r="D7" s="4"/>
    </row>
    <row r="8" spans="1:7">
      <c r="A8" s="46">
        <v>1</v>
      </c>
      <c r="B8" s="184" t="str">
        <f>IF($E$1=1,C8,D8)</f>
        <v>Зовнішнє середовище</v>
      </c>
      <c r="C8" s="1" t="s">
        <v>238</v>
      </c>
      <c r="D8" s="1" t="s">
        <v>239</v>
      </c>
    </row>
    <row r="9" spans="1:7">
      <c r="A9" s="129">
        <v>1.1000000000000001</v>
      </c>
      <c r="B9" s="179" t="str">
        <f>'1.1'!I1</f>
        <v>Динаміка реального ВВП окремих країн, % р/р</v>
      </c>
      <c r="C9" s="4"/>
      <c r="D9" s="4"/>
    </row>
    <row r="10" spans="1:7">
      <c r="A10" s="129" t="s">
        <v>440</v>
      </c>
      <c r="B10" s="179" t="str">
        <f>'1.2'!I1</f>
        <v>Реальний ВВП окремих країн та середньозважений показник економічного зростання в країнах – ОТП України (UAwGDP), % р/р</v>
      </c>
      <c r="C10" s="4"/>
      <c r="D10" s="4"/>
    </row>
    <row r="11" spans="1:7">
      <c r="A11" s="129" t="s">
        <v>441</v>
      </c>
      <c r="B11" s="179" t="str">
        <f>'1.3'!K1</f>
        <v>Індекс споживчих цін окремих країн – ОТП України та середньозважений показник ІСЦ країн – ОТП України (UAwCPI), % р/р</v>
      </c>
      <c r="C11" s="4"/>
      <c r="D11" s="4"/>
    </row>
    <row r="12" spans="1:7">
      <c r="A12" s="129" t="s">
        <v>442</v>
      </c>
      <c r="B12" s="179" t="str">
        <f>'1.4'!F1</f>
        <v xml:space="preserve">РМІ обробної промисловості: глобальний і окремих країн </v>
      </c>
      <c r="C12" s="4"/>
      <c r="D12" s="4"/>
    </row>
    <row r="13" spans="1:7">
      <c r="A13" s="129" t="s">
        <v>443</v>
      </c>
      <c r="B13" s="179" t="str">
        <f>'1.5'!G1</f>
        <v xml:space="preserve">Індекс зміни світових цін на товари українського експорту (ЕСРІ), 12.2004 = 1 </v>
      </c>
      <c r="C13" s="4"/>
      <c r="D13" s="4"/>
    </row>
    <row r="14" spans="1:7">
      <c r="A14" s="129" t="s">
        <v>444</v>
      </c>
      <c r="B14" s="179" t="str">
        <f>'1.6'!G1</f>
        <v>Світові ціни на чорні метали та залізну руду*, дол./т, середні за квартал</v>
      </c>
      <c r="C14" s="4"/>
      <c r="D14" s="4"/>
    </row>
    <row r="15" spans="1:7">
      <c r="A15" s="129" t="s">
        <v>445</v>
      </c>
      <c r="B15" s="179" t="str">
        <f>'1.7'!G1</f>
        <v>Світові ціни на нафту марки Brent (дол./бар.) та ціни на природний газ на німецькому хабі (дол./тис.м³)</v>
      </c>
      <c r="C15" s="4"/>
      <c r="D15" s="4"/>
    </row>
    <row r="16" spans="1:7">
      <c r="A16" s="129" t="s">
        <v>446</v>
      </c>
      <c r="B16" s="179" t="str">
        <f>'1.8'!G1</f>
        <v xml:space="preserve">Світові фондові індекси, 01.01.2019=100, і дохідність 10-річних казначейських облігацій США, % </v>
      </c>
      <c r="C16" s="4"/>
      <c r="D16" s="4"/>
    </row>
    <row r="17" spans="1:4">
      <c r="A17" s="129" t="s">
        <v>447</v>
      </c>
      <c r="B17" s="179" t="str">
        <f>'1.9'!M1</f>
        <v xml:space="preserve">Ключові процентні ставки в окремих країнах ЕМ**, % </v>
      </c>
      <c r="C17" s="4"/>
      <c r="D17" s="4"/>
    </row>
    <row r="18" spans="1:4">
      <c r="A18" s="226" t="s">
        <v>887</v>
      </c>
      <c r="B18" s="227" t="str">
        <f>IF($E$1=1,C18,D18)</f>
        <v>Вставка: Світова інфляція у зоні турбулентності</v>
      </c>
      <c r="C18" s="3" t="s">
        <v>1337</v>
      </c>
      <c r="D18" s="4" t="s">
        <v>1338</v>
      </c>
    </row>
    <row r="19" spans="1:4">
      <c r="A19" s="129" t="s">
        <v>888</v>
      </c>
      <c r="B19" s="179" t="str">
        <f>'B.1.1'!I1</f>
        <v>Зміна ціни на нафту марки Brent, р/р, та внески енергії у річну зміну ІСЦ окремих країн, в. п.</v>
      </c>
      <c r="C19" s="3"/>
      <c r="D19" s="4"/>
    </row>
    <row r="20" spans="1:4">
      <c r="A20" s="129" t="s">
        <v>889</v>
      </c>
      <c r="B20" s="179" t="str">
        <f>'B.1.2'!H1</f>
        <v>Індекс витрат на морські контейнерні перевезення, зміна з початку року, % (станом на 21.04.2021)</v>
      </c>
      <c r="C20" s="3"/>
      <c r="D20" s="4"/>
    </row>
    <row r="21" spans="1:4">
      <c r="A21" s="129" t="s">
        <v>890</v>
      </c>
      <c r="B21" s="179" t="str">
        <f>'B.1.3'!L1</f>
        <v>Розподіл зміни номінального доходу за окремими категоріями, в. п.</v>
      </c>
      <c r="C21" s="3"/>
      <c r="D21" s="4"/>
    </row>
    <row r="22" spans="1:4">
      <c r="A22" s="129" t="s">
        <v>1043</v>
      </c>
      <c r="B22" s="179" t="str">
        <f>'B.1.4'!K1</f>
        <v>Зміни у робочій силі, кількості зайнятих та годинах роботи у IV кварталі 2020 року, % р/р</v>
      </c>
      <c r="C22" s="4"/>
      <c r="D22" s="4"/>
    </row>
    <row r="23" spans="1:4">
      <c r="A23" s="129" t="s">
        <v>1060</v>
      </c>
      <c r="B23" s="179" t="str">
        <f>'B.1.5'!J1</f>
        <v>Інфляційні очікування фінансових аналітиків та професійних прогнозистів на наступні 12 місяців, %</v>
      </c>
      <c r="C23" s="4"/>
      <c r="D23" s="4"/>
    </row>
    <row r="24" spans="1:4">
      <c r="A24" s="128" t="s">
        <v>234</v>
      </c>
      <c r="B24" s="106" t="str">
        <f>IF($E$1=1,C24,D24)</f>
        <v>Економіка України: поточні тенденції</v>
      </c>
      <c r="C24" s="1" t="s">
        <v>378</v>
      </c>
      <c r="D24" s="1" t="s">
        <v>379</v>
      </c>
    </row>
    <row r="25" spans="1:4">
      <c r="A25" s="128" t="s">
        <v>233</v>
      </c>
      <c r="B25" s="185" t="str">
        <f>IF($E$1=1,C25,D25)</f>
        <v>Інфляційний розвиток</v>
      </c>
      <c r="C25" s="3" t="s">
        <v>231</v>
      </c>
      <c r="D25" s="3" t="s">
        <v>232</v>
      </c>
    </row>
    <row r="26" spans="1:4">
      <c r="A26" s="129" t="s">
        <v>224</v>
      </c>
      <c r="B26" s="179" t="str">
        <f>'2.1.1'!K1</f>
        <v>Основний інфляційний тренд*, % р/р</v>
      </c>
      <c r="C26" s="4"/>
      <c r="D26" s="4"/>
    </row>
    <row r="27" spans="1:4">
      <c r="A27" s="129" t="s">
        <v>230</v>
      </c>
      <c r="B27" s="179" t="str">
        <f>'2.1.2'!J1</f>
        <v>Внески компонентів до річної зміни ІСЦ, в. п.</v>
      </c>
      <c r="C27" s="4"/>
      <c r="D27" s="4"/>
    </row>
    <row r="28" spans="1:4">
      <c r="A28" s="129" t="s">
        <v>225</v>
      </c>
      <c r="B28" s="179" t="str">
        <f>'2.1.3'!I1</f>
        <v>Ціни на сирі продукти, продукти з високим ступенем оброблення, у харчовій промисловості та с/г, % р/р</v>
      </c>
      <c r="C28" s="4"/>
      <c r="D28" s="4"/>
    </row>
    <row r="29" spans="1:4">
      <c r="A29" s="129" t="s">
        <v>226</v>
      </c>
      <c r="B29" s="179" t="str">
        <f>'2.1.4'!I1</f>
        <v>Компоненти базового ІСЦ, % р/р</v>
      </c>
      <c r="C29" s="4"/>
      <c r="D29" s="4"/>
    </row>
    <row r="30" spans="1:4">
      <c r="A30" s="129" t="s">
        <v>227</v>
      </c>
      <c r="B30" s="179" t="str">
        <f>'2.1.5'!M1</f>
        <v>Внески компонентів у зміну цін на ринкові послуги, в. п.</v>
      </c>
      <c r="C30" s="4"/>
      <c r="D30" s="4"/>
    </row>
    <row r="31" spans="1:4">
      <c r="A31" s="129" t="s">
        <v>228</v>
      </c>
      <c r="B31" s="179" t="str">
        <f>'2.1.6'!K1</f>
        <v>Інфляційні очікування на наступні 12 місяців, %</v>
      </c>
      <c r="C31" s="4"/>
      <c r="D31" s="4"/>
    </row>
    <row r="32" spans="1:4">
      <c r="A32" s="129" t="s">
        <v>229</v>
      </c>
      <c r="B32" s="179" t="str">
        <f>'2.1.7'!G1</f>
        <v>Ціни на природний газ, 04.2019 = 100</v>
      </c>
      <c r="C32" s="4"/>
      <c r="D32" s="4"/>
    </row>
    <row r="33" spans="1:6">
      <c r="A33" s="129" t="s">
        <v>925</v>
      </c>
      <c r="B33" s="179" t="str">
        <f>'2.1.8'!H1</f>
        <v>Інші виміри інфляції, у середньому за квартал, % р/р</v>
      </c>
      <c r="C33" s="4"/>
      <c r="D33" s="4"/>
    </row>
    <row r="34" spans="1:6">
      <c r="A34" s="226" t="s">
        <v>1461</v>
      </c>
      <c r="B34" s="227" t="str">
        <f>IF($E$1=1,C34,D34)</f>
        <v>Вставка: Досягнення інфляційних цілей центральними банками країн світу</v>
      </c>
      <c r="C34" s="3" t="s">
        <v>1566</v>
      </c>
      <c r="D34" s="4" t="s">
        <v>1567</v>
      </c>
    </row>
    <row r="35" spans="1:6">
      <c r="A35" s="129" t="s">
        <v>1571</v>
      </c>
      <c r="B35" s="179" t="str">
        <f>'В.2.1'!L1</f>
        <v>Інфляція та її волатильність, % р/р</v>
      </c>
      <c r="C35" s="3"/>
      <c r="D35" s="4"/>
    </row>
    <row r="36" spans="1:6">
      <c r="A36" s="129" t="s">
        <v>1570</v>
      </c>
      <c r="B36" s="179" t="str">
        <f>'В.2.2'!K2</f>
        <v>Зв’язок між середньою інфляційною ціллю та тривалістю політики інфляційного таргетування серед країн світу</v>
      </c>
      <c r="C36" s="3"/>
      <c r="D36" s="4"/>
    </row>
    <row r="37" spans="1:6">
      <c r="A37" s="129" t="s">
        <v>1569</v>
      </c>
      <c r="B37" s="179" t="str">
        <f>'В.2.3'!I1</f>
        <v>Середня амплітуда відхилення вище та нижче цілі в Україні та серед груп країн з різним рівнем інфляційної цілі</v>
      </c>
      <c r="C37" s="3"/>
      <c r="D37" s="4"/>
    </row>
    <row r="38" spans="1:6">
      <c r="A38" s="129" t="s">
        <v>1568</v>
      </c>
      <c r="B38" s="179" t="str">
        <f>'В.2.4'!K1</f>
        <v>Середня частота (в.п., ліва шкала) та середня  тривалість (кварталів, права шкала) відхилення інфляції від цілі та цільового діапазону серед груп країн з різним рівнем інфляційної цілі</v>
      </c>
      <c r="C38" s="3"/>
      <c r="D38" s="4"/>
    </row>
    <row r="39" spans="1:6">
      <c r="A39" s="159">
        <v>2.2000000000000002</v>
      </c>
      <c r="B39" s="185" t="str">
        <f>IF($E$1=1,C39,D39)</f>
        <v>Попит і випуск</v>
      </c>
      <c r="C39" s="3" t="s">
        <v>240</v>
      </c>
      <c r="D39" s="3" t="s">
        <v>241</v>
      </c>
      <c r="F39" s="1"/>
    </row>
    <row r="40" spans="1:6">
      <c r="A40" s="129" t="s">
        <v>242</v>
      </c>
      <c r="B40" s="179" t="str">
        <f>'2.2.1'!E1</f>
        <v>Реальний ВВП у с/с вимірі, індекс, І.18 = 100%</v>
      </c>
      <c r="C40" s="4"/>
      <c r="D40" s="4"/>
    </row>
    <row r="41" spans="1:6">
      <c r="A41" s="129" t="s">
        <v>243</v>
      </c>
      <c r="B41" s="179" t="str">
        <f>'2.2.2'!H1</f>
        <v>Реальний ВВП, % р/р у різні кризові періоди</v>
      </c>
      <c r="C41" s="4"/>
      <c r="D41" s="4"/>
    </row>
    <row r="42" spans="1:6">
      <c r="A42" s="129" t="s">
        <v>244</v>
      </c>
      <c r="B42" s="179" t="str">
        <f>'2.2.3'!J1</f>
        <v>Внески категорій кінцевого використання в річну зміну реального ВВП, в. п.</v>
      </c>
      <c r="C42" s="4"/>
      <c r="D42" s="4"/>
    </row>
    <row r="43" spans="1:6">
      <c r="A43" s="129" t="s">
        <v>245</v>
      </c>
      <c r="B43" s="179" t="str">
        <f>'2.2.4'!G1</f>
        <v>КСВ ДГ за цілями, % р/р та зміна частки у 2020 році порівняно з 2019 роком</v>
      </c>
      <c r="C43" s="4"/>
      <c r="D43" s="4"/>
    </row>
    <row r="44" spans="1:6">
      <c r="A44" s="129" t="s">
        <v>246</v>
      </c>
      <c r="B44" s="179" t="str">
        <f>'2.2.5'!J1</f>
        <v>КСВ СЗДУ за функціями, % до загального підсумку</v>
      </c>
      <c r="C44" s="4"/>
      <c r="D44" s="4"/>
    </row>
    <row r="45" spans="1:6">
      <c r="A45" s="129" t="s">
        <v>247</v>
      </c>
      <c r="B45" s="179" t="str">
        <f>'2.2.6'!L1</f>
        <v>Внески ВДВ окремих видів діяльності в річну зміну реального ВВП, в. п.</v>
      </c>
      <c r="C45" s="4"/>
      <c r="D45" s="4"/>
    </row>
    <row r="46" spans="1:6">
      <c r="A46" s="47" t="s">
        <v>812</v>
      </c>
      <c r="B46" s="179" t="str">
        <f>'2.2.7'!H1</f>
        <v>Окремі індикатори споживчого попиту ДГ</v>
      </c>
      <c r="C46" s="4"/>
      <c r="D46" s="4"/>
    </row>
    <row r="47" spans="1:6">
      <c r="A47" s="47" t="s">
        <v>813</v>
      </c>
      <c r="B47" s="179" t="str">
        <f>'2.2.8'!I1</f>
        <v>Окремі індикатори інвестиційного попиту</v>
      </c>
      <c r="C47" s="4"/>
      <c r="D47" s="4"/>
    </row>
    <row r="48" spans="1:6">
      <c r="A48" s="229" t="s">
        <v>960</v>
      </c>
      <c r="B48" s="179" t="str">
        <f>'2.2.9'!H1</f>
        <v>Індекс очікувань ділової активності (ІОДА), п.</v>
      </c>
      <c r="C48" s="4"/>
      <c r="D48" s="4"/>
    </row>
    <row r="49" spans="1:6">
      <c r="A49" s="160">
        <v>2.2999999999999998</v>
      </c>
      <c r="B49" s="185" t="str">
        <f>IF($E$1=1,C49,D49)</f>
        <v>Ринок робочої сили та доходи домогосподарств</v>
      </c>
      <c r="C49" s="3" t="s">
        <v>261</v>
      </c>
      <c r="D49" s="3" t="s">
        <v>262</v>
      </c>
    </row>
    <row r="50" spans="1:6">
      <c r="A50" s="129" t="s">
        <v>256</v>
      </c>
      <c r="B50" s="179" t="str">
        <f>'2.3.1'!G1</f>
        <v>Рівень безробіття за МОП* та рівень участі в робочій силі**, %</v>
      </c>
      <c r="C50" s="281"/>
      <c r="D50" s="281"/>
    </row>
    <row r="51" spans="1:6">
      <c r="A51" s="129" t="s">
        <v>257</v>
      </c>
      <c r="B51" s="179" t="str">
        <f>'2.3.2'!G1</f>
        <v>Безробітне, зайняте, економічно неактивне населення, тис. осіб р/р</v>
      </c>
      <c r="C51" s="190"/>
      <c r="D51" s="190"/>
      <c r="E51" s="1"/>
      <c r="F51" s="282"/>
    </row>
    <row r="52" spans="1:6">
      <c r="A52" s="129" t="s">
        <v>258</v>
      </c>
      <c r="B52" s="179" t="str">
        <f>'2.3.3'!G1</f>
        <v>Індикатори попиту і пропозиції робочої сили (4-тижнева плинна)</v>
      </c>
      <c r="C52" s="325"/>
      <c r="D52" s="282"/>
    </row>
    <row r="53" spans="1:6">
      <c r="A53" s="129" t="s">
        <v>259</v>
      </c>
      <c r="B53" s="179" t="str">
        <f>'2.3.4'!I1</f>
        <v>Очікування щодо зміни кількості зайнятих осіб у наступні 12 міс. за видами діяльності (баланс відповідей), в. п.</v>
      </c>
      <c r="C53" s="282"/>
      <c r="D53" s="282"/>
      <c r="E53" s="282"/>
      <c r="F53" s="282"/>
    </row>
    <row r="54" spans="1:6">
      <c r="A54" s="129" t="s">
        <v>260</v>
      </c>
      <c r="B54" s="179" t="str">
        <f>'2.3.5'!K1</f>
        <v>Внески в річну зміну номінальних доходів населення, в.п.</v>
      </c>
      <c r="C54" s="323"/>
      <c r="D54" s="281"/>
      <c r="E54" s="1"/>
    </row>
    <row r="55" spans="1:6">
      <c r="A55" s="129" t="s">
        <v>640</v>
      </c>
      <c r="B55" s="179" t="str">
        <f>'2.3.6'!H1</f>
        <v>Заробітна плата штатних працівників та пенсія, % р/р</v>
      </c>
      <c r="C55" s="281"/>
      <c r="D55" s="281"/>
      <c r="E55" s="1"/>
    </row>
    <row r="56" spans="1:6">
      <c r="A56" s="160">
        <v>2.4</v>
      </c>
      <c r="B56" s="185" t="str">
        <f>IF($E$1=1,C56,D56)</f>
        <v>Фіскальний сектор</v>
      </c>
      <c r="C56" s="3" t="s">
        <v>284</v>
      </c>
      <c r="D56" s="3" t="s">
        <v>285</v>
      </c>
    </row>
    <row r="57" spans="1:6">
      <c r="A57" s="47" t="s">
        <v>280</v>
      </c>
      <c r="B57" s="179" t="str">
        <f>'2.4.1'!AF7</f>
        <v>Основні показники зведеного бюджету</v>
      </c>
      <c r="C57" s="4"/>
      <c r="D57" s="4"/>
    </row>
    <row r="58" spans="1:6">
      <c r="A58" s="47" t="s">
        <v>281</v>
      </c>
      <c r="B58" s="179" t="str">
        <f>'2.4.2'!O1</f>
        <v>Внески в річну зміну видатків зведеного бюджету, в. п.</v>
      </c>
      <c r="C58" s="4"/>
      <c r="D58" s="4"/>
    </row>
    <row r="59" spans="1:6">
      <c r="A59" s="129" t="s">
        <v>282</v>
      </c>
      <c r="B59" s="179" t="str">
        <f>'2.4.3'!AI13</f>
        <v>Темпи зростання видатків зведеного бюджету за окремими напрямками, % р/р</v>
      </c>
      <c r="C59" s="4"/>
      <c r="D59" s="4"/>
    </row>
    <row r="60" spans="1:6">
      <c r="A60" s="129" t="s">
        <v>283</v>
      </c>
      <c r="B60" s="179" t="str">
        <f>'2.4.4 '!G1</f>
        <v xml:space="preserve">Сальдо СЗДУ за різними вимірами, % ВВП* та
 % потенційного ВВП**
</v>
      </c>
      <c r="C60" s="4"/>
      <c r="D60" s="4"/>
    </row>
    <row r="61" spans="1:6">
      <c r="A61" s="129" t="s">
        <v>434</v>
      </c>
      <c r="B61" s="179" t="str">
        <f>'2.4.5'!J1</f>
        <v>Внески в річну зміну доходів зведеного бюджету, в. п.</v>
      </c>
      <c r="C61" s="4"/>
      <c r="D61" s="4"/>
    </row>
    <row r="62" spans="1:6">
      <c r="A62" s="129" t="s">
        <v>503</v>
      </c>
      <c r="B62" s="179" t="str">
        <f>'2.4.6'!I1</f>
        <v xml:space="preserve">Державний та гарантований державою борг (у розрізі валют погашення*), млрд грн та % ВВП**     </v>
      </c>
      <c r="C62" s="4"/>
      <c r="D62" s="4"/>
    </row>
    <row r="63" spans="1:6">
      <c r="A63" s="160">
        <v>2.5</v>
      </c>
      <c r="B63" s="185" t="str">
        <f>IF($E$1=1,C63,D63)</f>
        <v>Платіжний баланс</v>
      </c>
      <c r="C63" s="3" t="s">
        <v>254</v>
      </c>
      <c r="D63" s="3" t="s">
        <v>255</v>
      </c>
    </row>
    <row r="64" spans="1:6">
      <c r="A64" s="129" t="s">
        <v>248</v>
      </c>
      <c r="B64" s="179" t="str">
        <f>'2.5.1'!L1</f>
        <v>Сальдо рахунку поточних операцій, 12-місячна плинна, млрд дол.</v>
      </c>
      <c r="C64" s="4"/>
      <c r="D64" s="4"/>
    </row>
    <row r="65" spans="1:4">
      <c r="A65" s="129" t="s">
        <v>252</v>
      </c>
      <c r="B65" s="179" t="str">
        <f>'2.5.2'!H1</f>
        <v>Торгівля товарами</v>
      </c>
      <c r="C65" s="4"/>
      <c r="D65" s="4"/>
    </row>
    <row r="66" spans="1:4">
      <c r="A66" s="47" t="s">
        <v>249</v>
      </c>
      <c r="B66" s="179" t="str">
        <f>'2.5.3'!N1</f>
        <v>Абсолютна річна зміна цін та обсягів експорту за окремими* товарами, млрд дол.</v>
      </c>
      <c r="C66" s="4"/>
      <c r="D66" s="4"/>
    </row>
    <row r="67" spans="1:4">
      <c r="A67" s="47" t="s">
        <v>253</v>
      </c>
      <c r="B67" s="179" t="str">
        <f>'2.5.4'!H1</f>
        <v>Внески в річну зміну імпорту товарів, в.п.</v>
      </c>
      <c r="C67" s="4"/>
      <c r="D67" s="4"/>
    </row>
    <row r="68" spans="1:4">
      <c r="A68" s="129" t="s">
        <v>250</v>
      </c>
      <c r="B68" s="179" t="str">
        <f>'2.5.5'!N1</f>
        <v>Абсолютна річна зміна імпорту енергоносіїв, млрд дол.</v>
      </c>
      <c r="C68" s="156"/>
      <c r="D68" s="4"/>
    </row>
    <row r="69" spans="1:4">
      <c r="A69" s="129" t="s">
        <v>762</v>
      </c>
      <c r="B69" s="179" t="str">
        <f>'2.5.6'!Q1</f>
        <v>Внески в річну зміну торгівлі послугами, в.п.</v>
      </c>
      <c r="C69" s="156"/>
      <c r="D69" s="4"/>
    </row>
    <row r="70" spans="1:4">
      <c r="A70" s="129" t="s">
        <v>409</v>
      </c>
      <c r="B70" s="179" t="str">
        <f>'2.5.7'!G1</f>
        <v>Фінансовий рахунок: чисті зовнішні зобов'язання, млрд дол.</v>
      </c>
      <c r="C70" s="156"/>
      <c r="D70" s="4"/>
    </row>
    <row r="71" spans="1:4" ht="15" customHeight="1">
      <c r="A71" s="129" t="s">
        <v>251</v>
      </c>
      <c r="B71" s="179" t="str">
        <f>'2.5.8'!F1</f>
        <v>Потоки капіталу приватного сектору</v>
      </c>
      <c r="C71" s="4"/>
      <c r="D71" s="4"/>
    </row>
    <row r="72" spans="1:4" ht="15" customHeight="1">
      <c r="A72" s="129" t="s">
        <v>506</v>
      </c>
      <c r="B72" s="179" t="str">
        <f>'2.5.9'!H1</f>
        <v>Окремі показники зовнішньої стійкості</v>
      </c>
      <c r="C72" s="4"/>
      <c r="D72" s="4"/>
    </row>
    <row r="73" spans="1:4" ht="15" customHeight="1">
      <c r="A73" s="159" t="s">
        <v>1622</v>
      </c>
      <c r="B73" s="185" t="str">
        <f>IF($E$1=1,C73,D73)</f>
        <v>Вставка. Оцінка впливу торгівлі медичними товарами на динаміку української зовнішньої торгівлі у 2020 році</v>
      </c>
      <c r="C73" s="531" t="s">
        <v>1129</v>
      </c>
      <c r="D73" s="4" t="s">
        <v>1630</v>
      </c>
    </row>
    <row r="74" spans="1:4" ht="15" customHeight="1">
      <c r="A74" s="129" t="s">
        <v>1624</v>
      </c>
      <c r="B74" s="179" t="str">
        <f>'B.3.1'!H1</f>
        <v>Торгівля медичними товарами</v>
      </c>
      <c r="C74" s="4"/>
      <c r="D74" s="4"/>
    </row>
    <row r="75" spans="1:4" ht="15" customHeight="1">
      <c r="A75" s="129" t="s">
        <v>1623</v>
      </c>
      <c r="B75" s="179" t="str">
        <f>'B.3.2'!G1</f>
        <v>Внески в річну зміну неенергетичного імпорту, в.п.</v>
      </c>
      <c r="C75" s="4"/>
      <c r="D75" s="4"/>
    </row>
    <row r="76" spans="1:4" ht="15" customHeight="1">
      <c r="A76" s="159" t="s">
        <v>1629</v>
      </c>
      <c r="B76" s="185" t="str">
        <f>IF($E$1=1,C76,D76)</f>
        <v>Вставка. Контракт на транзит газу 2019 року: amat victoria curam</v>
      </c>
      <c r="C76" s="531" t="s">
        <v>1103</v>
      </c>
      <c r="D76" s="4" t="s">
        <v>1104</v>
      </c>
    </row>
    <row r="77" spans="1:4" ht="15" customHeight="1">
      <c r="A77" s="129" t="s">
        <v>1625</v>
      </c>
      <c r="B77" s="179" t="str">
        <f>'B.4.1'!I1</f>
        <v>Фізичні обсяги та ціна імпорту природного газу</v>
      </c>
      <c r="C77" s="4"/>
      <c r="D77" s="4"/>
    </row>
    <row r="78" spans="1:4" ht="15" customHeight="1">
      <c r="A78" s="129" t="s">
        <v>1626</v>
      </c>
      <c r="B78" s="179" t="str">
        <f>'B.4.2'!H1</f>
        <v>Вигоди від нового транзитного контракту у 2020 році, млн дол.</v>
      </c>
      <c r="C78" s="4"/>
      <c r="D78" s="4"/>
    </row>
    <row r="79" spans="1:4">
      <c r="A79" s="160">
        <v>2.6</v>
      </c>
      <c r="B79" s="185" t="str">
        <f>IF($E$1=1,C79,D79)</f>
        <v>Монетарні умови та фінансові ринки</v>
      </c>
      <c r="C79" s="3" t="s">
        <v>359</v>
      </c>
      <c r="D79" s="3" t="s">
        <v>360</v>
      </c>
    </row>
    <row r="80" spans="1:4">
      <c r="A80" s="129" t="s">
        <v>265</v>
      </c>
      <c r="B80" s="179" t="str">
        <f>'2.6.1'!F1</f>
        <v xml:space="preserve">Ключова ставка НБУ, середня за місяць, %
</v>
      </c>
      <c r="C80" s="4"/>
      <c r="D80" s="4"/>
    </row>
    <row r="81" spans="1:4">
      <c r="A81" s="129" t="s">
        <v>266</v>
      </c>
      <c r="B81" s="179" t="str">
        <f>'2.6.2'!I1</f>
        <v xml:space="preserve">Процентні ставки НБУ та UIIR/UONIA*, % </v>
      </c>
      <c r="C81" s="4"/>
      <c r="D81" s="4"/>
    </row>
    <row r="82" spans="1:4">
      <c r="A82" s="129" t="s">
        <v>267</v>
      </c>
      <c r="B82" s="179" t="str">
        <f>'2.6.3'!H1</f>
        <v xml:space="preserve">Середньозважені гривневі процентні ставки за новими кредитами та депозитами, % </v>
      </c>
      <c r="C82" s="4"/>
      <c r="D82" s="4"/>
    </row>
    <row r="83" spans="1:4">
      <c r="A83" s="129" t="s">
        <v>268</v>
      </c>
      <c r="B83" s="179" t="str">
        <f>'2.6.4'!H1</f>
        <v>Дохідність гривневих ОВДП за строком до погашення та дохідність Єврооблігацій України (EMBI+)*, %</v>
      </c>
      <c r="C83" s="4"/>
      <c r="D83" s="4"/>
    </row>
    <row r="84" spans="1:4">
      <c r="A84" s="129" t="s">
        <v>269</v>
      </c>
      <c r="B84" s="179" t="str">
        <f>'2.6.5'!J1</f>
        <v>Зміна обсягу гривневих ОВДП в обігу в розрізі власників*, млрд грн</v>
      </c>
      <c r="C84" s="4"/>
      <c r="D84" s="4"/>
    </row>
    <row r="85" spans="1:4" ht="11.25" customHeight="1">
      <c r="A85" s="129" t="s">
        <v>270</v>
      </c>
      <c r="B85" s="179" t="str">
        <f>'2.6.6'!G1</f>
        <v>Операції нерезидентів та графік погашення ОВДП*, млрд грн</v>
      </c>
      <c r="C85" s="4"/>
      <c r="D85" s="4"/>
    </row>
    <row r="86" spans="1:4">
      <c r="A86" s="129" t="s">
        <v>271</v>
      </c>
      <c r="B86" s="179" t="str">
        <f>'2.6.7'!F1</f>
        <v>Індекси РЕОК і НЕОК та офіційний обмінний курс гривні</v>
      </c>
      <c r="C86" s="4"/>
      <c r="D86" s="4"/>
    </row>
    <row r="87" spans="1:4">
      <c r="A87" s="129" t="s">
        <v>272</v>
      </c>
      <c r="B87" s="196" t="str">
        <f>'2.6.8'!G1</f>
        <v>Депозити у національній валюті, % р/р</v>
      </c>
      <c r="C87" s="4"/>
      <c r="D87" s="156"/>
    </row>
    <row r="88" spans="1:4">
      <c r="A88" s="129" t="s">
        <v>526</v>
      </c>
      <c r="B88" s="196" t="str">
        <f>'2.6.9'!G1</f>
        <v>Кредити в національній валюті, % р/р</v>
      </c>
      <c r="C88" s="4"/>
      <c r="D88" s="156"/>
    </row>
    <row r="89" spans="1:4" ht="15" customHeight="1">
      <c r="A89" s="159" t="s">
        <v>1459</v>
      </c>
      <c r="B89" s="185" t="str">
        <f>IF($E$1=1,C89,D89)</f>
        <v>Вставка: Грошова маса: розмір має значення?</v>
      </c>
      <c r="C89" s="1" t="s">
        <v>1458</v>
      </c>
      <c r="D89" s="1" t="s">
        <v>1460</v>
      </c>
    </row>
    <row r="90" spans="1:4">
      <c r="A90" s="355" t="s">
        <v>1454</v>
      </c>
      <c r="B90" s="179" t="str">
        <f>'B.5.1'!I1</f>
        <v xml:space="preserve"> Зміна грошової маси та її складових, млрд грн</v>
      </c>
      <c r="C90" s="3"/>
      <c r="D90" s="156"/>
    </row>
    <row r="91" spans="1:4">
      <c r="A91" s="355" t="s">
        <v>1455</v>
      </c>
      <c r="B91" s="179" t="str">
        <f>'B.5.2'!I1</f>
        <v>Зміна кореспондуючих статей грошової маси, млрд грн</v>
      </c>
      <c r="C91" s="3"/>
      <c r="D91" s="156"/>
    </row>
    <row r="92" spans="1:4">
      <c r="A92" s="355" t="s">
        <v>1456</v>
      </c>
      <c r="B92" s="179" t="str">
        <f>'B.5.3'!I1</f>
        <v>Зміна обсягів внутрішнього кредиту, млрд грн</v>
      </c>
      <c r="C92" s="3"/>
      <c r="D92" s="156"/>
    </row>
    <row r="93" spans="1:4">
      <c r="A93" s="355" t="s">
        <v>1457</v>
      </c>
      <c r="B93" s="179" t="str">
        <f>'B.5.4'!H1</f>
        <v>Зміна зовнішніх активів банківської системи, млрд грн</v>
      </c>
      <c r="C93" s="3"/>
      <c r="D93" s="156"/>
    </row>
    <row r="94" spans="1:4">
      <c r="A94" s="46">
        <v>3</v>
      </c>
      <c r="B94" s="106" t="str">
        <f>IF($E$1=1,C94,D94)</f>
        <v>Економіка України: прогноз</v>
      </c>
      <c r="C94" s="1" t="s">
        <v>380</v>
      </c>
      <c r="D94" s="1" t="s">
        <v>381</v>
      </c>
    </row>
    <row r="95" spans="1:4">
      <c r="A95" s="46">
        <v>3.1</v>
      </c>
      <c r="B95" s="185" t="str">
        <f>IF($E$1=1,C95,D95)</f>
        <v>Інфляційний розвиток</v>
      </c>
      <c r="C95" s="3" t="s">
        <v>231</v>
      </c>
      <c r="D95" s="3" t="s">
        <v>232</v>
      </c>
    </row>
    <row r="96" spans="1:4">
      <c r="A96" s="129" t="s">
        <v>290</v>
      </c>
      <c r="B96" s="179" t="str">
        <f>'3.1.1'!L1</f>
        <v>ІСЦ, %</v>
      </c>
      <c r="C96" s="4"/>
      <c r="D96" s="4"/>
    </row>
    <row r="97" spans="1:4">
      <c r="A97" s="129" t="s">
        <v>291</v>
      </c>
      <c r="B97" s="179" t="str">
        <f>'3.1.2'!H1</f>
        <v>Внески в річну зміну ІСЦ за компонентами, в. п.</v>
      </c>
      <c r="C97" s="4"/>
      <c r="D97" s="4"/>
    </row>
    <row r="98" spans="1:4">
      <c r="A98" s="129" t="s">
        <v>292</v>
      </c>
      <c r="B98" s="179" t="str">
        <f>'3.1.3'!F1</f>
        <v>Базовий ІСЦ, %</v>
      </c>
      <c r="C98" s="4"/>
      <c r="D98" s="4"/>
    </row>
    <row r="99" spans="1:4">
      <c r="A99" s="129" t="s">
        <v>293</v>
      </c>
      <c r="B99" s="179" t="str">
        <f>'3.1.4'!F1</f>
        <v>Ціни на сирі продовольчі товари, %</v>
      </c>
      <c r="C99" s="4"/>
      <c r="D99" s="4"/>
    </row>
    <row r="100" spans="1:4">
      <c r="A100" s="129" t="s">
        <v>294</v>
      </c>
      <c r="B100" s="179" t="str">
        <f>'3.1.5'!F1</f>
        <v>Адміністративно регульовані ціни, %</v>
      </c>
      <c r="C100" s="4"/>
      <c r="D100" s="4"/>
    </row>
    <row r="101" spans="1:4">
      <c r="A101" s="128" t="s">
        <v>1229</v>
      </c>
      <c r="B101" s="185" t="str">
        <f>IF($E$1=1,C101,D101)</f>
        <v>Вставка: Оцінювання точності макроекономічних прогнозів НБУ</v>
      </c>
      <c r="C101" s="4" t="s">
        <v>1230</v>
      </c>
      <c r="D101" s="4" t="s">
        <v>1231</v>
      </c>
    </row>
    <row r="102" spans="1:4">
      <c r="A102" s="129" t="s">
        <v>1233</v>
      </c>
      <c r="B102" s="179" t="str">
        <f>'B.6.1 '!Q1</f>
        <v xml:space="preserve">Історія прогнозів: ІСЦ (2018-2020 рр), % р/р </v>
      </c>
      <c r="C102" s="4"/>
      <c r="D102" s="4"/>
    </row>
    <row r="103" spans="1:4">
      <c r="A103" s="129" t="s">
        <v>1234</v>
      </c>
      <c r="B103" s="179" t="str">
        <f>'В.6.2'!L1</f>
        <v xml:space="preserve">Порівняння прогнозів інфляції на 2020 рік, що були зроблені на початку 2020 року, річна зміна на кінець року, % </v>
      </c>
      <c r="C103" s="4"/>
      <c r="D103" s="4"/>
    </row>
    <row r="104" spans="1:4">
      <c r="A104" s="129" t="s">
        <v>1235</v>
      </c>
      <c r="B104" s="179" t="str">
        <f>'B.6.3'!L1</f>
        <v xml:space="preserve">Історія прогнозів: ІСЦ (2017-2020 рр), річна зміна на кінець року, % </v>
      </c>
      <c r="C104" s="4"/>
      <c r="D104" s="4"/>
    </row>
    <row r="105" spans="1:4">
      <c r="A105" s="129" t="s">
        <v>1232</v>
      </c>
      <c r="B105" s="179" t="str">
        <f>'B.6.4'!F1</f>
        <v>Рейтинг прогнозів: ІСЦ (2017-2020 рр), річна зміна на кінець року, %</v>
      </c>
      <c r="C105" s="4"/>
      <c r="D105" s="4"/>
    </row>
    <row r="106" spans="1:4">
      <c r="A106" s="129" t="s">
        <v>1236</v>
      </c>
      <c r="B106" s="179" t="str">
        <f>'В.6.5'!L1</f>
        <v>Історія прогнозів: реальний ВВП(2017–2020 рр.), % р/р</v>
      </c>
      <c r="C106" s="4"/>
      <c r="D106" s="4"/>
    </row>
    <row r="107" spans="1:4">
      <c r="A107" s="129" t="s">
        <v>1237</v>
      </c>
      <c r="B107" s="179" t="str">
        <f>'B.6.6'!F1</f>
        <v>Рейтинг прогнозу: реальний ВВП, %</v>
      </c>
      <c r="C107" s="4"/>
      <c r="D107" s="4"/>
    </row>
    <row r="108" spans="1:4">
      <c r="A108" s="129" t="s">
        <v>1238</v>
      </c>
      <c r="B108" s="179" t="str">
        <f>'B.6.7'!J1</f>
        <v>Історія прогнозів: сальдо поточного рахунку (2017-2020 роки), % ВВП</v>
      </c>
      <c r="C108" s="4"/>
      <c r="D108" s="4"/>
    </row>
    <row r="109" spans="1:4">
      <c r="A109" s="129" t="s">
        <v>1239</v>
      </c>
      <c r="B109" s="179" t="str">
        <f>'B.6.8'!F1</f>
        <v>Рейтинг прогнозів: сальдо поточного рахунку, % ВВП</v>
      </c>
      <c r="C109" s="4"/>
      <c r="D109" s="4"/>
    </row>
    <row r="110" spans="1:4">
      <c r="A110" s="129" t="s">
        <v>1240</v>
      </c>
      <c r="B110" s="179" t="str">
        <f>'B.6.9'!F1</f>
        <v>Рейтинг прогнозів: ключова ставка на кінець року (2017–2020 рр.), %</v>
      </c>
      <c r="C110" s="4"/>
      <c r="D110" s="4"/>
    </row>
    <row r="111" spans="1:4">
      <c r="A111" s="129" t="s">
        <v>1241</v>
      </c>
      <c r="B111" s="179" t="str">
        <f>'B.6.10'!L1</f>
        <v xml:space="preserve">Історія прогнозів: ключова ставка (2017–2020 рр.), на кінець року, %. </v>
      </c>
      <c r="C111" s="4"/>
      <c r="D111" s="4"/>
    </row>
    <row r="112" spans="1:4">
      <c r="A112" s="46">
        <v>3.2</v>
      </c>
      <c r="B112" s="185" t="str">
        <f>IF($E$1=1,C112,D112)</f>
        <v>Попит і випуск</v>
      </c>
      <c r="C112" s="3" t="s">
        <v>240</v>
      </c>
      <c r="D112" s="3" t="s">
        <v>241</v>
      </c>
    </row>
    <row r="113" spans="1:4">
      <c r="A113" s="129" t="s">
        <v>297</v>
      </c>
      <c r="B113" s="179" t="str">
        <f>'3.2.1'!F1</f>
        <v>Реальний ВВП, % р/р</v>
      </c>
      <c r="C113" s="4"/>
      <c r="D113" s="4"/>
    </row>
    <row r="114" spans="1:4">
      <c r="A114" s="129" t="s">
        <v>305</v>
      </c>
      <c r="B114" s="179" t="str">
        <f>'3.2.2'!H1</f>
        <v>Внески в річну зміну реального ВВП за категоріями кінцевого використання, в.п.</v>
      </c>
      <c r="C114" s="4"/>
      <c r="D114" s="72"/>
    </row>
    <row r="115" spans="1:4">
      <c r="A115" s="129" t="s">
        <v>298</v>
      </c>
      <c r="B115" s="179" t="str">
        <f>'3.2.3'!G1</f>
        <v>Компоненти ВВП за категоріями кінцевого використання, % р/р</v>
      </c>
      <c r="C115" s="4"/>
      <c r="D115" s="72"/>
    </row>
    <row r="116" spans="1:4">
      <c r="A116" s="129" t="s">
        <v>299</v>
      </c>
      <c r="B116" s="179" t="str">
        <f>'3.2.4'!G1</f>
        <v>Реальна заробітна плата, % р/р, та рівень безробіття за методологією МОП, %</v>
      </c>
      <c r="C116" s="4"/>
      <c r="D116" s="4"/>
    </row>
    <row r="117" spans="1:4">
      <c r="A117" s="129" t="s">
        <v>300</v>
      </c>
      <c r="B117" s="179" t="str">
        <f>'3.2.5'!E1</f>
        <v>Розрив ВВП, % потенційного ВВП</v>
      </c>
      <c r="C117" s="4"/>
      <c r="D117" s="4"/>
    </row>
    <row r="118" spans="1:4">
      <c r="A118" s="129" t="s">
        <v>344</v>
      </c>
      <c r="B118" s="179" t="str">
        <f>'3.2.6'!E1</f>
        <v>Реальний та потенційний ВВП, % р/р</v>
      </c>
      <c r="C118" s="4"/>
      <c r="D118" s="72"/>
    </row>
    <row r="119" spans="1:4">
      <c r="A119" s="129" t="s">
        <v>345</v>
      </c>
      <c r="B119" s="179" t="str">
        <f>'3.2.7'!G1</f>
        <v>Зведений бюджет, % ВВП</v>
      </c>
      <c r="C119" s="4"/>
      <c r="D119" s="72"/>
    </row>
    <row r="120" spans="1:4">
      <c r="A120" s="129" t="s">
        <v>346</v>
      </c>
      <c r="B120" s="179" t="str">
        <f>'3.2.8'!I1</f>
        <v>Широкий дефіцит СЗДУ, млрд грн, і державний та гарантований державою борг, % ВВП</v>
      </c>
      <c r="C120" s="4"/>
      <c r="D120" s="72"/>
    </row>
    <row r="121" spans="1:4">
      <c r="A121" s="46">
        <v>3.3</v>
      </c>
      <c r="B121" s="185" t="str">
        <f>IF($E$1=1,C121,D121)</f>
        <v>Платіжний баланс</v>
      </c>
      <c r="C121" s="3" t="s">
        <v>254</v>
      </c>
      <c r="D121" s="3" t="s">
        <v>255</v>
      </c>
    </row>
    <row r="122" spans="1:4">
      <c r="A122" s="129" t="s">
        <v>301</v>
      </c>
      <c r="B122" s="179" t="str">
        <f>'3.3.1'!I1</f>
        <v>Сальдо поточного рахунку, млрд дол.</v>
      </c>
      <c r="C122" s="4"/>
      <c r="D122" s="4"/>
    </row>
    <row r="123" spans="1:4">
      <c r="A123" s="129" t="s">
        <v>306</v>
      </c>
      <c r="B123" s="179" t="str">
        <f>'3.3.2'!G1</f>
        <v>РЕОК гривні та торговельний баланс</v>
      </c>
      <c r="C123" s="4"/>
      <c r="D123" s="4"/>
    </row>
    <row r="124" spans="1:4">
      <c r="A124" s="129" t="s">
        <v>302</v>
      </c>
      <c r="B124" s="179" t="str">
        <f>'3.3.3'!$H$1</f>
        <v>Умови торгівлі</v>
      </c>
      <c r="C124" s="4"/>
      <c r="D124" s="4"/>
    </row>
    <row r="125" spans="1:4">
      <c r="A125" s="129" t="s">
        <v>303</v>
      </c>
      <c r="B125" s="179" t="str">
        <f>'3.3.4'!I1</f>
        <v>Окремі показники торгівлі послугами, млрд дол.</v>
      </c>
      <c r="C125" s="4"/>
      <c r="D125" s="4"/>
    </row>
    <row r="126" spans="1:4">
      <c r="A126" s="129" t="s">
        <v>304</v>
      </c>
      <c r="B126" s="179" t="str">
        <f>'3.3.5'!$K1</f>
        <v>Фінансовий рахунок:чисті зовнішні зобов'язання, млрд дол.</v>
      </c>
      <c r="C126" s="4"/>
      <c r="D126" s="4"/>
    </row>
    <row r="127" spans="1:4">
      <c r="A127" s="129" t="s">
        <v>410</v>
      </c>
      <c r="B127" s="179" t="str">
        <f>'3.3.6'!H1</f>
        <v>Міжнародні резерви</v>
      </c>
      <c r="C127" s="4"/>
      <c r="D127" s="4"/>
    </row>
    <row r="128" spans="1:4">
      <c r="A128" s="159" t="s">
        <v>1242</v>
      </c>
      <c r="B128" s="185" t="str">
        <f>IF($E$1=1,C128,D128)</f>
        <v>Вставка: Можлива емісія СПЗ МВФ та її наслідки для України</v>
      </c>
      <c r="C128" s="4" t="s">
        <v>1243</v>
      </c>
      <c r="D128" s="4" t="s">
        <v>1244</v>
      </c>
    </row>
    <row r="129" spans="1:4">
      <c r="A129" s="129" t="s">
        <v>1245</v>
      </c>
      <c r="B129" s="179" t="str">
        <f>'В.7.1'!F1</f>
        <v>Відсоткова ставка СПЗ, %</v>
      </c>
      <c r="C129" s="4"/>
      <c r="D129" s="4"/>
    </row>
    <row r="130" spans="1:4">
      <c r="A130" s="129" t="s">
        <v>1246</v>
      </c>
      <c r="B130" s="179" t="str">
        <f>'В.7.Т.1'!D1</f>
        <v>Додаткові розподілення SDR, млрд SDR</v>
      </c>
      <c r="C130" s="4"/>
      <c r="D130" s="4"/>
    </row>
    <row r="131" spans="1:4">
      <c r="A131" s="128" t="s">
        <v>286</v>
      </c>
      <c r="B131" s="185" t="str">
        <f>IF($E$1=1,C131,D131)</f>
        <v>Монетарні умови та фінансові ринки</v>
      </c>
      <c r="C131" s="3" t="s">
        <v>359</v>
      </c>
      <c r="D131" s="3" t="s">
        <v>360</v>
      </c>
    </row>
    <row r="132" spans="1:4">
      <c r="A132" s="129" t="s">
        <v>287</v>
      </c>
      <c r="B132" s="179" t="str">
        <f>'3.4.1'!N1</f>
        <v xml:space="preserve">Облікова ставка НБУ*, середня, % </v>
      </c>
      <c r="C132" s="156"/>
      <c r="D132" s="156"/>
    </row>
    <row r="133" spans="1:4">
      <c r="A133" s="129" t="s">
        <v>288</v>
      </c>
      <c r="B133" s="179" t="str">
        <f>'3.4.2'!G1</f>
        <v>Реальна процентна ставка* та її нейтральний рівень, %</v>
      </c>
      <c r="C133" s="4"/>
      <c r="D133" s="4"/>
    </row>
    <row r="134" spans="1:4">
      <c r="A134" s="129" t="s">
        <v>371</v>
      </c>
      <c r="B134" s="179" t="str">
        <f>'3.4.3'!E1</f>
        <v>Індекс РЕОК гривні, IV.2018 = 1</v>
      </c>
      <c r="C134" s="4"/>
      <c r="D134" s="4"/>
    </row>
    <row r="135" spans="1:4">
      <c r="A135" s="128" t="s">
        <v>276</v>
      </c>
      <c r="B135" s="185" t="str">
        <f>IF($E$1=1,C135,D135)</f>
        <v>Ризики прогнозу</v>
      </c>
      <c r="C135" s="3" t="s">
        <v>296</v>
      </c>
      <c r="D135" s="3" t="s">
        <v>295</v>
      </c>
    </row>
    <row r="136" spans="1:4">
      <c r="A136" s="129" t="s">
        <v>277</v>
      </c>
      <c r="B136" s="179" t="str">
        <f>'3.5.1'!M1</f>
        <v>Прогноз реального ВВП, % р/р</v>
      </c>
      <c r="C136" s="4"/>
      <c r="D136" s="4"/>
    </row>
    <row r="137" spans="1:4">
      <c r="A137" s="129" t="s">
        <v>278</v>
      </c>
      <c r="B137" s="179" t="str">
        <f>'3.5.2'!U1</f>
        <v>Прогноз ІСЦ та інфляційні цілі, % р/р</v>
      </c>
      <c r="C137" s="4"/>
      <c r="D137" s="4"/>
    </row>
    <row r="138" spans="1:4">
      <c r="C138" s="4"/>
      <c r="D138" s="4"/>
    </row>
    <row r="139" spans="1:4">
      <c r="C139" s="4"/>
      <c r="D139" s="4"/>
    </row>
    <row r="140" spans="1:4">
      <c r="C140" s="4"/>
      <c r="D140" s="4"/>
    </row>
    <row r="141" spans="1:4">
      <c r="C141" s="156"/>
      <c r="D141" s="4"/>
    </row>
    <row r="142" spans="1:4">
      <c r="C142" s="4"/>
      <c r="D142" s="4"/>
    </row>
    <row r="143" spans="1:4">
      <c r="C143" s="156"/>
      <c r="D143" s="4"/>
    </row>
    <row r="144" spans="1:4">
      <c r="C144" s="4"/>
      <c r="D144" s="4"/>
    </row>
    <row r="145" spans="3:4">
      <c r="C145" s="4"/>
      <c r="D145" s="4"/>
    </row>
    <row r="146" spans="3:4">
      <c r="C146" s="156"/>
      <c r="D146" s="156"/>
    </row>
    <row r="147" spans="3:4">
      <c r="C147" s="156"/>
      <c r="D147" s="156"/>
    </row>
    <row r="148" spans="3:4">
      <c r="C148" s="4"/>
      <c r="D148" s="4"/>
    </row>
    <row r="149" spans="3:4">
      <c r="C149" s="156"/>
      <c r="D149" s="156"/>
    </row>
    <row r="150" spans="3:4">
      <c r="C150" s="156"/>
      <c r="D150" s="156"/>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73" type="noConversion"/>
  <hyperlinks>
    <hyperlink ref="A26" location="'2.1.1'!A1" display="2.1.1" xr:uid="{00000000-0004-0000-0000-000000000000}"/>
    <hyperlink ref="A27" location="'2.1.2'!A1" display="2.1.2" xr:uid="{00000000-0004-0000-0000-000001000000}"/>
    <hyperlink ref="A28" location="'2.1.3'!A1" display="2.1.3" xr:uid="{00000000-0004-0000-0000-000002000000}"/>
    <hyperlink ref="A29" location="'2.1.4'!A1" display="2.1.4" xr:uid="{00000000-0004-0000-0000-000003000000}"/>
    <hyperlink ref="A30" location="'2.1.5'!A1" display="2.1.5" xr:uid="{00000000-0004-0000-0000-000004000000}"/>
    <hyperlink ref="A31" location="'2.1.6'!A1" display="2.1.6" xr:uid="{00000000-0004-0000-0000-000005000000}"/>
    <hyperlink ref="A32" location="'2.1.7'!A1" display="2.1.7" xr:uid="{00000000-0004-0000-0000-000006000000}"/>
    <hyperlink ref="A7" location="'0'!A1" display="'0'!A1" xr:uid="{00000000-0004-0000-0000-000007000000}"/>
    <hyperlink ref="A9" location="'1.1'!A1" display="'1.1'!A1" xr:uid="{00000000-0004-0000-0000-000008000000}"/>
    <hyperlink ref="A10" location="'1.2'!A1" display="'1.2'!A1" xr:uid="{00000000-0004-0000-0000-000009000000}"/>
    <hyperlink ref="A11" location="'1.3'!A1" display="'1.3'!A1" xr:uid="{00000000-0004-0000-0000-00000A000000}"/>
    <hyperlink ref="A12" location="'1.4'!A1" display="1.4" xr:uid="{00000000-0004-0000-0000-00000B000000}"/>
    <hyperlink ref="A13" location="'1.5'!A1" display="1.5" xr:uid="{00000000-0004-0000-0000-00000C000000}"/>
    <hyperlink ref="A14" location="'1.6'!A1" display="1.6" xr:uid="{00000000-0004-0000-0000-00000D000000}"/>
    <hyperlink ref="A15" location="'1.7'!A1" display="1.7" xr:uid="{00000000-0004-0000-0000-00000E000000}"/>
    <hyperlink ref="A16" location="'1.8'!A1" display="1.8" xr:uid="{00000000-0004-0000-0000-00000F000000}"/>
    <hyperlink ref="A17" location="'1.9'!A1" display="1.9" xr:uid="{00000000-0004-0000-0000-000010000000}"/>
    <hyperlink ref="A40" location="'2.2.1'!A1" display="2.2.1" xr:uid="{00000000-0004-0000-0000-000011000000}"/>
    <hyperlink ref="A41" location="'2.2.2'!A1" display="2.2.2" xr:uid="{00000000-0004-0000-0000-000012000000}"/>
    <hyperlink ref="A64" location="'2.5.1'!A1" display="2.5.1" xr:uid="{00000000-0004-0000-0000-000013000000}"/>
    <hyperlink ref="A65" location="'2.5.2'!A1" display="2.5.2" xr:uid="{00000000-0004-0000-0000-000014000000}"/>
    <hyperlink ref="A80" location="'2.6.1'!A1" display="2.6.1" xr:uid="{00000000-0004-0000-0000-000015000000}"/>
    <hyperlink ref="A81" location="'2.6.2'!A1" display="2.6.2" xr:uid="{00000000-0004-0000-0000-000016000000}"/>
    <hyperlink ref="A82" location="'2.6.3'!A1" display="2.6.3" xr:uid="{00000000-0004-0000-0000-000017000000}"/>
    <hyperlink ref="A83" location="'2.6.4'!A1" display="2.6.4" xr:uid="{00000000-0004-0000-0000-000018000000}"/>
    <hyperlink ref="A84" location="'2.6.5'!A1" display="2.6.5" xr:uid="{00000000-0004-0000-0000-000019000000}"/>
    <hyperlink ref="A85" location="'2.6.6'!A1" display="2.6.6" xr:uid="{00000000-0004-0000-0000-00001A000000}"/>
    <hyperlink ref="A86" location="'2.6.7'!A1" display="2.6.7" xr:uid="{00000000-0004-0000-0000-00001B000000}"/>
    <hyperlink ref="A87" location="'2.6.8'!A1" display="2.6.8" xr:uid="{00000000-0004-0000-0000-00001C000000}"/>
    <hyperlink ref="A136" location="'3.5.1'!A1" display="3.5.1" xr:uid="{00000000-0004-0000-0000-00001D000000}"/>
    <hyperlink ref="A137" location="'3.5.2'!A1" display="3.5.2" xr:uid="{00000000-0004-0000-0000-00001E000000}"/>
    <hyperlink ref="A57" location="'2.4.1'!A1" display="2.4.1" xr:uid="{00000000-0004-0000-0000-00001F000000}"/>
    <hyperlink ref="A58" location="'2.4.2'!A1" display="2.4.2" xr:uid="{00000000-0004-0000-0000-000020000000}"/>
    <hyperlink ref="A59" location="'2.4.3'!A1" display="2.4.3" xr:uid="{00000000-0004-0000-0000-000021000000}"/>
    <hyperlink ref="A132" location="'3.4.1'!A1" display="3.4.1" xr:uid="{00000000-0004-0000-0000-000022000000}"/>
    <hyperlink ref="A134" location="'3.4.3'!A1" display="3.4.3" xr:uid="{00000000-0004-0000-0000-000023000000}"/>
    <hyperlink ref="A96" location="'3.1.1'!A1" display="3.1.1" xr:uid="{00000000-0004-0000-0000-000024000000}"/>
    <hyperlink ref="A97" location="'3.1.2'!A1" display="3.1.2" xr:uid="{00000000-0004-0000-0000-000025000000}"/>
    <hyperlink ref="A98" location="'3.1.3'!A1" display="3.1.3" xr:uid="{00000000-0004-0000-0000-000026000000}"/>
    <hyperlink ref="A99" location="'3.1.4'!A1" display="3.1.4" xr:uid="{00000000-0004-0000-0000-000027000000}"/>
    <hyperlink ref="A100" location="'3.1.5'!A1" display="3.1.5" xr:uid="{00000000-0004-0000-0000-000028000000}"/>
    <hyperlink ref="A113" location="'3.2.1'!A1" display="3.2.1" xr:uid="{00000000-0004-0000-0000-000029000000}"/>
    <hyperlink ref="A114" location="'3.2.2'!A1" display="3.2.2" xr:uid="{00000000-0004-0000-0000-00002A000000}"/>
    <hyperlink ref="A115" location="'3.2.3'!A1" display="3.2.3" xr:uid="{00000000-0004-0000-0000-00002B000000}"/>
    <hyperlink ref="A116" location="'3.2.4'!A1" display="3.2.4" xr:uid="{00000000-0004-0000-0000-00002C000000}"/>
    <hyperlink ref="A117" location="'3.2.5'!A1" display="3.2.5" xr:uid="{00000000-0004-0000-0000-00002D000000}"/>
    <hyperlink ref="A122" location="'3.3.1'!A1" display="3.3.1" xr:uid="{00000000-0004-0000-0000-00002E000000}"/>
    <hyperlink ref="A123" location="'3.3.2'!A1" display="3.3.2" xr:uid="{00000000-0004-0000-0000-00002F000000}"/>
    <hyperlink ref="A124" location="'3.3.3'!A1" display="3.3.3" xr:uid="{00000000-0004-0000-0000-000030000000}"/>
    <hyperlink ref="A126" location="'3.3.5'!A1" display="3.3.5" xr:uid="{00000000-0004-0000-0000-000031000000}"/>
    <hyperlink ref="A127" location="'3.3.6'!A1" display="3.3.6" xr:uid="{00000000-0004-0000-0000-000032000000}"/>
    <hyperlink ref="A42" location="'2.2.3'!A1" display="2.2.3" xr:uid="{00000000-0004-0000-0000-000033000000}"/>
    <hyperlink ref="A44" location="'2.2.5'!A1" display="2.2.5" xr:uid="{00000000-0004-0000-0000-000034000000}"/>
    <hyperlink ref="A43" location="'2.2.4'!A1" display="2.2.4" xr:uid="{00000000-0004-0000-0000-000035000000}"/>
    <hyperlink ref="A45" location="'2.2.6'!A1" display="2.2.6" xr:uid="{00000000-0004-0000-0000-000036000000}"/>
    <hyperlink ref="A66" location="'2.5.3'!A1" display="2.5.3" xr:uid="{00000000-0004-0000-0000-000037000000}"/>
    <hyperlink ref="A67" location="'2.5.4'!A1" display="2.5.4" xr:uid="{00000000-0004-0000-0000-000038000000}"/>
    <hyperlink ref="A118:A120" location="'3.2.5'!A1" display="3.2.5" xr:uid="{00000000-0004-0000-0000-000039000000}"/>
    <hyperlink ref="A133" location="'3.4.2'!A1" display="3.4.2" xr:uid="{00000000-0004-0000-0000-00003A000000}"/>
    <hyperlink ref="A120" location="'3.2.8'!A1" display="3.2.8" xr:uid="{00000000-0004-0000-0000-00003B000000}"/>
    <hyperlink ref="A118" location="'3.2.6'!A1" display="3.2.6" xr:uid="{00000000-0004-0000-0000-00003C000000}"/>
    <hyperlink ref="A119" location="'3.2.7'!A1" display="3.2.7" xr:uid="{00000000-0004-0000-0000-00003D000000}"/>
    <hyperlink ref="A125" location="'3.3.4'!A1" display="3.3.4" xr:uid="{00000000-0004-0000-0000-00003E000000}"/>
    <hyperlink ref="A68" location="'2.5.5'!A1" display="2.5.5" xr:uid="{00000000-0004-0000-0000-00003F000000}"/>
    <hyperlink ref="A70" location="'2.5.7'!A1" display="2.5.7" xr:uid="{00000000-0004-0000-0000-000040000000}"/>
    <hyperlink ref="A71" location="'2.5.8'!A1" display="2.5.8" xr:uid="{00000000-0004-0000-0000-000041000000}"/>
    <hyperlink ref="A72" location="'2.5.9'!A1" display="2.5.9" xr:uid="{00000000-0004-0000-0000-000042000000}"/>
    <hyperlink ref="A88" location="'2.6.8'!A1" display="2.6.8" xr:uid="{00000000-0004-0000-0000-000043000000}"/>
    <hyperlink ref="A88" location="'2.6.9'!A1" display="2.6.9" xr:uid="{00000000-0004-0000-0000-000044000000}"/>
    <hyperlink ref="A35" location="В.2.1!A1" display="B.2.1" xr:uid="{00000000-0004-0000-0000-000045000000}"/>
    <hyperlink ref="A69" location="'2.5.6'!A1" display="2,5,6" xr:uid="{00000000-0004-0000-0000-000046000000}"/>
    <hyperlink ref="A50" location="'2.3.1'!A1" display="2.3.1" xr:uid="{00000000-0004-0000-0000-000047000000}"/>
    <hyperlink ref="A51" location="'2.3.2'!A1" display="2.3.2" xr:uid="{00000000-0004-0000-0000-000048000000}"/>
    <hyperlink ref="A52" location="'2.3.3'!A1" display="2.3.3" xr:uid="{00000000-0004-0000-0000-000049000000}"/>
    <hyperlink ref="A53" location="'2.3.4'!A1" display="2.3.4" xr:uid="{00000000-0004-0000-0000-00004A000000}"/>
    <hyperlink ref="A54" location="'2.3.5'!A1" display="2.3.5" xr:uid="{00000000-0004-0000-0000-00004B000000}"/>
    <hyperlink ref="A55" location="'2.3.6'!A1" display="2.3.6" xr:uid="{00000000-0004-0000-0000-00004C000000}"/>
    <hyperlink ref="A90" location="B.5.1!A1" display="B.6.1" xr:uid="{00000000-0004-0000-0000-00004D000000}"/>
    <hyperlink ref="A91" location="B.5.2!A1" display="B.5.2" xr:uid="{00000000-0004-0000-0000-00004E000000}"/>
    <hyperlink ref="A60:A62" location="'2.4.4'!A1" display="2.4.4" xr:uid="{00000000-0004-0000-0000-00004F000000}"/>
    <hyperlink ref="A60" location="'2.4.4 '!A1" display="2.4.4" xr:uid="{00000000-0004-0000-0000-000050000000}"/>
    <hyperlink ref="A61" location="'2.4.5'!A1" display="2.4.5" xr:uid="{00000000-0004-0000-0000-000051000000}"/>
    <hyperlink ref="A62" location="'2.4.6'!A1" display="2.4.6" xr:uid="{00000000-0004-0000-0000-000052000000}"/>
    <hyperlink ref="A46" location="'2.2.7'!A1" display="2.2.7" xr:uid="{00000000-0004-0000-0000-000053000000}"/>
    <hyperlink ref="A47" location="'2.2.8'!A1" display="2.2.8" xr:uid="{00000000-0004-0000-0000-000054000000}"/>
    <hyperlink ref="A36:A37" location="'B.2.1 '!A1" display="B.2.1" xr:uid="{00000000-0004-0000-0000-000055000000}"/>
    <hyperlink ref="A36" location="В.2.2!A1" display="B.2.2" xr:uid="{00000000-0004-0000-0000-000056000000}"/>
    <hyperlink ref="A37" location="В.2.3!A1" display="B.2.3" xr:uid="{00000000-0004-0000-0000-000057000000}"/>
    <hyperlink ref="A33" location="'2.1.8'!A1" display="2.1.8" xr:uid="{00000000-0004-0000-0000-000058000000}"/>
    <hyperlink ref="A77" location="B.4.1!A1" display="B.4.1" xr:uid="{00000000-0004-0000-0000-000059000000}"/>
    <hyperlink ref="A78" location="B.4.2!A1" display="B.4.2" xr:uid="{00000000-0004-0000-0000-00005A000000}"/>
    <hyperlink ref="A48" location="'2.2.9'!A1" display="2.2.9" xr:uid="{00000000-0004-0000-0000-00005B000000}"/>
    <hyperlink ref="A19" location="B.1.1!A1" display="B.2.1" xr:uid="{00000000-0004-0000-0000-00005C000000}"/>
    <hyperlink ref="A20:A21" location="'B.2.1 '!A1" display="B.2.1" xr:uid="{00000000-0004-0000-0000-00005D000000}"/>
    <hyperlink ref="A20" location="B.1.2!A1" display="B.1.2" xr:uid="{00000000-0004-0000-0000-00005E000000}"/>
    <hyperlink ref="A21" location="B.1.3!A1" display="B.1.3" xr:uid="{00000000-0004-0000-0000-00005F000000}"/>
    <hyperlink ref="A22" location="B.1.4!A1" display="B.1.4" xr:uid="{00000000-0004-0000-0000-000060000000}"/>
    <hyperlink ref="A23" location="B.1.5!A1" display="B.1.5" xr:uid="{00000000-0004-0000-0000-000061000000}"/>
    <hyperlink ref="A129" location="В.7.1!A1" display="В.7.1" xr:uid="{00000000-0004-0000-0000-000062000000}"/>
    <hyperlink ref="A130" location="В.7.Т.1!A1" display="В.7.Т.1" xr:uid="{00000000-0004-0000-0000-000063000000}"/>
    <hyperlink ref="A92:A93" location="B.5.2!A1" display="B.5.2" xr:uid="{00000000-0004-0000-0000-000064000000}"/>
    <hyperlink ref="A92" location="B.5.3!A1" display="B.5.3" xr:uid="{00000000-0004-0000-0000-000065000000}"/>
    <hyperlink ref="A93" location="B.5.4!A1" display="B.5.4" xr:uid="{00000000-0004-0000-0000-000066000000}"/>
    <hyperlink ref="A38" location="В.2.4!A1" display="В.2.4" xr:uid="{00000000-0004-0000-0000-000067000000}"/>
    <hyperlink ref="A102" location="'B.6.1 '!A1" display="В.6.1" xr:uid="{00000000-0004-0000-0000-000068000000}"/>
    <hyperlink ref="A103" location="В.6.2!A1" display="В.6.2" xr:uid="{00000000-0004-0000-0000-000069000000}"/>
    <hyperlink ref="A104" location="B.6.3!A1" display="В.6.3" xr:uid="{00000000-0004-0000-0000-00006A000000}"/>
    <hyperlink ref="A105" location="B.6.4!A1" display="В.6.4" xr:uid="{00000000-0004-0000-0000-00006B000000}"/>
    <hyperlink ref="A106" location="В.6.5!A1" display="В.6.5" xr:uid="{00000000-0004-0000-0000-00006C000000}"/>
    <hyperlink ref="A107" location="B.6.6!A1" display="В.6.6" xr:uid="{00000000-0004-0000-0000-00006D000000}"/>
    <hyperlink ref="A108" location="B.6.7!A1" display="В.6.7" xr:uid="{00000000-0004-0000-0000-00006E000000}"/>
    <hyperlink ref="A109" location="B.6.8!A1" display="В.6.8" xr:uid="{00000000-0004-0000-0000-00006F000000}"/>
    <hyperlink ref="A110" location="B.6.9!A1" display="В.6.9" xr:uid="{00000000-0004-0000-0000-000070000000}"/>
    <hyperlink ref="A111" location="B.6.10!A1" display="В.6.10" xr:uid="{00000000-0004-0000-0000-000071000000}"/>
    <hyperlink ref="A74" location="B.3.1!A1" display="B.3.1" xr:uid="{00000000-0004-0000-0000-000072000000}"/>
    <hyperlink ref="A75" location="B.3.2!A1" display="B.3.2" xr:uid="{00000000-0004-0000-0000-000073000000}"/>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Q738"/>
  <sheetViews>
    <sheetView showGridLines="0" workbookViewId="0"/>
  </sheetViews>
  <sheetFormatPr baseColWidth="10" defaultColWidth="9.5" defaultRowHeight="13"/>
  <cols>
    <col min="1" max="1" width="9.5" style="419" customWidth="1"/>
    <col min="2" max="16384" width="9.5" style="419"/>
  </cols>
  <sheetData>
    <row r="1" spans="1:7">
      <c r="A1" s="8" t="s">
        <v>59</v>
      </c>
      <c r="B1" s="475"/>
      <c r="C1" s="475"/>
      <c r="D1" s="475"/>
      <c r="E1" s="475"/>
      <c r="G1" s="475" t="str">
        <f>IF(Content!$E$1=1,G2,G3)</f>
        <v xml:space="preserve">Світові фондові індекси, 01.01.2019=100, і дохідність 10-річних казначейських облігацій США, % </v>
      </c>
    </row>
    <row r="2" spans="1:7" hidden="1">
      <c r="A2" s="8"/>
      <c r="G2" s="420" t="s">
        <v>1667</v>
      </c>
    </row>
    <row r="3" spans="1:7" hidden="1">
      <c r="G3" s="420" t="s">
        <v>1666</v>
      </c>
    </row>
    <row r="4" spans="1:7">
      <c r="A4" s="501"/>
      <c r="B4" s="421"/>
      <c r="C4" s="421"/>
      <c r="D4" s="421"/>
      <c r="E4" s="421"/>
    </row>
    <row r="5" spans="1:7">
      <c r="A5" s="501"/>
      <c r="B5" s="480" t="str">
        <f>IF(Content!$E$1=1,B6,B7)</f>
        <v>немає дозволу</v>
      </c>
      <c r="C5" s="421"/>
      <c r="D5" s="421"/>
      <c r="E5" s="421"/>
    </row>
    <row r="6" spans="1:7">
      <c r="A6" s="501"/>
      <c r="B6" s="361" t="s">
        <v>208</v>
      </c>
      <c r="C6" s="421"/>
      <c r="D6" s="421"/>
      <c r="E6" s="421"/>
    </row>
    <row r="7" spans="1:7">
      <c r="A7" s="501"/>
      <c r="B7" s="361" t="s">
        <v>209</v>
      </c>
      <c r="C7" s="421"/>
      <c r="D7" s="421"/>
      <c r="E7" s="421"/>
    </row>
    <row r="8" spans="1:7">
      <c r="A8" s="501"/>
      <c r="B8" s="421"/>
      <c r="C8" s="421"/>
      <c r="D8" s="421"/>
      <c r="E8" s="421"/>
    </row>
    <row r="9" spans="1:7">
      <c r="A9" s="501"/>
      <c r="B9" s="421"/>
      <c r="C9" s="421"/>
      <c r="D9" s="421"/>
      <c r="E9" s="421"/>
    </row>
    <row r="10" spans="1:7">
      <c r="A10" s="501"/>
      <c r="B10" s="421"/>
      <c r="C10" s="421"/>
      <c r="D10" s="421"/>
      <c r="E10" s="421"/>
    </row>
    <row r="11" spans="1:7">
      <c r="A11" s="501"/>
      <c r="B11" s="421"/>
      <c r="C11" s="421"/>
      <c r="D11" s="421"/>
      <c r="E11" s="421"/>
    </row>
    <row r="12" spans="1:7">
      <c r="A12" s="501"/>
      <c r="B12" s="421"/>
      <c r="C12" s="421"/>
      <c r="D12" s="421"/>
      <c r="E12" s="421"/>
    </row>
    <row r="13" spans="1:7">
      <c r="A13" s="501"/>
      <c r="B13" s="421"/>
      <c r="C13" s="421"/>
      <c r="D13" s="421"/>
      <c r="E13" s="421"/>
    </row>
    <row r="14" spans="1:7">
      <c r="A14" s="501"/>
      <c r="B14" s="421"/>
      <c r="C14" s="421"/>
      <c r="D14" s="421"/>
      <c r="E14" s="421"/>
    </row>
    <row r="15" spans="1:7">
      <c r="A15" s="501"/>
      <c r="B15" s="421"/>
      <c r="C15" s="421"/>
      <c r="D15" s="421"/>
      <c r="E15" s="421"/>
    </row>
    <row r="16" spans="1:7">
      <c r="A16" s="501"/>
      <c r="B16" s="421"/>
      <c r="C16" s="421"/>
      <c r="D16" s="421"/>
      <c r="E16" s="421"/>
    </row>
    <row r="17" spans="1:17">
      <c r="A17" s="501"/>
      <c r="B17" s="421"/>
      <c r="C17" s="421"/>
      <c r="D17" s="421"/>
      <c r="E17" s="421"/>
    </row>
    <row r="18" spans="1:17">
      <c r="A18" s="501"/>
      <c r="B18" s="421"/>
      <c r="C18" s="421"/>
      <c r="D18" s="421"/>
      <c r="E18" s="421"/>
    </row>
    <row r="19" spans="1:17">
      <c r="A19" s="501"/>
      <c r="B19" s="421"/>
      <c r="C19" s="421"/>
      <c r="D19" s="421"/>
      <c r="E19" s="421"/>
    </row>
    <row r="20" spans="1:17">
      <c r="A20" s="501"/>
      <c r="B20" s="421"/>
      <c r="C20" s="421"/>
      <c r="D20" s="421"/>
      <c r="E20" s="421"/>
      <c r="G20" s="475" t="str">
        <f>IF(Content!$E$1=1,G21,G22)</f>
        <v>Джерело: Refinitiv Datastream, Investing, станом на 21.04.2021.</v>
      </c>
    </row>
    <row r="21" spans="1:17">
      <c r="A21" s="501"/>
      <c r="B21" s="421"/>
      <c r="C21" s="421"/>
      <c r="D21" s="421"/>
      <c r="E21" s="421"/>
      <c r="G21" s="361" t="s">
        <v>1668</v>
      </c>
      <c r="Q21" s="482"/>
    </row>
    <row r="22" spans="1:17">
      <c r="A22" s="502"/>
      <c r="B22" s="421"/>
      <c r="C22" s="421"/>
      <c r="D22" s="421"/>
      <c r="E22" s="421"/>
      <c r="G22" s="361" t="s">
        <v>1669</v>
      </c>
    </row>
    <row r="23" spans="1:17">
      <c r="A23" s="502"/>
      <c r="B23" s="421"/>
      <c r="C23" s="421"/>
      <c r="D23" s="421"/>
      <c r="E23" s="421"/>
    </row>
    <row r="24" spans="1:17">
      <c r="A24" s="502"/>
      <c r="B24" s="421"/>
      <c r="C24" s="421"/>
      <c r="D24" s="421"/>
      <c r="E24" s="421"/>
      <c r="G24" s="506"/>
    </row>
    <row r="25" spans="1:17">
      <c r="A25" s="502"/>
      <c r="B25" s="421"/>
      <c r="C25" s="421"/>
      <c r="D25" s="421"/>
      <c r="E25" s="421"/>
    </row>
    <row r="26" spans="1:17">
      <c r="A26" s="499"/>
      <c r="B26" s="421"/>
      <c r="C26" s="421"/>
      <c r="D26" s="421"/>
      <c r="E26" s="421"/>
    </row>
    <row r="27" spans="1:17">
      <c r="A27" s="499"/>
      <c r="B27" s="421"/>
      <c r="C27" s="421"/>
      <c r="D27" s="421"/>
      <c r="E27" s="421"/>
    </row>
    <row r="28" spans="1:17">
      <c r="A28" s="499"/>
      <c r="B28" s="507"/>
      <c r="C28" s="421"/>
      <c r="D28" s="421"/>
      <c r="K28" s="421"/>
      <c r="L28" s="421"/>
      <c r="M28" s="421"/>
    </row>
    <row r="29" spans="1:17">
      <c r="A29" s="499"/>
      <c r="B29" s="507"/>
      <c r="C29" s="421"/>
      <c r="D29" s="421"/>
      <c r="K29" s="421"/>
      <c r="L29" s="421"/>
      <c r="M29" s="421"/>
    </row>
    <row r="30" spans="1:17">
      <c r="A30" s="499"/>
      <c r="B30" s="507"/>
      <c r="C30" s="421"/>
      <c r="D30" s="421"/>
      <c r="K30" s="421"/>
      <c r="L30" s="421"/>
      <c r="M30" s="421"/>
    </row>
    <row r="31" spans="1:17">
      <c r="A31" s="499"/>
      <c r="K31" s="421"/>
      <c r="L31" s="421"/>
      <c r="M31" s="421"/>
    </row>
    <row r="32" spans="1:17">
      <c r="A32" s="499"/>
      <c r="K32" s="421"/>
      <c r="L32" s="421"/>
      <c r="M32" s="421"/>
    </row>
    <row r="33" spans="1:13">
      <c r="A33" s="499"/>
      <c r="K33" s="421"/>
      <c r="L33" s="421"/>
      <c r="M33" s="421"/>
    </row>
    <row r="34" spans="1:13">
      <c r="A34" s="499"/>
      <c r="K34" s="421"/>
      <c r="L34" s="421"/>
      <c r="M34" s="421"/>
    </row>
    <row r="35" spans="1:13">
      <c r="A35" s="499"/>
      <c r="K35" s="421"/>
      <c r="L35" s="421"/>
      <c r="M35" s="421"/>
    </row>
    <row r="36" spans="1:13">
      <c r="A36" s="499"/>
      <c r="K36" s="421"/>
      <c r="L36" s="421"/>
      <c r="M36" s="421"/>
    </row>
    <row r="37" spans="1:13">
      <c r="A37" s="499"/>
      <c r="K37" s="421"/>
      <c r="L37" s="421"/>
      <c r="M37" s="421"/>
    </row>
    <row r="38" spans="1:13">
      <c r="A38" s="499"/>
      <c r="K38" s="421"/>
      <c r="L38" s="421"/>
      <c r="M38" s="421"/>
    </row>
    <row r="39" spans="1:13">
      <c r="A39" s="499"/>
      <c r="K39" s="421"/>
      <c r="L39" s="421"/>
      <c r="M39" s="421"/>
    </row>
    <row r="40" spans="1:13">
      <c r="A40" s="499"/>
      <c r="K40" s="421"/>
      <c r="L40" s="421"/>
      <c r="M40" s="421"/>
    </row>
    <row r="41" spans="1:13">
      <c r="A41" s="499"/>
      <c r="K41" s="421"/>
      <c r="L41" s="421"/>
      <c r="M41" s="421"/>
    </row>
    <row r="42" spans="1:13">
      <c r="A42" s="499"/>
      <c r="K42" s="421"/>
      <c r="L42" s="421"/>
      <c r="M42" s="421"/>
    </row>
    <row r="43" spans="1:13">
      <c r="A43" s="499"/>
      <c r="K43" s="421"/>
      <c r="L43" s="421"/>
      <c r="M43" s="421"/>
    </row>
    <row r="44" spans="1:13">
      <c r="A44" s="499"/>
      <c r="K44" s="421"/>
      <c r="L44" s="421"/>
      <c r="M44" s="421"/>
    </row>
    <row r="45" spans="1:13">
      <c r="A45" s="499"/>
      <c r="K45" s="421"/>
      <c r="L45" s="421"/>
      <c r="M45" s="421"/>
    </row>
    <row r="46" spans="1:13">
      <c r="A46" s="499"/>
      <c r="K46" s="421"/>
      <c r="L46" s="421"/>
      <c r="M46" s="421"/>
    </row>
    <row r="47" spans="1:13">
      <c r="A47" s="499"/>
      <c r="K47" s="421"/>
      <c r="L47" s="421"/>
      <c r="M47" s="421"/>
    </row>
    <row r="48" spans="1:13">
      <c r="A48" s="499"/>
      <c r="K48" s="421"/>
      <c r="L48" s="421"/>
      <c r="M48" s="421"/>
    </row>
    <row r="49" spans="1:13">
      <c r="A49" s="499"/>
      <c r="K49" s="421"/>
      <c r="L49" s="421"/>
      <c r="M49" s="421"/>
    </row>
    <row r="50" spans="1:13">
      <c r="A50" s="499"/>
      <c r="K50" s="421"/>
      <c r="L50" s="421"/>
      <c r="M50" s="421"/>
    </row>
    <row r="51" spans="1:13">
      <c r="A51" s="499"/>
      <c r="K51" s="421"/>
      <c r="L51" s="421"/>
      <c r="M51" s="421"/>
    </row>
    <row r="52" spans="1:13">
      <c r="A52" s="499"/>
      <c r="K52" s="421"/>
      <c r="L52" s="421"/>
      <c r="M52" s="421"/>
    </row>
    <row r="53" spans="1:13">
      <c r="A53" s="499"/>
      <c r="K53" s="421"/>
      <c r="L53" s="421"/>
      <c r="M53" s="421"/>
    </row>
    <row r="54" spans="1:13">
      <c r="A54" s="499"/>
      <c r="K54" s="421"/>
      <c r="L54" s="421"/>
      <c r="M54" s="421"/>
    </row>
    <row r="55" spans="1:13">
      <c r="A55" s="499"/>
      <c r="K55" s="421"/>
      <c r="L55" s="421"/>
      <c r="M55" s="421"/>
    </row>
    <row r="56" spans="1:13">
      <c r="A56" s="499"/>
      <c r="K56" s="421"/>
      <c r="L56" s="421"/>
      <c r="M56" s="421"/>
    </row>
    <row r="57" spans="1:13">
      <c r="A57" s="499"/>
      <c r="K57" s="421"/>
      <c r="L57" s="421"/>
      <c r="M57" s="421"/>
    </row>
    <row r="58" spans="1:13">
      <c r="A58" s="499"/>
      <c r="K58" s="421"/>
      <c r="L58" s="421"/>
      <c r="M58" s="421"/>
    </row>
    <row r="59" spans="1:13">
      <c r="A59" s="499"/>
      <c r="K59" s="421"/>
      <c r="L59" s="421"/>
      <c r="M59" s="421"/>
    </row>
    <row r="60" spans="1:13">
      <c r="A60" s="499"/>
      <c r="K60" s="421"/>
      <c r="L60" s="421"/>
      <c r="M60" s="421"/>
    </row>
    <row r="61" spans="1:13">
      <c r="A61" s="499"/>
      <c r="K61" s="421"/>
      <c r="L61" s="421"/>
      <c r="M61" s="421"/>
    </row>
    <row r="62" spans="1:13">
      <c r="A62" s="499"/>
      <c r="K62" s="421"/>
      <c r="L62" s="421"/>
      <c r="M62" s="421"/>
    </row>
    <row r="63" spans="1:13">
      <c r="A63" s="499"/>
      <c r="K63" s="421"/>
      <c r="L63" s="421"/>
      <c r="M63" s="421"/>
    </row>
    <row r="64" spans="1:13">
      <c r="A64" s="499"/>
      <c r="K64" s="421"/>
      <c r="L64" s="421"/>
      <c r="M64" s="421"/>
    </row>
    <row r="65" spans="1:13">
      <c r="A65" s="499"/>
      <c r="K65" s="421"/>
      <c r="L65" s="421"/>
      <c r="M65" s="421"/>
    </row>
    <row r="66" spans="1:13">
      <c r="A66" s="499"/>
      <c r="K66" s="421"/>
      <c r="L66" s="421"/>
      <c r="M66" s="421"/>
    </row>
    <row r="67" spans="1:13">
      <c r="A67" s="499"/>
      <c r="K67" s="421"/>
      <c r="L67" s="421"/>
      <c r="M67" s="421"/>
    </row>
    <row r="68" spans="1:13">
      <c r="A68" s="499"/>
      <c r="K68" s="421"/>
      <c r="L68" s="421"/>
      <c r="M68" s="421"/>
    </row>
    <row r="69" spans="1:13">
      <c r="A69" s="499"/>
      <c r="K69" s="421"/>
      <c r="L69" s="421"/>
      <c r="M69" s="421"/>
    </row>
    <row r="70" spans="1:13">
      <c r="A70" s="499"/>
      <c r="K70" s="421"/>
      <c r="L70" s="421"/>
      <c r="M70" s="421"/>
    </row>
    <row r="71" spans="1:13">
      <c r="A71" s="499"/>
      <c r="K71" s="421"/>
      <c r="L71" s="421"/>
      <c r="M71" s="421"/>
    </row>
    <row r="72" spans="1:13">
      <c r="A72" s="499"/>
      <c r="K72" s="421"/>
      <c r="L72" s="421"/>
      <c r="M72" s="421"/>
    </row>
    <row r="73" spans="1:13">
      <c r="A73" s="499"/>
      <c r="K73" s="421"/>
      <c r="L73" s="421"/>
      <c r="M73" s="421"/>
    </row>
    <row r="74" spans="1:13">
      <c r="A74" s="499"/>
      <c r="K74" s="421"/>
      <c r="L74" s="421"/>
      <c r="M74" s="421"/>
    </row>
    <row r="75" spans="1:13">
      <c r="A75" s="499"/>
      <c r="K75" s="421"/>
      <c r="L75" s="421"/>
      <c r="M75" s="421"/>
    </row>
    <row r="76" spans="1:13">
      <c r="A76" s="499"/>
      <c r="K76" s="421"/>
      <c r="L76" s="421"/>
      <c r="M76" s="421"/>
    </row>
    <row r="77" spans="1:13">
      <c r="A77" s="499"/>
      <c r="K77" s="421"/>
      <c r="L77" s="421"/>
      <c r="M77" s="421"/>
    </row>
    <row r="78" spans="1:13">
      <c r="A78" s="499"/>
      <c r="K78" s="421"/>
      <c r="L78" s="421"/>
      <c r="M78" s="421"/>
    </row>
    <row r="79" spans="1:13">
      <c r="A79" s="499"/>
      <c r="K79" s="421"/>
      <c r="L79" s="421"/>
      <c r="M79" s="421"/>
    </row>
    <row r="80" spans="1:13">
      <c r="A80" s="499"/>
      <c r="K80" s="421"/>
      <c r="L80" s="421"/>
      <c r="M80" s="421"/>
    </row>
    <row r="81" spans="1:13">
      <c r="A81" s="499"/>
      <c r="K81" s="421"/>
      <c r="L81" s="421"/>
      <c r="M81" s="421"/>
    </row>
    <row r="82" spans="1:13">
      <c r="A82" s="499"/>
      <c r="K82" s="421"/>
      <c r="L82" s="421"/>
      <c r="M82" s="421"/>
    </row>
    <row r="83" spans="1:13">
      <c r="A83" s="499"/>
      <c r="K83" s="421"/>
      <c r="L83" s="421"/>
      <c r="M83" s="421"/>
    </row>
    <row r="84" spans="1:13">
      <c r="A84" s="499"/>
      <c r="K84" s="421"/>
      <c r="L84" s="421"/>
      <c r="M84" s="421"/>
    </row>
    <row r="85" spans="1:13">
      <c r="A85" s="499"/>
      <c r="K85" s="421"/>
      <c r="L85" s="421"/>
      <c r="M85" s="421"/>
    </row>
    <row r="86" spans="1:13">
      <c r="A86" s="499"/>
      <c r="K86" s="421"/>
      <c r="L86" s="421"/>
      <c r="M86" s="421"/>
    </row>
    <row r="87" spans="1:13">
      <c r="A87" s="499"/>
      <c r="K87" s="421"/>
      <c r="L87" s="421"/>
      <c r="M87" s="421"/>
    </row>
    <row r="88" spans="1:13">
      <c r="A88" s="499"/>
      <c r="K88" s="421"/>
      <c r="L88" s="421"/>
      <c r="M88" s="421"/>
    </row>
    <row r="89" spans="1:13">
      <c r="A89" s="499"/>
      <c r="K89" s="421"/>
      <c r="L89" s="421"/>
      <c r="M89" s="421"/>
    </row>
    <row r="90" spans="1:13">
      <c r="A90" s="499"/>
      <c r="K90" s="421"/>
      <c r="L90" s="421"/>
      <c r="M90" s="421"/>
    </row>
    <row r="91" spans="1:13">
      <c r="A91" s="499"/>
      <c r="K91" s="421"/>
      <c r="L91" s="421"/>
      <c r="M91" s="421"/>
    </row>
    <row r="92" spans="1:13">
      <c r="A92" s="499"/>
      <c r="K92" s="421"/>
      <c r="L92" s="421"/>
      <c r="M92" s="421"/>
    </row>
    <row r="93" spans="1:13">
      <c r="A93" s="499"/>
      <c r="K93" s="421"/>
      <c r="L93" s="421"/>
      <c r="M93" s="421"/>
    </row>
    <row r="94" spans="1:13">
      <c r="A94" s="499"/>
      <c r="K94" s="421"/>
      <c r="L94" s="421"/>
      <c r="M94" s="421"/>
    </row>
    <row r="95" spans="1:13">
      <c r="A95" s="499"/>
      <c r="K95" s="421"/>
      <c r="L95" s="421"/>
      <c r="M95" s="421"/>
    </row>
    <row r="96" spans="1:13">
      <c r="A96" s="499"/>
      <c r="K96" s="421"/>
      <c r="L96" s="421"/>
      <c r="M96" s="421"/>
    </row>
    <row r="97" spans="1:13">
      <c r="A97" s="499"/>
      <c r="K97" s="421"/>
      <c r="L97" s="421"/>
      <c r="M97" s="421"/>
    </row>
    <row r="98" spans="1:13">
      <c r="A98" s="499"/>
      <c r="K98" s="421"/>
      <c r="L98" s="421"/>
      <c r="M98" s="421"/>
    </row>
    <row r="99" spans="1:13">
      <c r="A99" s="499"/>
      <c r="K99" s="421"/>
      <c r="L99" s="421"/>
      <c r="M99" s="421"/>
    </row>
    <row r="100" spans="1:13">
      <c r="A100" s="499"/>
      <c r="K100" s="421"/>
      <c r="L100" s="421"/>
      <c r="M100" s="421"/>
    </row>
    <row r="101" spans="1:13">
      <c r="A101" s="499"/>
      <c r="K101" s="421"/>
      <c r="L101" s="421"/>
      <c r="M101" s="421"/>
    </row>
    <row r="102" spans="1:13">
      <c r="A102" s="499"/>
      <c r="K102" s="421"/>
      <c r="L102" s="421"/>
      <c r="M102" s="421"/>
    </row>
    <row r="103" spans="1:13">
      <c r="A103" s="499"/>
      <c r="K103" s="421"/>
      <c r="L103" s="421"/>
      <c r="M103" s="421"/>
    </row>
    <row r="104" spans="1:13">
      <c r="A104" s="499"/>
      <c r="K104" s="421"/>
      <c r="L104" s="421"/>
      <c r="M104" s="421"/>
    </row>
    <row r="105" spans="1:13">
      <c r="A105" s="499"/>
      <c r="K105" s="421"/>
      <c r="L105" s="421"/>
      <c r="M105" s="421"/>
    </row>
    <row r="106" spans="1:13">
      <c r="A106" s="499"/>
      <c r="K106" s="421"/>
      <c r="L106" s="421"/>
      <c r="M106" s="421"/>
    </row>
    <row r="107" spans="1:13">
      <c r="A107" s="499"/>
      <c r="K107" s="421"/>
      <c r="L107" s="421"/>
      <c r="M107" s="421"/>
    </row>
    <row r="108" spans="1:13">
      <c r="A108" s="499"/>
      <c r="K108" s="421"/>
      <c r="L108" s="421"/>
      <c r="M108" s="421"/>
    </row>
    <row r="109" spans="1:13">
      <c r="A109" s="499"/>
      <c r="K109" s="421"/>
      <c r="L109" s="421"/>
      <c r="M109" s="421"/>
    </row>
    <row r="110" spans="1:13">
      <c r="A110" s="499"/>
      <c r="K110" s="421"/>
      <c r="L110" s="421"/>
      <c r="M110" s="421"/>
    </row>
    <row r="111" spans="1:13">
      <c r="A111" s="499"/>
      <c r="K111" s="421"/>
      <c r="L111" s="421"/>
      <c r="M111" s="421"/>
    </row>
    <row r="112" spans="1:13">
      <c r="A112" s="499"/>
      <c r="K112" s="421"/>
      <c r="L112" s="421"/>
      <c r="M112" s="421"/>
    </row>
    <row r="113" spans="1:13">
      <c r="A113" s="499"/>
      <c r="K113" s="421"/>
      <c r="L113" s="421"/>
      <c r="M113" s="421"/>
    </row>
    <row r="114" spans="1:13">
      <c r="A114" s="499"/>
      <c r="K114" s="421"/>
      <c r="L114" s="421"/>
      <c r="M114" s="421"/>
    </row>
    <row r="115" spans="1:13">
      <c r="A115" s="499"/>
      <c r="K115" s="421"/>
      <c r="L115" s="421"/>
      <c r="M115" s="421"/>
    </row>
    <row r="116" spans="1:13">
      <c r="A116" s="499"/>
      <c r="K116" s="421"/>
      <c r="L116" s="421"/>
      <c r="M116" s="421"/>
    </row>
    <row r="117" spans="1:13">
      <c r="A117" s="499"/>
      <c r="K117" s="421"/>
      <c r="L117" s="421"/>
      <c r="M117" s="421"/>
    </row>
    <row r="118" spans="1:13">
      <c r="A118" s="499"/>
      <c r="K118" s="421"/>
      <c r="L118" s="421"/>
      <c r="M118" s="421"/>
    </row>
    <row r="119" spans="1:13">
      <c r="A119" s="499"/>
      <c r="K119" s="421"/>
      <c r="L119" s="421"/>
      <c r="M119" s="421"/>
    </row>
    <row r="120" spans="1:13">
      <c r="A120" s="499"/>
      <c r="K120" s="421"/>
      <c r="L120" s="421"/>
      <c r="M120" s="421"/>
    </row>
    <row r="121" spans="1:13">
      <c r="A121" s="499"/>
      <c r="K121" s="421"/>
      <c r="L121" s="421"/>
      <c r="M121" s="421"/>
    </row>
    <row r="122" spans="1:13">
      <c r="A122" s="499"/>
      <c r="K122" s="421"/>
      <c r="L122" s="421"/>
      <c r="M122" s="421"/>
    </row>
    <row r="123" spans="1:13">
      <c r="A123" s="499"/>
      <c r="K123" s="421"/>
      <c r="L123" s="421"/>
      <c r="M123" s="421"/>
    </row>
    <row r="124" spans="1:13">
      <c r="A124" s="499"/>
      <c r="K124" s="421"/>
      <c r="L124" s="421"/>
      <c r="M124" s="421"/>
    </row>
    <row r="125" spans="1:13">
      <c r="A125" s="499"/>
      <c r="K125" s="421"/>
      <c r="L125" s="421"/>
      <c r="M125" s="421"/>
    </row>
    <row r="126" spans="1:13">
      <c r="A126" s="499"/>
      <c r="K126" s="421"/>
      <c r="L126" s="421"/>
      <c r="M126" s="421"/>
    </row>
    <row r="127" spans="1:13">
      <c r="A127" s="499"/>
      <c r="K127" s="421"/>
      <c r="L127" s="421"/>
      <c r="M127" s="421"/>
    </row>
    <row r="128" spans="1:13">
      <c r="A128" s="499"/>
      <c r="K128" s="421"/>
      <c r="L128" s="421"/>
      <c r="M128" s="421"/>
    </row>
    <row r="129" spans="1:13">
      <c r="A129" s="499"/>
      <c r="K129" s="421"/>
      <c r="L129" s="421"/>
      <c r="M129" s="421"/>
    </row>
    <row r="130" spans="1:13">
      <c r="A130" s="499"/>
      <c r="K130" s="421"/>
      <c r="L130" s="421"/>
      <c r="M130" s="421"/>
    </row>
    <row r="131" spans="1:13">
      <c r="A131" s="499"/>
      <c r="K131" s="421"/>
      <c r="L131" s="421"/>
      <c r="M131" s="421"/>
    </row>
    <row r="132" spans="1:13">
      <c r="A132" s="499"/>
      <c r="K132" s="421"/>
      <c r="L132" s="421"/>
      <c r="M132" s="421"/>
    </row>
    <row r="133" spans="1:13">
      <c r="A133" s="499"/>
      <c r="K133" s="421"/>
      <c r="L133" s="421"/>
      <c r="M133" s="421"/>
    </row>
    <row r="134" spans="1:13">
      <c r="A134" s="499"/>
      <c r="K134" s="421"/>
      <c r="L134" s="421"/>
      <c r="M134" s="421"/>
    </row>
    <row r="135" spans="1:13">
      <c r="A135" s="499"/>
      <c r="K135" s="421"/>
      <c r="L135" s="421"/>
      <c r="M135" s="421"/>
    </row>
    <row r="136" spans="1:13">
      <c r="A136" s="499"/>
      <c r="K136" s="421"/>
      <c r="L136" s="421"/>
      <c r="M136" s="421"/>
    </row>
    <row r="137" spans="1:13">
      <c r="A137" s="499"/>
      <c r="K137" s="421"/>
      <c r="L137" s="421"/>
      <c r="M137" s="421"/>
    </row>
    <row r="138" spans="1:13">
      <c r="A138" s="499"/>
      <c r="K138" s="421"/>
      <c r="L138" s="421"/>
      <c r="M138" s="421"/>
    </row>
    <row r="139" spans="1:13">
      <c r="A139" s="499"/>
      <c r="K139" s="421"/>
      <c r="L139" s="421"/>
      <c r="M139" s="421"/>
    </row>
    <row r="140" spans="1:13">
      <c r="A140" s="499"/>
      <c r="K140" s="421"/>
      <c r="L140" s="421"/>
      <c r="M140" s="421"/>
    </row>
    <row r="141" spans="1:13">
      <c r="A141" s="499"/>
      <c r="K141" s="421"/>
      <c r="L141" s="421"/>
      <c r="M141" s="421"/>
    </row>
    <row r="142" spans="1:13">
      <c r="A142" s="499"/>
      <c r="K142" s="421"/>
      <c r="L142" s="421"/>
      <c r="M142" s="421"/>
    </row>
    <row r="143" spans="1:13">
      <c r="A143" s="499"/>
      <c r="K143" s="421"/>
      <c r="L143" s="421"/>
      <c r="M143" s="421"/>
    </row>
    <row r="144" spans="1:13">
      <c r="A144" s="499"/>
      <c r="K144" s="421"/>
      <c r="L144" s="421"/>
      <c r="M144" s="421"/>
    </row>
    <row r="145" spans="1:13">
      <c r="A145" s="499"/>
      <c r="K145" s="421"/>
      <c r="L145" s="421"/>
      <c r="M145" s="421"/>
    </row>
    <row r="146" spans="1:13">
      <c r="A146" s="499"/>
      <c r="K146" s="421"/>
      <c r="L146" s="421"/>
      <c r="M146" s="421"/>
    </row>
    <row r="147" spans="1:13">
      <c r="A147" s="499"/>
      <c r="K147" s="421"/>
      <c r="L147" s="421"/>
      <c r="M147" s="421"/>
    </row>
    <row r="148" spans="1:13">
      <c r="A148" s="499"/>
      <c r="K148" s="421"/>
      <c r="L148" s="421"/>
      <c r="M148" s="421"/>
    </row>
    <row r="149" spans="1:13">
      <c r="A149" s="499"/>
      <c r="K149" s="421"/>
      <c r="L149" s="421"/>
      <c r="M149" s="421"/>
    </row>
    <row r="150" spans="1:13">
      <c r="A150" s="499"/>
      <c r="K150" s="421"/>
      <c r="L150" s="421"/>
      <c r="M150" s="421"/>
    </row>
    <row r="151" spans="1:13">
      <c r="A151" s="499"/>
      <c r="K151" s="421"/>
      <c r="L151" s="421"/>
      <c r="M151" s="421"/>
    </row>
    <row r="152" spans="1:13">
      <c r="A152" s="499"/>
      <c r="K152" s="421"/>
      <c r="L152" s="421"/>
      <c r="M152" s="421"/>
    </row>
    <row r="153" spans="1:13">
      <c r="A153" s="499"/>
      <c r="K153" s="421"/>
      <c r="L153" s="421"/>
      <c r="M153" s="421"/>
    </row>
    <row r="154" spans="1:13">
      <c r="A154" s="499"/>
      <c r="K154" s="421"/>
      <c r="L154" s="421"/>
      <c r="M154" s="421"/>
    </row>
    <row r="155" spans="1:13">
      <c r="A155" s="499"/>
      <c r="K155" s="421"/>
      <c r="L155" s="421"/>
      <c r="M155" s="421"/>
    </row>
    <row r="156" spans="1:13">
      <c r="A156" s="499"/>
      <c r="K156" s="421"/>
      <c r="L156" s="421"/>
      <c r="M156" s="421"/>
    </row>
    <row r="157" spans="1:13">
      <c r="A157" s="499"/>
      <c r="K157" s="421"/>
      <c r="L157" s="421"/>
      <c r="M157" s="421"/>
    </row>
    <row r="158" spans="1:13">
      <c r="A158" s="499"/>
      <c r="K158" s="421"/>
      <c r="L158" s="421"/>
      <c r="M158" s="421"/>
    </row>
    <row r="159" spans="1:13">
      <c r="A159" s="499"/>
      <c r="K159" s="421"/>
      <c r="L159" s="421"/>
      <c r="M159" s="421"/>
    </row>
    <row r="160" spans="1:13">
      <c r="A160" s="499"/>
      <c r="K160" s="421"/>
      <c r="L160" s="421"/>
      <c r="M160" s="421"/>
    </row>
    <row r="161" spans="1:13">
      <c r="A161" s="499"/>
      <c r="K161" s="421"/>
      <c r="L161" s="421"/>
      <c r="M161" s="421"/>
    </row>
    <row r="162" spans="1:13">
      <c r="A162" s="499"/>
      <c r="K162" s="421"/>
      <c r="L162" s="421"/>
      <c r="M162" s="421"/>
    </row>
    <row r="163" spans="1:13">
      <c r="A163" s="499"/>
      <c r="K163" s="421"/>
      <c r="L163" s="421"/>
      <c r="M163" s="421"/>
    </row>
    <row r="164" spans="1:13">
      <c r="A164" s="499"/>
      <c r="K164" s="421"/>
      <c r="L164" s="421"/>
      <c r="M164" s="421"/>
    </row>
    <row r="165" spans="1:13">
      <c r="A165" s="499"/>
      <c r="K165" s="421"/>
      <c r="L165" s="421"/>
      <c r="M165" s="421"/>
    </row>
    <row r="166" spans="1:13">
      <c r="A166" s="499"/>
      <c r="K166" s="421"/>
      <c r="L166" s="421"/>
      <c r="M166" s="421"/>
    </row>
    <row r="167" spans="1:13">
      <c r="A167" s="499"/>
      <c r="K167" s="421"/>
      <c r="L167" s="421"/>
      <c r="M167" s="421"/>
    </row>
    <row r="168" spans="1:13">
      <c r="A168" s="499"/>
      <c r="K168" s="421"/>
      <c r="L168" s="421"/>
      <c r="M168" s="421"/>
    </row>
    <row r="169" spans="1:13">
      <c r="A169" s="499"/>
      <c r="K169" s="421"/>
      <c r="L169" s="421"/>
      <c r="M169" s="421"/>
    </row>
    <row r="170" spans="1:13">
      <c r="A170" s="499"/>
      <c r="K170" s="421"/>
      <c r="L170" s="421"/>
      <c r="M170" s="421"/>
    </row>
    <row r="171" spans="1:13">
      <c r="A171" s="499"/>
      <c r="K171" s="421"/>
      <c r="L171" s="421"/>
      <c r="M171" s="421"/>
    </row>
    <row r="172" spans="1:13">
      <c r="A172" s="499"/>
      <c r="K172" s="421"/>
      <c r="L172" s="421"/>
      <c r="M172" s="421"/>
    </row>
    <row r="173" spans="1:13">
      <c r="A173" s="499"/>
      <c r="K173" s="421"/>
      <c r="L173" s="421"/>
      <c r="M173" s="421"/>
    </row>
    <row r="174" spans="1:13">
      <c r="A174" s="499"/>
      <c r="K174" s="421"/>
      <c r="L174" s="421"/>
      <c r="M174" s="421"/>
    </row>
    <row r="175" spans="1:13">
      <c r="A175" s="499"/>
      <c r="K175" s="421"/>
      <c r="L175" s="421"/>
      <c r="M175" s="421"/>
    </row>
    <row r="176" spans="1:13">
      <c r="A176" s="499"/>
      <c r="K176" s="421"/>
      <c r="L176" s="421"/>
      <c r="M176" s="421"/>
    </row>
    <row r="177" spans="1:13">
      <c r="A177" s="499"/>
      <c r="K177" s="421"/>
      <c r="L177" s="421"/>
      <c r="M177" s="421"/>
    </row>
    <row r="178" spans="1:13">
      <c r="A178" s="499"/>
      <c r="K178" s="421"/>
      <c r="L178" s="421"/>
      <c r="M178" s="421"/>
    </row>
    <row r="179" spans="1:13">
      <c r="A179" s="499"/>
      <c r="K179" s="421"/>
      <c r="L179" s="421"/>
      <c r="M179" s="421"/>
    </row>
    <row r="180" spans="1:13">
      <c r="A180" s="499"/>
      <c r="K180" s="421"/>
      <c r="L180" s="421"/>
      <c r="M180" s="421"/>
    </row>
    <row r="181" spans="1:13">
      <c r="A181" s="499"/>
      <c r="K181" s="421"/>
      <c r="L181" s="421"/>
      <c r="M181" s="421"/>
    </row>
    <row r="182" spans="1:13">
      <c r="A182" s="499"/>
      <c r="K182" s="421"/>
      <c r="L182" s="421"/>
      <c r="M182" s="421"/>
    </row>
    <row r="183" spans="1:13">
      <c r="A183" s="499"/>
      <c r="K183" s="421"/>
      <c r="L183" s="421"/>
      <c r="M183" s="421"/>
    </row>
    <row r="184" spans="1:13">
      <c r="A184" s="499"/>
      <c r="K184" s="421"/>
      <c r="L184" s="421"/>
      <c r="M184" s="421"/>
    </row>
    <row r="185" spans="1:13">
      <c r="A185" s="499"/>
      <c r="K185" s="421"/>
      <c r="L185" s="421"/>
      <c r="M185" s="421"/>
    </row>
    <row r="186" spans="1:13">
      <c r="A186" s="499"/>
      <c r="K186" s="421"/>
      <c r="L186" s="421"/>
      <c r="M186" s="421"/>
    </row>
    <row r="187" spans="1:13">
      <c r="A187" s="499"/>
      <c r="K187" s="421"/>
      <c r="L187" s="421"/>
      <c r="M187" s="421"/>
    </row>
    <row r="188" spans="1:13">
      <c r="A188" s="499"/>
      <c r="K188" s="421"/>
      <c r="L188" s="421"/>
      <c r="M188" s="421"/>
    </row>
    <row r="189" spans="1:13">
      <c r="A189" s="499"/>
      <c r="K189" s="421"/>
      <c r="L189" s="421"/>
      <c r="M189" s="421"/>
    </row>
    <row r="190" spans="1:13">
      <c r="A190" s="499"/>
      <c r="K190" s="421"/>
      <c r="L190" s="421"/>
      <c r="M190" s="421"/>
    </row>
    <row r="191" spans="1:13">
      <c r="A191" s="499"/>
      <c r="K191" s="421"/>
      <c r="L191" s="421"/>
      <c r="M191" s="421"/>
    </row>
    <row r="192" spans="1:13">
      <c r="A192" s="499"/>
      <c r="K192" s="421"/>
      <c r="L192" s="421"/>
      <c r="M192" s="421"/>
    </row>
    <row r="193" spans="1:13">
      <c r="A193" s="499"/>
      <c r="K193" s="421"/>
      <c r="L193" s="421"/>
      <c r="M193" s="421"/>
    </row>
    <row r="194" spans="1:13">
      <c r="A194" s="499"/>
      <c r="K194" s="421"/>
      <c r="L194" s="421"/>
      <c r="M194" s="421"/>
    </row>
    <row r="195" spans="1:13">
      <c r="A195" s="499"/>
      <c r="K195" s="421"/>
      <c r="L195" s="421"/>
      <c r="M195" s="421"/>
    </row>
    <row r="196" spans="1:13">
      <c r="A196" s="499"/>
      <c r="K196" s="421"/>
      <c r="L196" s="421"/>
      <c r="M196" s="421"/>
    </row>
    <row r="197" spans="1:13">
      <c r="A197" s="499"/>
      <c r="K197" s="421"/>
      <c r="L197" s="421"/>
      <c r="M197" s="421"/>
    </row>
    <row r="198" spans="1:13">
      <c r="A198" s="499"/>
      <c r="K198" s="421"/>
      <c r="L198" s="421"/>
      <c r="M198" s="421"/>
    </row>
    <row r="199" spans="1:13">
      <c r="A199" s="499"/>
      <c r="K199" s="421"/>
      <c r="L199" s="421"/>
      <c r="M199" s="421"/>
    </row>
    <row r="200" spans="1:13">
      <c r="A200" s="499"/>
      <c r="K200" s="421"/>
      <c r="L200" s="421"/>
      <c r="M200" s="421"/>
    </row>
    <row r="201" spans="1:13">
      <c r="A201" s="499"/>
      <c r="K201" s="421"/>
      <c r="L201" s="421"/>
      <c r="M201" s="421"/>
    </row>
    <row r="202" spans="1:13">
      <c r="A202" s="499"/>
      <c r="K202" s="421"/>
      <c r="L202" s="421"/>
      <c r="M202" s="421"/>
    </row>
    <row r="203" spans="1:13">
      <c r="A203" s="499"/>
      <c r="K203" s="421"/>
      <c r="L203" s="421"/>
      <c r="M203" s="421"/>
    </row>
    <row r="204" spans="1:13">
      <c r="A204" s="499"/>
      <c r="K204" s="421"/>
      <c r="L204" s="421"/>
      <c r="M204" s="421"/>
    </row>
    <row r="205" spans="1:13">
      <c r="A205" s="499"/>
      <c r="K205" s="421"/>
      <c r="L205" s="421"/>
      <c r="M205" s="421"/>
    </row>
    <row r="206" spans="1:13">
      <c r="A206" s="499"/>
      <c r="K206" s="421"/>
      <c r="L206" s="421"/>
      <c r="M206" s="421"/>
    </row>
    <row r="207" spans="1:13">
      <c r="A207" s="499"/>
      <c r="K207" s="421"/>
      <c r="L207" s="421"/>
      <c r="M207" s="421"/>
    </row>
    <row r="208" spans="1:13">
      <c r="A208" s="499"/>
      <c r="K208" s="421"/>
      <c r="L208" s="421"/>
      <c r="M208" s="421"/>
    </row>
    <row r="209" spans="1:13">
      <c r="A209" s="499"/>
      <c r="K209" s="421"/>
      <c r="L209" s="421"/>
      <c r="M209" s="421"/>
    </row>
    <row r="210" spans="1:13">
      <c r="A210" s="499"/>
      <c r="K210" s="421"/>
      <c r="L210" s="421"/>
      <c r="M210" s="421"/>
    </row>
    <row r="211" spans="1:13">
      <c r="A211" s="499"/>
      <c r="K211" s="421"/>
      <c r="L211" s="421"/>
      <c r="M211" s="421"/>
    </row>
    <row r="212" spans="1:13">
      <c r="A212" s="499"/>
      <c r="K212" s="421"/>
      <c r="L212" s="421"/>
      <c r="M212" s="421"/>
    </row>
    <row r="213" spans="1:13">
      <c r="A213" s="499"/>
      <c r="K213" s="421"/>
      <c r="L213" s="421"/>
      <c r="M213" s="421"/>
    </row>
    <row r="214" spans="1:13">
      <c r="A214" s="499"/>
      <c r="K214" s="421"/>
      <c r="L214" s="421"/>
      <c r="M214" s="421"/>
    </row>
    <row r="215" spans="1:13">
      <c r="A215" s="499"/>
      <c r="K215" s="421"/>
      <c r="L215" s="421"/>
      <c r="M215" s="421"/>
    </row>
    <row r="216" spans="1:13">
      <c r="A216" s="499"/>
      <c r="K216" s="421"/>
      <c r="L216" s="421"/>
      <c r="M216" s="421"/>
    </row>
    <row r="217" spans="1:13">
      <c r="A217" s="499"/>
      <c r="K217" s="421"/>
      <c r="L217" s="421"/>
      <c r="M217" s="421"/>
    </row>
    <row r="218" spans="1:13">
      <c r="A218" s="499"/>
      <c r="K218" s="421"/>
      <c r="L218" s="421"/>
      <c r="M218" s="421"/>
    </row>
    <row r="219" spans="1:13">
      <c r="A219" s="499"/>
      <c r="K219" s="421"/>
      <c r="L219" s="421"/>
      <c r="M219" s="421"/>
    </row>
    <row r="220" spans="1:13">
      <c r="A220" s="499"/>
      <c r="K220" s="421"/>
      <c r="L220" s="421"/>
      <c r="M220" s="421"/>
    </row>
    <row r="221" spans="1:13">
      <c r="A221" s="499"/>
      <c r="K221" s="421"/>
      <c r="L221" s="421"/>
      <c r="M221" s="421"/>
    </row>
    <row r="222" spans="1:13">
      <c r="A222" s="499"/>
      <c r="K222" s="421"/>
      <c r="L222" s="421"/>
      <c r="M222" s="421"/>
    </row>
    <row r="223" spans="1:13">
      <c r="A223" s="499"/>
      <c r="K223" s="421"/>
      <c r="L223" s="421"/>
      <c r="M223" s="421"/>
    </row>
    <row r="224" spans="1:13">
      <c r="A224" s="499"/>
      <c r="K224" s="421"/>
      <c r="L224" s="421"/>
      <c r="M224" s="421"/>
    </row>
    <row r="225" spans="1:13">
      <c r="A225" s="499"/>
      <c r="K225" s="421"/>
      <c r="L225" s="421"/>
      <c r="M225" s="421"/>
    </row>
    <row r="226" spans="1:13">
      <c r="A226" s="499"/>
      <c r="K226" s="421"/>
      <c r="L226" s="421"/>
      <c r="M226" s="421"/>
    </row>
    <row r="227" spans="1:13">
      <c r="A227" s="499"/>
      <c r="K227" s="421"/>
      <c r="L227" s="421"/>
      <c r="M227" s="421"/>
    </row>
    <row r="228" spans="1:13">
      <c r="A228" s="499"/>
      <c r="K228" s="421"/>
      <c r="L228" s="421"/>
      <c r="M228" s="421"/>
    </row>
    <row r="229" spans="1:13">
      <c r="A229" s="499"/>
      <c r="K229" s="421"/>
      <c r="L229" s="421"/>
      <c r="M229" s="421"/>
    </row>
    <row r="230" spans="1:13">
      <c r="A230" s="499"/>
      <c r="K230" s="421"/>
      <c r="L230" s="421"/>
      <c r="M230" s="421"/>
    </row>
    <row r="231" spans="1:13">
      <c r="A231" s="499"/>
      <c r="K231" s="421"/>
      <c r="L231" s="421"/>
      <c r="M231" s="421"/>
    </row>
    <row r="232" spans="1:13">
      <c r="A232" s="499"/>
      <c r="K232" s="421"/>
      <c r="L232" s="421"/>
      <c r="M232" s="421"/>
    </row>
    <row r="233" spans="1:13">
      <c r="A233" s="499"/>
      <c r="K233" s="421"/>
      <c r="L233" s="421"/>
      <c r="M233" s="421"/>
    </row>
    <row r="234" spans="1:13">
      <c r="A234" s="499"/>
      <c r="K234" s="421"/>
      <c r="L234" s="421"/>
      <c r="M234" s="421"/>
    </row>
    <row r="235" spans="1:13">
      <c r="A235" s="499"/>
      <c r="K235" s="421"/>
      <c r="L235" s="421"/>
      <c r="M235" s="421"/>
    </row>
    <row r="236" spans="1:13">
      <c r="A236" s="499"/>
      <c r="K236" s="421"/>
      <c r="L236" s="421"/>
      <c r="M236" s="421"/>
    </row>
    <row r="237" spans="1:13">
      <c r="A237" s="499"/>
      <c r="K237" s="421"/>
      <c r="L237" s="421"/>
      <c r="M237" s="421"/>
    </row>
    <row r="238" spans="1:13">
      <c r="A238" s="499"/>
      <c r="K238" s="421"/>
      <c r="L238" s="421"/>
      <c r="M238" s="421"/>
    </row>
    <row r="239" spans="1:13">
      <c r="A239" s="499"/>
      <c r="K239" s="421"/>
      <c r="L239" s="421"/>
      <c r="M239" s="421"/>
    </row>
    <row r="240" spans="1:13">
      <c r="A240" s="499"/>
      <c r="K240" s="421"/>
      <c r="L240" s="421"/>
      <c r="M240" s="421"/>
    </row>
    <row r="241" spans="1:13">
      <c r="A241" s="499"/>
      <c r="K241" s="421"/>
      <c r="L241" s="421"/>
      <c r="M241" s="421"/>
    </row>
    <row r="242" spans="1:13">
      <c r="A242" s="499"/>
      <c r="K242" s="421"/>
      <c r="L242" s="421"/>
      <c r="M242" s="421"/>
    </row>
    <row r="243" spans="1:13">
      <c r="A243" s="499"/>
      <c r="K243" s="421"/>
      <c r="L243" s="421"/>
      <c r="M243" s="421"/>
    </row>
    <row r="244" spans="1:13">
      <c r="A244" s="499"/>
      <c r="K244" s="421"/>
      <c r="L244" s="421"/>
      <c r="M244" s="421"/>
    </row>
    <row r="245" spans="1:13">
      <c r="A245" s="499"/>
      <c r="K245" s="421"/>
      <c r="L245" s="421"/>
      <c r="M245" s="421"/>
    </row>
    <row r="246" spans="1:13">
      <c r="A246" s="499"/>
      <c r="K246" s="421"/>
      <c r="L246" s="421"/>
      <c r="M246" s="421"/>
    </row>
    <row r="247" spans="1:13">
      <c r="A247" s="499"/>
      <c r="K247" s="421"/>
      <c r="L247" s="421"/>
      <c r="M247" s="421"/>
    </row>
    <row r="248" spans="1:13">
      <c r="A248" s="499"/>
      <c r="K248" s="421"/>
      <c r="L248" s="421"/>
      <c r="M248" s="421"/>
    </row>
    <row r="249" spans="1:13">
      <c r="A249" s="499"/>
      <c r="K249" s="421"/>
      <c r="L249" s="421"/>
      <c r="M249" s="421"/>
    </row>
    <row r="250" spans="1:13">
      <c r="A250" s="499"/>
      <c r="K250" s="421"/>
      <c r="L250" s="421"/>
      <c r="M250" s="421"/>
    </row>
    <row r="251" spans="1:13">
      <c r="A251" s="499"/>
      <c r="K251" s="421"/>
      <c r="L251" s="421"/>
      <c r="M251" s="421"/>
    </row>
    <row r="252" spans="1:13">
      <c r="A252" s="499"/>
      <c r="K252" s="421"/>
      <c r="L252" s="421"/>
      <c r="M252" s="421"/>
    </row>
    <row r="253" spans="1:13">
      <c r="A253" s="499"/>
      <c r="K253" s="421"/>
      <c r="L253" s="421"/>
      <c r="M253" s="421"/>
    </row>
    <row r="254" spans="1:13">
      <c r="A254" s="499"/>
      <c r="K254" s="421"/>
      <c r="L254" s="421"/>
      <c r="M254" s="421"/>
    </row>
    <row r="255" spans="1:13">
      <c r="A255" s="499"/>
      <c r="K255" s="421"/>
      <c r="L255" s="421"/>
      <c r="M255" s="421"/>
    </row>
    <row r="256" spans="1:13">
      <c r="A256" s="499"/>
      <c r="K256" s="421"/>
      <c r="L256" s="421"/>
      <c r="M256" s="421"/>
    </row>
    <row r="257" spans="1:13">
      <c r="A257" s="499"/>
      <c r="K257" s="421"/>
      <c r="L257" s="421"/>
      <c r="M257" s="421"/>
    </row>
    <row r="258" spans="1:13">
      <c r="A258" s="499"/>
      <c r="K258" s="421"/>
      <c r="L258" s="421"/>
      <c r="M258" s="421"/>
    </row>
    <row r="259" spans="1:13">
      <c r="A259" s="499"/>
      <c r="K259" s="421"/>
      <c r="L259" s="421"/>
      <c r="M259" s="421"/>
    </row>
    <row r="260" spans="1:13">
      <c r="A260" s="499"/>
      <c r="K260" s="421"/>
      <c r="L260" s="421"/>
      <c r="M260" s="421"/>
    </row>
    <row r="261" spans="1:13">
      <c r="A261" s="499"/>
      <c r="K261" s="421"/>
      <c r="L261" s="421"/>
      <c r="M261" s="421"/>
    </row>
    <row r="262" spans="1:13">
      <c r="A262" s="499"/>
      <c r="K262" s="421"/>
      <c r="L262" s="421"/>
      <c r="M262" s="421"/>
    </row>
    <row r="263" spans="1:13">
      <c r="A263" s="499"/>
      <c r="K263" s="421"/>
      <c r="L263" s="421"/>
      <c r="M263" s="421"/>
    </row>
    <row r="264" spans="1:13">
      <c r="A264" s="499"/>
      <c r="K264" s="421"/>
      <c r="L264" s="421"/>
      <c r="M264" s="421"/>
    </row>
    <row r="265" spans="1:13">
      <c r="A265" s="499"/>
      <c r="K265" s="421"/>
      <c r="L265" s="421"/>
      <c r="M265" s="421"/>
    </row>
    <row r="266" spans="1:13">
      <c r="A266" s="499"/>
      <c r="K266" s="421"/>
      <c r="L266" s="421"/>
      <c r="M266" s="421"/>
    </row>
    <row r="267" spans="1:13">
      <c r="A267" s="499"/>
      <c r="K267" s="421"/>
      <c r="L267" s="421"/>
      <c r="M267" s="421"/>
    </row>
    <row r="268" spans="1:13">
      <c r="A268" s="499"/>
      <c r="K268" s="421"/>
      <c r="L268" s="421"/>
      <c r="M268" s="421"/>
    </row>
    <row r="269" spans="1:13">
      <c r="A269" s="499"/>
      <c r="K269" s="421"/>
      <c r="L269" s="421"/>
      <c r="M269" s="421"/>
    </row>
    <row r="270" spans="1:13">
      <c r="A270" s="499"/>
      <c r="K270" s="421"/>
      <c r="L270" s="421"/>
      <c r="M270" s="421"/>
    </row>
    <row r="271" spans="1:13">
      <c r="A271" s="499"/>
      <c r="K271" s="421"/>
      <c r="L271" s="421"/>
      <c r="M271" s="421"/>
    </row>
    <row r="272" spans="1:13">
      <c r="A272" s="499"/>
      <c r="K272" s="421"/>
      <c r="L272" s="421"/>
      <c r="M272" s="421"/>
    </row>
    <row r="273" spans="1:13">
      <c r="A273" s="499"/>
      <c r="K273" s="421"/>
      <c r="L273" s="421"/>
      <c r="M273" s="421"/>
    </row>
    <row r="274" spans="1:13">
      <c r="A274" s="499"/>
      <c r="K274" s="421"/>
      <c r="L274" s="421"/>
      <c r="M274" s="421"/>
    </row>
    <row r="275" spans="1:13">
      <c r="A275" s="499"/>
      <c r="K275" s="421"/>
      <c r="L275" s="421"/>
      <c r="M275" s="421"/>
    </row>
    <row r="276" spans="1:13">
      <c r="A276" s="499"/>
      <c r="K276" s="421"/>
      <c r="L276" s="421"/>
      <c r="M276" s="421"/>
    </row>
    <row r="277" spans="1:13">
      <c r="A277" s="499"/>
      <c r="K277" s="421"/>
      <c r="L277" s="421"/>
      <c r="M277" s="421"/>
    </row>
    <row r="278" spans="1:13">
      <c r="A278" s="499"/>
      <c r="K278" s="421"/>
      <c r="L278" s="421"/>
      <c r="M278" s="421"/>
    </row>
    <row r="279" spans="1:13">
      <c r="A279" s="499"/>
      <c r="K279" s="421"/>
      <c r="L279" s="421"/>
      <c r="M279" s="421"/>
    </row>
    <row r="280" spans="1:13">
      <c r="A280" s="499"/>
      <c r="K280" s="421"/>
      <c r="L280" s="421"/>
      <c r="M280" s="421"/>
    </row>
    <row r="281" spans="1:13">
      <c r="A281" s="499"/>
      <c r="K281" s="421"/>
      <c r="L281" s="421"/>
      <c r="M281" s="421"/>
    </row>
    <row r="282" spans="1:13">
      <c r="A282" s="499"/>
      <c r="K282" s="421"/>
      <c r="L282" s="421"/>
      <c r="M282" s="421"/>
    </row>
    <row r="283" spans="1:13">
      <c r="A283" s="499"/>
      <c r="K283" s="421"/>
      <c r="L283" s="421"/>
      <c r="M283" s="421"/>
    </row>
    <row r="284" spans="1:13">
      <c r="A284" s="499"/>
      <c r="K284" s="421"/>
      <c r="L284" s="421"/>
      <c r="M284" s="421"/>
    </row>
    <row r="285" spans="1:13">
      <c r="A285" s="499"/>
      <c r="K285" s="421"/>
      <c r="L285" s="421"/>
      <c r="M285" s="421"/>
    </row>
    <row r="286" spans="1:13">
      <c r="A286" s="499"/>
      <c r="K286" s="421"/>
      <c r="L286" s="421"/>
      <c r="M286" s="421"/>
    </row>
    <row r="287" spans="1:13">
      <c r="A287" s="499"/>
      <c r="K287" s="421"/>
      <c r="L287" s="421"/>
      <c r="M287" s="421"/>
    </row>
    <row r="288" spans="1:13">
      <c r="A288" s="499"/>
      <c r="K288" s="421"/>
      <c r="L288" s="421"/>
      <c r="M288" s="421"/>
    </row>
    <row r="289" spans="1:13">
      <c r="A289" s="499"/>
      <c r="K289" s="421"/>
      <c r="L289" s="421"/>
      <c r="M289" s="421"/>
    </row>
    <row r="290" spans="1:13">
      <c r="A290" s="499"/>
      <c r="K290" s="421"/>
      <c r="L290" s="421"/>
      <c r="M290" s="421"/>
    </row>
    <row r="291" spans="1:13">
      <c r="A291" s="499"/>
      <c r="K291" s="421"/>
      <c r="L291" s="421"/>
      <c r="M291" s="421"/>
    </row>
    <row r="292" spans="1:13">
      <c r="A292" s="499"/>
      <c r="K292" s="421"/>
      <c r="L292" s="421"/>
      <c r="M292" s="421"/>
    </row>
    <row r="293" spans="1:13">
      <c r="A293" s="499"/>
      <c r="K293" s="421"/>
      <c r="L293" s="421"/>
      <c r="M293" s="421"/>
    </row>
    <row r="294" spans="1:13">
      <c r="A294" s="499"/>
      <c r="K294" s="421"/>
      <c r="L294" s="421"/>
      <c r="M294" s="421"/>
    </row>
    <row r="295" spans="1:13">
      <c r="A295" s="499"/>
      <c r="K295" s="421"/>
      <c r="L295" s="421"/>
      <c r="M295" s="421"/>
    </row>
    <row r="296" spans="1:13">
      <c r="A296" s="499"/>
      <c r="K296" s="421"/>
      <c r="L296" s="421"/>
      <c r="M296" s="421"/>
    </row>
    <row r="297" spans="1:13">
      <c r="A297" s="499"/>
      <c r="K297" s="421"/>
      <c r="L297" s="421"/>
      <c r="M297" s="421"/>
    </row>
    <row r="298" spans="1:13">
      <c r="A298" s="499"/>
      <c r="K298" s="421"/>
      <c r="L298" s="421"/>
      <c r="M298" s="421"/>
    </row>
    <row r="299" spans="1:13">
      <c r="A299" s="499"/>
      <c r="K299" s="421"/>
      <c r="L299" s="421"/>
      <c r="M299" s="421"/>
    </row>
    <row r="300" spans="1:13">
      <c r="A300" s="499"/>
      <c r="K300" s="421"/>
      <c r="L300" s="421"/>
      <c r="M300" s="421"/>
    </row>
    <row r="301" spans="1:13">
      <c r="A301" s="499"/>
      <c r="K301" s="421"/>
      <c r="L301" s="421"/>
      <c r="M301" s="421"/>
    </row>
    <row r="302" spans="1:13">
      <c r="A302" s="499"/>
      <c r="K302" s="421"/>
      <c r="L302" s="421"/>
      <c r="M302" s="421"/>
    </row>
    <row r="303" spans="1:13">
      <c r="A303" s="499"/>
      <c r="K303" s="421"/>
      <c r="L303" s="421"/>
      <c r="M303" s="421"/>
    </row>
    <row r="304" spans="1:13">
      <c r="A304" s="499"/>
      <c r="K304" s="421"/>
      <c r="L304" s="421"/>
      <c r="M304" s="421"/>
    </row>
    <row r="305" spans="1:13">
      <c r="A305" s="499"/>
      <c r="K305" s="421"/>
      <c r="L305" s="421"/>
      <c r="M305" s="421"/>
    </row>
    <row r="306" spans="1:13">
      <c r="A306" s="499"/>
      <c r="K306" s="421"/>
      <c r="L306" s="421"/>
      <c r="M306" s="421"/>
    </row>
    <row r="307" spans="1:13">
      <c r="A307" s="499"/>
      <c r="K307" s="421"/>
      <c r="L307" s="421"/>
      <c r="M307" s="421"/>
    </row>
    <row r="308" spans="1:13">
      <c r="A308" s="499"/>
      <c r="K308" s="421"/>
      <c r="L308" s="421"/>
      <c r="M308" s="421"/>
    </row>
    <row r="309" spans="1:13">
      <c r="A309" s="499"/>
      <c r="K309" s="421"/>
      <c r="L309" s="421"/>
      <c r="M309" s="421"/>
    </row>
    <row r="310" spans="1:13">
      <c r="A310" s="499"/>
      <c r="K310" s="421"/>
      <c r="L310" s="421"/>
      <c r="M310" s="421"/>
    </row>
    <row r="311" spans="1:13">
      <c r="A311" s="499"/>
      <c r="K311" s="421"/>
      <c r="L311" s="421"/>
      <c r="M311" s="421"/>
    </row>
    <row r="312" spans="1:13">
      <c r="A312" s="499"/>
      <c r="K312" s="421"/>
      <c r="L312" s="421"/>
      <c r="M312" s="421"/>
    </row>
    <row r="313" spans="1:13">
      <c r="A313" s="499"/>
      <c r="K313" s="421"/>
      <c r="L313" s="421"/>
      <c r="M313" s="421"/>
    </row>
    <row r="314" spans="1:13">
      <c r="A314" s="499"/>
      <c r="K314" s="421"/>
      <c r="L314" s="421"/>
      <c r="M314" s="421"/>
    </row>
    <row r="315" spans="1:13">
      <c r="A315" s="499"/>
      <c r="K315" s="421"/>
      <c r="L315" s="421"/>
      <c r="M315" s="421"/>
    </row>
    <row r="316" spans="1:13">
      <c r="A316" s="499"/>
      <c r="K316" s="421"/>
      <c r="L316" s="421"/>
      <c r="M316" s="421"/>
    </row>
    <row r="317" spans="1:13">
      <c r="A317" s="499"/>
      <c r="K317" s="421"/>
      <c r="L317" s="421"/>
      <c r="M317" s="421"/>
    </row>
    <row r="318" spans="1:13">
      <c r="A318" s="499"/>
      <c r="K318" s="421"/>
      <c r="L318" s="421"/>
      <c r="M318" s="421"/>
    </row>
    <row r="319" spans="1:13">
      <c r="A319" s="499"/>
      <c r="K319" s="421"/>
      <c r="L319" s="421"/>
      <c r="M319" s="421"/>
    </row>
    <row r="320" spans="1:13">
      <c r="A320" s="499"/>
      <c r="K320" s="421"/>
      <c r="L320" s="421"/>
      <c r="M320" s="421"/>
    </row>
    <row r="321" spans="1:13">
      <c r="A321" s="499"/>
      <c r="K321" s="421"/>
      <c r="L321" s="421"/>
      <c r="M321" s="421"/>
    </row>
    <row r="322" spans="1:13">
      <c r="A322" s="499"/>
      <c r="K322" s="421"/>
      <c r="L322" s="421"/>
      <c r="M322" s="421"/>
    </row>
    <row r="323" spans="1:13">
      <c r="A323" s="499"/>
      <c r="K323" s="421"/>
      <c r="L323" s="421"/>
      <c r="M323" s="421"/>
    </row>
    <row r="324" spans="1:13">
      <c r="A324" s="499"/>
      <c r="K324" s="421"/>
      <c r="L324" s="421"/>
      <c r="M324" s="421"/>
    </row>
    <row r="325" spans="1:13">
      <c r="A325" s="499"/>
      <c r="K325" s="421"/>
      <c r="L325" s="421"/>
      <c r="M325" s="421"/>
    </row>
    <row r="326" spans="1:13">
      <c r="A326" s="499"/>
      <c r="K326" s="421"/>
      <c r="L326" s="421"/>
      <c r="M326" s="421"/>
    </row>
    <row r="327" spans="1:13">
      <c r="A327" s="499"/>
      <c r="K327" s="421"/>
      <c r="L327" s="421"/>
      <c r="M327" s="421"/>
    </row>
    <row r="328" spans="1:13">
      <c r="A328" s="499"/>
      <c r="K328" s="421"/>
      <c r="L328" s="421"/>
      <c r="M328" s="421"/>
    </row>
    <row r="329" spans="1:13">
      <c r="A329" s="499"/>
      <c r="K329" s="421"/>
      <c r="L329" s="421"/>
      <c r="M329" s="421"/>
    </row>
    <row r="330" spans="1:13">
      <c r="A330" s="499"/>
      <c r="K330" s="421"/>
      <c r="L330" s="421"/>
      <c r="M330" s="421"/>
    </row>
    <row r="331" spans="1:13">
      <c r="A331" s="499"/>
      <c r="K331" s="421"/>
      <c r="L331" s="421"/>
      <c r="M331" s="421"/>
    </row>
    <row r="332" spans="1:13">
      <c r="A332" s="499"/>
      <c r="K332" s="421"/>
      <c r="L332" s="421"/>
      <c r="M332" s="421"/>
    </row>
    <row r="333" spans="1:13">
      <c r="A333" s="499"/>
      <c r="K333" s="421"/>
      <c r="L333" s="421"/>
      <c r="M333" s="421"/>
    </row>
    <row r="334" spans="1:13">
      <c r="A334" s="499"/>
      <c r="K334" s="421"/>
      <c r="L334" s="421"/>
      <c r="M334" s="421"/>
    </row>
    <row r="335" spans="1:13">
      <c r="A335" s="499"/>
      <c r="K335" s="421"/>
      <c r="L335" s="421"/>
      <c r="M335" s="421"/>
    </row>
    <row r="336" spans="1:13">
      <c r="A336" s="499"/>
      <c r="K336" s="421"/>
      <c r="L336" s="421"/>
      <c r="M336" s="421"/>
    </row>
    <row r="337" spans="1:13">
      <c r="A337" s="499"/>
      <c r="K337" s="421"/>
      <c r="L337" s="421"/>
      <c r="M337" s="421"/>
    </row>
    <row r="338" spans="1:13">
      <c r="A338" s="499"/>
      <c r="K338" s="421"/>
      <c r="L338" s="421"/>
      <c r="M338" s="421"/>
    </row>
    <row r="339" spans="1:13">
      <c r="A339" s="499"/>
      <c r="K339" s="421"/>
      <c r="L339" s="421"/>
      <c r="M339" s="421"/>
    </row>
    <row r="340" spans="1:13">
      <c r="A340" s="499"/>
      <c r="K340" s="421"/>
      <c r="L340" s="421"/>
      <c r="M340" s="421"/>
    </row>
    <row r="341" spans="1:13">
      <c r="A341" s="499"/>
      <c r="K341" s="421"/>
      <c r="L341" s="421"/>
      <c r="M341" s="421"/>
    </row>
    <row r="342" spans="1:13">
      <c r="A342" s="499"/>
      <c r="K342" s="421"/>
      <c r="L342" s="421"/>
      <c r="M342" s="421"/>
    </row>
    <row r="343" spans="1:13">
      <c r="A343" s="499"/>
      <c r="K343" s="421"/>
      <c r="L343" s="421"/>
      <c r="M343" s="421"/>
    </row>
    <row r="344" spans="1:13">
      <c r="A344" s="499"/>
      <c r="K344" s="421"/>
      <c r="L344" s="421"/>
      <c r="M344" s="421"/>
    </row>
    <row r="345" spans="1:13">
      <c r="A345" s="499"/>
      <c r="K345" s="421"/>
      <c r="L345" s="421"/>
      <c r="M345" s="421"/>
    </row>
    <row r="346" spans="1:13">
      <c r="A346" s="499"/>
      <c r="K346" s="421"/>
      <c r="L346" s="421"/>
      <c r="M346" s="421"/>
    </row>
    <row r="347" spans="1:13">
      <c r="A347" s="499"/>
      <c r="K347" s="421"/>
      <c r="L347" s="421"/>
      <c r="M347" s="421"/>
    </row>
    <row r="348" spans="1:13">
      <c r="A348" s="499"/>
      <c r="K348" s="421"/>
      <c r="L348" s="421"/>
      <c r="M348" s="421"/>
    </row>
    <row r="349" spans="1:13">
      <c r="A349" s="499"/>
      <c r="K349" s="421"/>
      <c r="L349" s="421"/>
      <c r="M349" s="421"/>
    </row>
    <row r="350" spans="1:13">
      <c r="A350" s="499"/>
      <c r="K350" s="421"/>
      <c r="L350" s="421"/>
      <c r="M350" s="421"/>
    </row>
    <row r="351" spans="1:13">
      <c r="A351" s="499"/>
      <c r="K351" s="421"/>
      <c r="L351" s="421"/>
      <c r="M351" s="421"/>
    </row>
    <row r="352" spans="1:13">
      <c r="A352" s="499"/>
      <c r="K352" s="421"/>
      <c r="L352" s="421"/>
      <c r="M352" s="421"/>
    </row>
    <row r="353" spans="1:13">
      <c r="A353" s="499"/>
      <c r="K353" s="421"/>
      <c r="L353" s="421"/>
      <c r="M353" s="421"/>
    </row>
    <row r="354" spans="1:13">
      <c r="A354" s="499"/>
      <c r="K354" s="421"/>
      <c r="L354" s="421"/>
      <c r="M354" s="421"/>
    </row>
    <row r="355" spans="1:13">
      <c r="A355" s="499"/>
      <c r="K355" s="421"/>
      <c r="L355" s="421"/>
      <c r="M355" s="421"/>
    </row>
    <row r="356" spans="1:13">
      <c r="A356" s="499"/>
      <c r="K356" s="421"/>
      <c r="L356" s="421"/>
      <c r="M356" s="421"/>
    </row>
    <row r="357" spans="1:13">
      <c r="A357" s="499"/>
      <c r="K357" s="421"/>
      <c r="L357" s="421"/>
      <c r="M357" s="421"/>
    </row>
    <row r="358" spans="1:13">
      <c r="A358" s="499"/>
      <c r="K358" s="421"/>
      <c r="L358" s="421"/>
      <c r="M358" s="421"/>
    </row>
    <row r="359" spans="1:13">
      <c r="A359" s="499"/>
      <c r="K359" s="421"/>
      <c r="L359" s="421"/>
      <c r="M359" s="421"/>
    </row>
    <row r="360" spans="1:13">
      <c r="A360" s="499"/>
      <c r="K360" s="421"/>
      <c r="L360" s="421"/>
      <c r="M360" s="421"/>
    </row>
    <row r="361" spans="1:13">
      <c r="A361" s="499"/>
      <c r="K361" s="421"/>
      <c r="L361" s="421"/>
      <c r="M361" s="421"/>
    </row>
    <row r="362" spans="1:13">
      <c r="A362" s="499"/>
      <c r="K362" s="421"/>
      <c r="L362" s="421"/>
      <c r="M362" s="421"/>
    </row>
    <row r="363" spans="1:13">
      <c r="A363" s="499"/>
      <c r="K363" s="421"/>
      <c r="L363" s="421"/>
      <c r="M363" s="421"/>
    </row>
    <row r="364" spans="1:13">
      <c r="A364" s="499"/>
      <c r="K364" s="421"/>
      <c r="L364" s="421"/>
      <c r="M364" s="421"/>
    </row>
    <row r="365" spans="1:13">
      <c r="A365" s="499"/>
      <c r="K365" s="421"/>
      <c r="L365" s="421"/>
      <c r="M365" s="421"/>
    </row>
    <row r="366" spans="1:13">
      <c r="A366" s="499"/>
      <c r="K366" s="421"/>
      <c r="L366" s="421"/>
      <c r="M366" s="421"/>
    </row>
    <row r="367" spans="1:13">
      <c r="A367" s="499"/>
      <c r="K367" s="421"/>
      <c r="L367" s="421"/>
      <c r="M367" s="421"/>
    </row>
    <row r="368" spans="1:13">
      <c r="A368" s="499"/>
      <c r="K368" s="421"/>
      <c r="L368" s="421"/>
      <c r="M368" s="421"/>
    </row>
    <row r="369" spans="1:13">
      <c r="A369" s="499"/>
      <c r="K369" s="421"/>
      <c r="L369" s="421"/>
      <c r="M369" s="421"/>
    </row>
    <row r="370" spans="1:13">
      <c r="A370" s="499"/>
      <c r="K370" s="421"/>
      <c r="L370" s="421"/>
      <c r="M370" s="421"/>
    </row>
    <row r="371" spans="1:13">
      <c r="A371" s="499"/>
      <c r="K371" s="421"/>
      <c r="L371" s="421"/>
      <c r="M371" s="421"/>
    </row>
    <row r="372" spans="1:13">
      <c r="A372" s="499"/>
      <c r="K372" s="421"/>
      <c r="L372" s="421"/>
      <c r="M372" s="421"/>
    </row>
    <row r="373" spans="1:13">
      <c r="A373" s="499"/>
      <c r="K373" s="421"/>
      <c r="L373" s="421"/>
      <c r="M373" s="421"/>
    </row>
    <row r="374" spans="1:13">
      <c r="A374" s="499"/>
      <c r="K374" s="421"/>
      <c r="L374" s="421"/>
      <c r="M374" s="421"/>
    </row>
    <row r="375" spans="1:13">
      <c r="A375" s="499"/>
      <c r="K375" s="421"/>
      <c r="L375" s="421"/>
      <c r="M375" s="421"/>
    </row>
    <row r="376" spans="1:13">
      <c r="A376" s="499"/>
      <c r="K376" s="421"/>
      <c r="L376" s="421"/>
      <c r="M376" s="421"/>
    </row>
    <row r="377" spans="1:13">
      <c r="A377" s="499"/>
      <c r="K377" s="421"/>
      <c r="L377" s="421"/>
      <c r="M377" s="421"/>
    </row>
    <row r="378" spans="1:13">
      <c r="A378" s="499"/>
      <c r="K378" s="421"/>
      <c r="L378" s="421"/>
      <c r="M378" s="421"/>
    </row>
    <row r="379" spans="1:13">
      <c r="A379" s="499"/>
      <c r="K379" s="421"/>
      <c r="L379" s="421"/>
      <c r="M379" s="421"/>
    </row>
    <row r="380" spans="1:13">
      <c r="A380" s="499"/>
      <c r="K380" s="421"/>
      <c r="L380" s="421"/>
      <c r="M380" s="421"/>
    </row>
    <row r="381" spans="1:13">
      <c r="A381" s="499"/>
      <c r="K381" s="421"/>
      <c r="L381" s="421"/>
      <c r="M381" s="421"/>
    </row>
    <row r="382" spans="1:13">
      <c r="A382" s="499"/>
      <c r="K382" s="421"/>
      <c r="L382" s="421"/>
      <c r="M382" s="421"/>
    </row>
    <row r="383" spans="1:13">
      <c r="A383" s="499"/>
      <c r="K383" s="421"/>
      <c r="L383" s="421"/>
      <c r="M383" s="421"/>
    </row>
    <row r="384" spans="1:13">
      <c r="A384" s="499"/>
      <c r="K384" s="421"/>
      <c r="L384" s="421"/>
      <c r="M384" s="421"/>
    </row>
    <row r="385" spans="1:13">
      <c r="A385" s="499"/>
      <c r="K385" s="421"/>
      <c r="L385" s="421"/>
      <c r="M385" s="421"/>
    </row>
    <row r="386" spans="1:13">
      <c r="A386" s="499"/>
      <c r="K386" s="421"/>
      <c r="L386" s="421"/>
      <c r="M386" s="421"/>
    </row>
    <row r="387" spans="1:13">
      <c r="A387" s="499"/>
      <c r="K387" s="421"/>
      <c r="L387" s="421"/>
      <c r="M387" s="421"/>
    </row>
    <row r="388" spans="1:13">
      <c r="A388" s="499"/>
      <c r="K388" s="421"/>
      <c r="L388" s="421"/>
      <c r="M388" s="421"/>
    </row>
    <row r="389" spans="1:13">
      <c r="A389" s="499"/>
      <c r="K389" s="421"/>
      <c r="L389" s="421"/>
      <c r="M389" s="421"/>
    </row>
    <row r="390" spans="1:13">
      <c r="A390" s="499"/>
      <c r="K390" s="421"/>
      <c r="L390" s="421"/>
      <c r="M390" s="421"/>
    </row>
    <row r="391" spans="1:13">
      <c r="A391" s="499"/>
      <c r="K391" s="421"/>
      <c r="L391" s="421"/>
      <c r="M391" s="421"/>
    </row>
    <row r="392" spans="1:13">
      <c r="A392" s="499"/>
      <c r="K392" s="421"/>
      <c r="L392" s="421"/>
      <c r="M392" s="421"/>
    </row>
    <row r="393" spans="1:13">
      <c r="A393" s="499"/>
      <c r="K393" s="421"/>
      <c r="L393" s="421"/>
      <c r="M393" s="421"/>
    </row>
    <row r="394" spans="1:13">
      <c r="A394" s="499"/>
      <c r="K394" s="421"/>
      <c r="L394" s="421"/>
      <c r="M394" s="421"/>
    </row>
    <row r="395" spans="1:13">
      <c r="A395" s="499"/>
      <c r="K395" s="421"/>
      <c r="L395" s="421"/>
      <c r="M395" s="421"/>
    </row>
    <row r="396" spans="1:13">
      <c r="A396" s="499"/>
      <c r="K396" s="421"/>
      <c r="L396" s="421"/>
      <c r="M396" s="421"/>
    </row>
    <row r="397" spans="1:13">
      <c r="A397" s="499"/>
      <c r="K397" s="421"/>
      <c r="L397" s="421"/>
      <c r="M397" s="421"/>
    </row>
    <row r="398" spans="1:13">
      <c r="A398" s="499"/>
      <c r="K398" s="421"/>
      <c r="L398" s="421"/>
      <c r="M398" s="421"/>
    </row>
    <row r="399" spans="1:13">
      <c r="A399" s="499"/>
      <c r="K399" s="421"/>
      <c r="L399" s="421"/>
      <c r="M399" s="421"/>
    </row>
    <row r="400" spans="1:13">
      <c r="A400" s="499"/>
      <c r="K400" s="421"/>
      <c r="L400" s="421"/>
      <c r="M400" s="421"/>
    </row>
    <row r="401" spans="1:13">
      <c r="A401" s="499"/>
      <c r="K401" s="421"/>
      <c r="L401" s="421"/>
      <c r="M401" s="421"/>
    </row>
    <row r="402" spans="1:13">
      <c r="A402" s="499"/>
      <c r="K402" s="421"/>
      <c r="L402" s="421"/>
      <c r="M402" s="421"/>
    </row>
    <row r="403" spans="1:13">
      <c r="A403" s="499"/>
      <c r="K403" s="421"/>
      <c r="L403" s="421"/>
      <c r="M403" s="421"/>
    </row>
    <row r="404" spans="1:13">
      <c r="A404" s="499"/>
      <c r="K404" s="421"/>
      <c r="L404" s="421"/>
      <c r="M404" s="421"/>
    </row>
    <row r="405" spans="1:13">
      <c r="A405" s="499"/>
      <c r="K405" s="421"/>
      <c r="L405" s="421"/>
      <c r="M405" s="421"/>
    </row>
    <row r="406" spans="1:13">
      <c r="A406" s="499"/>
      <c r="K406" s="421"/>
      <c r="L406" s="421"/>
      <c r="M406" s="421"/>
    </row>
    <row r="407" spans="1:13">
      <c r="A407" s="499"/>
      <c r="K407" s="421"/>
      <c r="L407" s="421"/>
      <c r="M407" s="421"/>
    </row>
    <row r="408" spans="1:13">
      <c r="A408" s="499"/>
      <c r="K408" s="421"/>
      <c r="L408" s="421"/>
      <c r="M408" s="421"/>
    </row>
    <row r="409" spans="1:13">
      <c r="A409" s="499"/>
      <c r="K409" s="421"/>
      <c r="L409" s="421"/>
      <c r="M409" s="421"/>
    </row>
    <row r="410" spans="1:13">
      <c r="A410" s="499"/>
      <c r="K410" s="421"/>
      <c r="L410" s="421"/>
      <c r="M410" s="421"/>
    </row>
    <row r="411" spans="1:13">
      <c r="A411" s="499"/>
      <c r="K411" s="421"/>
      <c r="L411" s="421"/>
      <c r="M411" s="421"/>
    </row>
    <row r="412" spans="1:13">
      <c r="A412" s="499"/>
      <c r="K412" s="421"/>
      <c r="L412" s="421"/>
      <c r="M412" s="421"/>
    </row>
    <row r="413" spans="1:13">
      <c r="A413" s="499"/>
      <c r="K413" s="421"/>
      <c r="L413" s="421"/>
      <c r="M413" s="421"/>
    </row>
    <row r="414" spans="1:13">
      <c r="A414" s="499"/>
      <c r="K414" s="421"/>
      <c r="L414" s="421"/>
      <c r="M414" s="421"/>
    </row>
    <row r="415" spans="1:13">
      <c r="A415" s="499"/>
      <c r="K415" s="421"/>
      <c r="L415" s="421"/>
      <c r="M415" s="421"/>
    </row>
    <row r="416" spans="1:13">
      <c r="A416" s="499"/>
      <c r="K416" s="421"/>
      <c r="L416" s="421"/>
      <c r="M416" s="421"/>
    </row>
    <row r="417" spans="1:13">
      <c r="A417" s="499"/>
      <c r="K417" s="421"/>
      <c r="L417" s="421"/>
      <c r="M417" s="421"/>
    </row>
    <row r="418" spans="1:13">
      <c r="A418" s="499"/>
      <c r="K418" s="421"/>
      <c r="L418" s="421"/>
      <c r="M418" s="421"/>
    </row>
    <row r="419" spans="1:13">
      <c r="A419" s="499"/>
      <c r="K419" s="421"/>
      <c r="L419" s="421"/>
      <c r="M419" s="421"/>
    </row>
    <row r="420" spans="1:13">
      <c r="A420" s="499"/>
      <c r="K420" s="421"/>
      <c r="L420" s="421"/>
      <c r="M420" s="421"/>
    </row>
    <row r="421" spans="1:13">
      <c r="A421" s="499"/>
      <c r="K421" s="421"/>
      <c r="L421" s="421"/>
      <c r="M421" s="421"/>
    </row>
    <row r="422" spans="1:13">
      <c r="A422" s="499"/>
      <c r="K422" s="421"/>
      <c r="L422" s="421"/>
      <c r="M422" s="421"/>
    </row>
    <row r="423" spans="1:13">
      <c r="A423" s="499"/>
      <c r="K423" s="421"/>
      <c r="L423" s="421"/>
      <c r="M423" s="421"/>
    </row>
    <row r="424" spans="1:13">
      <c r="A424" s="499"/>
      <c r="K424" s="421"/>
      <c r="L424" s="421"/>
      <c r="M424" s="421"/>
    </row>
    <row r="425" spans="1:13">
      <c r="A425" s="499"/>
      <c r="K425" s="421"/>
      <c r="L425" s="421"/>
      <c r="M425" s="421"/>
    </row>
    <row r="426" spans="1:13">
      <c r="A426" s="499"/>
      <c r="K426" s="421"/>
      <c r="L426" s="421"/>
      <c r="M426" s="421"/>
    </row>
    <row r="427" spans="1:13">
      <c r="A427" s="499"/>
      <c r="K427" s="421"/>
      <c r="L427" s="421"/>
      <c r="M427" s="421"/>
    </row>
    <row r="428" spans="1:13">
      <c r="A428" s="499"/>
      <c r="K428" s="421"/>
      <c r="L428" s="421"/>
      <c r="M428" s="421"/>
    </row>
    <row r="429" spans="1:13">
      <c r="A429" s="499"/>
      <c r="K429" s="421"/>
      <c r="L429" s="421"/>
      <c r="M429" s="421"/>
    </row>
    <row r="430" spans="1:13">
      <c r="A430" s="499"/>
      <c r="K430" s="421"/>
      <c r="L430" s="421"/>
      <c r="M430" s="421"/>
    </row>
    <row r="431" spans="1:13">
      <c r="A431" s="499"/>
      <c r="K431" s="421"/>
      <c r="L431" s="421"/>
      <c r="M431" s="421"/>
    </row>
    <row r="432" spans="1:13">
      <c r="A432" s="499"/>
      <c r="K432" s="421"/>
      <c r="L432" s="421"/>
      <c r="M432" s="421"/>
    </row>
    <row r="433" spans="1:13">
      <c r="A433" s="499"/>
      <c r="K433" s="421"/>
      <c r="L433" s="421"/>
      <c r="M433" s="421"/>
    </row>
    <row r="434" spans="1:13">
      <c r="A434" s="499"/>
      <c r="K434" s="421"/>
      <c r="L434" s="421"/>
      <c r="M434" s="421"/>
    </row>
    <row r="435" spans="1:13">
      <c r="A435" s="499"/>
      <c r="K435" s="421"/>
      <c r="L435" s="421"/>
      <c r="M435" s="421"/>
    </row>
    <row r="436" spans="1:13">
      <c r="A436" s="499"/>
      <c r="K436" s="421"/>
      <c r="L436" s="421"/>
      <c r="M436" s="421"/>
    </row>
    <row r="437" spans="1:13">
      <c r="A437" s="499"/>
      <c r="K437" s="421"/>
      <c r="L437" s="421"/>
      <c r="M437" s="421"/>
    </row>
    <row r="438" spans="1:13">
      <c r="A438" s="499"/>
      <c r="K438" s="421"/>
      <c r="L438" s="421"/>
      <c r="M438" s="421"/>
    </row>
    <row r="439" spans="1:13">
      <c r="A439" s="499"/>
      <c r="K439" s="421"/>
      <c r="L439" s="421"/>
      <c r="M439" s="421"/>
    </row>
    <row r="440" spans="1:13">
      <c r="A440" s="499"/>
      <c r="K440" s="421"/>
      <c r="L440" s="421"/>
      <c r="M440" s="421"/>
    </row>
    <row r="441" spans="1:13">
      <c r="A441" s="499"/>
      <c r="K441" s="421"/>
      <c r="L441" s="421"/>
      <c r="M441" s="421"/>
    </row>
    <row r="442" spans="1:13">
      <c r="A442" s="499"/>
      <c r="K442" s="421"/>
      <c r="L442" s="421"/>
      <c r="M442" s="421"/>
    </row>
    <row r="443" spans="1:13">
      <c r="A443" s="499"/>
      <c r="K443" s="421"/>
      <c r="L443" s="421"/>
      <c r="M443" s="421"/>
    </row>
    <row r="444" spans="1:13">
      <c r="A444" s="499"/>
      <c r="K444" s="421"/>
      <c r="L444" s="421"/>
      <c r="M444" s="421"/>
    </row>
    <row r="445" spans="1:13">
      <c r="A445" s="499"/>
      <c r="K445" s="421"/>
      <c r="L445" s="421"/>
      <c r="M445" s="421"/>
    </row>
    <row r="446" spans="1:13">
      <c r="A446" s="499"/>
      <c r="K446" s="421"/>
      <c r="L446" s="421"/>
      <c r="M446" s="421"/>
    </row>
    <row r="447" spans="1:13">
      <c r="A447" s="499"/>
      <c r="K447" s="421"/>
      <c r="L447" s="421"/>
      <c r="M447" s="421"/>
    </row>
    <row r="448" spans="1:13">
      <c r="A448" s="499"/>
      <c r="K448" s="421"/>
      <c r="L448" s="421"/>
      <c r="M448" s="421"/>
    </row>
    <row r="449" spans="1:13">
      <c r="A449" s="499"/>
      <c r="K449" s="421"/>
      <c r="L449" s="421"/>
      <c r="M449" s="421"/>
    </row>
    <row r="450" spans="1:13">
      <c r="A450" s="499"/>
      <c r="K450" s="421"/>
      <c r="L450" s="421"/>
      <c r="M450" s="421"/>
    </row>
    <row r="451" spans="1:13">
      <c r="A451" s="499"/>
      <c r="K451" s="421"/>
      <c r="L451" s="421"/>
      <c r="M451" s="421"/>
    </row>
    <row r="452" spans="1:13">
      <c r="A452" s="499"/>
      <c r="K452" s="421"/>
      <c r="L452" s="421"/>
      <c r="M452" s="421"/>
    </row>
    <row r="453" spans="1:13">
      <c r="A453" s="499"/>
      <c r="K453" s="421"/>
      <c r="L453" s="421"/>
      <c r="M453" s="421"/>
    </row>
    <row r="454" spans="1:13">
      <c r="A454" s="499"/>
      <c r="K454" s="421"/>
      <c r="L454" s="421"/>
      <c r="M454" s="421"/>
    </row>
    <row r="455" spans="1:13">
      <c r="A455" s="499"/>
      <c r="K455" s="421"/>
      <c r="L455" s="421"/>
      <c r="M455" s="421"/>
    </row>
    <row r="456" spans="1:13">
      <c r="A456" s="499"/>
      <c r="K456" s="421"/>
      <c r="L456" s="421"/>
      <c r="M456" s="421"/>
    </row>
    <row r="457" spans="1:13">
      <c r="A457" s="499"/>
      <c r="K457" s="421"/>
      <c r="L457" s="421"/>
      <c r="M457" s="421"/>
    </row>
    <row r="458" spans="1:13">
      <c r="A458" s="499"/>
      <c r="K458" s="421"/>
      <c r="L458" s="421"/>
      <c r="M458" s="421"/>
    </row>
    <row r="459" spans="1:13">
      <c r="A459" s="499"/>
      <c r="K459" s="421"/>
      <c r="L459" s="421"/>
      <c r="M459" s="421"/>
    </row>
    <row r="460" spans="1:13">
      <c r="A460" s="499"/>
      <c r="K460" s="421"/>
      <c r="L460" s="421"/>
      <c r="M460" s="421"/>
    </row>
    <row r="461" spans="1:13">
      <c r="A461" s="499"/>
      <c r="K461" s="421"/>
      <c r="L461" s="421"/>
      <c r="M461" s="421"/>
    </row>
    <row r="462" spans="1:13">
      <c r="A462" s="499"/>
      <c r="K462" s="421"/>
      <c r="L462" s="421"/>
      <c r="M462" s="421"/>
    </row>
    <row r="463" spans="1:13">
      <c r="A463" s="499"/>
      <c r="K463" s="421"/>
      <c r="L463" s="421"/>
      <c r="M463" s="421"/>
    </row>
    <row r="464" spans="1:13">
      <c r="A464" s="499"/>
      <c r="K464" s="421"/>
      <c r="L464" s="421"/>
      <c r="M464" s="421"/>
    </row>
    <row r="465" spans="1:13">
      <c r="A465" s="499"/>
      <c r="K465" s="421"/>
      <c r="L465" s="421"/>
      <c r="M465" s="421"/>
    </row>
    <row r="466" spans="1:13">
      <c r="A466" s="499"/>
      <c r="K466" s="421"/>
      <c r="L466" s="421"/>
      <c r="M466" s="421"/>
    </row>
    <row r="467" spans="1:13">
      <c r="A467" s="499"/>
      <c r="K467" s="421"/>
      <c r="L467" s="421"/>
      <c r="M467" s="421"/>
    </row>
    <row r="468" spans="1:13">
      <c r="A468" s="499"/>
      <c r="K468" s="421"/>
      <c r="L468" s="421"/>
      <c r="M468" s="421"/>
    </row>
    <row r="469" spans="1:13">
      <c r="A469" s="499"/>
      <c r="K469" s="421"/>
      <c r="L469" s="421"/>
      <c r="M469" s="421"/>
    </row>
    <row r="470" spans="1:13">
      <c r="A470" s="499"/>
      <c r="K470" s="421"/>
      <c r="L470" s="421"/>
      <c r="M470" s="421"/>
    </row>
    <row r="471" spans="1:13">
      <c r="A471" s="499"/>
      <c r="K471" s="421"/>
      <c r="L471" s="421"/>
      <c r="M471" s="421"/>
    </row>
    <row r="472" spans="1:13">
      <c r="A472" s="499"/>
      <c r="K472" s="421"/>
      <c r="L472" s="421"/>
      <c r="M472" s="421"/>
    </row>
    <row r="473" spans="1:13">
      <c r="A473" s="499"/>
      <c r="K473" s="421"/>
      <c r="L473" s="421"/>
      <c r="M473" s="421"/>
    </row>
    <row r="474" spans="1:13">
      <c r="A474" s="499"/>
      <c r="K474" s="421"/>
      <c r="L474" s="421"/>
      <c r="M474" s="421"/>
    </row>
    <row r="475" spans="1:13">
      <c r="A475" s="499"/>
      <c r="K475" s="421"/>
      <c r="L475" s="421"/>
      <c r="M475" s="421"/>
    </row>
    <row r="476" spans="1:13">
      <c r="A476" s="499"/>
      <c r="K476" s="421"/>
      <c r="L476" s="421"/>
      <c r="M476" s="421"/>
    </row>
    <row r="477" spans="1:13">
      <c r="A477" s="499"/>
      <c r="K477" s="421"/>
      <c r="L477" s="421"/>
      <c r="M477" s="421"/>
    </row>
    <row r="478" spans="1:13">
      <c r="A478" s="499"/>
      <c r="K478" s="421"/>
      <c r="L478" s="421"/>
      <c r="M478" s="421"/>
    </row>
    <row r="479" spans="1:13">
      <c r="A479" s="499"/>
      <c r="K479" s="421"/>
      <c r="L479" s="421"/>
      <c r="M479" s="421"/>
    </row>
    <row r="480" spans="1:13">
      <c r="A480" s="499"/>
      <c r="K480" s="421"/>
      <c r="L480" s="421"/>
      <c r="M480" s="421"/>
    </row>
    <row r="481" spans="1:13">
      <c r="A481" s="499"/>
      <c r="K481" s="421"/>
      <c r="L481" s="421"/>
      <c r="M481" s="421"/>
    </row>
    <row r="482" spans="1:13">
      <c r="A482" s="499"/>
      <c r="K482" s="421"/>
      <c r="L482" s="421"/>
      <c r="M482" s="421"/>
    </row>
    <row r="483" spans="1:13">
      <c r="A483" s="499"/>
      <c r="K483" s="421"/>
      <c r="L483" s="421"/>
      <c r="M483" s="421"/>
    </row>
    <row r="484" spans="1:13">
      <c r="A484" s="499"/>
      <c r="K484" s="421"/>
      <c r="L484" s="421"/>
      <c r="M484" s="421"/>
    </row>
    <row r="485" spans="1:13">
      <c r="A485" s="499"/>
      <c r="K485" s="421"/>
      <c r="L485" s="421"/>
      <c r="M485" s="421"/>
    </row>
    <row r="486" spans="1:13">
      <c r="A486" s="499"/>
      <c r="K486" s="421"/>
      <c r="L486" s="421"/>
      <c r="M486" s="421"/>
    </row>
    <row r="487" spans="1:13">
      <c r="A487" s="499"/>
      <c r="K487" s="421"/>
      <c r="L487" s="421"/>
      <c r="M487" s="421"/>
    </row>
    <row r="488" spans="1:13">
      <c r="A488" s="499"/>
      <c r="K488" s="421"/>
      <c r="L488" s="421"/>
      <c r="M488" s="421"/>
    </row>
    <row r="489" spans="1:13">
      <c r="A489" s="499"/>
      <c r="K489" s="421"/>
      <c r="L489" s="421"/>
      <c r="M489" s="421"/>
    </row>
    <row r="490" spans="1:13">
      <c r="A490" s="499"/>
      <c r="K490" s="421"/>
      <c r="L490" s="421"/>
      <c r="M490" s="421"/>
    </row>
    <row r="491" spans="1:13">
      <c r="A491" s="499"/>
      <c r="K491" s="421"/>
      <c r="L491" s="421"/>
      <c r="M491" s="421"/>
    </row>
    <row r="492" spans="1:13">
      <c r="A492" s="499"/>
      <c r="K492" s="421"/>
      <c r="L492" s="421"/>
      <c r="M492" s="421"/>
    </row>
    <row r="493" spans="1:13">
      <c r="A493" s="499"/>
      <c r="K493" s="421"/>
      <c r="L493" s="421"/>
      <c r="M493" s="421"/>
    </row>
    <row r="494" spans="1:13">
      <c r="A494" s="499"/>
      <c r="K494" s="421"/>
      <c r="L494" s="421"/>
      <c r="M494" s="421"/>
    </row>
    <row r="495" spans="1:13">
      <c r="A495" s="499"/>
      <c r="K495" s="421"/>
      <c r="L495" s="421"/>
      <c r="M495" s="421"/>
    </row>
    <row r="496" spans="1:13">
      <c r="A496" s="499"/>
      <c r="K496" s="421"/>
      <c r="L496" s="421"/>
      <c r="M496" s="421"/>
    </row>
    <row r="497" spans="1:13">
      <c r="A497" s="499"/>
      <c r="K497" s="421"/>
      <c r="L497" s="421"/>
      <c r="M497" s="421"/>
    </row>
    <row r="498" spans="1:13">
      <c r="A498" s="499"/>
      <c r="K498" s="421"/>
      <c r="L498" s="421"/>
      <c r="M498" s="421"/>
    </row>
    <row r="499" spans="1:13">
      <c r="A499" s="499"/>
      <c r="K499" s="421"/>
      <c r="L499" s="421"/>
      <c r="M499" s="421"/>
    </row>
    <row r="500" spans="1:13">
      <c r="A500" s="499"/>
      <c r="K500" s="421"/>
      <c r="L500" s="421"/>
      <c r="M500" s="421"/>
    </row>
    <row r="501" spans="1:13">
      <c r="A501" s="499"/>
      <c r="K501" s="421"/>
      <c r="L501" s="421"/>
      <c r="M501" s="421"/>
    </row>
    <row r="502" spans="1:13">
      <c r="A502" s="499"/>
      <c r="K502" s="421"/>
      <c r="L502" s="421"/>
      <c r="M502" s="421"/>
    </row>
    <row r="503" spans="1:13">
      <c r="A503" s="499"/>
      <c r="K503" s="421"/>
      <c r="L503" s="421"/>
      <c r="M503" s="421"/>
    </row>
    <row r="504" spans="1:13">
      <c r="A504" s="499"/>
      <c r="K504" s="421"/>
      <c r="L504" s="421"/>
      <c r="M504" s="421"/>
    </row>
    <row r="505" spans="1:13">
      <c r="A505" s="499"/>
      <c r="K505" s="421"/>
      <c r="L505" s="421"/>
      <c r="M505" s="421"/>
    </row>
    <row r="506" spans="1:13">
      <c r="A506" s="499"/>
      <c r="K506" s="421"/>
      <c r="L506" s="421"/>
      <c r="M506" s="421"/>
    </row>
    <row r="507" spans="1:13">
      <c r="A507" s="499"/>
      <c r="K507" s="421"/>
      <c r="L507" s="421"/>
      <c r="M507" s="421"/>
    </row>
    <row r="508" spans="1:13">
      <c r="A508" s="499"/>
      <c r="K508" s="421"/>
      <c r="L508" s="421"/>
      <c r="M508" s="421"/>
    </row>
    <row r="509" spans="1:13">
      <c r="A509" s="499"/>
      <c r="K509" s="421"/>
      <c r="L509" s="421"/>
      <c r="M509" s="421"/>
    </row>
    <row r="510" spans="1:13">
      <c r="A510" s="499"/>
      <c r="K510" s="421"/>
      <c r="L510" s="421"/>
      <c r="M510" s="421"/>
    </row>
    <row r="511" spans="1:13">
      <c r="A511" s="499"/>
      <c r="K511" s="421"/>
      <c r="L511" s="421"/>
      <c r="M511" s="421"/>
    </row>
    <row r="512" spans="1:13">
      <c r="A512" s="499"/>
      <c r="K512" s="421"/>
      <c r="L512" s="421"/>
      <c r="M512" s="421"/>
    </row>
    <row r="513" spans="1:13">
      <c r="A513" s="499"/>
      <c r="K513" s="421"/>
      <c r="L513" s="421"/>
      <c r="M513" s="421"/>
    </row>
    <row r="514" spans="1:13">
      <c r="A514" s="499"/>
      <c r="K514" s="421"/>
      <c r="L514" s="421"/>
      <c r="M514" s="421"/>
    </row>
    <row r="515" spans="1:13">
      <c r="A515" s="499"/>
      <c r="K515" s="421"/>
      <c r="L515" s="421"/>
      <c r="M515" s="421"/>
    </row>
    <row r="516" spans="1:13">
      <c r="A516" s="499"/>
      <c r="K516" s="421"/>
      <c r="L516" s="421"/>
      <c r="M516" s="421"/>
    </row>
    <row r="517" spans="1:13">
      <c r="A517" s="499"/>
      <c r="K517" s="421"/>
      <c r="L517" s="421"/>
      <c r="M517" s="421"/>
    </row>
    <row r="518" spans="1:13">
      <c r="A518" s="499"/>
      <c r="K518" s="421"/>
      <c r="L518" s="421"/>
      <c r="M518" s="421"/>
    </row>
    <row r="519" spans="1:13">
      <c r="A519" s="499"/>
      <c r="K519" s="421"/>
      <c r="L519" s="421"/>
      <c r="M519" s="421"/>
    </row>
    <row r="520" spans="1:13">
      <c r="A520" s="499"/>
      <c r="K520" s="421"/>
      <c r="L520" s="421"/>
      <c r="M520" s="421"/>
    </row>
    <row r="521" spans="1:13">
      <c r="A521" s="499"/>
      <c r="K521" s="421"/>
      <c r="L521" s="421"/>
      <c r="M521" s="421"/>
    </row>
    <row r="522" spans="1:13">
      <c r="A522" s="499"/>
      <c r="K522" s="421"/>
      <c r="L522" s="421"/>
      <c r="M522" s="421"/>
    </row>
    <row r="523" spans="1:13">
      <c r="A523" s="499"/>
      <c r="K523" s="421"/>
      <c r="L523" s="421"/>
      <c r="M523" s="421"/>
    </row>
    <row r="524" spans="1:13">
      <c r="A524" s="499"/>
      <c r="K524" s="421"/>
      <c r="L524" s="421"/>
      <c r="M524" s="421"/>
    </row>
    <row r="525" spans="1:13">
      <c r="A525" s="499"/>
      <c r="K525" s="421"/>
      <c r="L525" s="421"/>
      <c r="M525" s="421"/>
    </row>
    <row r="526" spans="1:13">
      <c r="A526" s="499"/>
      <c r="K526" s="421"/>
      <c r="L526" s="421"/>
      <c r="M526" s="421"/>
    </row>
    <row r="527" spans="1:13">
      <c r="A527" s="499"/>
      <c r="K527" s="421"/>
      <c r="L527" s="421"/>
      <c r="M527" s="421"/>
    </row>
    <row r="528" spans="1:13">
      <c r="A528" s="499"/>
      <c r="K528" s="421"/>
      <c r="L528" s="421"/>
      <c r="M528" s="421"/>
    </row>
    <row r="529" spans="1:13">
      <c r="A529" s="499"/>
      <c r="K529" s="421"/>
      <c r="L529" s="421"/>
      <c r="M529" s="421"/>
    </row>
    <row r="530" spans="1:13">
      <c r="A530" s="499"/>
      <c r="K530" s="421"/>
      <c r="L530" s="421"/>
      <c r="M530" s="421"/>
    </row>
    <row r="531" spans="1:13">
      <c r="A531" s="499"/>
      <c r="K531" s="421"/>
      <c r="L531" s="421"/>
      <c r="M531" s="421"/>
    </row>
    <row r="532" spans="1:13">
      <c r="A532" s="499"/>
      <c r="K532" s="421"/>
      <c r="L532" s="421"/>
      <c r="M532" s="421"/>
    </row>
    <row r="533" spans="1:13">
      <c r="A533" s="499"/>
      <c r="K533" s="421"/>
      <c r="L533" s="421"/>
      <c r="M533" s="421"/>
    </row>
    <row r="534" spans="1:13">
      <c r="A534" s="499"/>
      <c r="K534" s="421"/>
      <c r="L534" s="421"/>
      <c r="M534" s="421"/>
    </row>
    <row r="535" spans="1:13">
      <c r="A535" s="499"/>
      <c r="K535" s="421"/>
      <c r="L535" s="421"/>
      <c r="M535" s="421"/>
    </row>
    <row r="536" spans="1:13">
      <c r="A536" s="499"/>
      <c r="K536" s="421"/>
      <c r="L536" s="421"/>
      <c r="M536" s="421"/>
    </row>
    <row r="537" spans="1:13">
      <c r="A537" s="499"/>
      <c r="K537" s="421"/>
      <c r="L537" s="421"/>
      <c r="M537" s="421"/>
    </row>
    <row r="538" spans="1:13">
      <c r="A538" s="499"/>
      <c r="K538" s="421"/>
      <c r="L538" s="421"/>
      <c r="M538" s="421"/>
    </row>
    <row r="539" spans="1:13">
      <c r="A539" s="499"/>
      <c r="K539" s="421"/>
      <c r="L539" s="421"/>
      <c r="M539" s="421"/>
    </row>
    <row r="540" spans="1:13">
      <c r="A540" s="499"/>
      <c r="K540" s="421"/>
      <c r="L540" s="421"/>
      <c r="M540" s="421"/>
    </row>
    <row r="541" spans="1:13">
      <c r="A541" s="499"/>
      <c r="K541" s="421"/>
      <c r="L541" s="421"/>
      <c r="M541" s="421"/>
    </row>
    <row r="542" spans="1:13">
      <c r="A542" s="499"/>
      <c r="K542" s="421"/>
      <c r="L542" s="421"/>
      <c r="M542" s="421"/>
    </row>
    <row r="543" spans="1:13">
      <c r="A543" s="499"/>
      <c r="K543" s="421"/>
      <c r="L543" s="421"/>
      <c r="M543" s="421"/>
    </row>
    <row r="544" spans="1:13">
      <c r="A544" s="499"/>
      <c r="K544" s="421"/>
      <c r="L544" s="421"/>
      <c r="M544" s="421"/>
    </row>
    <row r="545" spans="1:13">
      <c r="A545" s="499"/>
      <c r="K545" s="421"/>
      <c r="L545" s="421"/>
      <c r="M545" s="421"/>
    </row>
    <row r="546" spans="1:13">
      <c r="A546" s="499"/>
      <c r="K546" s="421"/>
      <c r="L546" s="421"/>
      <c r="M546" s="421"/>
    </row>
    <row r="547" spans="1:13">
      <c r="A547" s="499"/>
      <c r="K547" s="421"/>
      <c r="L547" s="421"/>
      <c r="M547" s="421"/>
    </row>
    <row r="548" spans="1:13">
      <c r="A548" s="499"/>
      <c r="K548" s="421"/>
      <c r="L548" s="421"/>
      <c r="M548" s="421"/>
    </row>
    <row r="549" spans="1:13">
      <c r="A549" s="499"/>
      <c r="K549" s="421"/>
      <c r="L549" s="421"/>
      <c r="M549" s="421"/>
    </row>
    <row r="550" spans="1:13">
      <c r="A550" s="499"/>
      <c r="K550" s="421"/>
      <c r="L550" s="421"/>
      <c r="M550" s="421"/>
    </row>
    <row r="551" spans="1:13">
      <c r="A551" s="499"/>
      <c r="K551" s="421"/>
      <c r="L551" s="421"/>
      <c r="M551" s="421"/>
    </row>
    <row r="552" spans="1:13">
      <c r="A552" s="499"/>
      <c r="K552" s="421"/>
      <c r="L552" s="421"/>
      <c r="M552" s="421"/>
    </row>
    <row r="553" spans="1:13">
      <c r="A553" s="499"/>
      <c r="K553" s="421"/>
      <c r="L553" s="421"/>
      <c r="M553" s="421"/>
    </row>
    <row r="554" spans="1:13">
      <c r="A554" s="499"/>
      <c r="K554" s="421"/>
      <c r="L554" s="421"/>
      <c r="M554" s="421"/>
    </row>
    <row r="555" spans="1:13">
      <c r="A555" s="499"/>
      <c r="K555" s="421"/>
      <c r="L555" s="421"/>
      <c r="M555" s="421"/>
    </row>
    <row r="556" spans="1:13">
      <c r="A556" s="499"/>
      <c r="K556" s="421"/>
      <c r="L556" s="421"/>
      <c r="M556" s="421"/>
    </row>
    <row r="557" spans="1:13">
      <c r="A557" s="499"/>
      <c r="K557" s="421"/>
      <c r="L557" s="421"/>
      <c r="M557" s="421"/>
    </row>
    <row r="558" spans="1:13">
      <c r="A558" s="499"/>
      <c r="K558" s="421"/>
      <c r="L558" s="421"/>
      <c r="M558" s="421"/>
    </row>
    <row r="559" spans="1:13">
      <c r="A559" s="499"/>
      <c r="K559" s="421"/>
      <c r="L559" s="421"/>
      <c r="M559" s="421"/>
    </row>
    <row r="560" spans="1:13">
      <c r="A560" s="499"/>
      <c r="K560" s="421"/>
      <c r="L560" s="421"/>
      <c r="M560" s="421"/>
    </row>
    <row r="561" spans="1:13">
      <c r="A561" s="499"/>
      <c r="K561" s="421"/>
      <c r="L561" s="421"/>
      <c r="M561" s="421"/>
    </row>
    <row r="562" spans="1:13">
      <c r="A562" s="499"/>
      <c r="K562" s="421"/>
      <c r="L562" s="421"/>
      <c r="M562" s="421"/>
    </row>
    <row r="563" spans="1:13">
      <c r="A563" s="499"/>
      <c r="K563" s="421"/>
      <c r="L563" s="421"/>
      <c r="M563" s="421"/>
    </row>
    <row r="564" spans="1:13">
      <c r="A564" s="499"/>
      <c r="K564" s="421"/>
      <c r="L564" s="421"/>
      <c r="M564" s="421"/>
    </row>
    <row r="565" spans="1:13">
      <c r="A565" s="499"/>
      <c r="K565" s="421"/>
      <c r="L565" s="421"/>
      <c r="M565" s="421"/>
    </row>
    <row r="566" spans="1:13">
      <c r="A566" s="499"/>
      <c r="K566" s="421"/>
      <c r="L566" s="421"/>
      <c r="M566" s="421"/>
    </row>
    <row r="567" spans="1:13">
      <c r="A567" s="499"/>
      <c r="K567" s="421"/>
      <c r="L567" s="421"/>
      <c r="M567" s="421"/>
    </row>
    <row r="568" spans="1:13">
      <c r="A568" s="499"/>
      <c r="K568" s="421"/>
      <c r="L568" s="421"/>
      <c r="M568" s="421"/>
    </row>
    <row r="569" spans="1:13">
      <c r="A569" s="499"/>
      <c r="K569" s="421"/>
      <c r="L569" s="421"/>
      <c r="M569" s="421"/>
    </row>
    <row r="570" spans="1:13">
      <c r="A570" s="499"/>
      <c r="K570" s="421"/>
      <c r="L570" s="421"/>
      <c r="M570" s="421"/>
    </row>
    <row r="571" spans="1:13">
      <c r="A571" s="499"/>
      <c r="K571" s="421"/>
      <c r="L571" s="421"/>
      <c r="M571" s="421"/>
    </row>
    <row r="572" spans="1:13">
      <c r="A572" s="499"/>
      <c r="K572" s="421"/>
      <c r="L572" s="421"/>
      <c r="M572" s="421"/>
    </row>
    <row r="573" spans="1:13">
      <c r="A573" s="499"/>
      <c r="K573" s="421"/>
      <c r="L573" s="421"/>
      <c r="M573" s="421"/>
    </row>
    <row r="574" spans="1:13">
      <c r="A574" s="499"/>
      <c r="K574" s="421"/>
      <c r="L574" s="421"/>
      <c r="M574" s="421"/>
    </row>
    <row r="575" spans="1:13">
      <c r="A575" s="499"/>
      <c r="K575" s="421"/>
      <c r="L575" s="421"/>
      <c r="M575" s="421"/>
    </row>
    <row r="576" spans="1:13">
      <c r="A576" s="499"/>
      <c r="K576" s="421"/>
      <c r="L576" s="421"/>
      <c r="M576" s="421"/>
    </row>
    <row r="577" spans="1:13">
      <c r="A577" s="499"/>
      <c r="K577" s="421"/>
      <c r="L577" s="421"/>
      <c r="M577" s="421"/>
    </row>
    <row r="578" spans="1:13">
      <c r="A578" s="499"/>
      <c r="K578" s="421"/>
      <c r="L578" s="421"/>
      <c r="M578" s="421"/>
    </row>
    <row r="579" spans="1:13">
      <c r="A579" s="499"/>
      <c r="K579" s="421"/>
      <c r="L579" s="421"/>
      <c r="M579" s="421"/>
    </row>
    <row r="580" spans="1:13">
      <c r="A580" s="499"/>
      <c r="K580" s="421"/>
      <c r="L580" s="421"/>
      <c r="M580" s="421"/>
    </row>
    <row r="581" spans="1:13">
      <c r="A581" s="499"/>
      <c r="K581" s="421"/>
      <c r="L581" s="421"/>
      <c r="M581" s="421"/>
    </row>
    <row r="582" spans="1:13">
      <c r="A582" s="499"/>
      <c r="K582" s="421"/>
      <c r="L582" s="421"/>
      <c r="M582" s="421"/>
    </row>
    <row r="583" spans="1:13">
      <c r="A583" s="499"/>
      <c r="K583" s="421"/>
      <c r="L583" s="421"/>
      <c r="M583" s="421"/>
    </row>
    <row r="584" spans="1:13">
      <c r="A584" s="499"/>
      <c r="K584" s="421"/>
      <c r="L584" s="421"/>
      <c r="M584" s="421"/>
    </row>
    <row r="585" spans="1:13">
      <c r="A585" s="499"/>
      <c r="K585" s="421"/>
      <c r="L585" s="421"/>
      <c r="M585" s="421"/>
    </row>
    <row r="586" spans="1:13">
      <c r="A586" s="499"/>
      <c r="K586" s="421"/>
      <c r="L586" s="421"/>
      <c r="M586" s="421"/>
    </row>
    <row r="587" spans="1:13">
      <c r="A587" s="499"/>
      <c r="K587" s="421"/>
      <c r="L587" s="421"/>
      <c r="M587" s="421"/>
    </row>
    <row r="588" spans="1:13">
      <c r="A588" s="499"/>
      <c r="K588" s="421"/>
      <c r="L588" s="421"/>
      <c r="M588" s="421"/>
    </row>
    <row r="589" spans="1:13">
      <c r="A589" s="499"/>
      <c r="K589" s="421"/>
      <c r="L589" s="421"/>
      <c r="M589" s="421"/>
    </row>
    <row r="590" spans="1:13">
      <c r="A590" s="499"/>
      <c r="K590" s="421"/>
      <c r="L590" s="421"/>
      <c r="M590" s="421"/>
    </row>
    <row r="591" spans="1:13">
      <c r="A591" s="499"/>
      <c r="K591" s="421"/>
      <c r="L591" s="421"/>
      <c r="M591" s="421"/>
    </row>
    <row r="592" spans="1:13">
      <c r="A592" s="499"/>
      <c r="K592" s="421"/>
      <c r="L592" s="421"/>
      <c r="M592" s="421"/>
    </row>
    <row r="593" spans="1:13">
      <c r="A593" s="499"/>
      <c r="K593" s="421"/>
      <c r="L593" s="421"/>
      <c r="M593" s="421"/>
    </row>
    <row r="594" spans="1:13">
      <c r="A594" s="499"/>
      <c r="K594" s="421"/>
      <c r="L594" s="421"/>
      <c r="M594" s="421"/>
    </row>
    <row r="595" spans="1:13">
      <c r="A595" s="499"/>
      <c r="K595" s="421"/>
      <c r="L595" s="421"/>
      <c r="M595" s="421"/>
    </row>
    <row r="596" spans="1:13">
      <c r="A596" s="499"/>
      <c r="K596" s="421"/>
      <c r="L596" s="421"/>
      <c r="M596" s="421"/>
    </row>
    <row r="597" spans="1:13">
      <c r="A597" s="499"/>
      <c r="K597" s="421"/>
      <c r="L597" s="421"/>
      <c r="M597" s="421"/>
    </row>
    <row r="598" spans="1:13">
      <c r="A598" s="499"/>
      <c r="K598" s="421"/>
      <c r="L598" s="421"/>
      <c r="M598" s="421"/>
    </row>
    <row r="599" spans="1:13">
      <c r="A599" s="499"/>
      <c r="K599" s="421"/>
      <c r="L599" s="421"/>
      <c r="M599" s="421"/>
    </row>
    <row r="600" spans="1:13">
      <c r="A600" s="499"/>
      <c r="K600" s="421"/>
      <c r="L600" s="421"/>
      <c r="M600" s="421"/>
    </row>
    <row r="601" spans="1:13">
      <c r="A601" s="499"/>
      <c r="K601" s="421"/>
      <c r="L601" s="421"/>
      <c r="M601" s="421"/>
    </row>
    <row r="602" spans="1:13">
      <c r="A602" s="499"/>
      <c r="K602" s="421"/>
      <c r="L602" s="421"/>
      <c r="M602" s="421"/>
    </row>
    <row r="603" spans="1:13">
      <c r="A603" s="499"/>
      <c r="K603" s="421"/>
      <c r="L603" s="421"/>
      <c r="M603" s="421"/>
    </row>
    <row r="604" spans="1:13">
      <c r="A604" s="499"/>
      <c r="K604" s="421"/>
      <c r="L604" s="421"/>
      <c r="M604" s="421"/>
    </row>
    <row r="605" spans="1:13">
      <c r="A605" s="499"/>
      <c r="K605" s="421"/>
      <c r="L605" s="421"/>
      <c r="M605" s="421"/>
    </row>
    <row r="606" spans="1:13">
      <c r="A606" s="499"/>
      <c r="K606" s="421"/>
      <c r="L606" s="421"/>
      <c r="M606" s="421"/>
    </row>
    <row r="607" spans="1:13">
      <c r="A607" s="499"/>
      <c r="K607" s="421"/>
      <c r="L607" s="421"/>
      <c r="M607" s="421"/>
    </row>
    <row r="608" spans="1:13">
      <c r="A608" s="499"/>
      <c r="K608" s="421"/>
      <c r="L608" s="421"/>
      <c r="M608" s="421"/>
    </row>
    <row r="609" spans="1:13">
      <c r="A609" s="499"/>
      <c r="K609" s="421"/>
      <c r="L609" s="421"/>
      <c r="M609" s="421"/>
    </row>
    <row r="610" spans="1:13">
      <c r="A610" s="499"/>
      <c r="K610" s="421"/>
      <c r="L610" s="421"/>
      <c r="M610" s="421"/>
    </row>
    <row r="611" spans="1:13">
      <c r="A611" s="499"/>
      <c r="K611" s="421"/>
      <c r="L611" s="421"/>
      <c r="M611" s="421"/>
    </row>
    <row r="612" spans="1:13">
      <c r="A612" s="499"/>
      <c r="K612" s="421"/>
      <c r="L612" s="421"/>
      <c r="M612" s="421"/>
    </row>
    <row r="613" spans="1:13">
      <c r="A613" s="499"/>
      <c r="K613" s="421"/>
      <c r="L613" s="421"/>
      <c r="M613" s="421"/>
    </row>
    <row r="614" spans="1:13">
      <c r="A614" s="499"/>
      <c r="K614" s="421"/>
      <c r="L614" s="421"/>
      <c r="M614" s="421"/>
    </row>
    <row r="615" spans="1:13">
      <c r="A615" s="499"/>
      <c r="K615" s="421"/>
      <c r="L615" s="421"/>
      <c r="M615" s="421"/>
    </row>
    <row r="616" spans="1:13">
      <c r="A616" s="499"/>
      <c r="K616" s="421"/>
      <c r="L616" s="421"/>
      <c r="M616" s="421"/>
    </row>
    <row r="617" spans="1:13">
      <c r="A617" s="499"/>
      <c r="K617" s="421"/>
      <c r="L617" s="421"/>
      <c r="M617" s="421"/>
    </row>
    <row r="618" spans="1:13">
      <c r="A618" s="499"/>
      <c r="K618" s="421"/>
      <c r="L618" s="421"/>
      <c r="M618" s="421"/>
    </row>
    <row r="619" spans="1:13">
      <c r="A619" s="499"/>
      <c r="K619" s="421"/>
      <c r="L619" s="421"/>
      <c r="M619" s="421"/>
    </row>
    <row r="620" spans="1:13">
      <c r="A620" s="499"/>
      <c r="K620" s="421"/>
      <c r="L620" s="421"/>
      <c r="M620" s="421"/>
    </row>
    <row r="621" spans="1:13">
      <c r="A621" s="499"/>
      <c r="K621" s="421"/>
      <c r="L621" s="421"/>
      <c r="M621" s="421"/>
    </row>
    <row r="622" spans="1:13">
      <c r="A622" s="499"/>
      <c r="K622" s="421"/>
      <c r="L622" s="421"/>
      <c r="M622" s="421"/>
    </row>
    <row r="623" spans="1:13">
      <c r="A623" s="499"/>
      <c r="K623" s="421"/>
      <c r="L623" s="421"/>
      <c r="M623" s="421"/>
    </row>
    <row r="624" spans="1:13">
      <c r="A624" s="499"/>
      <c r="K624" s="421"/>
      <c r="L624" s="421"/>
      <c r="M624" s="421"/>
    </row>
    <row r="625" spans="1:13">
      <c r="A625" s="499"/>
      <c r="K625" s="421"/>
      <c r="L625" s="421"/>
      <c r="M625" s="421"/>
    </row>
    <row r="626" spans="1:13">
      <c r="A626" s="499"/>
      <c r="K626" s="421"/>
      <c r="L626" s="421"/>
      <c r="M626" s="421"/>
    </row>
    <row r="627" spans="1:13">
      <c r="A627" s="499"/>
      <c r="K627" s="421"/>
      <c r="L627" s="421"/>
      <c r="M627" s="421"/>
    </row>
    <row r="628" spans="1:13">
      <c r="A628" s="499"/>
      <c r="K628" s="421"/>
      <c r="L628" s="421"/>
      <c r="M628" s="421"/>
    </row>
    <row r="629" spans="1:13">
      <c r="A629" s="499"/>
      <c r="K629" s="421"/>
      <c r="L629" s="421"/>
      <c r="M629" s="421"/>
    </row>
    <row r="630" spans="1:13">
      <c r="A630" s="499"/>
      <c r="K630" s="421"/>
      <c r="L630" s="421"/>
      <c r="M630" s="421"/>
    </row>
    <row r="631" spans="1:13">
      <c r="A631" s="499"/>
      <c r="K631" s="421"/>
      <c r="L631" s="421"/>
      <c r="M631" s="421"/>
    </row>
    <row r="632" spans="1:13">
      <c r="A632" s="499"/>
      <c r="K632" s="421"/>
      <c r="L632" s="421"/>
      <c r="M632" s="421"/>
    </row>
    <row r="633" spans="1:13">
      <c r="A633" s="499"/>
      <c r="K633" s="421"/>
      <c r="L633" s="421"/>
      <c r="M633" s="421"/>
    </row>
    <row r="634" spans="1:13">
      <c r="A634" s="499"/>
      <c r="K634" s="421"/>
      <c r="L634" s="421"/>
      <c r="M634" s="421"/>
    </row>
    <row r="635" spans="1:13">
      <c r="A635" s="499"/>
      <c r="K635" s="421"/>
      <c r="L635" s="421"/>
      <c r="M635" s="421"/>
    </row>
    <row r="636" spans="1:13">
      <c r="A636" s="499"/>
      <c r="K636" s="421"/>
      <c r="L636" s="421"/>
      <c r="M636" s="421"/>
    </row>
    <row r="637" spans="1:13">
      <c r="A637" s="499"/>
      <c r="K637" s="421"/>
      <c r="L637" s="421"/>
      <c r="M637" s="421"/>
    </row>
    <row r="638" spans="1:13">
      <c r="A638" s="499"/>
      <c r="K638" s="421"/>
      <c r="L638" s="421"/>
      <c r="M638" s="421"/>
    </row>
    <row r="639" spans="1:13">
      <c r="A639" s="499"/>
      <c r="K639" s="421"/>
      <c r="L639" s="421"/>
      <c r="M639" s="421"/>
    </row>
    <row r="640" spans="1:13">
      <c r="A640" s="499"/>
      <c r="K640" s="421"/>
      <c r="L640" s="421"/>
      <c r="M640" s="421"/>
    </row>
    <row r="641" spans="1:13">
      <c r="A641" s="499"/>
      <c r="K641" s="421"/>
      <c r="L641" s="421"/>
      <c r="M641" s="421"/>
    </row>
    <row r="642" spans="1:13">
      <c r="A642" s="499"/>
      <c r="K642" s="421"/>
      <c r="L642" s="421"/>
      <c r="M642" s="421"/>
    </row>
    <row r="643" spans="1:13">
      <c r="A643" s="499"/>
      <c r="K643" s="421"/>
      <c r="L643" s="421"/>
      <c r="M643" s="421"/>
    </row>
    <row r="644" spans="1:13">
      <c r="A644" s="499"/>
      <c r="K644" s="421"/>
      <c r="L644" s="421"/>
      <c r="M644" s="421"/>
    </row>
    <row r="645" spans="1:13">
      <c r="A645" s="499"/>
      <c r="K645" s="421"/>
      <c r="L645" s="421"/>
      <c r="M645" s="421"/>
    </row>
    <row r="646" spans="1:13">
      <c r="A646" s="499"/>
      <c r="K646" s="421"/>
      <c r="L646" s="421"/>
      <c r="M646" s="421"/>
    </row>
    <row r="647" spans="1:13">
      <c r="A647" s="499"/>
      <c r="K647" s="421"/>
      <c r="L647" s="421"/>
      <c r="M647" s="421"/>
    </row>
    <row r="648" spans="1:13">
      <c r="A648" s="499"/>
      <c r="K648" s="421"/>
      <c r="L648" s="421"/>
      <c r="M648" s="421"/>
    </row>
    <row r="649" spans="1:13">
      <c r="A649" s="499"/>
      <c r="K649" s="421"/>
      <c r="L649" s="421"/>
      <c r="M649" s="421"/>
    </row>
    <row r="650" spans="1:13">
      <c r="A650" s="499"/>
      <c r="K650" s="421"/>
      <c r="L650" s="421"/>
      <c r="M650" s="421"/>
    </row>
    <row r="651" spans="1:13">
      <c r="A651" s="499"/>
      <c r="K651" s="421"/>
      <c r="L651" s="421"/>
      <c r="M651" s="421"/>
    </row>
    <row r="652" spans="1:13">
      <c r="A652" s="499"/>
      <c r="K652" s="421"/>
      <c r="L652" s="421"/>
      <c r="M652" s="421"/>
    </row>
    <row r="653" spans="1:13">
      <c r="A653" s="499"/>
      <c r="K653" s="421"/>
      <c r="L653" s="421"/>
      <c r="M653" s="421"/>
    </row>
    <row r="654" spans="1:13">
      <c r="A654" s="499"/>
      <c r="K654" s="421"/>
      <c r="L654" s="421"/>
      <c r="M654" s="421"/>
    </row>
    <row r="655" spans="1:13">
      <c r="A655" s="499"/>
      <c r="K655" s="421"/>
      <c r="L655" s="421"/>
      <c r="M655" s="421"/>
    </row>
    <row r="656" spans="1:13">
      <c r="A656" s="499"/>
      <c r="K656" s="421"/>
      <c r="L656" s="421"/>
      <c r="M656" s="421"/>
    </row>
    <row r="657" spans="1:13">
      <c r="A657" s="499"/>
      <c r="K657" s="421"/>
      <c r="L657" s="421"/>
      <c r="M657" s="421"/>
    </row>
    <row r="658" spans="1:13">
      <c r="A658" s="499"/>
      <c r="K658" s="421"/>
      <c r="L658" s="421"/>
      <c r="M658" s="421"/>
    </row>
    <row r="659" spans="1:13">
      <c r="A659" s="499"/>
      <c r="K659" s="421"/>
      <c r="L659" s="421"/>
      <c r="M659" s="421"/>
    </row>
    <row r="660" spans="1:13">
      <c r="A660" s="499"/>
      <c r="K660" s="421"/>
      <c r="L660" s="421"/>
      <c r="M660" s="421"/>
    </row>
    <row r="661" spans="1:13">
      <c r="A661" s="499"/>
      <c r="K661" s="421"/>
      <c r="L661" s="421"/>
      <c r="M661" s="421"/>
    </row>
    <row r="662" spans="1:13">
      <c r="A662" s="499"/>
      <c r="K662" s="421"/>
      <c r="L662" s="421"/>
      <c r="M662" s="421"/>
    </row>
    <row r="663" spans="1:13">
      <c r="A663" s="499"/>
      <c r="K663" s="421"/>
      <c r="L663" s="421"/>
      <c r="M663" s="421"/>
    </row>
    <row r="664" spans="1:13">
      <c r="A664" s="499"/>
      <c r="K664" s="421"/>
      <c r="L664" s="421"/>
      <c r="M664" s="421"/>
    </row>
    <row r="665" spans="1:13">
      <c r="A665" s="499"/>
      <c r="K665" s="421"/>
      <c r="L665" s="421"/>
      <c r="M665" s="421"/>
    </row>
    <row r="666" spans="1:13">
      <c r="A666" s="499"/>
      <c r="K666" s="421"/>
      <c r="L666" s="421"/>
      <c r="M666" s="421"/>
    </row>
    <row r="667" spans="1:13">
      <c r="A667" s="499"/>
      <c r="K667" s="421"/>
      <c r="L667" s="421"/>
      <c r="M667" s="421"/>
    </row>
    <row r="668" spans="1:13">
      <c r="A668" s="499"/>
      <c r="K668" s="421"/>
      <c r="L668" s="421"/>
      <c r="M668" s="421"/>
    </row>
    <row r="669" spans="1:13">
      <c r="A669" s="499"/>
      <c r="K669" s="421"/>
      <c r="L669" s="421"/>
      <c r="M669" s="421"/>
    </row>
    <row r="670" spans="1:13">
      <c r="A670" s="499"/>
      <c r="K670" s="421"/>
      <c r="L670" s="421"/>
      <c r="M670" s="421"/>
    </row>
    <row r="671" spans="1:13">
      <c r="A671" s="499"/>
      <c r="K671" s="421"/>
      <c r="L671" s="421"/>
      <c r="M671" s="421"/>
    </row>
    <row r="672" spans="1:13">
      <c r="A672" s="499"/>
      <c r="K672" s="421"/>
      <c r="L672" s="421"/>
      <c r="M672" s="421"/>
    </row>
    <row r="673" spans="1:13">
      <c r="A673" s="499"/>
      <c r="K673" s="421"/>
      <c r="L673" s="421"/>
      <c r="M673" s="421"/>
    </row>
    <row r="674" spans="1:13">
      <c r="A674" s="499"/>
      <c r="K674" s="421"/>
      <c r="L674" s="421"/>
      <c r="M674" s="421"/>
    </row>
    <row r="675" spans="1:13">
      <c r="A675" s="499"/>
      <c r="K675" s="421"/>
      <c r="L675" s="421"/>
      <c r="M675" s="421"/>
    </row>
    <row r="676" spans="1:13">
      <c r="A676" s="499"/>
      <c r="K676" s="421"/>
      <c r="L676" s="421"/>
      <c r="M676" s="421"/>
    </row>
    <row r="677" spans="1:13">
      <c r="A677" s="499"/>
      <c r="K677" s="421"/>
      <c r="L677" s="421"/>
      <c r="M677" s="421"/>
    </row>
    <row r="678" spans="1:13">
      <c r="A678" s="499"/>
      <c r="K678" s="421"/>
      <c r="L678" s="421"/>
      <c r="M678" s="421"/>
    </row>
    <row r="679" spans="1:13">
      <c r="A679" s="499"/>
      <c r="K679" s="421"/>
      <c r="L679" s="421"/>
      <c r="M679" s="421"/>
    </row>
    <row r="680" spans="1:13">
      <c r="A680" s="499"/>
      <c r="K680" s="421"/>
      <c r="L680" s="421"/>
      <c r="M680" s="421"/>
    </row>
    <row r="681" spans="1:13">
      <c r="A681" s="499"/>
      <c r="K681" s="421"/>
      <c r="L681" s="421"/>
      <c r="M681" s="421"/>
    </row>
    <row r="682" spans="1:13">
      <c r="A682" s="499"/>
      <c r="K682" s="421"/>
      <c r="L682" s="421"/>
      <c r="M682" s="421"/>
    </row>
    <row r="683" spans="1:13">
      <c r="A683" s="499"/>
      <c r="K683" s="421"/>
      <c r="L683" s="421"/>
      <c r="M683" s="421"/>
    </row>
    <row r="684" spans="1:13">
      <c r="A684" s="499"/>
      <c r="K684" s="421"/>
      <c r="L684" s="421"/>
      <c r="M684" s="421"/>
    </row>
    <row r="685" spans="1:13">
      <c r="A685" s="499"/>
      <c r="K685" s="421"/>
      <c r="L685" s="421"/>
      <c r="M685" s="421"/>
    </row>
    <row r="686" spans="1:13">
      <c r="A686" s="499"/>
      <c r="K686" s="421"/>
      <c r="L686" s="421"/>
      <c r="M686" s="421"/>
    </row>
    <row r="687" spans="1:13">
      <c r="A687" s="499"/>
      <c r="K687" s="421"/>
      <c r="L687" s="421"/>
      <c r="M687" s="421"/>
    </row>
    <row r="688" spans="1:13">
      <c r="A688" s="499"/>
      <c r="K688" s="421"/>
      <c r="L688" s="421"/>
      <c r="M688" s="421"/>
    </row>
    <row r="689" spans="1:13">
      <c r="A689" s="499"/>
      <c r="K689" s="421"/>
      <c r="L689" s="421"/>
      <c r="M689" s="421"/>
    </row>
    <row r="690" spans="1:13">
      <c r="A690" s="499"/>
      <c r="K690" s="421"/>
      <c r="L690" s="421"/>
      <c r="M690" s="421"/>
    </row>
    <row r="691" spans="1:13">
      <c r="A691" s="499"/>
      <c r="K691" s="421"/>
      <c r="L691" s="421"/>
      <c r="M691" s="421"/>
    </row>
    <row r="692" spans="1:13">
      <c r="A692" s="499"/>
      <c r="K692" s="421"/>
      <c r="L692" s="421"/>
      <c r="M692" s="421"/>
    </row>
    <row r="693" spans="1:13">
      <c r="A693" s="499"/>
      <c r="K693" s="421"/>
      <c r="L693" s="421"/>
      <c r="M693" s="421"/>
    </row>
    <row r="694" spans="1:13">
      <c r="A694" s="499"/>
      <c r="K694" s="421"/>
      <c r="L694" s="421"/>
      <c r="M694" s="421"/>
    </row>
    <row r="695" spans="1:13">
      <c r="A695" s="499"/>
      <c r="K695" s="421"/>
      <c r="L695" s="421"/>
      <c r="M695" s="421"/>
    </row>
    <row r="696" spans="1:13">
      <c r="A696" s="499"/>
      <c r="K696" s="421"/>
      <c r="L696" s="421"/>
      <c r="M696" s="421"/>
    </row>
    <row r="697" spans="1:13">
      <c r="A697" s="499"/>
      <c r="K697" s="421"/>
      <c r="L697" s="421"/>
      <c r="M697" s="421"/>
    </row>
    <row r="698" spans="1:13">
      <c r="A698" s="499"/>
      <c r="K698" s="421"/>
      <c r="L698" s="421"/>
      <c r="M698" s="421"/>
    </row>
    <row r="699" spans="1:13">
      <c r="A699" s="499"/>
      <c r="K699" s="421"/>
      <c r="L699" s="421"/>
      <c r="M699" s="421"/>
    </row>
    <row r="700" spans="1:13">
      <c r="A700" s="499"/>
      <c r="K700" s="421"/>
      <c r="L700" s="421"/>
      <c r="M700" s="421"/>
    </row>
    <row r="701" spans="1:13">
      <c r="A701" s="499"/>
      <c r="K701" s="421"/>
      <c r="L701" s="421"/>
      <c r="M701" s="421"/>
    </row>
    <row r="702" spans="1:13">
      <c r="A702" s="499"/>
      <c r="K702" s="421"/>
      <c r="L702" s="421"/>
      <c r="M702" s="421"/>
    </row>
    <row r="703" spans="1:13">
      <c r="A703" s="499"/>
      <c r="K703" s="421"/>
      <c r="L703" s="421"/>
      <c r="M703" s="421"/>
    </row>
    <row r="704" spans="1:13">
      <c r="A704" s="499"/>
      <c r="K704" s="421"/>
      <c r="L704" s="421"/>
      <c r="M704" s="421"/>
    </row>
    <row r="705" spans="1:13">
      <c r="A705" s="499"/>
      <c r="K705" s="421"/>
      <c r="L705" s="421"/>
      <c r="M705" s="421"/>
    </row>
    <row r="706" spans="1:13">
      <c r="A706" s="499"/>
      <c r="K706" s="421"/>
      <c r="L706" s="421"/>
      <c r="M706" s="421"/>
    </row>
    <row r="707" spans="1:13">
      <c r="A707" s="499"/>
      <c r="K707" s="421"/>
      <c r="L707" s="421"/>
      <c r="M707" s="421"/>
    </row>
    <row r="708" spans="1:13">
      <c r="A708" s="499"/>
      <c r="K708" s="421"/>
      <c r="L708" s="421"/>
      <c r="M708" s="421"/>
    </row>
    <row r="709" spans="1:13">
      <c r="A709" s="499"/>
      <c r="K709" s="421"/>
      <c r="L709" s="421"/>
      <c r="M709" s="421"/>
    </row>
    <row r="710" spans="1:13">
      <c r="A710" s="499"/>
      <c r="K710" s="421"/>
      <c r="L710" s="421"/>
      <c r="M710" s="421"/>
    </row>
    <row r="711" spans="1:13">
      <c r="A711" s="499"/>
      <c r="K711" s="421"/>
      <c r="L711" s="421"/>
      <c r="M711" s="421"/>
    </row>
    <row r="712" spans="1:13">
      <c r="A712" s="499"/>
      <c r="K712" s="421"/>
      <c r="L712" s="421"/>
      <c r="M712" s="421"/>
    </row>
    <row r="713" spans="1:13">
      <c r="A713" s="499"/>
      <c r="K713" s="421"/>
      <c r="L713" s="421"/>
      <c r="M713" s="421"/>
    </row>
    <row r="714" spans="1:13">
      <c r="A714" s="499"/>
      <c r="K714" s="421"/>
      <c r="L714" s="421"/>
      <c r="M714" s="421"/>
    </row>
    <row r="715" spans="1:13">
      <c r="A715" s="499"/>
      <c r="K715" s="421"/>
      <c r="L715" s="421"/>
      <c r="M715" s="421"/>
    </row>
    <row r="716" spans="1:13">
      <c r="A716" s="499"/>
      <c r="K716" s="421"/>
      <c r="L716" s="421"/>
      <c r="M716" s="421"/>
    </row>
    <row r="717" spans="1:13">
      <c r="A717" s="499"/>
      <c r="K717" s="421"/>
      <c r="L717" s="421"/>
      <c r="M717" s="421"/>
    </row>
    <row r="718" spans="1:13">
      <c r="A718" s="499"/>
      <c r="K718" s="421"/>
      <c r="L718" s="421"/>
      <c r="M718" s="421"/>
    </row>
    <row r="719" spans="1:13">
      <c r="A719" s="499"/>
      <c r="K719" s="421"/>
      <c r="L719" s="421"/>
      <c r="M719" s="421"/>
    </row>
    <row r="720" spans="1:13">
      <c r="A720" s="499"/>
      <c r="K720" s="421"/>
      <c r="L720" s="421"/>
      <c r="M720" s="421"/>
    </row>
    <row r="721" spans="1:13">
      <c r="A721" s="499"/>
      <c r="K721" s="421"/>
      <c r="L721" s="421"/>
      <c r="M721" s="421"/>
    </row>
    <row r="722" spans="1:13">
      <c r="A722" s="499"/>
      <c r="K722" s="421"/>
      <c r="L722" s="421"/>
      <c r="M722" s="421"/>
    </row>
    <row r="723" spans="1:13">
      <c r="A723" s="499"/>
      <c r="K723" s="421"/>
      <c r="L723" s="421"/>
      <c r="M723" s="421"/>
    </row>
    <row r="724" spans="1:13">
      <c r="A724" s="499"/>
      <c r="K724" s="421"/>
      <c r="L724" s="421"/>
      <c r="M724" s="421"/>
    </row>
    <row r="725" spans="1:13">
      <c r="A725" s="499"/>
      <c r="K725" s="421"/>
      <c r="L725" s="421"/>
      <c r="M725" s="421"/>
    </row>
    <row r="726" spans="1:13">
      <c r="A726" s="499"/>
      <c r="K726" s="421"/>
      <c r="L726" s="421"/>
      <c r="M726" s="421"/>
    </row>
    <row r="727" spans="1:13">
      <c r="A727" s="499"/>
      <c r="K727" s="421"/>
      <c r="L727" s="421"/>
      <c r="M727" s="421"/>
    </row>
    <row r="728" spans="1:13">
      <c r="A728" s="499"/>
      <c r="K728" s="421"/>
      <c r="L728" s="421"/>
      <c r="M728" s="421"/>
    </row>
    <row r="729" spans="1:13">
      <c r="A729" s="499"/>
      <c r="K729" s="421"/>
      <c r="L729" s="421"/>
      <c r="M729" s="421"/>
    </row>
    <row r="730" spans="1:13">
      <c r="A730" s="499"/>
      <c r="K730" s="421"/>
      <c r="L730" s="421"/>
      <c r="M730" s="421"/>
    </row>
    <row r="731" spans="1:13">
      <c r="A731" s="499"/>
      <c r="K731" s="421"/>
      <c r="L731" s="421"/>
      <c r="M731" s="421"/>
    </row>
    <row r="732" spans="1:13">
      <c r="A732" s="499"/>
      <c r="K732" s="421"/>
      <c r="L732" s="421"/>
      <c r="M732" s="421"/>
    </row>
    <row r="733" spans="1:13">
      <c r="A733" s="499"/>
      <c r="K733" s="421"/>
      <c r="L733" s="421"/>
      <c r="M733" s="421"/>
    </row>
    <row r="734" spans="1:13">
      <c r="A734" s="499"/>
      <c r="K734" s="421"/>
      <c r="L734" s="421"/>
      <c r="M734" s="421"/>
    </row>
    <row r="735" spans="1:13">
      <c r="A735" s="499"/>
      <c r="K735" s="421"/>
      <c r="L735" s="421"/>
      <c r="M735" s="421"/>
    </row>
    <row r="736" spans="1:13">
      <c r="A736" s="499"/>
      <c r="K736" s="421"/>
      <c r="L736" s="421"/>
      <c r="M736" s="421"/>
    </row>
    <row r="737" spans="1:13">
      <c r="A737" s="499"/>
      <c r="K737" s="421"/>
      <c r="L737" s="421"/>
      <c r="M737" s="421"/>
    </row>
    <row r="738" spans="1:13">
      <c r="A738" s="499"/>
      <c r="K738" s="421"/>
      <c r="L738" s="421"/>
      <c r="M738" s="421"/>
    </row>
  </sheetData>
  <hyperlinks>
    <hyperlink ref="A1" location="Content!A1" display="&lt;&lt;" xr:uid="{00000000-0004-0000-0900-000000000000}"/>
  </hyperlinks>
  <pageMargins left="0.7" right="0.7" top="0.75" bottom="0.75" header="0.3" footer="0.3"/>
  <pageSetup paperSize="9" orientation="portrait" horizontalDpi="4294967293"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Аркуш137">
    <tabColor theme="5"/>
  </sheetPr>
  <dimension ref="A1:P68"/>
  <sheetViews>
    <sheetView showGridLines="0" topLeftCell="D1" workbookViewId="0"/>
  </sheetViews>
  <sheetFormatPr baseColWidth="10" defaultColWidth="8.5" defaultRowHeight="13"/>
  <cols>
    <col min="1" max="5" width="8.5" style="48"/>
    <col min="6" max="6" width="13.5" style="48" bestFit="1" customWidth="1"/>
    <col min="7" max="16384" width="8.5" style="48"/>
  </cols>
  <sheetData>
    <row r="1" spans="1:16">
      <c r="A1" s="8" t="s">
        <v>59</v>
      </c>
      <c r="B1" s="61" t="str">
        <f>IF(Content!$E$1=1,B2,B3)</f>
        <v>РЕОК, 12.1999=1 (п.ш.)</v>
      </c>
      <c r="C1" s="61" t="str">
        <f>IF(Content!$E$1=1,C2,C3)</f>
        <v>Торговельний баланс (без енергоносіїв), млрд дол.</v>
      </c>
      <c r="D1" s="61"/>
      <c r="G1" s="61" t="str">
        <f>IF(Content!$E$1=1,G2,G3)</f>
        <v>РЕОК гривні та торговельний баланс</v>
      </c>
    </row>
    <row r="2" spans="1:16" hidden="1">
      <c r="B2" s="1" t="s">
        <v>383</v>
      </c>
      <c r="C2" t="s">
        <v>316</v>
      </c>
      <c r="D2" s="49"/>
      <c r="G2" s="49" t="s">
        <v>323</v>
      </c>
      <c r="L2" s="165" t="str">
        <f>IF(Content!$E$1=1,M2,M3)</f>
        <v>ревальвація</v>
      </c>
      <c r="M2" s="56" t="s">
        <v>457</v>
      </c>
    </row>
    <row r="3" spans="1:16" hidden="1">
      <c r="B3" t="s">
        <v>315</v>
      </c>
      <c r="C3" t="s">
        <v>314</v>
      </c>
      <c r="D3" s="49"/>
      <c r="G3" s="49" t="s">
        <v>313</v>
      </c>
      <c r="L3" s="56"/>
      <c r="M3" s="56" t="s">
        <v>264</v>
      </c>
    </row>
    <row r="4" spans="1:16">
      <c r="B4" s="52">
        <v>1.0760000000000001</v>
      </c>
      <c r="C4" s="52">
        <v>3</v>
      </c>
      <c r="D4" s="52"/>
      <c r="E4" s="52"/>
      <c r="F4" s="52"/>
      <c r="G4" s="70"/>
      <c r="L4" s="70"/>
      <c r="M4" s="70"/>
      <c r="N4" s="70"/>
      <c r="O4" s="70"/>
      <c r="P4" s="70"/>
    </row>
    <row r="5" spans="1:16">
      <c r="A5" s="48">
        <v>2007</v>
      </c>
      <c r="B5" s="52">
        <v>1.0669999999999999</v>
      </c>
      <c r="C5" s="52">
        <v>1.3</v>
      </c>
      <c r="D5" s="52"/>
      <c r="E5" s="52"/>
      <c r="F5" s="52"/>
      <c r="G5" s="70"/>
      <c r="L5" s="70"/>
      <c r="M5" s="70"/>
      <c r="N5" s="70"/>
      <c r="O5" s="70"/>
      <c r="P5" s="70"/>
    </row>
    <row r="6" spans="1:16">
      <c r="B6" s="52">
        <v>1.1180000000000001</v>
      </c>
      <c r="C6" s="52">
        <v>0.8</v>
      </c>
      <c r="D6" s="52"/>
      <c r="E6" s="52"/>
      <c r="F6" s="52"/>
      <c r="G6" s="70"/>
      <c r="L6" s="70"/>
      <c r="M6" s="70"/>
      <c r="N6" s="70"/>
      <c r="O6" s="70"/>
      <c r="P6" s="70"/>
    </row>
    <row r="7" spans="1:16">
      <c r="A7" s="48">
        <v>2009</v>
      </c>
      <c r="B7" s="52">
        <v>0.94299999999999995</v>
      </c>
      <c r="C7" s="52">
        <v>8.1999999999999993</v>
      </c>
      <c r="D7" s="52"/>
      <c r="E7" s="52"/>
      <c r="F7" s="52"/>
      <c r="G7" s="70"/>
      <c r="L7" s="70"/>
      <c r="M7" s="70"/>
      <c r="N7" s="70"/>
      <c r="O7" s="70"/>
      <c r="P7" s="70"/>
    </row>
    <row r="8" spans="1:16">
      <c r="B8" s="52">
        <v>0.98499999999999999</v>
      </c>
      <c r="C8" s="52">
        <v>8.8000000000000007</v>
      </c>
      <c r="D8" s="52"/>
      <c r="E8" s="52"/>
      <c r="F8" s="52"/>
      <c r="G8" s="70"/>
      <c r="L8" s="70"/>
      <c r="M8" s="70"/>
      <c r="N8" s="70"/>
      <c r="O8" s="70"/>
      <c r="P8" s="70"/>
    </row>
    <row r="9" spans="1:16">
      <c r="A9" s="48">
        <v>2011</v>
      </c>
      <c r="B9" s="52">
        <v>0.97599999999999998</v>
      </c>
      <c r="C9" s="52">
        <v>9.4</v>
      </c>
      <c r="D9" s="52"/>
      <c r="E9" s="52"/>
      <c r="F9" s="52"/>
      <c r="G9" s="70"/>
      <c r="L9" s="70"/>
      <c r="M9" s="70"/>
      <c r="N9" s="70"/>
      <c r="O9" s="70"/>
      <c r="P9" s="70"/>
    </row>
    <row r="10" spans="1:16">
      <c r="B10" s="52">
        <v>0.99</v>
      </c>
      <c r="C10" s="52">
        <v>5.4</v>
      </c>
      <c r="D10" s="52"/>
      <c r="E10" s="52"/>
      <c r="F10" s="52"/>
      <c r="G10" s="70"/>
      <c r="L10" s="70"/>
      <c r="M10" s="70"/>
      <c r="N10" s="70"/>
      <c r="O10" s="70"/>
      <c r="P10" s="70"/>
    </row>
    <row r="11" spans="1:16">
      <c r="A11" s="48">
        <v>2013</v>
      </c>
      <c r="B11" s="52">
        <v>0.94499999999999995</v>
      </c>
      <c r="C11" s="52">
        <v>-0.3</v>
      </c>
      <c r="D11" s="52"/>
      <c r="E11" s="52"/>
      <c r="F11" s="52"/>
      <c r="G11" s="70"/>
      <c r="L11" s="70"/>
      <c r="M11" s="70"/>
      <c r="N11" s="70"/>
      <c r="O11" s="70"/>
      <c r="P11" s="70"/>
    </row>
    <row r="12" spans="1:16">
      <c r="B12" s="52">
        <v>0.76400000000000001</v>
      </c>
      <c r="C12" s="52">
        <v>6.4</v>
      </c>
      <c r="D12" s="52"/>
      <c r="E12" s="52"/>
      <c r="F12" s="52"/>
      <c r="G12" s="70"/>
      <c r="L12" s="70"/>
      <c r="M12" s="70"/>
      <c r="N12" s="70"/>
      <c r="O12" s="70"/>
      <c r="P12" s="70"/>
    </row>
    <row r="13" spans="1:16">
      <c r="A13" s="48">
        <v>2015</v>
      </c>
      <c r="B13" s="52">
        <v>0.75</v>
      </c>
      <c r="C13" s="52">
        <v>6</v>
      </c>
      <c r="D13" s="52"/>
      <c r="E13" s="52"/>
      <c r="F13" s="52"/>
      <c r="G13" s="70"/>
      <c r="L13" s="70"/>
      <c r="M13" s="70"/>
      <c r="N13" s="70"/>
      <c r="O13" s="70"/>
      <c r="P13" s="70"/>
    </row>
    <row r="14" spans="1:16">
      <c r="B14" s="52">
        <v>0.75600000000000001</v>
      </c>
      <c r="C14" s="52">
        <v>-1.5</v>
      </c>
      <c r="D14" s="52"/>
      <c r="E14" s="52"/>
      <c r="F14" s="52"/>
      <c r="G14" s="70"/>
      <c r="L14" s="70"/>
      <c r="M14" s="70"/>
      <c r="N14" s="70"/>
      <c r="O14" s="70"/>
      <c r="P14" s="70"/>
    </row>
    <row r="15" spans="1:16">
      <c r="A15" s="48">
        <v>2017</v>
      </c>
      <c r="B15" s="52">
        <v>0.78500000000000003</v>
      </c>
      <c r="C15" s="52">
        <v>-0.6</v>
      </c>
      <c r="D15" s="52"/>
      <c r="E15" s="52"/>
      <c r="F15" s="52"/>
      <c r="G15" s="70"/>
      <c r="L15" s="70"/>
      <c r="M15" s="70"/>
      <c r="N15" s="70"/>
      <c r="O15" s="70"/>
      <c r="P15" s="70"/>
    </row>
    <row r="16" spans="1:16">
      <c r="B16" s="52">
        <v>0.83099999999999996</v>
      </c>
      <c r="C16" s="52">
        <v>-1.6</v>
      </c>
      <c r="D16" s="52"/>
      <c r="E16" s="52"/>
      <c r="F16" s="52"/>
      <c r="G16" s="70"/>
      <c r="L16" s="70"/>
      <c r="M16" s="70"/>
      <c r="N16" s="70"/>
      <c r="O16" s="70"/>
      <c r="P16" s="70"/>
    </row>
    <row r="17" spans="1:14">
      <c r="A17" s="48">
        <v>2019</v>
      </c>
      <c r="B17" s="52">
        <v>0.96</v>
      </c>
      <c r="C17" s="52">
        <v>-3.7</v>
      </c>
      <c r="D17" s="52"/>
      <c r="E17" s="52"/>
      <c r="F17" s="52"/>
      <c r="G17" s="70"/>
      <c r="K17" s="70"/>
      <c r="L17" s="70"/>
      <c r="M17" s="70"/>
      <c r="N17" s="70"/>
    </row>
    <row r="18" spans="1:14">
      <c r="B18" s="52">
        <v>0.94599999999999995</v>
      </c>
      <c r="C18" s="52">
        <v>3</v>
      </c>
      <c r="D18" s="52"/>
      <c r="E18" s="52"/>
      <c r="F18" s="52"/>
      <c r="G18" s="70"/>
      <c r="K18" s="70"/>
      <c r="L18" s="70"/>
      <c r="M18" s="70"/>
      <c r="N18" s="70"/>
    </row>
    <row r="19" spans="1:14">
      <c r="A19" s="48">
        <v>2021</v>
      </c>
      <c r="B19" s="52">
        <v>0.94199999999999995</v>
      </c>
      <c r="C19" s="52">
        <v>0.1</v>
      </c>
      <c r="D19" s="52"/>
      <c r="E19" s="52"/>
      <c r="F19" s="52"/>
      <c r="G19" s="70"/>
      <c r="K19" s="70"/>
      <c r="L19" s="70"/>
      <c r="M19" s="70"/>
      <c r="N19" s="70"/>
    </row>
    <row r="20" spans="1:14">
      <c r="B20" s="168">
        <v>0.96799999999999997</v>
      </c>
      <c r="C20" s="52">
        <v>-5.0999999999999996</v>
      </c>
      <c r="D20" s="52"/>
      <c r="E20" s="52"/>
      <c r="F20" s="52"/>
      <c r="G20" s="70"/>
    </row>
    <row r="21" spans="1:14">
      <c r="A21" s="48">
        <v>2023</v>
      </c>
      <c r="B21" s="168">
        <v>0.97799999999999998</v>
      </c>
      <c r="C21" s="52">
        <v>-7.3</v>
      </c>
      <c r="D21" s="70"/>
      <c r="E21" s="52"/>
      <c r="F21" s="70"/>
    </row>
    <row r="22" spans="1:14">
      <c r="B22" s="168"/>
      <c r="C22" s="168"/>
      <c r="D22" s="70"/>
      <c r="E22" s="70"/>
      <c r="F22" s="70"/>
      <c r="G22" s="61" t="str">
        <f>IF(Content!$E$1=1,G23,G24)</f>
        <v>Джерело: розрахунки НБУ.</v>
      </c>
    </row>
    <row r="23" spans="1:14" ht="14">
      <c r="B23" s="168"/>
      <c r="C23" s="168"/>
      <c r="D23" s="70"/>
      <c r="E23" s="70"/>
      <c r="F23" s="70"/>
      <c r="G23" s="148" t="s">
        <v>40</v>
      </c>
      <c r="H23" s="268"/>
    </row>
    <row r="24" spans="1:14" ht="14">
      <c r="B24" s="168"/>
      <c r="C24" s="168"/>
      <c r="D24" s="70"/>
      <c r="E24" s="70"/>
      <c r="F24" s="70"/>
      <c r="G24" s="148" t="s">
        <v>41</v>
      </c>
      <c r="H24" s="268"/>
    </row>
    <row r="25" spans="1:14" ht="14">
      <c r="B25" s="168"/>
      <c r="C25" s="168"/>
      <c r="D25" s="70"/>
      <c r="E25" s="70"/>
      <c r="F25" s="70"/>
      <c r="G25" s="268"/>
      <c r="H25" s="268"/>
    </row>
    <row r="26" spans="1:14">
      <c r="B26" s="168"/>
      <c r="C26" s="168"/>
      <c r="D26" s="70"/>
    </row>
    <row r="27" spans="1:14">
      <c r="B27" s="168"/>
      <c r="C27" s="168"/>
      <c r="D27" s="70"/>
    </row>
    <row r="28" spans="1:14">
      <c r="B28" s="168"/>
      <c r="C28" s="168"/>
      <c r="D28" s="70"/>
    </row>
    <row r="29" spans="1:14">
      <c r="B29" s="168"/>
      <c r="C29" s="168"/>
      <c r="D29" s="70"/>
    </row>
    <row r="30" spans="1:14">
      <c r="B30" s="168"/>
      <c r="C30" s="168"/>
      <c r="D30" s="70"/>
    </row>
    <row r="31" spans="1:14">
      <c r="B31" s="168"/>
      <c r="C31" s="168"/>
      <c r="D31" s="70"/>
    </row>
    <row r="32" spans="1:14">
      <c r="B32" s="168"/>
      <c r="C32" s="168"/>
      <c r="D32" s="70"/>
    </row>
    <row r="33" spans="2:4">
      <c r="B33" s="168"/>
      <c r="C33" s="168"/>
      <c r="D33" s="70"/>
    </row>
    <row r="34" spans="2:4">
      <c r="B34" s="168"/>
      <c r="C34" s="168"/>
      <c r="D34" s="70"/>
    </row>
    <row r="35" spans="2:4">
      <c r="B35" s="168"/>
      <c r="C35" s="168"/>
      <c r="D35" s="70"/>
    </row>
    <row r="36" spans="2:4">
      <c r="B36" s="168"/>
      <c r="C36" s="168"/>
      <c r="D36" s="70"/>
    </row>
    <row r="37" spans="2:4">
      <c r="B37" s="168"/>
      <c r="C37" s="168"/>
      <c r="D37" s="70"/>
    </row>
    <row r="38" spans="2:4">
      <c r="B38" s="168"/>
      <c r="C38" s="168"/>
      <c r="D38" s="70"/>
    </row>
    <row r="39" spans="2:4">
      <c r="B39" s="168"/>
      <c r="C39" s="168"/>
      <c r="D39" s="70"/>
    </row>
    <row r="40" spans="2:4">
      <c r="B40" s="168"/>
      <c r="C40" s="168"/>
      <c r="D40" s="70"/>
    </row>
    <row r="41" spans="2:4">
      <c r="B41" s="168"/>
      <c r="C41" s="168"/>
      <c r="D41" s="70"/>
    </row>
    <row r="42" spans="2:4">
      <c r="B42" s="168"/>
      <c r="C42" s="168"/>
      <c r="D42" s="70"/>
    </row>
    <row r="43" spans="2:4">
      <c r="B43" s="70"/>
      <c r="C43" s="70"/>
      <c r="D43" s="70"/>
    </row>
    <row r="44" spans="2:4">
      <c r="B44" s="70"/>
      <c r="C44" s="70"/>
      <c r="D44" s="70"/>
    </row>
    <row r="45" spans="2:4">
      <c r="B45" s="70"/>
      <c r="C45" s="70"/>
      <c r="D45" s="70"/>
    </row>
    <row r="46" spans="2:4">
      <c r="B46" s="70"/>
      <c r="C46" s="70"/>
      <c r="D46" s="70"/>
    </row>
    <row r="47" spans="2:4">
      <c r="B47" s="70"/>
      <c r="C47" s="70"/>
      <c r="D47" s="70"/>
    </row>
    <row r="48" spans="2:4">
      <c r="B48" s="70"/>
      <c r="C48" s="70"/>
      <c r="D48" s="7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c r="C54" s="70"/>
      <c r="D54" s="70"/>
    </row>
    <row r="55" spans="2:4">
      <c r="B55" s="70"/>
      <c r="C55" s="70"/>
      <c r="D55" s="70"/>
    </row>
    <row r="56" spans="2:4">
      <c r="B56" s="70"/>
      <c r="C56" s="70"/>
      <c r="D56" s="70"/>
    </row>
    <row r="57" spans="2:4">
      <c r="B57" s="70"/>
      <c r="C57" s="70"/>
      <c r="D57" s="70"/>
    </row>
    <row r="58" spans="2:4">
      <c r="B58" s="70"/>
      <c r="C58" s="70"/>
      <c r="D58" s="70"/>
    </row>
    <row r="59" spans="2:4">
      <c r="B59" s="70"/>
      <c r="C59" s="70"/>
      <c r="D59" s="70"/>
    </row>
    <row r="60" spans="2:4">
      <c r="B60" s="70"/>
      <c r="C60" s="70"/>
      <c r="D60" s="70"/>
    </row>
    <row r="61" spans="2:4">
      <c r="B61" s="70"/>
      <c r="C61" s="70"/>
      <c r="D61" s="70"/>
    </row>
    <row r="62" spans="2:4">
      <c r="B62" s="70"/>
      <c r="C62" s="70"/>
      <c r="D62" s="70"/>
    </row>
    <row r="63" spans="2:4">
      <c r="B63" s="70"/>
      <c r="C63" s="70"/>
      <c r="D63" s="70"/>
    </row>
    <row r="64" spans="2:4">
      <c r="B64" s="70"/>
      <c r="C64" s="70"/>
      <c r="D64" s="70"/>
    </row>
    <row r="65" spans="2:4">
      <c r="B65" s="70"/>
      <c r="C65" s="70"/>
      <c r="D65" s="70"/>
    </row>
    <row r="66" spans="2:4">
      <c r="B66" s="70"/>
      <c r="C66" s="70"/>
      <c r="D66" s="70"/>
    </row>
    <row r="67" spans="2:4">
      <c r="B67" s="70"/>
      <c r="C67" s="70"/>
      <c r="D67" s="70"/>
    </row>
    <row r="68" spans="2:4">
      <c r="B68" s="70"/>
      <c r="C68" s="70"/>
      <c r="D68" s="70"/>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xr:uid="{00000000-0004-0000-6300-000000000000}"/>
  </hyperlinks>
  <pageMargins left="0.7" right="0.7" top="0.75" bottom="0.75" header="0.3" footer="0.3"/>
  <drawing r:id="rId1"/>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5"/>
  </sheetPr>
  <dimension ref="A1:H18"/>
  <sheetViews>
    <sheetView workbookViewId="0">
      <selection activeCell="E18" sqref="E18"/>
    </sheetView>
  </sheetViews>
  <sheetFormatPr baseColWidth="10" defaultColWidth="9.5" defaultRowHeight="13"/>
  <cols>
    <col min="1" max="16384" width="9.5" style="633"/>
  </cols>
  <sheetData>
    <row r="1" spans="1:8">
      <c r="A1" s="636" t="s">
        <v>59</v>
      </c>
      <c r="B1" s="61" t="str">
        <f>IF(Content!$E$1=1,B2,B3)</f>
        <v>Індекс, 2015=1</v>
      </c>
      <c r="C1" s="61" t="str">
        <f>IF(Content!$E$1=1,C2,C3)</f>
        <v>Індекс, 2015=1 (ІЗ січень)</v>
      </c>
      <c r="D1" s="61" t="str">
        <f>IF(Content!$E$1=1,D2,D3)</f>
        <v>зміна, % (п.ш.)</v>
      </c>
      <c r="H1" s="61" t="str">
        <f>IF(Content!$E$1=1,H2,H3)</f>
        <v>Умови торгівлі</v>
      </c>
    </row>
    <row r="2" spans="1:8" hidden="1">
      <c r="A2" s="636"/>
      <c r="B2" s="634" t="s">
        <v>1171</v>
      </c>
      <c r="C2" s="634" t="s">
        <v>1403</v>
      </c>
      <c r="D2" s="634" t="s">
        <v>1725</v>
      </c>
      <c r="H2" s="637" t="s">
        <v>1150</v>
      </c>
    </row>
    <row r="3" spans="1:8" hidden="1">
      <c r="A3" s="636"/>
      <c r="B3" s="634" t="s">
        <v>1172</v>
      </c>
      <c r="C3" s="634" t="s">
        <v>1404</v>
      </c>
      <c r="D3" s="634" t="s">
        <v>1726</v>
      </c>
      <c r="H3" s="637" t="s">
        <v>1151</v>
      </c>
    </row>
    <row r="4" spans="1:8">
      <c r="A4" s="635">
        <v>2015</v>
      </c>
      <c r="B4" s="633">
        <v>1</v>
      </c>
      <c r="C4" s="633">
        <v>1</v>
      </c>
    </row>
    <row r="5" spans="1:8">
      <c r="A5" s="635">
        <v>2016</v>
      </c>
      <c r="B5" s="633">
        <v>1.22</v>
      </c>
      <c r="C5" s="633">
        <v>1.22</v>
      </c>
      <c r="D5" s="633">
        <v>21.8</v>
      </c>
    </row>
    <row r="6" spans="1:8">
      <c r="A6" s="635">
        <v>2017</v>
      </c>
      <c r="B6" s="633">
        <v>1.1299999999999999</v>
      </c>
      <c r="C6" s="633">
        <v>1.1299999999999999</v>
      </c>
      <c r="D6" s="633">
        <v>-7.3</v>
      </c>
    </row>
    <row r="7" spans="1:8">
      <c r="A7" s="635">
        <v>2018</v>
      </c>
      <c r="B7" s="633">
        <v>1.05</v>
      </c>
      <c r="C7" s="633">
        <v>1.05</v>
      </c>
      <c r="D7" s="633">
        <v>-6.9</v>
      </c>
    </row>
    <row r="8" spans="1:8">
      <c r="A8" s="635">
        <v>2019</v>
      </c>
      <c r="B8" s="633">
        <v>1.19</v>
      </c>
      <c r="C8" s="633">
        <v>1.19</v>
      </c>
      <c r="D8" s="633">
        <v>12.9</v>
      </c>
    </row>
    <row r="9" spans="1:8">
      <c r="A9" s="635">
        <v>2020</v>
      </c>
      <c r="B9" s="633">
        <v>1.75</v>
      </c>
      <c r="C9" s="633">
        <v>1.72</v>
      </c>
      <c r="D9" s="633">
        <v>47.3</v>
      </c>
    </row>
    <row r="10" spans="1:8">
      <c r="A10" s="635">
        <v>2021</v>
      </c>
      <c r="B10" s="633">
        <v>1.76</v>
      </c>
      <c r="C10" s="633">
        <v>1.51</v>
      </c>
      <c r="D10" s="633">
        <v>0.6</v>
      </c>
    </row>
    <row r="11" spans="1:8">
      <c r="A11" s="635">
        <v>2022</v>
      </c>
      <c r="B11" s="633">
        <v>1.33</v>
      </c>
      <c r="C11" s="633">
        <v>1.33</v>
      </c>
      <c r="D11" s="633">
        <v>-24.1</v>
      </c>
    </row>
    <row r="12" spans="1:8">
      <c r="A12" s="635">
        <v>2023</v>
      </c>
      <c r="B12" s="633">
        <v>1.24</v>
      </c>
      <c r="C12" s="633">
        <v>1.21</v>
      </c>
      <c r="D12" s="633">
        <v>-6.8</v>
      </c>
    </row>
    <row r="14" spans="1:8">
      <c r="B14" s="554" t="str">
        <f>IF(Content!$E$1=1,B15,B16)</f>
        <v>Індекс, 2015=1</v>
      </c>
      <c r="C14" s="554" t="str">
        <f>IF(Content!$E$1=1,C15,C16)</f>
        <v>Темпи зростання, % (п.ш.)</v>
      </c>
      <c r="D14" s="637"/>
      <c r="E14" s="637"/>
    </row>
    <row r="15" spans="1:8">
      <c r="B15" s="637" t="s">
        <v>1171</v>
      </c>
      <c r="C15" s="637" t="s">
        <v>1173</v>
      </c>
      <c r="D15" s="637"/>
      <c r="E15" s="637"/>
    </row>
    <row r="16" spans="1:8">
      <c r="B16" s="637" t="s">
        <v>1172</v>
      </c>
      <c r="C16" s="637" t="s">
        <v>1174</v>
      </c>
      <c r="D16" s="637"/>
      <c r="E16" s="637"/>
      <c r="H16" s="61" t="str">
        <f>IF(Content!$E$1=1,H17,H18)</f>
        <v>Джерело: розрахунки НБУ.</v>
      </c>
    </row>
    <row r="17" spans="8:8">
      <c r="H17" s="673" t="s">
        <v>40</v>
      </c>
    </row>
    <row r="18" spans="8:8">
      <c r="H18" s="673" t="s">
        <v>41</v>
      </c>
    </row>
  </sheetData>
  <hyperlinks>
    <hyperlink ref="A1" location="Content!A1" display="&lt;&lt;" xr:uid="{00000000-0004-0000-6400-000000000000}"/>
  </hyperlink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5"/>
  </sheetPr>
  <dimension ref="A1:I45"/>
  <sheetViews>
    <sheetView showGridLines="0" topLeftCell="B1" workbookViewId="0"/>
  </sheetViews>
  <sheetFormatPr baseColWidth="10" defaultColWidth="8.5" defaultRowHeight="13"/>
  <cols>
    <col min="1" max="2" width="8.5" style="135"/>
    <col min="3" max="3" width="10.5" style="135" customWidth="1"/>
    <col min="4" max="16384" width="8.5" style="135"/>
  </cols>
  <sheetData>
    <row r="1" spans="1:9">
      <c r="A1" s="155" t="s">
        <v>59</v>
      </c>
      <c r="B1" s="61" t="str">
        <f>IF(Content!$E$1=1,B2,B3)</f>
        <v>Сальдо торгівлі послугами</v>
      </c>
      <c r="C1" s="61" t="str">
        <f>IF(Content!$E$1=1,C2,C3)</f>
        <v>Експорт: транзит газу</v>
      </c>
      <c r="D1" s="61" t="str">
        <f>IF(Content!$E$1=1,D2,D3)</f>
        <v>Експорт: IT-послуги</v>
      </c>
      <c r="E1" s="61" t="str">
        <f>IF(Content!$E$1=1,E2,E3)</f>
        <v>Імпорт:  подорожі</v>
      </c>
      <c r="G1" s="248"/>
      <c r="I1" s="61" t="str">
        <f>IF(Content!$E$1=1,I2,I3)</f>
        <v>Окремі показники торгівлі послугами, млрд дол.</v>
      </c>
    </row>
    <row r="2" spans="1:9" hidden="1">
      <c r="B2" s="134" t="s">
        <v>900</v>
      </c>
      <c r="C2" s="134" t="s">
        <v>972</v>
      </c>
      <c r="D2" s="134" t="s">
        <v>973</v>
      </c>
      <c r="E2" s="135" t="s">
        <v>901</v>
      </c>
      <c r="G2" s="247"/>
      <c r="I2" s="135" t="s">
        <v>977</v>
      </c>
    </row>
    <row r="3" spans="1:9" ht="42" hidden="1">
      <c r="B3" s="134" t="s">
        <v>902</v>
      </c>
      <c r="C3" s="134" t="s">
        <v>903</v>
      </c>
      <c r="D3" s="523" t="s">
        <v>904</v>
      </c>
      <c r="E3" s="135" t="s">
        <v>905</v>
      </c>
      <c r="G3" s="247"/>
      <c r="I3" s="135" t="s">
        <v>978</v>
      </c>
    </row>
    <row r="4" spans="1:9">
      <c r="A4" s="135">
        <v>2018</v>
      </c>
      <c r="B4" s="135">
        <v>1.3</v>
      </c>
      <c r="C4" s="135">
        <v>2.7</v>
      </c>
      <c r="D4" s="135">
        <v>3.5</v>
      </c>
      <c r="E4" s="135">
        <v>-7.9</v>
      </c>
    </row>
    <row r="5" spans="1:9">
      <c r="A5" s="135">
        <v>2019</v>
      </c>
      <c r="B5" s="135">
        <v>1.8</v>
      </c>
      <c r="C5" s="135">
        <v>2.8</v>
      </c>
      <c r="D5" s="135">
        <v>4.3</v>
      </c>
      <c r="E5" s="135">
        <v>-8.5</v>
      </c>
    </row>
    <row r="6" spans="1:9">
      <c r="A6" s="135">
        <v>2020</v>
      </c>
      <c r="B6" s="135">
        <v>4.8</v>
      </c>
      <c r="C6" s="135">
        <v>2.2000000000000002</v>
      </c>
      <c r="D6" s="135">
        <v>5.2</v>
      </c>
      <c r="E6" s="135">
        <v>-4.5999999999999996</v>
      </c>
    </row>
    <row r="7" spans="1:9">
      <c r="A7" s="135">
        <v>2021</v>
      </c>
      <c r="B7" s="135">
        <v>3.4</v>
      </c>
      <c r="C7" s="135">
        <v>1.5</v>
      </c>
      <c r="D7" s="135">
        <v>5.7</v>
      </c>
      <c r="E7" s="135">
        <v>-5.9</v>
      </c>
    </row>
    <row r="8" spans="1:9">
      <c r="A8" s="135">
        <v>2022</v>
      </c>
      <c r="B8" s="135">
        <v>1.7</v>
      </c>
      <c r="C8" s="135">
        <v>1.2</v>
      </c>
      <c r="D8" s="135">
        <v>6.3</v>
      </c>
      <c r="E8" s="135">
        <v>-8.6</v>
      </c>
    </row>
    <row r="9" spans="1:9">
      <c r="A9" s="135">
        <v>2023</v>
      </c>
      <c r="B9" s="135">
        <v>1.7</v>
      </c>
      <c r="C9" s="135">
        <v>1.2</v>
      </c>
      <c r="D9" s="135">
        <v>6.7</v>
      </c>
      <c r="E9" s="135">
        <v>-9.3000000000000007</v>
      </c>
    </row>
    <row r="10" spans="1:9">
      <c r="B10" s="140"/>
      <c r="C10" s="140"/>
      <c r="D10" s="140"/>
    </row>
    <row r="11" spans="1:9">
      <c r="B11" s="140"/>
      <c r="C11" s="140"/>
      <c r="D11" s="140"/>
      <c r="E11" s="140"/>
    </row>
    <row r="12" spans="1:9">
      <c r="B12" s="140"/>
      <c r="C12" s="140"/>
      <c r="D12" s="140"/>
      <c r="E12" s="140"/>
    </row>
    <row r="13" spans="1:9">
      <c r="B13" s="140"/>
      <c r="C13" s="140"/>
      <c r="D13" s="140"/>
      <c r="E13" s="140"/>
    </row>
    <row r="14" spans="1:9">
      <c r="B14" s="140"/>
      <c r="C14" s="140"/>
      <c r="D14" s="140"/>
      <c r="E14" s="140"/>
    </row>
    <row r="15" spans="1:9">
      <c r="B15" s="140"/>
      <c r="C15" s="140"/>
      <c r="D15" s="140"/>
      <c r="E15" s="140"/>
    </row>
    <row r="16" spans="1:9">
      <c r="B16" s="140"/>
      <c r="C16" s="140"/>
      <c r="D16" s="140"/>
      <c r="E16" s="140"/>
    </row>
    <row r="17" spans="2:9">
      <c r="B17" s="140"/>
      <c r="C17" s="140"/>
      <c r="D17" s="140"/>
      <c r="I17" s="61" t="str">
        <f>IF(Content!$E$1=1,I18,I19)</f>
        <v>Джерело: розрахунки НБУ.</v>
      </c>
    </row>
    <row r="18" spans="2:9">
      <c r="B18" s="140"/>
      <c r="C18" s="140"/>
      <c r="D18" s="140"/>
      <c r="I18" s="148" t="s">
        <v>40</v>
      </c>
    </row>
    <row r="19" spans="2:9">
      <c r="B19" s="140"/>
      <c r="C19" s="140"/>
      <c r="D19" s="140"/>
      <c r="I19" s="148" t="s">
        <v>41</v>
      </c>
    </row>
    <row r="20" spans="2:9">
      <c r="B20" s="140"/>
      <c r="C20" s="140"/>
      <c r="D20" s="140"/>
      <c r="I20" s="61"/>
    </row>
    <row r="21" spans="2:9">
      <c r="B21" s="140"/>
      <c r="C21" s="140"/>
      <c r="D21" s="140"/>
    </row>
    <row r="22" spans="2:9">
      <c r="B22" s="140"/>
      <c r="C22" s="140"/>
      <c r="D22" s="140"/>
    </row>
    <row r="23" spans="2:9">
      <c r="B23" s="140"/>
      <c r="C23" s="194"/>
      <c r="D23" s="140"/>
    </row>
    <row r="24" spans="2:9">
      <c r="B24" s="140"/>
      <c r="C24" s="194"/>
      <c r="D24" s="140"/>
    </row>
    <row r="25" spans="2:9">
      <c r="B25" s="140"/>
      <c r="C25" s="195"/>
      <c r="D25" s="140"/>
    </row>
    <row r="26" spans="2:9">
      <c r="B26" s="140"/>
      <c r="C26" s="195"/>
      <c r="D26" s="140"/>
    </row>
    <row r="27" spans="2:9">
      <c r="B27" s="140"/>
      <c r="C27" s="195"/>
      <c r="D27" s="140"/>
    </row>
    <row r="28" spans="2:9">
      <c r="B28" s="140"/>
      <c r="C28" s="195"/>
      <c r="D28" s="140"/>
    </row>
    <row r="29" spans="2:9">
      <c r="B29" s="140"/>
      <c r="C29" s="195"/>
      <c r="D29" s="140"/>
    </row>
    <row r="30" spans="2:9">
      <c r="B30" s="140"/>
      <c r="C30" s="195"/>
      <c r="D30" s="140"/>
    </row>
    <row r="31" spans="2:9">
      <c r="B31" s="153"/>
      <c r="C31" s="153"/>
      <c r="D31" s="153"/>
    </row>
    <row r="32" spans="2:9">
      <c r="B32" s="153"/>
      <c r="C32" s="153"/>
      <c r="D32" s="153"/>
    </row>
    <row r="33" spans="2:4">
      <c r="B33" s="153"/>
      <c r="C33" s="153"/>
      <c r="D33" s="153"/>
    </row>
    <row r="34" spans="2:4">
      <c r="B34" s="153"/>
      <c r="C34" s="153"/>
      <c r="D34" s="153"/>
    </row>
    <row r="35" spans="2:4">
      <c r="B35" s="153"/>
      <c r="C35" s="153"/>
      <c r="D35" s="153"/>
    </row>
    <row r="36" spans="2:4">
      <c r="B36" s="153"/>
      <c r="C36" s="153"/>
      <c r="D36" s="153"/>
    </row>
    <row r="37" spans="2:4">
      <c r="B37" s="153"/>
      <c r="C37" s="153"/>
      <c r="D37" s="153"/>
    </row>
    <row r="38" spans="2:4">
      <c r="B38" s="153"/>
      <c r="C38" s="153"/>
      <c r="D38" s="153"/>
    </row>
    <row r="39" spans="2:4">
      <c r="B39" s="153"/>
      <c r="C39" s="153"/>
      <c r="D39" s="153"/>
    </row>
    <row r="40" spans="2:4">
      <c r="B40" s="153"/>
      <c r="C40" s="153"/>
      <c r="D40" s="153"/>
    </row>
    <row r="41" spans="2:4">
      <c r="B41" s="153"/>
      <c r="C41" s="153"/>
      <c r="D41" s="153"/>
    </row>
    <row r="42" spans="2:4">
      <c r="B42" s="153"/>
      <c r="C42" s="153"/>
      <c r="D42" s="153"/>
    </row>
    <row r="43" spans="2:4">
      <c r="B43" s="153"/>
      <c r="C43" s="153"/>
      <c r="D43" s="153"/>
    </row>
    <row r="44" spans="2:4">
      <c r="B44" s="153"/>
      <c r="C44" s="153"/>
      <c r="D44" s="153"/>
    </row>
    <row r="45" spans="2:4">
      <c r="B45" s="153"/>
      <c r="C45" s="153"/>
      <c r="D45" s="153"/>
    </row>
  </sheetData>
  <hyperlinks>
    <hyperlink ref="A1" location="Content!A1" display="&lt;&lt;" xr:uid="{00000000-0004-0000-6500-000000000000}"/>
  </hyperlinks>
  <pageMargins left="0.7" right="0.7" top="0.75" bottom="0.75" header="0.3" footer="0.3"/>
  <pageSetup paperSize="9" orientation="portrait" horizontalDpi="4294967293" verticalDpi="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54">
    <tabColor theme="5"/>
  </sheetPr>
  <dimension ref="A1:S33"/>
  <sheetViews>
    <sheetView showGridLines="0" topLeftCell="G1" workbookViewId="0"/>
  </sheetViews>
  <sheetFormatPr baseColWidth="10" defaultColWidth="8.5" defaultRowHeight="13"/>
  <cols>
    <col min="1" max="7" width="8.5" style="135"/>
    <col min="8" max="9" width="8.5" style="148"/>
    <col min="10" max="16384" width="8.5" style="135"/>
  </cols>
  <sheetData>
    <row r="1" spans="1:19" ht="14">
      <c r="A1" s="228" t="s">
        <v>59</v>
      </c>
      <c r="B1" s="61" t="str">
        <f>IF(Content!$E$1=1,B2,B3)</f>
        <v xml:space="preserve">Прямі іноземні інвестиції </v>
      </c>
      <c r="C1" s="61" t="str">
        <f>IF(Content!$E$1=1,C2,C3)</f>
        <v>Готівкова валюта поза банками</v>
      </c>
      <c r="D1" s="61" t="str">
        <f>IF(Content!$E$1=1,D2,D3)</f>
        <v>Борговий капітал приватного сектору</v>
      </c>
      <c r="E1" s="61" t="str">
        <f>IF(Content!$E$1=1,E2,E3)</f>
        <v>Інші</v>
      </c>
      <c r="F1" s="61" t="str">
        <f>IF(Content!$E$1=1,F2,F3)</f>
        <v>Державний сектор</v>
      </c>
      <c r="G1" s="61" t="str">
        <f>IF(Content!$E$1=1,G2,G3)</f>
        <v>Фінансовий рахунок</v>
      </c>
      <c r="H1" s="61" t="str">
        <f>IF(Content!$E$1=1,H2,H3)</f>
        <v>Фінансовий рахунок (попередній прогноз)</v>
      </c>
      <c r="I1" s="132"/>
      <c r="J1" s="133"/>
      <c r="K1" s="61" t="str">
        <f>IF(Content!$E$1=1,K2,K3)</f>
        <v>Фінансовий рахунок:чисті зовнішні зобов'язання, млрд дол.</v>
      </c>
      <c r="L1" s="134"/>
      <c r="M1" s="134"/>
    </row>
    <row r="2" spans="1:19" hidden="1">
      <c r="A2" s="136"/>
      <c r="B2" s="133" t="s">
        <v>144</v>
      </c>
      <c r="C2" s="133" t="s">
        <v>145</v>
      </c>
      <c r="D2" s="131" t="s">
        <v>352</v>
      </c>
      <c r="E2" s="133" t="s">
        <v>53</v>
      </c>
      <c r="F2" s="133" t="s">
        <v>407</v>
      </c>
      <c r="G2" s="133" t="s">
        <v>70</v>
      </c>
      <c r="H2" s="137" t="s">
        <v>146</v>
      </c>
      <c r="I2" s="132"/>
      <c r="J2" s="133"/>
      <c r="K2" s="138" t="s">
        <v>311</v>
      </c>
      <c r="L2" s="134"/>
      <c r="M2" s="134"/>
    </row>
    <row r="3" spans="1:19" hidden="1">
      <c r="A3" s="136"/>
      <c r="B3" s="133" t="s">
        <v>71</v>
      </c>
      <c r="C3" s="133" t="s">
        <v>72</v>
      </c>
      <c r="D3" s="133" t="s">
        <v>353</v>
      </c>
      <c r="E3" s="133" t="s">
        <v>52</v>
      </c>
      <c r="F3" s="133" t="s">
        <v>408</v>
      </c>
      <c r="G3" s="133" t="s">
        <v>73</v>
      </c>
      <c r="H3" s="137" t="s">
        <v>147</v>
      </c>
      <c r="I3" s="132"/>
      <c r="J3" s="133"/>
      <c r="K3" s="138" t="s">
        <v>312</v>
      </c>
      <c r="L3" s="134"/>
      <c r="M3" s="134"/>
    </row>
    <row r="4" spans="1:19">
      <c r="A4" s="151">
        <v>2017</v>
      </c>
      <c r="B4" s="144">
        <v>3.7</v>
      </c>
      <c r="C4" s="144">
        <v>-0.4</v>
      </c>
      <c r="D4" s="144">
        <v>-0.6</v>
      </c>
      <c r="E4" s="144">
        <v>1.2</v>
      </c>
      <c r="F4" s="144">
        <v>2.1</v>
      </c>
      <c r="G4" s="144">
        <v>6</v>
      </c>
      <c r="H4" s="144">
        <v>6</v>
      </c>
      <c r="I4" s="141"/>
      <c r="J4" s="143"/>
      <c r="K4" s="134"/>
      <c r="L4" s="134"/>
      <c r="M4" s="134"/>
      <c r="S4" s="187"/>
    </row>
    <row r="5" spans="1:19">
      <c r="A5" s="151">
        <v>2018</v>
      </c>
      <c r="B5" s="144">
        <v>4.5</v>
      </c>
      <c r="C5" s="144">
        <v>-2.4</v>
      </c>
      <c r="D5" s="144">
        <v>2.4</v>
      </c>
      <c r="E5" s="144">
        <v>1.8</v>
      </c>
      <c r="F5" s="144">
        <v>2.9</v>
      </c>
      <c r="G5" s="144">
        <v>9.3000000000000007</v>
      </c>
      <c r="H5" s="144">
        <v>9.3000000000000007</v>
      </c>
      <c r="I5" s="141"/>
      <c r="J5" s="143"/>
      <c r="K5" s="134"/>
      <c r="L5" s="134"/>
      <c r="M5" s="134"/>
      <c r="S5" s="187"/>
    </row>
    <row r="6" spans="1:19">
      <c r="A6" s="151">
        <v>2019</v>
      </c>
      <c r="B6" s="144">
        <v>5.2</v>
      </c>
      <c r="C6" s="144">
        <v>-2.6</v>
      </c>
      <c r="D6" s="144">
        <v>6.3</v>
      </c>
      <c r="E6" s="144">
        <v>-4.0999999999999996</v>
      </c>
      <c r="F6" s="144">
        <v>5.2</v>
      </c>
      <c r="G6" s="144">
        <v>10.1</v>
      </c>
      <c r="H6" s="144">
        <v>10.1</v>
      </c>
      <c r="I6" s="141"/>
      <c r="J6" s="143"/>
      <c r="K6" s="134"/>
      <c r="L6" s="134"/>
      <c r="M6" s="134"/>
      <c r="S6" s="187"/>
    </row>
    <row r="7" spans="1:19">
      <c r="A7" s="151">
        <v>2020</v>
      </c>
      <c r="B7" s="144">
        <v>-1</v>
      </c>
      <c r="C7" s="144">
        <v>-5.0999999999999996</v>
      </c>
      <c r="D7" s="144">
        <v>1</v>
      </c>
      <c r="E7" s="144">
        <v>0</v>
      </c>
      <c r="F7" s="144">
        <v>0.9</v>
      </c>
      <c r="G7" s="144">
        <v>-4.2</v>
      </c>
      <c r="H7" s="144">
        <v>-4.5999999999999996</v>
      </c>
      <c r="I7" s="141"/>
      <c r="J7" s="143"/>
      <c r="K7" s="134"/>
      <c r="L7" s="134"/>
      <c r="M7" s="134"/>
      <c r="S7" s="187"/>
    </row>
    <row r="8" spans="1:19">
      <c r="A8" s="151">
        <v>2021</v>
      </c>
      <c r="B8" s="144">
        <v>2.2000000000000002</v>
      </c>
      <c r="C8" s="144">
        <v>-3.5</v>
      </c>
      <c r="D8" s="144">
        <v>1.8</v>
      </c>
      <c r="E8" s="144">
        <v>-0.5</v>
      </c>
      <c r="F8" s="144">
        <v>2.4</v>
      </c>
      <c r="G8" s="144">
        <v>2.2999999999999998</v>
      </c>
      <c r="H8" s="144">
        <v>3.8</v>
      </c>
      <c r="I8" s="141"/>
      <c r="J8" s="143"/>
      <c r="K8" s="134"/>
      <c r="L8" s="134"/>
      <c r="M8" s="134"/>
      <c r="S8" s="187"/>
    </row>
    <row r="9" spans="1:19">
      <c r="A9" s="151">
        <v>2022</v>
      </c>
      <c r="B9" s="144">
        <v>4</v>
      </c>
      <c r="C9" s="144">
        <v>-1.5</v>
      </c>
      <c r="D9" s="144">
        <v>2.7</v>
      </c>
      <c r="E9" s="144">
        <v>-0.3</v>
      </c>
      <c r="F9" s="144">
        <v>2.9</v>
      </c>
      <c r="G9" s="144">
        <v>7.8</v>
      </c>
      <c r="H9" s="144">
        <v>7.5</v>
      </c>
      <c r="I9" s="141"/>
      <c r="J9" s="143"/>
      <c r="K9" s="134"/>
      <c r="L9" s="134"/>
      <c r="M9" s="134"/>
      <c r="S9" s="187"/>
    </row>
    <row r="10" spans="1:19">
      <c r="A10" s="151">
        <v>2023</v>
      </c>
      <c r="B10" s="144">
        <v>5</v>
      </c>
      <c r="C10" s="144">
        <v>-0.5</v>
      </c>
      <c r="D10" s="144">
        <v>3.2</v>
      </c>
      <c r="E10" s="144">
        <v>-0.3</v>
      </c>
      <c r="F10" s="144">
        <v>4.4000000000000004</v>
      </c>
      <c r="G10" s="144">
        <v>11.8</v>
      </c>
      <c r="H10" s="144">
        <v>11.2</v>
      </c>
      <c r="I10" s="145"/>
      <c r="J10" s="143"/>
      <c r="K10" s="134"/>
      <c r="L10" s="134"/>
      <c r="M10" s="134"/>
    </row>
    <row r="11" spans="1:19">
      <c r="A11" s="151"/>
      <c r="B11" s="144"/>
      <c r="C11" s="144"/>
      <c r="D11" s="144"/>
      <c r="E11" s="144"/>
      <c r="F11" s="144"/>
      <c r="G11" s="144"/>
      <c r="H11" s="144"/>
      <c r="I11" s="145"/>
      <c r="J11" s="143"/>
      <c r="K11" s="134"/>
      <c r="L11" s="134"/>
      <c r="M11" s="134"/>
    </row>
    <row r="12" spans="1:19">
      <c r="A12" s="151"/>
      <c r="B12" s="144"/>
      <c r="C12" s="144"/>
      <c r="D12" s="144"/>
      <c r="E12" s="144"/>
      <c r="F12" s="144"/>
      <c r="G12" s="144"/>
      <c r="H12" s="144"/>
      <c r="I12" s="145"/>
      <c r="J12" s="143"/>
      <c r="K12" s="134"/>
      <c r="L12" s="134"/>
      <c r="M12" s="134"/>
    </row>
    <row r="13" spans="1:19">
      <c r="A13" s="151"/>
      <c r="B13" s="144"/>
      <c r="C13" s="144"/>
      <c r="D13" s="144"/>
      <c r="E13" s="144"/>
      <c r="F13" s="144"/>
      <c r="G13" s="144"/>
      <c r="H13" s="144"/>
      <c r="I13" s="145"/>
      <c r="J13" s="143"/>
      <c r="K13" s="134"/>
      <c r="L13" s="134"/>
      <c r="M13" s="134"/>
    </row>
    <row r="14" spans="1:19">
      <c r="A14" s="151"/>
      <c r="B14" s="144"/>
      <c r="C14" s="144"/>
      <c r="D14" s="144"/>
      <c r="E14" s="144"/>
      <c r="F14" s="144"/>
      <c r="G14" s="144"/>
      <c r="H14" s="144"/>
      <c r="I14" s="145"/>
      <c r="J14" s="143"/>
      <c r="K14" s="134"/>
      <c r="L14" s="134"/>
      <c r="M14" s="134"/>
    </row>
    <row r="15" spans="1:19">
      <c r="A15" s="151"/>
      <c r="B15" s="144"/>
      <c r="C15" s="144"/>
      <c r="D15" s="144"/>
      <c r="E15" s="144"/>
      <c r="F15" s="144"/>
      <c r="G15" s="144"/>
      <c r="H15" s="144"/>
      <c r="I15" s="145"/>
      <c r="J15" s="143"/>
      <c r="K15" s="134"/>
      <c r="L15" s="134"/>
      <c r="M15" s="134"/>
    </row>
    <row r="16" spans="1:19">
      <c r="A16" s="151"/>
      <c r="B16" s="144"/>
      <c r="C16" s="144"/>
      <c r="D16" s="144"/>
      <c r="E16" s="144"/>
      <c r="F16" s="144"/>
      <c r="G16" s="144"/>
      <c r="H16" s="144"/>
      <c r="I16" s="142"/>
      <c r="J16" s="143"/>
      <c r="K16" s="134"/>
      <c r="L16" s="134"/>
      <c r="M16" s="134"/>
    </row>
    <row r="17" spans="1:13">
      <c r="A17" s="151"/>
      <c r="B17" s="144"/>
      <c r="C17" s="144"/>
      <c r="D17" s="144"/>
      <c r="E17" s="144"/>
      <c r="F17" s="144"/>
      <c r="G17" s="144"/>
      <c r="H17" s="144"/>
      <c r="I17" s="142"/>
      <c r="J17" s="143"/>
      <c r="K17" s="61"/>
      <c r="L17" s="134"/>
      <c r="M17" s="134"/>
    </row>
    <row r="18" spans="1:13">
      <c r="A18" s="147"/>
      <c r="B18" s="144"/>
      <c r="C18" s="144"/>
      <c r="D18" s="144"/>
      <c r="E18" s="144"/>
      <c r="F18" s="144"/>
      <c r="G18" s="144"/>
      <c r="H18" s="144"/>
      <c r="I18" s="142"/>
      <c r="J18" s="143"/>
      <c r="L18" s="134"/>
      <c r="M18" s="134"/>
    </row>
    <row r="19" spans="1:13">
      <c r="A19" s="147"/>
      <c r="B19" s="144"/>
      <c r="C19" s="144"/>
      <c r="D19" s="144"/>
      <c r="E19" s="144"/>
      <c r="F19" s="144"/>
      <c r="G19" s="144"/>
      <c r="H19" s="144"/>
      <c r="I19" s="142"/>
      <c r="J19" s="143"/>
      <c r="L19" s="134"/>
      <c r="M19" s="134"/>
    </row>
    <row r="20" spans="1:13">
      <c r="A20" s="147"/>
      <c r="B20" s="144"/>
      <c r="C20" s="144"/>
      <c r="D20" s="144"/>
      <c r="E20" s="144"/>
      <c r="F20" s="144"/>
      <c r="G20" s="144"/>
      <c r="H20" s="144"/>
      <c r="I20" s="142"/>
      <c r="J20" s="143"/>
      <c r="K20" s="247"/>
      <c r="L20" s="247"/>
      <c r="M20" s="134"/>
    </row>
    <row r="21" spans="1:13">
      <c r="A21" s="147"/>
      <c r="B21" s="144"/>
      <c r="C21" s="144"/>
      <c r="D21" s="144"/>
      <c r="E21" s="144"/>
      <c r="F21" s="144"/>
      <c r="G21" s="144"/>
      <c r="H21" s="144"/>
      <c r="I21" s="142"/>
      <c r="J21" s="143"/>
      <c r="K21" s="61" t="str">
        <f>IF(Content!$E$1=1,K22,K23)</f>
        <v>Джерело: розрахунки НБУ.</v>
      </c>
      <c r="L21" s="247"/>
      <c r="M21" s="134"/>
    </row>
    <row r="22" spans="1:13">
      <c r="A22" s="147"/>
      <c r="B22" s="144"/>
      <c r="C22" s="144"/>
      <c r="D22" s="144"/>
      <c r="E22" s="144"/>
      <c r="F22" s="144"/>
      <c r="G22" s="144"/>
      <c r="H22" s="144"/>
      <c r="I22" s="142"/>
      <c r="J22" s="143"/>
      <c r="K22" s="148" t="s">
        <v>40</v>
      </c>
      <c r="L22" s="247"/>
      <c r="M22" s="134"/>
    </row>
    <row r="23" spans="1:13">
      <c r="A23" s="147"/>
      <c r="B23" s="140"/>
      <c r="C23" s="140"/>
      <c r="D23" s="140"/>
      <c r="E23" s="149"/>
      <c r="F23" s="149"/>
      <c r="G23" s="149"/>
      <c r="H23" s="142"/>
      <c r="I23" s="142"/>
      <c r="J23" s="143"/>
      <c r="K23" s="148" t="s">
        <v>41</v>
      </c>
      <c r="L23" s="247"/>
      <c r="M23" s="134"/>
    </row>
    <row r="24" spans="1:13">
      <c r="A24" s="147"/>
      <c r="B24" s="140"/>
      <c r="C24" s="140"/>
      <c r="D24" s="140"/>
      <c r="E24" s="143"/>
      <c r="F24" s="143"/>
      <c r="G24" s="149"/>
      <c r="H24" s="142"/>
      <c r="I24" s="142"/>
      <c r="J24" s="143"/>
      <c r="K24" s="247"/>
      <c r="L24" s="247"/>
      <c r="M24" s="134"/>
    </row>
    <row r="25" spans="1:13">
      <c r="A25" s="147"/>
      <c r="B25" s="140"/>
      <c r="C25" s="140"/>
      <c r="D25" s="140"/>
      <c r="E25" s="140"/>
      <c r="F25" s="140"/>
      <c r="G25" s="149"/>
      <c r="H25" s="142"/>
      <c r="I25" s="142"/>
      <c r="J25" s="143"/>
      <c r="K25" s="247"/>
      <c r="L25" s="247"/>
      <c r="M25" s="134"/>
    </row>
    <row r="26" spans="1:13">
      <c r="A26" s="147"/>
      <c r="B26" s="140"/>
      <c r="C26" s="140"/>
      <c r="D26" s="140"/>
      <c r="E26" s="140"/>
      <c r="F26" s="140"/>
      <c r="G26" s="149"/>
      <c r="H26" s="142"/>
      <c r="I26" s="142"/>
      <c r="J26" s="143"/>
      <c r="K26" s="247"/>
      <c r="L26" s="247"/>
      <c r="M26" s="134"/>
    </row>
    <row r="27" spans="1:13">
      <c r="A27" s="147"/>
      <c r="B27" s="140"/>
      <c r="C27" s="140"/>
      <c r="D27" s="140"/>
      <c r="E27" s="140"/>
      <c r="F27" s="140"/>
      <c r="G27" s="149"/>
      <c r="H27" s="142"/>
      <c r="I27" s="142"/>
      <c r="J27" s="143"/>
      <c r="K27" s="134"/>
      <c r="L27" s="134"/>
      <c r="M27" s="134"/>
    </row>
    <row r="28" spans="1:13">
      <c r="A28" s="147"/>
      <c r="B28" s="140"/>
      <c r="C28" s="140"/>
      <c r="D28" s="140"/>
      <c r="E28" s="143"/>
      <c r="F28" s="143"/>
      <c r="G28" s="149"/>
      <c r="H28" s="142"/>
      <c r="I28" s="142"/>
      <c r="J28" s="143"/>
      <c r="K28" s="134"/>
      <c r="L28" s="134"/>
      <c r="M28" s="134"/>
    </row>
    <row r="29" spans="1:13">
      <c r="A29" s="147"/>
      <c r="B29" s="140"/>
      <c r="C29" s="140"/>
      <c r="D29" s="140"/>
      <c r="E29" s="143"/>
      <c r="F29" s="143"/>
      <c r="G29" s="149"/>
      <c r="H29" s="142"/>
      <c r="I29" s="142"/>
      <c r="J29" s="143"/>
      <c r="K29" s="134"/>
      <c r="L29" s="134"/>
      <c r="M29" s="134"/>
    </row>
    <row r="30" spans="1:13">
      <c r="A30" s="147"/>
      <c r="B30" s="140"/>
      <c r="C30" s="140"/>
      <c r="D30" s="140"/>
      <c r="E30" s="143"/>
      <c r="F30" s="143"/>
      <c r="G30" s="149"/>
      <c r="H30" s="142"/>
      <c r="I30" s="142"/>
      <c r="J30" s="143"/>
      <c r="K30" s="134"/>
      <c r="L30" s="134"/>
      <c r="M30" s="134"/>
    </row>
    <row r="31" spans="1:13">
      <c r="A31" s="147"/>
      <c r="B31" s="140"/>
      <c r="C31" s="140"/>
      <c r="D31" s="140"/>
      <c r="E31" s="143"/>
      <c r="F31" s="143"/>
      <c r="G31" s="149"/>
      <c r="H31" s="150"/>
      <c r="I31" s="150"/>
      <c r="J31" s="143"/>
      <c r="K31" s="134"/>
      <c r="L31" s="134"/>
      <c r="M31" s="134"/>
    </row>
    <row r="32" spans="1:13">
      <c r="A32" s="147"/>
      <c r="B32" s="140"/>
      <c r="C32" s="140"/>
      <c r="D32" s="140"/>
      <c r="E32" s="143"/>
      <c r="F32" s="143"/>
      <c r="G32" s="149"/>
      <c r="H32" s="142"/>
      <c r="I32" s="142"/>
      <c r="J32" s="143"/>
      <c r="K32" s="134"/>
      <c r="L32" s="134"/>
      <c r="M32" s="134"/>
    </row>
    <row r="33" spans="1:13">
      <c r="A33" s="147"/>
      <c r="B33" s="140"/>
      <c r="C33" s="140"/>
      <c r="D33" s="140"/>
      <c r="E33" s="143"/>
      <c r="F33" s="143"/>
      <c r="G33" s="149"/>
      <c r="H33" s="142"/>
      <c r="I33" s="142"/>
      <c r="J33" s="143"/>
      <c r="K33" s="134"/>
      <c r="L33" s="134"/>
      <c r="M33" s="134"/>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66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55">
    <tabColor theme="5"/>
  </sheetPr>
  <dimension ref="A1:R44"/>
  <sheetViews>
    <sheetView showGridLines="0" topLeftCell="E1" workbookViewId="0">
      <selection activeCell="O8" sqref="O8"/>
    </sheetView>
  </sheetViews>
  <sheetFormatPr baseColWidth="10" defaultColWidth="8.5" defaultRowHeight="13"/>
  <cols>
    <col min="1" max="1" width="8.5" style="135"/>
    <col min="2" max="8" width="9.5" style="135" customWidth="1"/>
    <col min="9" max="16384" width="8.5" style="135"/>
  </cols>
  <sheetData>
    <row r="1" spans="1:18" s="152" customFormat="1">
      <c r="A1" s="223" t="s">
        <v>59</v>
      </c>
      <c r="B1" s="61" t="str">
        <f>IF(Content!$E$1=1,B2,B3)</f>
        <v>У місяцях імпорту майбутнього періоду (п.ш.)</v>
      </c>
      <c r="C1" s="61" t="str">
        <f>IF(Content!$E$1=1,C2,C3)</f>
        <v>У місяцях імпорту майбутнього періоду (попередній прогноз, п.ш.)</v>
      </c>
      <c r="D1" s="61" t="str">
        <f>IF(Content!$E$1=1,D2,D3)</f>
        <v>Валові міжнародні резерви, млрд дол.</v>
      </c>
      <c r="E1" s="61" t="str">
        <f>IF(Content!$E$1=1,E2,E3)</f>
        <v>Валові міжнародні резерви (попередній прогноз), млрд дол.</v>
      </c>
      <c r="H1" s="61" t="str">
        <f>IF(Content!$E$1=1,H2,H3)</f>
        <v>Міжнародні резерви</v>
      </c>
      <c r="K1" s="224"/>
    </row>
    <row r="2" spans="1:18" hidden="1">
      <c r="B2" s="138" t="s">
        <v>384</v>
      </c>
      <c r="C2" s="138" t="s">
        <v>385</v>
      </c>
      <c r="D2" s="138" t="s">
        <v>450</v>
      </c>
      <c r="E2" s="138" t="s">
        <v>449</v>
      </c>
      <c r="F2" s="152"/>
      <c r="G2" s="152"/>
      <c r="H2" s="138" t="s">
        <v>289</v>
      </c>
    </row>
    <row r="3" spans="1:18" hidden="1">
      <c r="B3" s="69" t="s">
        <v>148</v>
      </c>
      <c r="C3" s="69" t="s">
        <v>149</v>
      </c>
      <c r="D3" s="138" t="s">
        <v>451</v>
      </c>
      <c r="E3" s="138" t="s">
        <v>452</v>
      </c>
      <c r="F3" s="152"/>
      <c r="G3" s="152"/>
      <c r="H3" s="138" t="s">
        <v>150</v>
      </c>
    </row>
    <row r="4" spans="1:18">
      <c r="A4" s="135">
        <v>2016</v>
      </c>
      <c r="B4" s="140">
        <v>3</v>
      </c>
      <c r="C4" s="140">
        <v>3</v>
      </c>
      <c r="D4" s="140">
        <v>15.5</v>
      </c>
      <c r="E4" s="140"/>
      <c r="G4" s="153"/>
      <c r="M4" s="153"/>
      <c r="N4" s="153"/>
      <c r="O4" s="153"/>
      <c r="P4" s="153"/>
      <c r="R4" s="153"/>
    </row>
    <row r="5" spans="1:18">
      <c r="A5" s="135">
        <v>2017</v>
      </c>
      <c r="B5" s="140">
        <v>3.2</v>
      </c>
      <c r="C5" s="140">
        <v>3.2</v>
      </c>
      <c r="D5" s="140">
        <v>18.8</v>
      </c>
      <c r="E5" s="140"/>
      <c r="G5" s="153"/>
      <c r="M5" s="153"/>
      <c r="N5" s="153"/>
      <c r="O5" s="153"/>
      <c r="P5" s="153"/>
      <c r="R5" s="153"/>
    </row>
    <row r="6" spans="1:18">
      <c r="A6" s="135">
        <v>2018</v>
      </c>
      <c r="B6" s="140">
        <v>3.3</v>
      </c>
      <c r="C6" s="140">
        <v>3.3</v>
      </c>
      <c r="D6" s="140">
        <v>20.8</v>
      </c>
      <c r="E6" s="140"/>
      <c r="G6" s="153"/>
      <c r="M6" s="153"/>
      <c r="N6" s="153"/>
      <c r="O6" s="153"/>
      <c r="P6" s="153"/>
      <c r="R6" s="153"/>
    </row>
    <row r="7" spans="1:18">
      <c r="A7" s="135">
        <v>2019</v>
      </c>
      <c r="B7" s="140">
        <v>4.9000000000000004</v>
      </c>
      <c r="C7" s="140">
        <v>4.8</v>
      </c>
      <c r="D7" s="154">
        <v>25.3</v>
      </c>
      <c r="E7" s="140"/>
      <c r="G7" s="153"/>
      <c r="M7" s="153"/>
      <c r="N7" s="153"/>
      <c r="O7" s="153"/>
      <c r="P7" s="153"/>
      <c r="R7" s="153"/>
    </row>
    <row r="8" spans="1:18">
      <c r="A8" s="135">
        <v>2020</v>
      </c>
      <c r="B8" s="140">
        <v>4.5999999999999996</v>
      </c>
      <c r="C8" s="140">
        <v>4.8</v>
      </c>
      <c r="D8" s="154">
        <v>29.1</v>
      </c>
      <c r="E8" s="140"/>
      <c r="G8" s="153"/>
      <c r="M8" s="153"/>
      <c r="N8" s="153"/>
      <c r="O8" s="153"/>
      <c r="P8" s="153"/>
      <c r="R8" s="153"/>
    </row>
    <row r="9" spans="1:18">
      <c r="A9" s="135">
        <v>2021</v>
      </c>
      <c r="B9" s="140">
        <v>4.4000000000000004</v>
      </c>
      <c r="C9" s="140">
        <v>4.5999999999999996</v>
      </c>
      <c r="D9" s="154">
        <v>29.8</v>
      </c>
      <c r="E9" s="140">
        <v>30.7</v>
      </c>
      <c r="M9" s="153"/>
      <c r="N9" s="153"/>
      <c r="O9" s="153"/>
      <c r="P9" s="153"/>
      <c r="R9" s="153"/>
    </row>
    <row r="10" spans="1:18">
      <c r="A10" s="135">
        <v>2022</v>
      </c>
      <c r="B10" s="140">
        <v>4.2</v>
      </c>
      <c r="C10" s="140">
        <v>4.3</v>
      </c>
      <c r="D10" s="154">
        <v>29.3</v>
      </c>
      <c r="E10" s="140">
        <v>29.7</v>
      </c>
      <c r="M10" s="153"/>
      <c r="N10" s="153"/>
      <c r="O10" s="153"/>
      <c r="P10" s="153"/>
      <c r="R10" s="153"/>
    </row>
    <row r="11" spans="1:18">
      <c r="A11" s="135">
        <v>2023</v>
      </c>
      <c r="B11" s="140">
        <v>4.0999999999999996</v>
      </c>
      <c r="C11" s="140">
        <v>4.0999999999999996</v>
      </c>
      <c r="D11" s="140">
        <v>29.1</v>
      </c>
      <c r="E11" s="140">
        <v>29.1</v>
      </c>
      <c r="F11" s="153"/>
      <c r="G11" s="153"/>
      <c r="M11" s="153"/>
      <c r="N11" s="153"/>
      <c r="O11" s="153"/>
      <c r="P11" s="153"/>
      <c r="R11" s="153"/>
    </row>
    <row r="12" spans="1:18">
      <c r="B12" s="140"/>
      <c r="C12" s="140"/>
      <c r="D12" s="140"/>
      <c r="E12" s="140"/>
      <c r="G12" s="153"/>
      <c r="M12" s="153"/>
      <c r="N12" s="153"/>
      <c r="O12" s="153"/>
      <c r="P12" s="153"/>
      <c r="R12" s="153"/>
    </row>
    <row r="13" spans="1:18">
      <c r="B13" s="140"/>
      <c r="C13" s="140"/>
      <c r="D13" s="140"/>
      <c r="E13" s="140"/>
      <c r="G13" s="153"/>
      <c r="M13" s="153"/>
      <c r="N13" s="153"/>
      <c r="O13" s="153"/>
      <c r="P13" s="153"/>
      <c r="R13" s="153"/>
    </row>
    <row r="14" spans="1:18">
      <c r="B14" s="140"/>
      <c r="C14" s="140"/>
      <c r="D14" s="140"/>
      <c r="E14" s="140"/>
      <c r="G14" s="153"/>
      <c r="M14" s="153"/>
      <c r="N14" s="153"/>
      <c r="O14" s="153"/>
      <c r="P14" s="153"/>
      <c r="R14" s="153"/>
    </row>
    <row r="15" spans="1:18">
      <c r="B15" s="140"/>
      <c r="C15" s="140"/>
      <c r="D15" s="140"/>
      <c r="E15" s="140"/>
      <c r="G15" s="153"/>
      <c r="M15" s="153"/>
      <c r="N15" s="153"/>
      <c r="O15" s="153"/>
      <c r="P15" s="153"/>
      <c r="R15" s="153"/>
    </row>
    <row r="16" spans="1:18">
      <c r="B16" s="140"/>
      <c r="C16" s="140"/>
      <c r="D16" s="140"/>
      <c r="E16" s="140"/>
      <c r="G16" s="153"/>
      <c r="M16" s="153"/>
      <c r="N16" s="153"/>
      <c r="O16" s="153"/>
      <c r="P16" s="153"/>
      <c r="R16" s="153"/>
    </row>
    <row r="17" spans="2:18">
      <c r="B17" s="140"/>
      <c r="C17" s="140"/>
      <c r="D17" s="140"/>
      <c r="E17" s="140"/>
      <c r="G17" s="153"/>
      <c r="M17" s="153"/>
      <c r="N17" s="153"/>
      <c r="O17" s="153"/>
      <c r="P17" s="153"/>
      <c r="R17" s="153"/>
    </row>
    <row r="18" spans="2:18">
      <c r="B18" s="140"/>
      <c r="C18" s="140"/>
      <c r="D18" s="140"/>
      <c r="E18" s="140"/>
      <c r="G18" s="153"/>
      <c r="M18" s="153"/>
      <c r="N18" s="153"/>
      <c r="O18" s="153"/>
      <c r="P18" s="153"/>
      <c r="R18" s="153"/>
    </row>
    <row r="19" spans="2:18">
      <c r="B19" s="140"/>
      <c r="C19" s="140"/>
      <c r="D19" s="140"/>
      <c r="E19" s="140"/>
      <c r="M19" s="153"/>
      <c r="N19" s="153"/>
      <c r="O19" s="153"/>
      <c r="P19" s="153"/>
      <c r="R19" s="153"/>
    </row>
    <row r="20" spans="2:18">
      <c r="B20" s="140"/>
      <c r="C20" s="140"/>
      <c r="D20" s="140"/>
      <c r="E20" s="140"/>
      <c r="M20" s="153"/>
      <c r="N20" s="153"/>
      <c r="O20" s="153"/>
      <c r="P20" s="153"/>
      <c r="R20" s="153"/>
    </row>
    <row r="21" spans="2:18">
      <c r="B21" s="140"/>
      <c r="C21" s="140"/>
      <c r="D21" s="140"/>
      <c r="E21" s="140"/>
      <c r="H21" s="61" t="str">
        <f>IF(Content!$E$1=1,H22,H23)</f>
        <v>Джерело: розрахунки НБУ.</v>
      </c>
      <c r="M21" s="153"/>
      <c r="N21" s="153"/>
      <c r="O21" s="153"/>
      <c r="P21" s="153"/>
      <c r="R21" s="153"/>
    </row>
    <row r="22" spans="2:18">
      <c r="B22" s="140"/>
      <c r="C22" s="140"/>
      <c r="D22" s="140"/>
      <c r="E22" s="140"/>
      <c r="H22" s="148" t="s">
        <v>40</v>
      </c>
      <c r="M22" s="153"/>
      <c r="N22" s="153"/>
      <c r="O22" s="153"/>
      <c r="P22" s="153"/>
      <c r="R22" s="153"/>
    </row>
    <row r="23" spans="2:18">
      <c r="B23" s="153"/>
      <c r="C23" s="153"/>
      <c r="D23" s="153"/>
      <c r="E23" s="153"/>
      <c r="H23" s="148" t="s">
        <v>41</v>
      </c>
      <c r="P23" s="153"/>
    </row>
    <row r="24" spans="2:18">
      <c r="B24" s="153"/>
      <c r="C24" s="153"/>
      <c r="D24" s="153"/>
      <c r="E24" s="153"/>
    </row>
    <row r="25" spans="2:18">
      <c r="B25" s="153"/>
      <c r="C25" s="153"/>
      <c r="D25" s="153"/>
      <c r="E25" s="153"/>
    </row>
    <row r="26" spans="2:18">
      <c r="B26" s="153"/>
      <c r="C26" s="153"/>
      <c r="D26" s="153"/>
      <c r="E26" s="153"/>
    </row>
    <row r="27" spans="2:18">
      <c r="B27" s="153"/>
      <c r="C27" s="153"/>
      <c r="D27" s="153"/>
      <c r="E27" s="153"/>
    </row>
    <row r="28" spans="2:18">
      <c r="B28" s="153"/>
      <c r="C28" s="153"/>
      <c r="D28" s="153"/>
      <c r="E28" s="153"/>
    </row>
    <row r="29" spans="2:18">
      <c r="B29" s="153"/>
      <c r="C29" s="153"/>
      <c r="D29" s="153"/>
      <c r="E29" s="153"/>
    </row>
    <row r="30" spans="2:18">
      <c r="B30" s="153"/>
      <c r="C30" s="153"/>
      <c r="D30" s="153"/>
      <c r="E30" s="153"/>
    </row>
    <row r="31" spans="2:18">
      <c r="B31" s="153"/>
      <c r="C31" s="153"/>
      <c r="D31" s="153"/>
      <c r="E31" s="153"/>
    </row>
    <row r="32" spans="2:18">
      <c r="B32" s="153"/>
      <c r="C32" s="153"/>
      <c r="D32" s="153"/>
      <c r="E32" s="153"/>
    </row>
    <row r="33" spans="2:5">
      <c r="B33" s="153"/>
      <c r="C33" s="153"/>
      <c r="D33" s="153"/>
      <c r="E33" s="153"/>
    </row>
    <row r="34" spans="2:5">
      <c r="B34" s="153"/>
      <c r="C34" s="153"/>
      <c r="D34" s="153"/>
      <c r="E34" s="153"/>
    </row>
    <row r="35" spans="2:5">
      <c r="B35" s="153"/>
      <c r="C35" s="153"/>
      <c r="D35" s="153"/>
      <c r="E35" s="153"/>
    </row>
    <row r="36" spans="2:5">
      <c r="B36" s="153"/>
      <c r="C36" s="153"/>
      <c r="D36" s="153"/>
      <c r="E36" s="153"/>
    </row>
    <row r="37" spans="2:5">
      <c r="B37" s="153"/>
      <c r="C37" s="153"/>
      <c r="D37" s="153"/>
      <c r="E37" s="153"/>
    </row>
    <row r="38" spans="2:5">
      <c r="B38" s="153"/>
      <c r="C38" s="153"/>
      <c r="D38" s="153"/>
      <c r="E38" s="153"/>
    </row>
    <row r="39" spans="2:5">
      <c r="B39" s="153"/>
      <c r="C39" s="153"/>
      <c r="D39" s="153"/>
      <c r="E39" s="153"/>
    </row>
    <row r="40" spans="2:5">
      <c r="B40" s="153"/>
      <c r="C40" s="153"/>
      <c r="D40" s="153"/>
      <c r="E40" s="153"/>
    </row>
    <row r="41" spans="2:5">
      <c r="B41" s="153"/>
      <c r="C41" s="153"/>
      <c r="D41" s="153"/>
      <c r="E41" s="153"/>
    </row>
    <row r="42" spans="2:5">
      <c r="B42" s="153"/>
      <c r="C42" s="153"/>
      <c r="D42" s="153"/>
      <c r="E42" s="153"/>
    </row>
    <row r="43" spans="2:5">
      <c r="B43" s="153"/>
      <c r="C43" s="153"/>
      <c r="D43" s="153"/>
      <c r="E43" s="153"/>
    </row>
    <row r="44" spans="2:5">
      <c r="B44" s="153"/>
      <c r="C44" s="153"/>
      <c r="D44" s="153"/>
      <c r="E44" s="153"/>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xr:uid="{00000000-0004-0000-67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5" tint="0.39997558519241921"/>
  </sheetPr>
  <dimension ref="A1:G2943"/>
  <sheetViews>
    <sheetView topLeftCell="C1" workbookViewId="0"/>
  </sheetViews>
  <sheetFormatPr baseColWidth="10" defaultColWidth="9.5" defaultRowHeight="14"/>
  <cols>
    <col min="1" max="1" width="14" style="641" customWidth="1"/>
    <col min="2" max="2" width="9.5" style="642"/>
    <col min="3" max="16384" width="9.5" style="640"/>
  </cols>
  <sheetData>
    <row r="1" spans="1:7">
      <c r="A1" s="223" t="s">
        <v>59</v>
      </c>
      <c r="B1" s="61" t="str">
        <f>IF(Content!$E$1=1,B2,B3)</f>
        <v>Відсоткова ставка за використання  СПЗ, %</v>
      </c>
      <c r="F1" s="61" t="str">
        <f>IF(Content!$E$1=1,F2,F3)</f>
        <v>Відсоткова ставка СПЗ, %</v>
      </c>
      <c r="G1" s="642"/>
    </row>
    <row r="2" spans="1:7" hidden="1">
      <c r="B2" s="642" t="s">
        <v>1152</v>
      </c>
      <c r="F2" s="642" t="s">
        <v>1153</v>
      </c>
      <c r="G2" s="642"/>
    </row>
    <row r="3" spans="1:7" hidden="1">
      <c r="B3" s="642" t="s">
        <v>1615</v>
      </c>
      <c r="F3" s="642" t="s">
        <v>1154</v>
      </c>
      <c r="G3" s="642"/>
    </row>
    <row r="4" spans="1:7">
      <c r="A4" s="643">
        <v>2010</v>
      </c>
      <c r="B4" s="642">
        <v>0.24</v>
      </c>
    </row>
    <row r="5" spans="1:7">
      <c r="A5" s="643">
        <v>2010</v>
      </c>
      <c r="B5" s="642">
        <v>0.22</v>
      </c>
    </row>
    <row r="6" spans="1:7">
      <c r="A6" s="643">
        <v>2010</v>
      </c>
      <c r="B6" s="642">
        <v>0.22</v>
      </c>
    </row>
    <row r="7" spans="1:7">
      <c r="A7" s="643">
        <v>2010</v>
      </c>
      <c r="B7" s="642">
        <v>0.22</v>
      </c>
    </row>
    <row r="8" spans="1:7">
      <c r="A8" s="643">
        <v>2010</v>
      </c>
      <c r="B8" s="642">
        <v>0.23</v>
      </c>
    </row>
    <row r="9" spans="1:7">
      <c r="A9" s="643">
        <v>2010</v>
      </c>
      <c r="B9" s="642">
        <v>0.24</v>
      </c>
    </row>
    <row r="10" spans="1:7">
      <c r="A10" s="643">
        <v>2010</v>
      </c>
      <c r="B10" s="642">
        <v>0.23</v>
      </c>
    </row>
    <row r="11" spans="1:7">
      <c r="A11" s="643">
        <v>2010</v>
      </c>
      <c r="B11" s="642">
        <v>0.24</v>
      </c>
    </row>
    <row r="12" spans="1:7">
      <c r="A12" s="643">
        <v>2010</v>
      </c>
      <c r="B12" s="642">
        <v>0.24</v>
      </c>
    </row>
    <row r="13" spans="1:7">
      <c r="A13" s="643">
        <v>2010</v>
      </c>
      <c r="B13" s="642">
        <v>0.25</v>
      </c>
    </row>
    <row r="14" spans="1:7">
      <c r="A14" s="643">
        <v>2010</v>
      </c>
      <c r="B14" s="642">
        <v>0.25</v>
      </c>
    </row>
    <row r="15" spans="1:7">
      <c r="A15" s="643">
        <v>2010</v>
      </c>
      <c r="B15" s="642">
        <v>0.26</v>
      </c>
    </row>
    <row r="16" spans="1:7">
      <c r="A16" s="643">
        <v>2010</v>
      </c>
      <c r="B16" s="642">
        <v>0.24</v>
      </c>
    </row>
    <row r="17" spans="1:5">
      <c r="A17" s="643">
        <v>2010</v>
      </c>
      <c r="B17" s="642">
        <v>0.26</v>
      </c>
      <c r="E17" s="61" t="str">
        <f>IF(Content!$E$1=1,E18,E19)</f>
        <v>Джерело: МВФ.</v>
      </c>
    </row>
    <row r="18" spans="1:5">
      <c r="A18" s="643">
        <v>2010</v>
      </c>
      <c r="B18" s="642">
        <v>0.26</v>
      </c>
      <c r="E18" s="862" t="s">
        <v>1619</v>
      </c>
    </row>
    <row r="19" spans="1:5">
      <c r="A19" s="643">
        <v>2010</v>
      </c>
      <c r="B19" s="642">
        <v>0.26</v>
      </c>
      <c r="E19" s="862" t="s">
        <v>1618</v>
      </c>
    </row>
    <row r="20" spans="1:5">
      <c r="A20" s="643">
        <v>2010</v>
      </c>
      <c r="B20" s="642">
        <v>0.27</v>
      </c>
    </row>
    <row r="21" spans="1:5">
      <c r="A21" s="643">
        <v>2010</v>
      </c>
      <c r="B21" s="642">
        <v>0.27</v>
      </c>
    </row>
    <row r="22" spans="1:5">
      <c r="A22" s="643">
        <v>2010</v>
      </c>
      <c r="B22" s="642">
        <v>0.25</v>
      </c>
    </row>
    <row r="23" spans="1:5">
      <c r="A23" s="643">
        <v>2010</v>
      </c>
      <c r="B23" s="642">
        <v>0.25</v>
      </c>
    </row>
    <row r="24" spans="1:5">
      <c r="A24" s="643">
        <v>2010</v>
      </c>
      <c r="B24" s="642">
        <v>0.25</v>
      </c>
    </row>
    <row r="25" spans="1:5">
      <c r="A25" s="643">
        <v>2010</v>
      </c>
      <c r="B25" s="642">
        <v>0.25</v>
      </c>
    </row>
    <row r="26" spans="1:5">
      <c r="A26" s="643">
        <v>2010</v>
      </c>
      <c r="B26" s="642">
        <v>0.24</v>
      </c>
    </row>
    <row r="27" spans="1:5">
      <c r="A27" s="643">
        <v>2010</v>
      </c>
      <c r="B27" s="642">
        <v>0.22</v>
      </c>
    </row>
    <row r="28" spans="1:5">
      <c r="A28" s="643">
        <v>2010</v>
      </c>
      <c r="B28" s="642">
        <v>0.24</v>
      </c>
    </row>
    <row r="29" spans="1:5">
      <c r="A29" s="643">
        <v>2010</v>
      </c>
      <c r="B29" s="642">
        <v>0.27</v>
      </c>
    </row>
    <row r="30" spans="1:5">
      <c r="A30" s="643">
        <v>2010</v>
      </c>
      <c r="B30" s="642">
        <v>0.28999999999999998</v>
      </c>
    </row>
    <row r="31" spans="1:5">
      <c r="A31" s="643">
        <v>2010</v>
      </c>
      <c r="B31" s="642">
        <v>0.31</v>
      </c>
    </row>
    <row r="32" spans="1:5">
      <c r="A32" s="643">
        <v>2010</v>
      </c>
      <c r="B32" s="642">
        <v>0.33</v>
      </c>
    </row>
    <row r="33" spans="1:2">
      <c r="A33" s="643">
        <v>2010</v>
      </c>
      <c r="B33" s="642">
        <v>0.32</v>
      </c>
    </row>
    <row r="34" spans="1:2">
      <c r="A34" s="643">
        <v>2010</v>
      </c>
      <c r="B34" s="642">
        <v>0.32</v>
      </c>
    </row>
    <row r="35" spans="1:2">
      <c r="A35" s="643">
        <v>2010</v>
      </c>
      <c r="B35" s="642">
        <v>0.32</v>
      </c>
    </row>
    <row r="36" spans="1:2">
      <c r="A36" s="643">
        <v>2010</v>
      </c>
      <c r="B36" s="642">
        <v>0.3</v>
      </c>
    </row>
    <row r="37" spans="1:2">
      <c r="A37" s="643">
        <v>2010</v>
      </c>
      <c r="B37" s="642">
        <v>0.3</v>
      </c>
    </row>
    <row r="38" spans="1:2">
      <c r="A38" s="643">
        <v>2010</v>
      </c>
      <c r="B38" s="642">
        <v>0.28999999999999998</v>
      </c>
    </row>
    <row r="39" spans="1:2">
      <c r="A39" s="643">
        <v>2010</v>
      </c>
      <c r="B39" s="642">
        <v>0.28000000000000003</v>
      </c>
    </row>
    <row r="40" spans="1:2">
      <c r="A40" s="643">
        <v>2010</v>
      </c>
      <c r="B40" s="642">
        <v>0.28000000000000003</v>
      </c>
    </row>
    <row r="41" spans="1:2">
      <c r="A41" s="643">
        <v>2010</v>
      </c>
      <c r="B41" s="642">
        <v>0.31</v>
      </c>
    </row>
    <row r="42" spans="1:2">
      <c r="A42" s="643">
        <v>2010</v>
      </c>
      <c r="B42" s="642">
        <v>0.3</v>
      </c>
    </row>
    <row r="43" spans="1:2">
      <c r="A43" s="643">
        <v>2010</v>
      </c>
      <c r="B43" s="642">
        <v>0.39</v>
      </c>
    </row>
    <row r="44" spans="1:2">
      <c r="A44" s="643">
        <v>2010</v>
      </c>
      <c r="B44" s="642">
        <v>0.37</v>
      </c>
    </row>
    <row r="45" spans="1:2">
      <c r="A45" s="643">
        <v>2010</v>
      </c>
      <c r="B45" s="642">
        <v>0.38</v>
      </c>
    </row>
    <row r="46" spans="1:2">
      <c r="A46" s="643">
        <v>2010</v>
      </c>
      <c r="B46" s="642">
        <v>0.4</v>
      </c>
    </row>
    <row r="47" spans="1:2">
      <c r="A47" s="643">
        <v>2010</v>
      </c>
      <c r="B47" s="642">
        <v>0.4</v>
      </c>
    </row>
    <row r="48" spans="1:2">
      <c r="A48" s="643">
        <v>2010</v>
      </c>
      <c r="B48" s="642">
        <v>0.4</v>
      </c>
    </row>
    <row r="49" spans="1:2">
      <c r="A49" s="643">
        <v>2010</v>
      </c>
      <c r="B49" s="642">
        <v>0.38</v>
      </c>
    </row>
    <row r="50" spans="1:2">
      <c r="A50" s="643">
        <v>2010</v>
      </c>
      <c r="B50" s="642">
        <v>0.37</v>
      </c>
    </row>
    <row r="51" spans="1:2">
      <c r="A51" s="643">
        <v>2010</v>
      </c>
      <c r="B51" s="642">
        <v>0.37</v>
      </c>
    </row>
    <row r="52" spans="1:2">
      <c r="A52" s="643">
        <v>2010</v>
      </c>
      <c r="B52" s="642">
        <v>0.36</v>
      </c>
    </row>
    <row r="53" spans="1:2">
      <c r="A53" s="643">
        <v>2010</v>
      </c>
      <c r="B53" s="642">
        <v>0.34</v>
      </c>
    </row>
    <row r="54" spans="1:2">
      <c r="A54" s="643">
        <v>2010</v>
      </c>
      <c r="B54" s="642">
        <v>0.33</v>
      </c>
    </row>
    <row r="55" spans="1:2">
      <c r="A55" s="643">
        <v>2010</v>
      </c>
      <c r="B55" s="642">
        <v>0.32</v>
      </c>
    </row>
    <row r="56" spans="1:2">
      <c r="A56" s="643">
        <v>2011</v>
      </c>
      <c r="B56" s="642">
        <v>0.31</v>
      </c>
    </row>
    <row r="57" spans="1:2">
      <c r="A57" s="643">
        <v>2011</v>
      </c>
      <c r="B57" s="642">
        <v>0.33</v>
      </c>
    </row>
    <row r="58" spans="1:2">
      <c r="A58" s="643">
        <v>2011</v>
      </c>
      <c r="B58" s="642">
        <v>0.37</v>
      </c>
    </row>
    <row r="59" spans="1:2">
      <c r="A59" s="643">
        <v>2011</v>
      </c>
      <c r="B59" s="642">
        <v>0.41</v>
      </c>
    </row>
    <row r="60" spans="1:2">
      <c r="A60" s="643">
        <v>2011</v>
      </c>
      <c r="B60" s="642">
        <v>0.42</v>
      </c>
    </row>
    <row r="61" spans="1:2">
      <c r="A61" s="643">
        <v>2011</v>
      </c>
      <c r="B61" s="642">
        <v>0.43</v>
      </c>
    </row>
    <row r="62" spans="1:2">
      <c r="A62" s="643">
        <v>2011</v>
      </c>
      <c r="B62" s="642">
        <v>0.42</v>
      </c>
    </row>
    <row r="63" spans="1:2">
      <c r="A63" s="643">
        <v>2011</v>
      </c>
      <c r="B63" s="642">
        <v>0.39</v>
      </c>
    </row>
    <row r="64" spans="1:2">
      <c r="A64" s="643">
        <v>2011</v>
      </c>
      <c r="B64" s="642">
        <v>0.43</v>
      </c>
    </row>
    <row r="65" spans="1:2">
      <c r="A65" s="643">
        <v>2011</v>
      </c>
      <c r="B65" s="642">
        <v>0.47</v>
      </c>
    </row>
    <row r="66" spans="1:2">
      <c r="A66" s="643">
        <v>2011</v>
      </c>
      <c r="B66" s="642">
        <v>0.43</v>
      </c>
    </row>
    <row r="67" spans="1:2">
      <c r="A67" s="643">
        <v>2011</v>
      </c>
      <c r="B67" s="642">
        <v>0.43</v>
      </c>
    </row>
    <row r="68" spans="1:2">
      <c r="A68" s="643">
        <v>2011</v>
      </c>
      <c r="B68" s="642">
        <v>0.47</v>
      </c>
    </row>
    <row r="69" spans="1:2">
      <c r="A69" s="643">
        <v>2011</v>
      </c>
      <c r="B69" s="642">
        <v>0.49</v>
      </c>
    </row>
    <row r="70" spans="1:2">
      <c r="A70" s="643">
        <v>2011</v>
      </c>
      <c r="B70" s="642">
        <v>0.5</v>
      </c>
    </row>
    <row r="71" spans="1:2">
      <c r="A71" s="643">
        <v>2011</v>
      </c>
      <c r="B71" s="642">
        <v>0.51</v>
      </c>
    </row>
    <row r="72" spans="1:2">
      <c r="A72" s="643">
        <v>2011</v>
      </c>
      <c r="B72" s="642">
        <v>0.54</v>
      </c>
    </row>
    <row r="73" spans="1:2">
      <c r="A73" s="643">
        <v>2011</v>
      </c>
      <c r="B73" s="642">
        <v>0.55000000000000004</v>
      </c>
    </row>
    <row r="74" spans="1:2">
      <c r="A74" s="643">
        <v>2011</v>
      </c>
      <c r="B74" s="642">
        <v>0.52</v>
      </c>
    </row>
    <row r="75" spans="1:2">
      <c r="A75" s="643">
        <v>2011</v>
      </c>
      <c r="B75" s="642">
        <v>0.51</v>
      </c>
    </row>
    <row r="76" spans="1:2">
      <c r="A76" s="643">
        <v>2011</v>
      </c>
      <c r="B76" s="642">
        <v>0.52</v>
      </c>
    </row>
    <row r="77" spans="1:2">
      <c r="A77" s="643">
        <v>2011</v>
      </c>
      <c r="B77" s="642">
        <v>0.52</v>
      </c>
    </row>
    <row r="78" spans="1:2">
      <c r="A78" s="643">
        <v>2011</v>
      </c>
      <c r="B78" s="642">
        <v>0.53</v>
      </c>
    </row>
    <row r="79" spans="1:2">
      <c r="A79" s="643">
        <v>2011</v>
      </c>
      <c r="B79" s="642">
        <v>0.56000000000000005</v>
      </c>
    </row>
    <row r="80" spans="1:2">
      <c r="A80" s="643">
        <v>2011</v>
      </c>
      <c r="B80" s="642">
        <v>0.57999999999999996</v>
      </c>
    </row>
    <row r="81" spans="1:2">
      <c r="A81" s="643">
        <v>2011</v>
      </c>
      <c r="B81" s="642">
        <v>0.55000000000000004</v>
      </c>
    </row>
    <row r="82" spans="1:2">
      <c r="A82" s="643">
        <v>2011</v>
      </c>
      <c r="B82" s="642">
        <v>0.57999999999999996</v>
      </c>
    </row>
    <row r="83" spans="1:2">
      <c r="A83" s="643">
        <v>2011</v>
      </c>
      <c r="B83" s="642">
        <v>0.59</v>
      </c>
    </row>
    <row r="84" spans="1:2">
      <c r="A84" s="643">
        <v>2011</v>
      </c>
      <c r="B84" s="642">
        <v>0.56000000000000005</v>
      </c>
    </row>
    <row r="85" spans="1:2">
      <c r="A85" s="643">
        <v>2011</v>
      </c>
      <c r="B85" s="642">
        <v>0.57999999999999996</v>
      </c>
    </row>
    <row r="86" spans="1:2">
      <c r="A86" s="643">
        <v>2011</v>
      </c>
      <c r="B86" s="642">
        <v>0.56999999999999995</v>
      </c>
    </row>
    <row r="87" spans="1:2">
      <c r="A87" s="643">
        <v>2011</v>
      </c>
      <c r="B87" s="642">
        <v>0.44</v>
      </c>
    </row>
    <row r="88" spans="1:2">
      <c r="A88" s="643">
        <v>2011</v>
      </c>
      <c r="B88" s="642">
        <v>0.37</v>
      </c>
    </row>
    <row r="89" spans="1:2">
      <c r="A89" s="643">
        <v>2011</v>
      </c>
      <c r="B89" s="642">
        <v>0.37</v>
      </c>
    </row>
    <row r="90" spans="1:2">
      <c r="A90" s="643">
        <v>2011</v>
      </c>
      <c r="B90" s="642">
        <v>0.37</v>
      </c>
    </row>
    <row r="91" spans="1:2">
      <c r="A91" s="643">
        <v>2011</v>
      </c>
      <c r="B91" s="642">
        <v>0.37</v>
      </c>
    </row>
    <row r="92" spans="1:2">
      <c r="A92" s="643">
        <v>2011</v>
      </c>
      <c r="B92" s="642">
        <v>0.32</v>
      </c>
    </row>
    <row r="93" spans="1:2">
      <c r="A93" s="643">
        <v>2011</v>
      </c>
      <c r="B93" s="642">
        <v>0.32</v>
      </c>
    </row>
    <row r="94" spans="1:2">
      <c r="A94" s="643">
        <v>2011</v>
      </c>
      <c r="B94" s="642">
        <v>0.27</v>
      </c>
    </row>
    <row r="95" spans="1:2">
      <c r="A95" s="643">
        <v>2011</v>
      </c>
      <c r="B95" s="642">
        <v>0.28000000000000003</v>
      </c>
    </row>
    <row r="96" spans="1:2">
      <c r="A96" s="643">
        <v>2011</v>
      </c>
      <c r="B96" s="642">
        <v>0.31</v>
      </c>
    </row>
    <row r="97" spans="1:2">
      <c r="A97" s="643">
        <v>2011</v>
      </c>
      <c r="B97" s="642">
        <v>0.32</v>
      </c>
    </row>
    <row r="98" spans="1:2">
      <c r="A98" s="643">
        <v>2011</v>
      </c>
      <c r="B98" s="642">
        <v>0.31</v>
      </c>
    </row>
    <row r="99" spans="1:2">
      <c r="A99" s="643">
        <v>2011</v>
      </c>
      <c r="B99" s="642">
        <v>0.31</v>
      </c>
    </row>
    <row r="100" spans="1:2">
      <c r="A100" s="643">
        <v>2011</v>
      </c>
      <c r="B100" s="642">
        <v>0.23</v>
      </c>
    </row>
    <row r="101" spans="1:2">
      <c r="A101" s="643">
        <v>2011</v>
      </c>
      <c r="B101" s="642">
        <v>0.22</v>
      </c>
    </row>
    <row r="102" spans="1:2">
      <c r="A102" s="643">
        <v>2011</v>
      </c>
      <c r="B102" s="642">
        <v>0.2</v>
      </c>
    </row>
    <row r="103" spans="1:2">
      <c r="A103" s="643">
        <v>2011</v>
      </c>
      <c r="B103" s="642">
        <v>0.18</v>
      </c>
    </row>
    <row r="104" spans="1:2">
      <c r="A104" s="643">
        <v>2011</v>
      </c>
      <c r="B104" s="642">
        <v>0.15</v>
      </c>
    </row>
    <row r="105" spans="1:2">
      <c r="A105" s="643">
        <v>2011</v>
      </c>
      <c r="B105" s="642">
        <v>0.14000000000000001</v>
      </c>
    </row>
    <row r="106" spans="1:2">
      <c r="A106" s="643">
        <v>2011</v>
      </c>
      <c r="B106" s="642">
        <v>0.11</v>
      </c>
    </row>
    <row r="107" spans="1:2">
      <c r="A107" s="643">
        <v>2011</v>
      </c>
      <c r="B107" s="642">
        <v>0.11</v>
      </c>
    </row>
    <row r="108" spans="1:2">
      <c r="A108" s="643">
        <v>2012</v>
      </c>
      <c r="B108" s="642">
        <v>0.1</v>
      </c>
    </row>
    <row r="109" spans="1:2">
      <c r="A109" s="643">
        <v>2012</v>
      </c>
      <c r="B109" s="642">
        <v>0.1</v>
      </c>
    </row>
    <row r="110" spans="1:2">
      <c r="A110" s="643">
        <v>2012</v>
      </c>
      <c r="B110" s="642">
        <v>0.1</v>
      </c>
    </row>
    <row r="111" spans="1:2">
      <c r="A111" s="643">
        <v>2012</v>
      </c>
      <c r="B111" s="642">
        <v>0.12</v>
      </c>
    </row>
    <row r="112" spans="1:2">
      <c r="A112" s="643">
        <v>2012</v>
      </c>
      <c r="B112" s="642">
        <v>0.14000000000000001</v>
      </c>
    </row>
    <row r="113" spans="1:2">
      <c r="A113" s="643">
        <v>2012</v>
      </c>
      <c r="B113" s="642">
        <v>0.15</v>
      </c>
    </row>
    <row r="114" spans="1:2">
      <c r="A114" s="643">
        <v>2012</v>
      </c>
      <c r="B114" s="642">
        <v>0.15</v>
      </c>
    </row>
    <row r="115" spans="1:2">
      <c r="A115" s="643">
        <v>2012</v>
      </c>
      <c r="B115" s="642">
        <v>0.15</v>
      </c>
    </row>
    <row r="116" spans="1:2">
      <c r="A116" s="643">
        <v>2012</v>
      </c>
      <c r="B116" s="642">
        <v>0.15</v>
      </c>
    </row>
    <row r="117" spans="1:2">
      <c r="A117" s="643">
        <v>2012</v>
      </c>
      <c r="B117" s="642">
        <v>0.13</v>
      </c>
    </row>
    <row r="118" spans="1:2">
      <c r="A118" s="643">
        <v>2012</v>
      </c>
      <c r="B118" s="642">
        <v>0.15</v>
      </c>
    </row>
    <row r="119" spans="1:2">
      <c r="A119" s="643">
        <v>2012</v>
      </c>
      <c r="B119" s="642">
        <v>0.15</v>
      </c>
    </row>
    <row r="120" spans="1:2">
      <c r="A120" s="643">
        <v>2012</v>
      </c>
      <c r="B120" s="642">
        <v>0.15</v>
      </c>
    </row>
    <row r="121" spans="1:2">
      <c r="A121" s="643">
        <v>2012</v>
      </c>
      <c r="B121" s="642">
        <v>0.15</v>
      </c>
    </row>
    <row r="122" spans="1:2">
      <c r="A122" s="643">
        <v>2012</v>
      </c>
      <c r="B122" s="642">
        <v>0.15</v>
      </c>
    </row>
    <row r="123" spans="1:2">
      <c r="A123" s="643">
        <v>2012</v>
      </c>
      <c r="B123" s="642">
        <v>0.15</v>
      </c>
    </row>
    <row r="124" spans="1:2">
      <c r="A124" s="643">
        <v>2012</v>
      </c>
      <c r="B124" s="642">
        <v>0.14000000000000001</v>
      </c>
    </row>
    <row r="125" spans="1:2">
      <c r="A125" s="643">
        <v>2012</v>
      </c>
      <c r="B125" s="642">
        <v>0.14000000000000001</v>
      </c>
    </row>
    <row r="126" spans="1:2">
      <c r="A126" s="643">
        <v>2012</v>
      </c>
      <c r="B126" s="642">
        <v>0.13</v>
      </c>
    </row>
    <row r="127" spans="1:2">
      <c r="A127" s="643">
        <v>2012</v>
      </c>
      <c r="B127" s="642">
        <v>0.14000000000000001</v>
      </c>
    </row>
    <row r="128" spans="1:2">
      <c r="A128" s="643">
        <v>2012</v>
      </c>
      <c r="B128" s="642">
        <v>0.13</v>
      </c>
    </row>
    <row r="129" spans="1:2">
      <c r="A129" s="643">
        <v>2012</v>
      </c>
      <c r="B129" s="642">
        <v>0.13</v>
      </c>
    </row>
    <row r="130" spans="1:2">
      <c r="A130" s="643">
        <v>2012</v>
      </c>
      <c r="B130" s="642">
        <v>0.11</v>
      </c>
    </row>
    <row r="131" spans="1:2">
      <c r="A131" s="643">
        <v>2012</v>
      </c>
      <c r="B131" s="642">
        <v>0.12</v>
      </c>
    </row>
    <row r="132" spans="1:2">
      <c r="A132" s="643">
        <v>2012</v>
      </c>
      <c r="B132" s="642">
        <v>0.13</v>
      </c>
    </row>
    <row r="133" spans="1:2">
      <c r="A133" s="643">
        <v>2012</v>
      </c>
      <c r="B133" s="642">
        <v>0.12</v>
      </c>
    </row>
    <row r="134" spans="1:2">
      <c r="A134" s="643">
        <v>2012</v>
      </c>
      <c r="B134" s="642">
        <v>0.12</v>
      </c>
    </row>
    <row r="135" spans="1:2">
      <c r="A135" s="643">
        <v>2012</v>
      </c>
      <c r="B135" s="642">
        <v>0.09</v>
      </c>
    </row>
    <row r="136" spans="1:2">
      <c r="A136" s="643">
        <v>2012</v>
      </c>
      <c r="B136" s="642">
        <v>0.09</v>
      </c>
    </row>
    <row r="137" spans="1:2">
      <c r="A137" s="643">
        <v>2012</v>
      </c>
      <c r="B137" s="642">
        <v>0.08</v>
      </c>
    </row>
    <row r="138" spans="1:2">
      <c r="A138" s="643">
        <v>2012</v>
      </c>
      <c r="B138" s="642">
        <v>0.09</v>
      </c>
    </row>
    <row r="139" spans="1:2">
      <c r="A139" s="643">
        <v>2012</v>
      </c>
      <c r="B139" s="642">
        <v>7.0000000000000007E-2</v>
      </c>
    </row>
    <row r="140" spans="1:2">
      <c r="A140" s="643">
        <v>2012</v>
      </c>
      <c r="B140" s="642">
        <v>0.08</v>
      </c>
    </row>
    <row r="141" spans="1:2">
      <c r="A141" s="643">
        <v>2012</v>
      </c>
      <c r="B141" s="642">
        <v>7.0000000000000007E-2</v>
      </c>
    </row>
    <row r="142" spans="1:2">
      <c r="A142" s="643">
        <v>2012</v>
      </c>
      <c r="B142" s="642">
        <v>0.08</v>
      </c>
    </row>
    <row r="143" spans="1:2">
      <c r="A143" s="643">
        <v>2012</v>
      </c>
      <c r="B143" s="642">
        <v>7.0000000000000007E-2</v>
      </c>
    </row>
    <row r="144" spans="1:2">
      <c r="A144" s="643">
        <v>2012</v>
      </c>
      <c r="B144" s="642">
        <v>0.08</v>
      </c>
    </row>
    <row r="145" spans="1:2">
      <c r="A145" s="643">
        <v>2012</v>
      </c>
      <c r="B145" s="642">
        <v>0.08</v>
      </c>
    </row>
    <row r="146" spans="1:2">
      <c r="A146" s="643">
        <v>2012</v>
      </c>
      <c r="B146" s="642">
        <v>0.08</v>
      </c>
    </row>
    <row r="147" spans="1:2">
      <c r="A147" s="643">
        <v>2012</v>
      </c>
      <c r="B147" s="642">
        <v>0.08</v>
      </c>
    </row>
    <row r="148" spans="1:2">
      <c r="A148" s="643">
        <v>2012</v>
      </c>
      <c r="B148" s="642">
        <v>0.08</v>
      </c>
    </row>
    <row r="149" spans="1:2">
      <c r="A149" s="643">
        <v>2012</v>
      </c>
      <c r="B149" s="642">
        <v>0.08</v>
      </c>
    </row>
    <row r="150" spans="1:2">
      <c r="A150" s="643">
        <v>2012</v>
      </c>
      <c r="B150" s="642">
        <v>0.08</v>
      </c>
    </row>
    <row r="151" spans="1:2">
      <c r="A151" s="643">
        <v>2012</v>
      </c>
      <c r="B151" s="642">
        <v>0.09</v>
      </c>
    </row>
    <row r="152" spans="1:2">
      <c r="A152" s="643">
        <v>2012</v>
      </c>
      <c r="B152" s="642">
        <v>7.0000000000000007E-2</v>
      </c>
    </row>
    <row r="153" spans="1:2">
      <c r="A153" s="643">
        <v>2012</v>
      </c>
      <c r="B153" s="642">
        <v>7.0000000000000007E-2</v>
      </c>
    </row>
    <row r="154" spans="1:2">
      <c r="A154" s="643">
        <v>2012</v>
      </c>
      <c r="B154" s="642">
        <v>0.06</v>
      </c>
    </row>
    <row r="155" spans="1:2">
      <c r="A155" s="643">
        <v>2012</v>
      </c>
      <c r="B155" s="642">
        <v>0.08</v>
      </c>
    </row>
    <row r="156" spans="1:2">
      <c r="A156" s="643">
        <v>2012</v>
      </c>
      <c r="B156" s="642">
        <v>7.0000000000000007E-2</v>
      </c>
    </row>
    <row r="157" spans="1:2">
      <c r="A157" s="643">
        <v>2012</v>
      </c>
      <c r="B157" s="642">
        <v>7.0000000000000007E-2</v>
      </c>
    </row>
    <row r="158" spans="1:2">
      <c r="A158" s="643">
        <v>2012</v>
      </c>
      <c r="B158" s="642">
        <v>0.05</v>
      </c>
    </row>
    <row r="159" spans="1:2">
      <c r="A159" s="643">
        <v>2012</v>
      </c>
      <c r="B159" s="642">
        <v>7.0000000000000007E-2</v>
      </c>
    </row>
    <row r="160" spans="1:2">
      <c r="A160" s="643">
        <v>2012</v>
      </c>
      <c r="B160" s="642">
        <v>0.03</v>
      </c>
    </row>
    <row r="161" spans="1:2">
      <c r="A161" s="643">
        <v>2013</v>
      </c>
      <c r="B161" s="642">
        <v>0.06</v>
      </c>
    </row>
    <row r="162" spans="1:2">
      <c r="A162" s="643">
        <v>2013</v>
      </c>
      <c r="B162" s="642">
        <v>7.0000000000000007E-2</v>
      </c>
    </row>
    <row r="163" spans="1:2">
      <c r="A163" s="643">
        <v>2013</v>
      </c>
      <c r="B163" s="642">
        <v>0.08</v>
      </c>
    </row>
    <row r="164" spans="1:2">
      <c r="A164" s="643">
        <v>2013</v>
      </c>
      <c r="B164" s="642">
        <v>0.08</v>
      </c>
    </row>
    <row r="165" spans="1:2">
      <c r="A165" s="643">
        <v>2013</v>
      </c>
      <c r="B165" s="642">
        <v>0.08</v>
      </c>
    </row>
    <row r="166" spans="1:2">
      <c r="A166" s="643">
        <v>2013</v>
      </c>
      <c r="B166" s="642">
        <v>0.08</v>
      </c>
    </row>
    <row r="167" spans="1:2">
      <c r="A167" s="643">
        <v>2013</v>
      </c>
      <c r="B167" s="642">
        <v>0.1</v>
      </c>
    </row>
    <row r="168" spans="1:2">
      <c r="A168" s="643">
        <v>2013</v>
      </c>
      <c r="B168" s="642">
        <v>0.11</v>
      </c>
    </row>
    <row r="169" spans="1:2">
      <c r="A169" s="643">
        <v>2013</v>
      </c>
      <c r="B169" s="642">
        <v>0.1</v>
      </c>
    </row>
    <row r="170" spans="1:2">
      <c r="A170" s="643">
        <v>2013</v>
      </c>
      <c r="B170" s="642">
        <v>0.09</v>
      </c>
    </row>
    <row r="171" spans="1:2">
      <c r="A171" s="643">
        <v>2013</v>
      </c>
      <c r="B171" s="642">
        <v>0.09</v>
      </c>
    </row>
    <row r="172" spans="1:2">
      <c r="A172" s="643">
        <v>2013</v>
      </c>
      <c r="B172" s="642">
        <v>0.08</v>
      </c>
    </row>
    <row r="173" spans="1:2">
      <c r="A173" s="643">
        <v>2013</v>
      </c>
      <c r="B173" s="642">
        <v>0.08</v>
      </c>
    </row>
    <row r="174" spans="1:2">
      <c r="A174" s="643">
        <v>2013</v>
      </c>
      <c r="B174" s="642">
        <v>0.08</v>
      </c>
    </row>
    <row r="175" spans="1:2">
      <c r="A175" s="643">
        <v>2013</v>
      </c>
      <c r="B175" s="642">
        <v>0.08</v>
      </c>
    </row>
    <row r="176" spans="1:2">
      <c r="A176" s="643">
        <v>2013</v>
      </c>
      <c r="B176" s="642">
        <v>7.0000000000000007E-2</v>
      </c>
    </row>
    <row r="177" spans="1:2">
      <c r="A177" s="643">
        <v>2013</v>
      </c>
      <c r="B177" s="642">
        <v>7.0000000000000007E-2</v>
      </c>
    </row>
    <row r="178" spans="1:2">
      <c r="A178" s="643">
        <v>2013</v>
      </c>
      <c r="B178" s="642">
        <v>7.0000000000000007E-2</v>
      </c>
    </row>
    <row r="179" spans="1:2">
      <c r="A179" s="643">
        <v>2013</v>
      </c>
      <c r="B179" s="642">
        <v>0.06</v>
      </c>
    </row>
    <row r="180" spans="1:2">
      <c r="A180" s="643">
        <v>2013</v>
      </c>
      <c r="B180" s="642">
        <v>0.06</v>
      </c>
    </row>
    <row r="181" spans="1:2">
      <c r="A181" s="643">
        <v>2013</v>
      </c>
      <c r="B181" s="642">
        <v>0.06</v>
      </c>
    </row>
    <row r="182" spans="1:2">
      <c r="A182" s="643">
        <v>2013</v>
      </c>
      <c r="B182" s="642">
        <v>0.06</v>
      </c>
    </row>
    <row r="183" spans="1:2">
      <c r="A183" s="643">
        <v>2013</v>
      </c>
      <c r="B183" s="642">
        <v>0.06</v>
      </c>
    </row>
    <row r="184" spans="1:2">
      <c r="A184" s="643">
        <v>2013</v>
      </c>
      <c r="B184" s="642">
        <v>7.0000000000000007E-2</v>
      </c>
    </row>
    <row r="185" spans="1:2">
      <c r="A185" s="643">
        <v>2013</v>
      </c>
      <c r="B185" s="642">
        <v>0.08</v>
      </c>
    </row>
    <row r="186" spans="1:2">
      <c r="A186" s="643">
        <v>2013</v>
      </c>
      <c r="B186" s="642">
        <v>0.08</v>
      </c>
    </row>
    <row r="187" spans="1:2">
      <c r="A187" s="643">
        <v>2013</v>
      </c>
      <c r="B187" s="642">
        <v>0.08</v>
      </c>
    </row>
    <row r="188" spans="1:2">
      <c r="A188" s="643">
        <v>2013</v>
      </c>
      <c r="B188" s="642">
        <v>0.08</v>
      </c>
    </row>
    <row r="189" spans="1:2">
      <c r="A189" s="643">
        <v>2013</v>
      </c>
      <c r="B189" s="642">
        <v>7.0000000000000007E-2</v>
      </c>
    </row>
    <row r="190" spans="1:2">
      <c r="A190" s="643">
        <v>2013</v>
      </c>
      <c r="B190" s="642">
        <v>7.0000000000000007E-2</v>
      </c>
    </row>
    <row r="191" spans="1:2">
      <c r="A191" s="643">
        <v>2013</v>
      </c>
      <c r="B191" s="642">
        <v>0.08</v>
      </c>
    </row>
    <row r="192" spans="1:2">
      <c r="A192" s="643">
        <v>2013</v>
      </c>
      <c r="B192" s="642">
        <v>0.08</v>
      </c>
    </row>
    <row r="193" spans="1:2">
      <c r="A193" s="643">
        <v>2013</v>
      </c>
      <c r="B193" s="642">
        <v>0.08</v>
      </c>
    </row>
    <row r="194" spans="1:2">
      <c r="A194" s="643">
        <v>2013</v>
      </c>
      <c r="B194" s="642">
        <v>7.0000000000000007E-2</v>
      </c>
    </row>
    <row r="195" spans="1:2">
      <c r="A195" s="643">
        <v>2013</v>
      </c>
      <c r="B195" s="642">
        <v>7.0000000000000007E-2</v>
      </c>
    </row>
    <row r="196" spans="1:2">
      <c r="A196" s="643">
        <v>2013</v>
      </c>
      <c r="B196" s="642">
        <v>0.06</v>
      </c>
    </row>
    <row r="197" spans="1:2">
      <c r="A197" s="643">
        <v>2013</v>
      </c>
      <c r="B197" s="642">
        <v>0.06</v>
      </c>
    </row>
    <row r="198" spans="1:2">
      <c r="A198" s="643">
        <v>2013</v>
      </c>
      <c r="B198" s="642">
        <v>0.06</v>
      </c>
    </row>
    <row r="199" spans="1:2">
      <c r="A199" s="643">
        <v>2013</v>
      </c>
      <c r="B199" s="642">
        <v>7.0000000000000007E-2</v>
      </c>
    </row>
    <row r="200" spans="1:2">
      <c r="A200" s="643">
        <v>2013</v>
      </c>
      <c r="B200" s="642">
        <v>0.08</v>
      </c>
    </row>
    <row r="201" spans="1:2">
      <c r="A201" s="643">
        <v>2013</v>
      </c>
      <c r="B201" s="642">
        <v>0.1</v>
      </c>
    </row>
    <row r="202" spans="1:2">
      <c r="A202" s="643">
        <v>2013</v>
      </c>
      <c r="B202" s="642">
        <v>0.08</v>
      </c>
    </row>
    <row r="203" spans="1:2">
      <c r="A203" s="643">
        <v>2013</v>
      </c>
      <c r="B203" s="642">
        <v>0.09</v>
      </c>
    </row>
    <row r="204" spans="1:2">
      <c r="A204" s="643">
        <v>2013</v>
      </c>
      <c r="B204" s="642">
        <v>0.09</v>
      </c>
    </row>
    <row r="205" spans="1:2">
      <c r="A205" s="643">
        <v>2013</v>
      </c>
      <c r="B205" s="642">
        <v>0.09</v>
      </c>
    </row>
    <row r="206" spans="1:2">
      <c r="A206" s="643">
        <v>2013</v>
      </c>
      <c r="B206" s="642">
        <v>0.1</v>
      </c>
    </row>
    <row r="207" spans="1:2">
      <c r="A207" s="643">
        <v>2013</v>
      </c>
      <c r="B207" s="642">
        <v>0.1</v>
      </c>
    </row>
    <row r="208" spans="1:2">
      <c r="A208" s="643">
        <v>2013</v>
      </c>
      <c r="B208" s="642">
        <v>0.1</v>
      </c>
    </row>
    <row r="209" spans="1:2">
      <c r="A209" s="643">
        <v>2013</v>
      </c>
      <c r="B209" s="642">
        <v>0.1</v>
      </c>
    </row>
    <row r="210" spans="1:2">
      <c r="A210" s="643">
        <v>2013</v>
      </c>
      <c r="B210" s="642">
        <v>0.12</v>
      </c>
    </row>
    <row r="211" spans="1:2">
      <c r="A211" s="643">
        <v>2013</v>
      </c>
      <c r="B211" s="642">
        <v>0.13</v>
      </c>
    </row>
    <row r="212" spans="1:2">
      <c r="A212" s="643">
        <v>2013</v>
      </c>
      <c r="B212" s="642">
        <v>0.13</v>
      </c>
    </row>
    <row r="213" spans="1:2">
      <c r="A213" s="643">
        <v>2014</v>
      </c>
      <c r="B213" s="642">
        <v>0.12</v>
      </c>
    </row>
    <row r="214" spans="1:2">
      <c r="A214" s="643">
        <v>2014</v>
      </c>
      <c r="B214" s="642">
        <v>0.11</v>
      </c>
    </row>
    <row r="215" spans="1:2">
      <c r="A215" s="643">
        <v>2014</v>
      </c>
      <c r="B215" s="642">
        <v>0.13</v>
      </c>
    </row>
    <row r="216" spans="1:2">
      <c r="A216" s="643">
        <v>2014</v>
      </c>
      <c r="B216" s="642">
        <v>0.13</v>
      </c>
    </row>
    <row r="217" spans="1:2">
      <c r="A217" s="643">
        <v>2014</v>
      </c>
      <c r="B217" s="642">
        <v>0.11</v>
      </c>
    </row>
    <row r="218" spans="1:2">
      <c r="A218" s="643">
        <v>2014</v>
      </c>
      <c r="B218" s="642">
        <v>0.13</v>
      </c>
    </row>
    <row r="219" spans="1:2">
      <c r="A219" s="643">
        <v>2014</v>
      </c>
      <c r="B219" s="642">
        <v>0.1</v>
      </c>
    </row>
    <row r="220" spans="1:2">
      <c r="A220" s="643">
        <v>2014</v>
      </c>
      <c r="B220" s="642">
        <v>0.12</v>
      </c>
    </row>
    <row r="221" spans="1:2">
      <c r="A221" s="643">
        <v>2014</v>
      </c>
      <c r="B221" s="642">
        <v>0.12</v>
      </c>
    </row>
    <row r="222" spans="1:2">
      <c r="A222" s="643">
        <v>2014</v>
      </c>
      <c r="B222" s="642">
        <v>0.12</v>
      </c>
    </row>
    <row r="223" spans="1:2">
      <c r="A223" s="643">
        <v>2014</v>
      </c>
      <c r="B223" s="642">
        <v>0.13</v>
      </c>
    </row>
    <row r="224" spans="1:2">
      <c r="A224" s="643">
        <v>2014</v>
      </c>
      <c r="B224" s="642">
        <v>0.13</v>
      </c>
    </row>
    <row r="225" spans="1:2">
      <c r="A225" s="643">
        <v>2014</v>
      </c>
      <c r="B225" s="642">
        <v>0.13</v>
      </c>
    </row>
    <row r="226" spans="1:2">
      <c r="A226" s="643">
        <v>2014</v>
      </c>
      <c r="B226" s="642">
        <v>0.13</v>
      </c>
    </row>
    <row r="227" spans="1:2">
      <c r="A227" s="643">
        <v>2014</v>
      </c>
      <c r="B227" s="642">
        <v>0.13</v>
      </c>
    </row>
    <row r="228" spans="1:2">
      <c r="A228" s="643">
        <v>2014</v>
      </c>
      <c r="B228" s="642">
        <v>0.13</v>
      </c>
    </row>
    <row r="229" spans="1:2">
      <c r="A229" s="643">
        <v>2014</v>
      </c>
      <c r="B229" s="642">
        <v>0.13</v>
      </c>
    </row>
    <row r="230" spans="1:2">
      <c r="A230" s="643">
        <v>2014</v>
      </c>
      <c r="B230" s="642">
        <v>0.12</v>
      </c>
    </row>
    <row r="231" spans="1:2">
      <c r="A231" s="643">
        <v>2014</v>
      </c>
      <c r="B231" s="642">
        <v>0.11</v>
      </c>
    </row>
    <row r="232" spans="1:2">
      <c r="A232" s="643">
        <v>2014</v>
      </c>
      <c r="B232" s="642">
        <v>0.1</v>
      </c>
    </row>
    <row r="233" spans="1:2">
      <c r="A233" s="643">
        <v>2014</v>
      </c>
      <c r="B233" s="642">
        <v>0.1</v>
      </c>
    </row>
    <row r="234" spans="1:2">
      <c r="A234" s="643">
        <v>2014</v>
      </c>
      <c r="B234" s="642">
        <v>0.1</v>
      </c>
    </row>
    <row r="235" spans="1:2">
      <c r="A235" s="643">
        <v>2014</v>
      </c>
      <c r="B235" s="642">
        <v>0.08</v>
      </c>
    </row>
    <row r="236" spans="1:2">
      <c r="A236" s="643">
        <v>2014</v>
      </c>
      <c r="B236" s="642">
        <v>0.09</v>
      </c>
    </row>
    <row r="237" spans="1:2">
      <c r="A237" s="643">
        <v>2014</v>
      </c>
      <c r="B237" s="642">
        <v>7.0000000000000007E-2</v>
      </c>
    </row>
    <row r="238" spans="1:2">
      <c r="A238" s="643">
        <v>2014</v>
      </c>
      <c r="B238" s="642">
        <v>0.08</v>
      </c>
    </row>
    <row r="239" spans="1:2">
      <c r="A239" s="643">
        <v>2014</v>
      </c>
      <c r="B239" s="642">
        <v>7.0000000000000007E-2</v>
      </c>
    </row>
    <row r="240" spans="1:2">
      <c r="A240" s="643">
        <v>2014</v>
      </c>
      <c r="B240" s="642">
        <v>0.08</v>
      </c>
    </row>
    <row r="241" spans="1:2">
      <c r="A241" s="643">
        <v>2014</v>
      </c>
      <c r="B241" s="642">
        <v>7.0000000000000007E-2</v>
      </c>
    </row>
    <row r="242" spans="1:2">
      <c r="A242" s="643">
        <v>2014</v>
      </c>
      <c r="B242" s="642">
        <v>0.08</v>
      </c>
    </row>
    <row r="243" spans="1:2">
      <c r="A243" s="643">
        <v>2014</v>
      </c>
      <c r="B243" s="642">
        <v>0.08</v>
      </c>
    </row>
    <row r="244" spans="1:2">
      <c r="A244" s="643">
        <v>2014</v>
      </c>
      <c r="B244" s="642">
        <v>7.0000000000000007E-2</v>
      </c>
    </row>
    <row r="245" spans="1:2">
      <c r="A245" s="643">
        <v>2014</v>
      </c>
      <c r="B245" s="642">
        <v>7.0000000000000007E-2</v>
      </c>
    </row>
    <row r="246" spans="1:2">
      <c r="A246" s="643">
        <v>2014</v>
      </c>
      <c r="B246" s="642">
        <v>7.0000000000000007E-2</v>
      </c>
    </row>
    <row r="247" spans="1:2">
      <c r="A247" s="643">
        <v>2014</v>
      </c>
      <c r="B247" s="642">
        <v>7.0000000000000007E-2</v>
      </c>
    </row>
    <row r="248" spans="1:2">
      <c r="A248" s="643">
        <v>2014</v>
      </c>
      <c r="B248" s="642">
        <v>0.05</v>
      </c>
    </row>
    <row r="249" spans="1:2">
      <c r="A249" s="643">
        <v>2014</v>
      </c>
      <c r="B249" s="642">
        <v>0.03</v>
      </c>
    </row>
    <row r="250" spans="1:2">
      <c r="A250" s="643">
        <v>2014</v>
      </c>
      <c r="B250" s="642">
        <v>0.04</v>
      </c>
    </row>
    <row r="251" spans="1:2">
      <c r="A251" s="643">
        <v>2014</v>
      </c>
      <c r="B251" s="642">
        <v>0.04</v>
      </c>
    </row>
    <row r="252" spans="1:2">
      <c r="A252" s="643">
        <v>2014</v>
      </c>
      <c r="B252" s="642">
        <v>0.03</v>
      </c>
    </row>
    <row r="253" spans="1:2">
      <c r="A253" s="643">
        <v>2014</v>
      </c>
      <c r="B253" s="642">
        <v>0.03</v>
      </c>
    </row>
    <row r="254" spans="1:2">
      <c r="A254" s="643">
        <v>2014</v>
      </c>
      <c r="B254" s="642">
        <v>0.03</v>
      </c>
    </row>
    <row r="255" spans="1:2">
      <c r="A255" s="643">
        <v>2014</v>
      </c>
      <c r="B255" s="642">
        <v>0.05</v>
      </c>
    </row>
    <row r="256" spans="1:2">
      <c r="A256" s="643">
        <v>2014</v>
      </c>
      <c r="B256" s="642">
        <v>0.05</v>
      </c>
    </row>
    <row r="257" spans="1:2">
      <c r="A257" s="643">
        <v>2014</v>
      </c>
      <c r="B257" s="642">
        <v>0.05</v>
      </c>
    </row>
    <row r="258" spans="1:2">
      <c r="A258" s="643">
        <v>2014</v>
      </c>
      <c r="B258" s="642">
        <v>0.05</v>
      </c>
    </row>
    <row r="259" spans="1:2">
      <c r="A259" s="643">
        <v>2014</v>
      </c>
      <c r="B259" s="642">
        <v>0.05</v>
      </c>
    </row>
    <row r="260" spans="1:2">
      <c r="A260" s="643">
        <v>2014</v>
      </c>
      <c r="B260" s="642">
        <v>0.05</v>
      </c>
    </row>
    <row r="261" spans="1:2">
      <c r="A261" s="643">
        <v>2014</v>
      </c>
      <c r="B261" s="642">
        <v>0.05</v>
      </c>
    </row>
    <row r="262" spans="1:2">
      <c r="A262" s="643">
        <v>2014</v>
      </c>
      <c r="B262" s="642">
        <v>0.05</v>
      </c>
    </row>
    <row r="263" spans="1:2">
      <c r="A263" s="643">
        <v>2014</v>
      </c>
      <c r="B263" s="642">
        <v>5.0999999999999997E-2</v>
      </c>
    </row>
    <row r="264" spans="1:2">
      <c r="A264" s="643">
        <v>2014</v>
      </c>
      <c r="B264" s="642">
        <v>0.05</v>
      </c>
    </row>
    <row r="265" spans="1:2">
      <c r="A265" s="643">
        <v>2015</v>
      </c>
      <c r="B265" s="642">
        <v>5.5E-2</v>
      </c>
    </row>
    <row r="266" spans="1:2">
      <c r="A266" s="643">
        <v>2015</v>
      </c>
      <c r="B266" s="642">
        <v>0.05</v>
      </c>
    </row>
    <row r="267" spans="1:2">
      <c r="A267" s="643">
        <v>2015</v>
      </c>
      <c r="B267" s="642">
        <v>0.05</v>
      </c>
    </row>
    <row r="268" spans="1:2">
      <c r="A268" s="643">
        <v>2015</v>
      </c>
      <c r="B268" s="642">
        <v>0.05</v>
      </c>
    </row>
    <row r="269" spans="1:2">
      <c r="A269" s="643">
        <v>2015</v>
      </c>
      <c r="B269" s="642">
        <v>0.05</v>
      </c>
    </row>
    <row r="270" spans="1:2">
      <c r="A270" s="643">
        <v>2015</v>
      </c>
      <c r="B270" s="642">
        <v>0.05</v>
      </c>
    </row>
    <row r="271" spans="1:2">
      <c r="A271" s="643">
        <v>2015</v>
      </c>
      <c r="B271" s="642">
        <v>0.05</v>
      </c>
    </row>
    <row r="272" spans="1:2">
      <c r="A272" s="643">
        <v>2015</v>
      </c>
      <c r="B272" s="642">
        <v>0.05</v>
      </c>
    </row>
    <row r="273" spans="1:2">
      <c r="A273" s="643">
        <v>2015</v>
      </c>
      <c r="B273" s="642">
        <v>0.05</v>
      </c>
    </row>
    <row r="274" spans="1:2">
      <c r="A274" s="643">
        <v>2015</v>
      </c>
      <c r="B274" s="642">
        <v>0.05</v>
      </c>
    </row>
    <row r="275" spans="1:2">
      <c r="A275" s="643">
        <v>2015</v>
      </c>
      <c r="B275" s="642">
        <v>0.05</v>
      </c>
    </row>
    <row r="276" spans="1:2">
      <c r="A276" s="643">
        <v>2015</v>
      </c>
      <c r="B276" s="642">
        <v>0.05</v>
      </c>
    </row>
    <row r="277" spans="1:2">
      <c r="A277" s="643">
        <v>2015</v>
      </c>
      <c r="B277" s="642">
        <v>0.05</v>
      </c>
    </row>
    <row r="278" spans="1:2">
      <c r="A278" s="643">
        <v>2015</v>
      </c>
      <c r="B278" s="642">
        <v>0.05</v>
      </c>
    </row>
    <row r="279" spans="1:2">
      <c r="A279" s="643">
        <v>2015</v>
      </c>
      <c r="B279" s="642">
        <v>0.05</v>
      </c>
    </row>
    <row r="280" spans="1:2">
      <c r="A280" s="643">
        <v>2015</v>
      </c>
      <c r="B280" s="642">
        <v>0.05</v>
      </c>
    </row>
    <row r="281" spans="1:2">
      <c r="A281" s="643">
        <v>2015</v>
      </c>
      <c r="B281" s="642">
        <v>0.05</v>
      </c>
    </row>
    <row r="282" spans="1:2">
      <c r="A282" s="643">
        <v>2015</v>
      </c>
      <c r="B282" s="642">
        <v>0.05</v>
      </c>
    </row>
    <row r="283" spans="1:2">
      <c r="A283" s="643">
        <v>2015</v>
      </c>
      <c r="B283" s="642">
        <v>0.05</v>
      </c>
    </row>
    <row r="284" spans="1:2">
      <c r="A284" s="643">
        <v>2015</v>
      </c>
      <c r="B284" s="642">
        <v>0.05</v>
      </c>
    </row>
    <row r="285" spans="1:2">
      <c r="A285" s="643">
        <v>2015</v>
      </c>
      <c r="B285" s="642">
        <v>0.05</v>
      </c>
    </row>
    <row r="286" spans="1:2">
      <c r="A286" s="643">
        <v>2015</v>
      </c>
      <c r="B286" s="642">
        <v>0.05</v>
      </c>
    </row>
    <row r="287" spans="1:2">
      <c r="A287" s="643">
        <v>2015</v>
      </c>
      <c r="B287" s="642">
        <v>0.05</v>
      </c>
    </row>
    <row r="288" spans="1:2">
      <c r="A288" s="643">
        <v>2015</v>
      </c>
      <c r="B288" s="642">
        <v>0.05</v>
      </c>
    </row>
    <row r="289" spans="1:2">
      <c r="A289" s="643">
        <v>2015</v>
      </c>
      <c r="B289" s="642">
        <v>0.05</v>
      </c>
    </row>
    <row r="290" spans="1:2">
      <c r="A290" s="643">
        <v>2015</v>
      </c>
      <c r="B290" s="642">
        <v>0.05</v>
      </c>
    </row>
    <row r="291" spans="1:2">
      <c r="A291" s="643">
        <v>2015</v>
      </c>
      <c r="B291" s="642">
        <v>0.05</v>
      </c>
    </row>
    <row r="292" spans="1:2">
      <c r="A292" s="643">
        <v>2015</v>
      </c>
      <c r="B292" s="642">
        <v>0.05</v>
      </c>
    </row>
    <row r="293" spans="1:2">
      <c r="A293" s="643">
        <v>2015</v>
      </c>
      <c r="B293" s="642">
        <v>0.05</v>
      </c>
    </row>
    <row r="294" spans="1:2">
      <c r="A294" s="643">
        <v>2015</v>
      </c>
      <c r="B294" s="642">
        <v>0.05</v>
      </c>
    </row>
    <row r="295" spans="1:2">
      <c r="A295" s="643">
        <v>2015</v>
      </c>
      <c r="B295" s="642">
        <v>0.05</v>
      </c>
    </row>
    <row r="296" spans="1:2">
      <c r="A296" s="643">
        <v>2015</v>
      </c>
      <c r="B296" s="642">
        <v>0.05</v>
      </c>
    </row>
    <row r="297" spans="1:2">
      <c r="A297" s="643">
        <v>2015</v>
      </c>
      <c r="B297" s="642">
        <v>0.05</v>
      </c>
    </row>
    <row r="298" spans="1:2">
      <c r="A298" s="643">
        <v>2015</v>
      </c>
      <c r="B298" s="642">
        <v>0.05</v>
      </c>
    </row>
    <row r="299" spans="1:2">
      <c r="A299" s="643">
        <v>2015</v>
      </c>
      <c r="B299" s="642">
        <v>0.05</v>
      </c>
    </row>
    <row r="300" spans="1:2">
      <c r="A300" s="643">
        <v>2015</v>
      </c>
      <c r="B300" s="642">
        <v>0.05</v>
      </c>
    </row>
    <row r="301" spans="1:2">
      <c r="A301" s="643">
        <v>2015</v>
      </c>
      <c r="B301" s="642">
        <v>0.05</v>
      </c>
    </row>
    <row r="302" spans="1:2">
      <c r="A302" s="643">
        <v>2015</v>
      </c>
      <c r="B302" s="642">
        <v>0.05</v>
      </c>
    </row>
    <row r="303" spans="1:2">
      <c r="A303" s="643">
        <v>2015</v>
      </c>
      <c r="B303" s="642">
        <v>0.05</v>
      </c>
    </row>
    <row r="304" spans="1:2">
      <c r="A304" s="643">
        <v>2015</v>
      </c>
      <c r="B304" s="642">
        <v>0.05</v>
      </c>
    </row>
    <row r="305" spans="1:2">
      <c r="A305" s="643">
        <v>2015</v>
      </c>
      <c r="B305" s="642">
        <v>0.05</v>
      </c>
    </row>
    <row r="306" spans="1:2">
      <c r="A306" s="643">
        <v>2015</v>
      </c>
      <c r="B306" s="642">
        <v>0.05</v>
      </c>
    </row>
    <row r="307" spans="1:2">
      <c r="A307" s="643">
        <v>2015</v>
      </c>
      <c r="B307" s="642">
        <v>0.05</v>
      </c>
    </row>
    <row r="308" spans="1:2">
      <c r="A308" s="643">
        <v>2015</v>
      </c>
      <c r="B308" s="642">
        <v>0.05</v>
      </c>
    </row>
    <row r="309" spans="1:2">
      <c r="A309" s="643">
        <v>2015</v>
      </c>
      <c r="B309" s="642">
        <v>0.05</v>
      </c>
    </row>
    <row r="310" spans="1:2">
      <c r="A310" s="643">
        <v>2015</v>
      </c>
      <c r="B310" s="642">
        <v>0.05</v>
      </c>
    </row>
    <row r="311" spans="1:2">
      <c r="A311" s="643">
        <v>2015</v>
      </c>
      <c r="B311" s="642">
        <v>0.05</v>
      </c>
    </row>
    <row r="312" spans="1:2">
      <c r="A312" s="643">
        <v>2015</v>
      </c>
      <c r="B312" s="642">
        <v>0.05</v>
      </c>
    </row>
    <row r="313" spans="1:2">
      <c r="A313" s="643">
        <v>2015</v>
      </c>
      <c r="B313" s="642">
        <v>0.05</v>
      </c>
    </row>
    <row r="314" spans="1:2">
      <c r="A314" s="643">
        <v>2015</v>
      </c>
      <c r="B314" s="642">
        <v>0.05</v>
      </c>
    </row>
    <row r="315" spans="1:2">
      <c r="A315" s="643">
        <v>2015</v>
      </c>
      <c r="B315" s="642">
        <v>0.05</v>
      </c>
    </row>
    <row r="316" spans="1:2">
      <c r="A316" s="643">
        <v>2015</v>
      </c>
      <c r="B316" s="642">
        <v>0.05</v>
      </c>
    </row>
    <row r="317" spans="1:2">
      <c r="A317" s="643">
        <v>2016</v>
      </c>
      <c r="B317" s="642">
        <v>0.05</v>
      </c>
    </row>
    <row r="318" spans="1:2">
      <c r="A318" s="643">
        <v>2016</v>
      </c>
      <c r="B318" s="642">
        <v>0.05</v>
      </c>
    </row>
    <row r="319" spans="1:2">
      <c r="A319" s="643">
        <v>2016</v>
      </c>
      <c r="B319" s="642">
        <v>0.05</v>
      </c>
    </row>
    <row r="320" spans="1:2">
      <c r="A320" s="643">
        <v>2016</v>
      </c>
      <c r="B320" s="642">
        <v>5.8999999999999997E-2</v>
      </c>
    </row>
    <row r="321" spans="1:2">
      <c r="A321" s="643">
        <v>2016</v>
      </c>
      <c r="B321" s="642">
        <v>7.1999999999999995E-2</v>
      </c>
    </row>
    <row r="322" spans="1:2">
      <c r="A322" s="643">
        <v>2016</v>
      </c>
      <c r="B322" s="642">
        <v>0.05</v>
      </c>
    </row>
    <row r="323" spans="1:2">
      <c r="A323" s="643">
        <v>2016</v>
      </c>
      <c r="B323" s="642">
        <v>0.05</v>
      </c>
    </row>
    <row r="324" spans="1:2">
      <c r="A324" s="643">
        <v>2016</v>
      </c>
      <c r="B324" s="642">
        <v>5.1999999999999998E-2</v>
      </c>
    </row>
    <row r="325" spans="1:2">
      <c r="A325" s="643">
        <v>2016</v>
      </c>
      <c r="B325" s="642">
        <v>0.06</v>
      </c>
    </row>
    <row r="326" spans="1:2">
      <c r="A326" s="643">
        <v>2016</v>
      </c>
      <c r="B326" s="642">
        <v>0.05</v>
      </c>
    </row>
    <row r="327" spans="1:2">
      <c r="A327" s="643">
        <v>2016</v>
      </c>
      <c r="B327" s="642">
        <v>0.05</v>
      </c>
    </row>
    <row r="328" spans="1:2">
      <c r="A328" s="643">
        <v>2016</v>
      </c>
      <c r="B328" s="642">
        <v>0.05</v>
      </c>
    </row>
    <row r="329" spans="1:2">
      <c r="A329" s="643">
        <v>2016</v>
      </c>
      <c r="B329" s="642">
        <v>0.05</v>
      </c>
    </row>
    <row r="330" spans="1:2">
      <c r="A330" s="643">
        <v>2016</v>
      </c>
      <c r="B330" s="642">
        <v>0.05</v>
      </c>
    </row>
    <row r="331" spans="1:2">
      <c r="A331" s="643">
        <v>2016</v>
      </c>
      <c r="B331" s="642">
        <v>0.05</v>
      </c>
    </row>
    <row r="332" spans="1:2">
      <c r="A332" s="643">
        <v>2016</v>
      </c>
      <c r="B332" s="642">
        <v>0.05</v>
      </c>
    </row>
    <row r="333" spans="1:2">
      <c r="A333" s="643">
        <v>2016</v>
      </c>
      <c r="B333" s="642">
        <v>0.05</v>
      </c>
    </row>
    <row r="334" spans="1:2">
      <c r="A334" s="643">
        <v>2016</v>
      </c>
      <c r="B334" s="642">
        <v>0.05</v>
      </c>
    </row>
    <row r="335" spans="1:2">
      <c r="A335" s="643">
        <v>2016</v>
      </c>
      <c r="B335" s="642">
        <v>0.05</v>
      </c>
    </row>
    <row r="336" spans="1:2">
      <c r="A336" s="643">
        <v>2016</v>
      </c>
      <c r="B336" s="642">
        <v>0.05</v>
      </c>
    </row>
    <row r="337" spans="1:2">
      <c r="A337" s="643">
        <v>2016</v>
      </c>
      <c r="B337" s="642">
        <v>0.05</v>
      </c>
    </row>
    <row r="338" spans="1:2">
      <c r="A338" s="643">
        <v>2016</v>
      </c>
      <c r="B338" s="642">
        <v>0.05</v>
      </c>
    </row>
    <row r="339" spans="1:2">
      <c r="A339" s="643">
        <v>2016</v>
      </c>
      <c r="B339" s="642">
        <v>0.05</v>
      </c>
    </row>
    <row r="340" spans="1:2">
      <c r="A340" s="643">
        <v>2016</v>
      </c>
      <c r="B340" s="642">
        <v>0.05</v>
      </c>
    </row>
    <row r="341" spans="1:2">
      <c r="A341" s="643">
        <v>2016</v>
      </c>
      <c r="B341" s="642">
        <v>0.05</v>
      </c>
    </row>
    <row r="342" spans="1:2">
      <c r="A342" s="643">
        <v>2016</v>
      </c>
      <c r="B342" s="642">
        <v>0.05</v>
      </c>
    </row>
    <row r="343" spans="1:2">
      <c r="A343" s="643">
        <v>2016</v>
      </c>
      <c r="B343" s="642">
        <v>0.05</v>
      </c>
    </row>
    <row r="344" spans="1:2">
      <c r="A344" s="643">
        <v>2016</v>
      </c>
      <c r="B344" s="642">
        <v>0.05</v>
      </c>
    </row>
    <row r="345" spans="1:2">
      <c r="A345" s="643">
        <v>2016</v>
      </c>
      <c r="B345" s="642">
        <v>0.05</v>
      </c>
    </row>
    <row r="346" spans="1:2">
      <c r="A346" s="643">
        <v>2016</v>
      </c>
      <c r="B346" s="642">
        <v>0.05</v>
      </c>
    </row>
    <row r="347" spans="1:2">
      <c r="A347" s="643">
        <v>2016</v>
      </c>
      <c r="B347" s="642">
        <v>0.05</v>
      </c>
    </row>
    <row r="348" spans="1:2">
      <c r="A348" s="643">
        <v>2016</v>
      </c>
      <c r="B348" s="642">
        <v>0.05</v>
      </c>
    </row>
    <row r="349" spans="1:2">
      <c r="A349" s="643">
        <v>2016</v>
      </c>
      <c r="B349" s="642">
        <v>0.05</v>
      </c>
    </row>
    <row r="350" spans="1:2">
      <c r="A350" s="643">
        <v>2016</v>
      </c>
      <c r="B350" s="642">
        <v>0.05</v>
      </c>
    </row>
    <row r="351" spans="1:2">
      <c r="A351" s="643">
        <v>2016</v>
      </c>
      <c r="B351" s="642">
        <v>0.05</v>
      </c>
    </row>
    <row r="352" spans="1:2">
      <c r="A352" s="643">
        <v>2016</v>
      </c>
      <c r="B352" s="642">
        <v>0.05</v>
      </c>
    </row>
    <row r="353" spans="1:2">
      <c r="A353" s="643">
        <v>2016</v>
      </c>
      <c r="B353" s="642">
        <v>0.05</v>
      </c>
    </row>
    <row r="354" spans="1:2">
      <c r="A354" s="643">
        <v>2016</v>
      </c>
      <c r="B354" s="642">
        <v>0.05</v>
      </c>
    </row>
    <row r="355" spans="1:2">
      <c r="A355" s="643">
        <v>2016</v>
      </c>
      <c r="B355" s="642">
        <v>0.05</v>
      </c>
    </row>
    <row r="356" spans="1:2">
      <c r="A356" s="643">
        <v>2016</v>
      </c>
      <c r="B356" s="642">
        <v>0.05</v>
      </c>
    </row>
    <row r="357" spans="1:2">
      <c r="A357" s="643">
        <v>2016</v>
      </c>
      <c r="B357" s="642">
        <v>0.13900000000000001</v>
      </c>
    </row>
    <row r="358" spans="1:2">
      <c r="A358" s="643">
        <v>2016</v>
      </c>
      <c r="B358" s="642">
        <v>0.14000000000000001</v>
      </c>
    </row>
    <row r="359" spans="1:2">
      <c r="A359" s="643">
        <v>2016</v>
      </c>
      <c r="B359" s="642">
        <v>0.14399999999999999</v>
      </c>
    </row>
    <row r="360" spans="1:2">
      <c r="A360" s="643">
        <v>2016</v>
      </c>
      <c r="B360" s="642">
        <v>0.125</v>
      </c>
    </row>
    <row r="361" spans="1:2">
      <c r="A361" s="643">
        <v>2016</v>
      </c>
      <c r="B361" s="642">
        <v>0.16</v>
      </c>
    </row>
    <row r="362" spans="1:2">
      <c r="A362" s="643">
        <v>2016</v>
      </c>
      <c r="B362" s="642">
        <v>0.189</v>
      </c>
    </row>
    <row r="363" spans="1:2">
      <c r="A363" s="643">
        <v>2016</v>
      </c>
      <c r="B363" s="642">
        <v>0.21099999999999999</v>
      </c>
    </row>
    <row r="364" spans="1:2">
      <c r="A364" s="643">
        <v>2016</v>
      </c>
      <c r="B364" s="642">
        <v>0.22800000000000001</v>
      </c>
    </row>
    <row r="365" spans="1:2">
      <c r="A365" s="643">
        <v>2016</v>
      </c>
      <c r="B365" s="642">
        <v>0.245</v>
      </c>
    </row>
    <row r="366" spans="1:2">
      <c r="A366" s="643">
        <v>2016</v>
      </c>
      <c r="B366" s="642">
        <v>0.248</v>
      </c>
    </row>
    <row r="367" spans="1:2">
      <c r="A367" s="643">
        <v>2016</v>
      </c>
      <c r="B367" s="642">
        <v>0.27300000000000002</v>
      </c>
    </row>
    <row r="368" spans="1:2">
      <c r="A368" s="643">
        <v>2016</v>
      </c>
      <c r="B368" s="642">
        <v>0.24399999999999999</v>
      </c>
    </row>
    <row r="369" spans="1:2">
      <c r="A369" s="643">
        <v>2017</v>
      </c>
      <c r="B369" s="642">
        <v>0.29599999999999999</v>
      </c>
    </row>
    <row r="370" spans="1:2">
      <c r="A370" s="643">
        <v>2017</v>
      </c>
      <c r="B370" s="642">
        <v>0.308</v>
      </c>
    </row>
    <row r="371" spans="1:2">
      <c r="A371" s="643">
        <v>2017</v>
      </c>
      <c r="B371" s="642">
        <v>0.318</v>
      </c>
    </row>
    <row r="372" spans="1:2">
      <c r="A372" s="643">
        <v>2017</v>
      </c>
      <c r="B372" s="642">
        <v>0.318</v>
      </c>
    </row>
    <row r="373" spans="1:2">
      <c r="A373" s="643">
        <v>2017</v>
      </c>
      <c r="B373" s="642">
        <v>0.32300000000000001</v>
      </c>
    </row>
    <row r="374" spans="1:2">
      <c r="A374" s="643">
        <v>2017</v>
      </c>
      <c r="B374" s="642">
        <v>0.32600000000000001</v>
      </c>
    </row>
    <row r="375" spans="1:2">
      <c r="A375" s="643">
        <v>2017</v>
      </c>
      <c r="B375" s="642">
        <v>0.32800000000000001</v>
      </c>
    </row>
    <row r="376" spans="1:2">
      <c r="A376" s="643">
        <v>2017</v>
      </c>
      <c r="B376" s="642">
        <v>0.28699999999999998</v>
      </c>
    </row>
    <row r="377" spans="1:2">
      <c r="A377" s="643">
        <v>2017</v>
      </c>
      <c r="B377" s="642">
        <v>0.28699999999999998</v>
      </c>
    </row>
    <row r="378" spans="1:2">
      <c r="A378" s="643">
        <v>2017</v>
      </c>
      <c r="B378" s="642">
        <v>0.36</v>
      </c>
    </row>
    <row r="379" spans="1:2">
      <c r="A379" s="643">
        <v>2017</v>
      </c>
      <c r="B379" s="642">
        <v>0.35699999999999998</v>
      </c>
    </row>
    <row r="380" spans="1:2">
      <c r="A380" s="643">
        <v>2017</v>
      </c>
      <c r="B380" s="642">
        <v>0.37</v>
      </c>
    </row>
    <row r="381" spans="1:2">
      <c r="A381" s="643">
        <v>2017</v>
      </c>
      <c r="B381" s="642">
        <v>0.40699999999999997</v>
      </c>
    </row>
    <row r="382" spans="1:2">
      <c r="A382" s="643">
        <v>2017</v>
      </c>
      <c r="B382" s="642">
        <v>0.438</v>
      </c>
    </row>
    <row r="383" spans="1:2">
      <c r="A383" s="643">
        <v>2017</v>
      </c>
      <c r="B383" s="642">
        <v>0.48699999999999999</v>
      </c>
    </row>
    <row r="384" spans="1:2">
      <c r="A384" s="643">
        <v>2017</v>
      </c>
      <c r="B384" s="642">
        <v>0.48299999999999998</v>
      </c>
    </row>
    <row r="385" spans="1:2">
      <c r="A385" s="643">
        <v>2017</v>
      </c>
      <c r="B385" s="642">
        <v>0.46600000000000003</v>
      </c>
    </row>
    <row r="386" spans="1:2">
      <c r="A386" s="643">
        <v>2017</v>
      </c>
      <c r="B386" s="642">
        <v>0.45500000000000002</v>
      </c>
    </row>
    <row r="387" spans="1:2">
      <c r="A387" s="643">
        <v>2017</v>
      </c>
      <c r="B387" s="642">
        <v>0.51900000000000002</v>
      </c>
    </row>
    <row r="388" spans="1:2">
      <c r="A388" s="643">
        <v>2017</v>
      </c>
      <c r="B388" s="642">
        <v>0.52300000000000002</v>
      </c>
    </row>
    <row r="389" spans="1:2">
      <c r="A389" s="643">
        <v>2017</v>
      </c>
      <c r="B389" s="642">
        <v>0.53200000000000003</v>
      </c>
    </row>
    <row r="390" spans="1:2">
      <c r="A390" s="643">
        <v>2017</v>
      </c>
      <c r="B390" s="642">
        <v>0.55000000000000004</v>
      </c>
    </row>
    <row r="391" spans="1:2">
      <c r="A391" s="643">
        <v>2017</v>
      </c>
      <c r="B391" s="642">
        <v>0.58699999999999997</v>
      </c>
    </row>
    <row r="392" spans="1:2">
      <c r="A392" s="643">
        <v>2017</v>
      </c>
      <c r="B392" s="642">
        <v>0.61399999999999999</v>
      </c>
    </row>
    <row r="393" spans="1:2">
      <c r="A393" s="643">
        <v>2017</v>
      </c>
      <c r="B393" s="642">
        <v>0.625</v>
      </c>
    </row>
    <row r="394" spans="1:2">
      <c r="A394" s="643">
        <v>2017</v>
      </c>
      <c r="B394" s="642">
        <v>0.59099999999999997</v>
      </c>
    </row>
    <row r="395" spans="1:2">
      <c r="A395" s="643">
        <v>2017</v>
      </c>
      <c r="B395" s="642">
        <v>0.60299999999999998</v>
      </c>
    </row>
    <row r="396" spans="1:2">
      <c r="A396" s="643">
        <v>2017</v>
      </c>
      <c r="B396" s="642">
        <v>0.61199999999999999</v>
      </c>
    </row>
    <row r="397" spans="1:2">
      <c r="A397" s="643">
        <v>2017</v>
      </c>
      <c r="B397" s="642">
        <v>0.60099999999999998</v>
      </c>
    </row>
    <row r="398" spans="1:2">
      <c r="A398" s="643">
        <v>2017</v>
      </c>
      <c r="B398" s="642">
        <v>0.64100000000000001</v>
      </c>
    </row>
    <row r="399" spans="1:2">
      <c r="A399" s="643">
        <v>2017</v>
      </c>
      <c r="B399" s="642">
        <v>0.59</v>
      </c>
    </row>
    <row r="400" spans="1:2">
      <c r="A400" s="643">
        <v>2017</v>
      </c>
      <c r="B400" s="642">
        <v>0.56999999999999995</v>
      </c>
    </row>
    <row r="401" spans="1:2">
      <c r="A401" s="643">
        <v>2017</v>
      </c>
      <c r="B401" s="642">
        <v>0.53700000000000003</v>
      </c>
    </row>
    <row r="402" spans="1:2">
      <c r="A402" s="643">
        <v>2017</v>
      </c>
      <c r="B402" s="642">
        <v>0.53</v>
      </c>
    </row>
    <row r="403" spans="1:2">
      <c r="A403" s="643">
        <v>2017</v>
      </c>
      <c r="B403" s="642">
        <v>0.53200000000000003</v>
      </c>
    </row>
    <row r="404" spans="1:2">
      <c r="A404" s="643">
        <v>2017</v>
      </c>
      <c r="B404" s="642">
        <v>0.53800000000000003</v>
      </c>
    </row>
    <row r="405" spans="1:2">
      <c r="A405" s="643">
        <v>2017</v>
      </c>
      <c r="B405" s="642">
        <v>0.55000000000000004</v>
      </c>
    </row>
    <row r="406" spans="1:2">
      <c r="A406" s="643">
        <v>2017</v>
      </c>
      <c r="B406" s="642">
        <v>0.56999999999999995</v>
      </c>
    </row>
    <row r="407" spans="1:2">
      <c r="A407" s="643">
        <v>2017</v>
      </c>
      <c r="B407" s="642">
        <v>0.54300000000000004</v>
      </c>
    </row>
    <row r="408" spans="1:2">
      <c r="A408" s="643">
        <v>2017</v>
      </c>
      <c r="B408" s="642">
        <v>0.58299999999999996</v>
      </c>
    </row>
    <row r="409" spans="1:2">
      <c r="A409" s="643">
        <v>2017</v>
      </c>
      <c r="B409" s="642">
        <v>0.59199999999999997</v>
      </c>
    </row>
    <row r="410" spans="1:2">
      <c r="A410" s="643">
        <v>2017</v>
      </c>
      <c r="B410" s="642">
        <v>0.58399999999999996</v>
      </c>
    </row>
    <row r="411" spans="1:2">
      <c r="A411" s="643">
        <v>2017</v>
      </c>
      <c r="B411" s="642">
        <v>0.61399999999999999</v>
      </c>
    </row>
    <row r="412" spans="1:2">
      <c r="A412" s="643">
        <v>2017</v>
      </c>
      <c r="B412" s="642">
        <v>0.628</v>
      </c>
    </row>
    <row r="413" spans="1:2">
      <c r="A413" s="643">
        <v>2017</v>
      </c>
      <c r="B413" s="642">
        <v>0.67100000000000004</v>
      </c>
    </row>
    <row r="414" spans="1:2">
      <c r="A414" s="643">
        <v>2017</v>
      </c>
      <c r="B414" s="642">
        <v>0.69599999999999995</v>
      </c>
    </row>
    <row r="415" spans="1:2">
      <c r="A415" s="643">
        <v>2017</v>
      </c>
      <c r="B415" s="642">
        <v>0.72099999999999997</v>
      </c>
    </row>
    <row r="416" spans="1:2">
      <c r="A416" s="643">
        <v>2017</v>
      </c>
      <c r="B416" s="642">
        <v>0.73299999999999998</v>
      </c>
    </row>
    <row r="417" spans="1:2">
      <c r="A417" s="643">
        <v>2017</v>
      </c>
      <c r="B417" s="642">
        <v>0.747</v>
      </c>
    </row>
    <row r="418" spans="1:2">
      <c r="A418" s="643">
        <v>2017</v>
      </c>
      <c r="B418" s="642">
        <v>0.74399999999999999</v>
      </c>
    </row>
    <row r="419" spans="1:2">
      <c r="A419" s="643">
        <v>2017</v>
      </c>
      <c r="B419" s="642">
        <v>0.73099999999999998</v>
      </c>
    </row>
    <row r="420" spans="1:2">
      <c r="A420" s="643">
        <v>2017</v>
      </c>
      <c r="B420" s="642">
        <v>0.74299999999999999</v>
      </c>
    </row>
    <row r="421" spans="1:2">
      <c r="A421" s="643">
        <v>2018</v>
      </c>
      <c r="B421" s="642">
        <v>0.80400000000000005</v>
      </c>
    </row>
    <row r="422" spans="1:2">
      <c r="A422" s="643">
        <v>2018</v>
      </c>
      <c r="B422" s="642">
        <v>0.77300000000000002</v>
      </c>
    </row>
    <row r="423" spans="1:2">
      <c r="A423" s="643">
        <v>2018</v>
      </c>
      <c r="B423" s="642">
        <v>0.78600000000000003</v>
      </c>
    </row>
    <row r="424" spans="1:2">
      <c r="A424" s="643">
        <v>2018</v>
      </c>
      <c r="B424" s="642">
        <v>0.78700000000000003</v>
      </c>
    </row>
    <row r="425" spans="1:2">
      <c r="A425" s="643">
        <v>2018</v>
      </c>
      <c r="B425" s="642">
        <v>0.76400000000000001</v>
      </c>
    </row>
    <row r="426" spans="1:2">
      <c r="A426" s="643">
        <v>2018</v>
      </c>
      <c r="B426" s="642">
        <v>0.78700000000000003</v>
      </c>
    </row>
    <row r="427" spans="1:2">
      <c r="A427" s="643">
        <v>2018</v>
      </c>
      <c r="B427" s="642">
        <v>0.81699999999999995</v>
      </c>
    </row>
    <row r="428" spans="1:2">
      <c r="A428" s="643">
        <v>2018</v>
      </c>
      <c r="B428" s="642">
        <v>0.82199999999999995</v>
      </c>
    </row>
    <row r="429" spans="1:2">
      <c r="A429" s="643">
        <v>2018</v>
      </c>
      <c r="B429" s="642">
        <v>0.82399999999999995</v>
      </c>
    </row>
    <row r="430" spans="1:2">
      <c r="A430" s="643">
        <v>2018</v>
      </c>
      <c r="B430" s="642">
        <v>0.82299999999999995</v>
      </c>
    </row>
    <row r="431" spans="1:2">
      <c r="A431" s="643">
        <v>2018</v>
      </c>
      <c r="B431" s="642">
        <v>0.82899999999999996</v>
      </c>
    </row>
    <row r="432" spans="1:2">
      <c r="A432" s="643">
        <v>2018</v>
      </c>
      <c r="B432" s="642">
        <v>0.871</v>
      </c>
    </row>
    <row r="433" spans="1:2">
      <c r="A433" s="643">
        <v>2018</v>
      </c>
      <c r="B433" s="642">
        <v>0.85</v>
      </c>
    </row>
    <row r="434" spans="1:2">
      <c r="A434" s="643">
        <v>2018</v>
      </c>
      <c r="B434" s="642">
        <v>0.84899999999999998</v>
      </c>
    </row>
    <row r="435" spans="1:2">
      <c r="A435" s="643">
        <v>2018</v>
      </c>
      <c r="B435" s="642">
        <v>0.85199999999999998</v>
      </c>
    </row>
    <row r="436" spans="1:2">
      <c r="A436" s="643">
        <v>2018</v>
      </c>
      <c r="B436" s="642">
        <v>0.84699999999999998</v>
      </c>
    </row>
    <row r="437" spans="1:2">
      <c r="A437" s="643">
        <v>2018</v>
      </c>
      <c r="B437" s="642">
        <v>0.85899999999999999</v>
      </c>
    </row>
    <row r="438" spans="1:2">
      <c r="A438" s="643">
        <v>2018</v>
      </c>
      <c r="B438" s="642">
        <v>0.88100000000000001</v>
      </c>
    </row>
    <row r="439" spans="1:2">
      <c r="A439" s="643">
        <v>2018</v>
      </c>
      <c r="B439" s="642">
        <v>0.88500000000000001</v>
      </c>
    </row>
    <row r="440" spans="1:2">
      <c r="A440" s="643">
        <v>2018</v>
      </c>
      <c r="B440" s="642">
        <v>0.92300000000000004</v>
      </c>
    </row>
    <row r="441" spans="1:2">
      <c r="A441" s="643">
        <v>2018</v>
      </c>
      <c r="B441" s="642">
        <v>0.93100000000000005</v>
      </c>
    </row>
    <row r="442" spans="1:2">
      <c r="A442" s="643">
        <v>2018</v>
      </c>
      <c r="B442" s="642">
        <v>0.94199999999999995</v>
      </c>
    </row>
    <row r="443" spans="1:2">
      <c r="A443" s="643">
        <v>2018</v>
      </c>
      <c r="B443" s="642">
        <v>0.96199999999999997</v>
      </c>
    </row>
    <row r="444" spans="1:2">
      <c r="A444" s="643">
        <v>2018</v>
      </c>
      <c r="B444" s="642">
        <v>0.96399999999999997</v>
      </c>
    </row>
    <row r="445" spans="1:2">
      <c r="A445" s="643">
        <v>2018</v>
      </c>
      <c r="B445" s="642">
        <v>0.97799999999999998</v>
      </c>
    </row>
    <row r="446" spans="1:2">
      <c r="A446" s="643">
        <v>2018</v>
      </c>
      <c r="B446" s="642">
        <v>0.97899999999999998</v>
      </c>
    </row>
    <row r="447" spans="1:2">
      <c r="A447" s="643">
        <v>2018</v>
      </c>
      <c r="B447" s="642">
        <v>0.98</v>
      </c>
    </row>
    <row r="448" spans="1:2">
      <c r="A448" s="643">
        <v>2018</v>
      </c>
      <c r="B448" s="642">
        <v>0.93100000000000005</v>
      </c>
    </row>
    <row r="449" spans="1:2">
      <c r="A449" s="643">
        <v>2018</v>
      </c>
      <c r="B449" s="642">
        <v>0.95499999999999996</v>
      </c>
    </row>
    <row r="450" spans="1:2">
      <c r="A450" s="643">
        <v>2018</v>
      </c>
      <c r="B450" s="642">
        <v>0.95299999999999996</v>
      </c>
    </row>
    <row r="451" spans="1:2">
      <c r="A451" s="643">
        <v>2018</v>
      </c>
      <c r="B451" s="642">
        <v>0.93500000000000005</v>
      </c>
    </row>
    <row r="452" spans="1:2">
      <c r="A452" s="643">
        <v>2018</v>
      </c>
      <c r="B452" s="642">
        <v>0.93899999999999995</v>
      </c>
    </row>
    <row r="453" spans="1:2">
      <c r="A453" s="643">
        <v>2018</v>
      </c>
      <c r="B453" s="642">
        <v>0.93899999999999995</v>
      </c>
    </row>
    <row r="454" spans="1:2">
      <c r="A454" s="643">
        <v>2018</v>
      </c>
      <c r="B454" s="642">
        <v>0.95199999999999996</v>
      </c>
    </row>
    <row r="455" spans="1:2">
      <c r="A455" s="643">
        <v>2018</v>
      </c>
      <c r="B455" s="642">
        <v>0.96399999999999997</v>
      </c>
    </row>
    <row r="456" spans="1:2">
      <c r="A456" s="643">
        <v>2018</v>
      </c>
      <c r="B456" s="642">
        <v>0.97</v>
      </c>
    </row>
    <row r="457" spans="1:2">
      <c r="A457" s="643">
        <v>2018</v>
      </c>
      <c r="B457" s="642">
        <v>0.98499999999999999</v>
      </c>
    </row>
    <row r="458" spans="1:2">
      <c r="A458" s="643">
        <v>2018</v>
      </c>
      <c r="B458" s="642">
        <v>0.99099999999999999</v>
      </c>
    </row>
    <row r="459" spans="1:2">
      <c r="A459" s="643">
        <v>2018</v>
      </c>
      <c r="B459" s="642">
        <v>0.99199999999999999</v>
      </c>
    </row>
    <row r="460" spans="1:2">
      <c r="A460" s="643">
        <v>2018</v>
      </c>
      <c r="B460" s="642">
        <v>1.006</v>
      </c>
    </row>
    <row r="461" spans="1:2">
      <c r="A461" s="643">
        <v>2018</v>
      </c>
      <c r="B461" s="642">
        <v>1.002</v>
      </c>
    </row>
    <row r="462" spans="1:2">
      <c r="A462" s="643">
        <v>2018</v>
      </c>
      <c r="B462" s="642">
        <v>0.97599999999999998</v>
      </c>
    </row>
    <row r="463" spans="1:2">
      <c r="A463" s="643">
        <v>2018</v>
      </c>
      <c r="B463" s="642">
        <v>1.01</v>
      </c>
    </row>
    <row r="464" spans="1:2">
      <c r="A464" s="643">
        <v>2018</v>
      </c>
      <c r="B464" s="642">
        <v>1.028</v>
      </c>
    </row>
    <row r="465" spans="1:2">
      <c r="A465" s="643">
        <v>2018</v>
      </c>
      <c r="B465" s="642">
        <v>1.0389999999999999</v>
      </c>
    </row>
    <row r="466" spans="1:2">
      <c r="A466" s="643">
        <v>2018</v>
      </c>
      <c r="B466" s="642">
        <v>1.0329999999999999</v>
      </c>
    </row>
    <row r="467" spans="1:2">
      <c r="A467" s="643">
        <v>2018</v>
      </c>
      <c r="B467" s="642">
        <v>1.054</v>
      </c>
    </row>
    <row r="468" spans="1:2">
      <c r="A468" s="643">
        <v>2018</v>
      </c>
      <c r="B468" s="642">
        <v>1.08</v>
      </c>
    </row>
    <row r="469" spans="1:2">
      <c r="A469" s="643">
        <v>2018</v>
      </c>
      <c r="B469" s="642">
        <v>1.079</v>
      </c>
    </row>
    <row r="470" spans="1:2">
      <c r="A470" s="643">
        <v>2018</v>
      </c>
      <c r="B470" s="642">
        <v>1.0980000000000001</v>
      </c>
    </row>
    <row r="471" spans="1:2">
      <c r="A471" s="643">
        <v>2018</v>
      </c>
      <c r="B471" s="642">
        <v>1.105</v>
      </c>
    </row>
    <row r="472" spans="1:2">
      <c r="A472" s="643">
        <v>2018</v>
      </c>
      <c r="B472" s="642">
        <v>1.121</v>
      </c>
    </row>
    <row r="473" spans="1:2">
      <c r="A473" s="643">
        <v>2018</v>
      </c>
      <c r="B473" s="642">
        <v>1.103</v>
      </c>
    </row>
    <row r="474" spans="1:2">
      <c r="A474" s="643">
        <v>2019</v>
      </c>
      <c r="B474" s="642">
        <v>1.127</v>
      </c>
    </row>
    <row r="475" spans="1:2">
      <c r="A475" s="643">
        <v>2019</v>
      </c>
      <c r="B475" s="642">
        <v>1.127</v>
      </c>
    </row>
    <row r="476" spans="1:2">
      <c r="A476" s="643">
        <v>2019</v>
      </c>
      <c r="B476" s="642">
        <v>1.133</v>
      </c>
    </row>
    <row r="477" spans="1:2">
      <c r="A477" s="643">
        <v>2019</v>
      </c>
      <c r="B477" s="642">
        <v>1.111</v>
      </c>
    </row>
    <row r="478" spans="1:2">
      <c r="A478" s="643">
        <v>2019</v>
      </c>
      <c r="B478" s="642">
        <v>1.115</v>
      </c>
    </row>
    <row r="479" spans="1:2">
      <c r="A479" s="643">
        <v>2019</v>
      </c>
      <c r="B479" s="642">
        <v>1.147</v>
      </c>
    </row>
    <row r="480" spans="1:2">
      <c r="A480" s="643">
        <v>2019</v>
      </c>
      <c r="B480" s="642">
        <v>1.127</v>
      </c>
    </row>
    <row r="481" spans="1:2">
      <c r="A481" s="643">
        <v>2019</v>
      </c>
      <c r="B481" s="642">
        <v>1.137</v>
      </c>
    </row>
    <row r="482" spans="1:2">
      <c r="A482" s="643">
        <v>2019</v>
      </c>
      <c r="B482" s="642">
        <v>1.1359999999999999</v>
      </c>
    </row>
    <row r="483" spans="1:2">
      <c r="A483" s="643">
        <v>2019</v>
      </c>
      <c r="B483" s="642">
        <v>1.137</v>
      </c>
    </row>
    <row r="484" spans="1:2">
      <c r="A484" s="643">
        <v>2019</v>
      </c>
      <c r="B484" s="642">
        <v>1.153</v>
      </c>
    </row>
    <row r="485" spans="1:2">
      <c r="A485" s="643">
        <v>2019</v>
      </c>
      <c r="B485" s="642">
        <v>1.1459999999999999</v>
      </c>
    </row>
    <row r="486" spans="1:2">
      <c r="A486" s="643">
        <v>2019</v>
      </c>
      <c r="B486" s="642">
        <v>1.1240000000000001</v>
      </c>
    </row>
    <row r="487" spans="1:2">
      <c r="A487" s="643">
        <v>2019</v>
      </c>
      <c r="B487" s="642">
        <v>1.1399999999999999</v>
      </c>
    </row>
    <row r="488" spans="1:2">
      <c r="A488" s="643">
        <v>2019</v>
      </c>
      <c r="B488" s="642">
        <v>1.141</v>
      </c>
    </row>
    <row r="489" spans="1:2">
      <c r="A489" s="643">
        <v>2019</v>
      </c>
      <c r="B489" s="642">
        <v>1.137</v>
      </c>
    </row>
    <row r="490" spans="1:2">
      <c r="A490" s="643">
        <v>2019</v>
      </c>
      <c r="B490" s="642">
        <v>1.143</v>
      </c>
    </row>
    <row r="491" spans="1:2">
      <c r="A491" s="643">
        <v>2019</v>
      </c>
      <c r="B491" s="642">
        <v>1.1459999999999999</v>
      </c>
    </row>
    <row r="492" spans="1:2">
      <c r="A492" s="643">
        <v>2019</v>
      </c>
      <c r="B492" s="642">
        <v>1.151</v>
      </c>
    </row>
    <row r="493" spans="1:2">
      <c r="A493" s="643">
        <v>2019</v>
      </c>
      <c r="B493" s="642">
        <v>1.1220000000000001</v>
      </c>
    </row>
    <row r="494" spans="1:2">
      <c r="A494" s="643">
        <v>2019</v>
      </c>
      <c r="B494" s="642">
        <v>1.1120000000000001</v>
      </c>
    </row>
    <row r="495" spans="1:2">
      <c r="A495" s="643">
        <v>2019</v>
      </c>
      <c r="B495" s="642">
        <v>1.1200000000000001</v>
      </c>
    </row>
    <row r="496" spans="1:2">
      <c r="A496" s="643">
        <v>2019</v>
      </c>
      <c r="B496" s="642">
        <v>1.089</v>
      </c>
    </row>
    <row r="497" spans="1:2">
      <c r="A497" s="643">
        <v>2019</v>
      </c>
      <c r="B497" s="642">
        <v>1.0569999999999999</v>
      </c>
    </row>
    <row r="498" spans="1:2">
      <c r="A498" s="643">
        <v>2019</v>
      </c>
      <c r="B498" s="642">
        <v>0.999</v>
      </c>
    </row>
    <row r="499" spans="1:2">
      <c r="A499" s="643">
        <v>2019</v>
      </c>
      <c r="B499" s="642">
        <v>0.999</v>
      </c>
    </row>
    <row r="500" spans="1:2">
      <c r="A500" s="643">
        <v>2019</v>
      </c>
      <c r="B500" s="642">
        <v>1.0269999999999999</v>
      </c>
    </row>
    <row r="501" spans="1:2">
      <c r="A501" s="643">
        <v>2019</v>
      </c>
      <c r="B501" s="642">
        <v>0.98899999999999999</v>
      </c>
    </row>
    <row r="502" spans="1:2">
      <c r="A502" s="643">
        <v>2019</v>
      </c>
      <c r="B502" s="642">
        <v>0.95599999999999996</v>
      </c>
    </row>
    <row r="503" spans="1:2">
      <c r="A503" s="643">
        <v>2019</v>
      </c>
      <c r="B503" s="642">
        <v>0.999</v>
      </c>
    </row>
    <row r="504" spans="1:2">
      <c r="A504" s="643">
        <v>2019</v>
      </c>
      <c r="B504" s="642">
        <v>0.97799999999999998</v>
      </c>
    </row>
    <row r="505" spans="1:2">
      <c r="A505" s="643">
        <v>2019</v>
      </c>
      <c r="B505" s="642">
        <v>0.94099999999999995</v>
      </c>
    </row>
    <row r="506" spans="1:2">
      <c r="A506" s="643">
        <v>2019</v>
      </c>
      <c r="B506" s="642">
        <v>0.86899999999999999</v>
      </c>
    </row>
    <row r="507" spans="1:2">
      <c r="A507" s="643">
        <v>2019</v>
      </c>
      <c r="B507" s="642">
        <v>0.92300000000000004</v>
      </c>
    </row>
    <row r="508" spans="1:2">
      <c r="A508" s="643">
        <v>2019</v>
      </c>
      <c r="B508" s="642">
        <v>0.92600000000000005</v>
      </c>
    </row>
    <row r="509" spans="1:2">
      <c r="A509" s="643">
        <v>2019</v>
      </c>
      <c r="B509" s="642">
        <v>0.90500000000000003</v>
      </c>
    </row>
    <row r="510" spans="1:2">
      <c r="A510" s="643">
        <v>2019</v>
      </c>
      <c r="B510" s="642">
        <v>0.94399999999999995</v>
      </c>
    </row>
    <row r="511" spans="1:2">
      <c r="A511" s="643">
        <v>2019</v>
      </c>
      <c r="B511" s="642">
        <v>0.91700000000000004</v>
      </c>
    </row>
    <row r="512" spans="1:2">
      <c r="A512" s="643">
        <v>2019</v>
      </c>
      <c r="B512" s="642">
        <v>0.84499999999999997</v>
      </c>
    </row>
    <row r="513" spans="1:2">
      <c r="A513" s="643">
        <v>2019</v>
      </c>
      <c r="B513" s="642">
        <v>0.79700000000000004</v>
      </c>
    </row>
    <row r="514" spans="1:2">
      <c r="A514" s="643">
        <v>2019</v>
      </c>
      <c r="B514" s="642">
        <v>0.79700000000000004</v>
      </c>
    </row>
    <row r="515" spans="1:2">
      <c r="A515" s="643">
        <v>2019</v>
      </c>
      <c r="B515" s="642">
        <v>0.81200000000000006</v>
      </c>
    </row>
    <row r="516" spans="1:2">
      <c r="A516" s="643">
        <v>2019</v>
      </c>
      <c r="B516" s="642">
        <v>0.80600000000000005</v>
      </c>
    </row>
    <row r="517" spans="1:2">
      <c r="A517" s="643">
        <v>2019</v>
      </c>
      <c r="B517" s="642">
        <v>0.76</v>
      </c>
    </row>
    <row r="518" spans="1:2">
      <c r="A518" s="643">
        <v>2019</v>
      </c>
      <c r="B518" s="642">
        <v>0.78600000000000003</v>
      </c>
    </row>
    <row r="519" spans="1:2">
      <c r="A519" s="643">
        <v>2019</v>
      </c>
      <c r="B519" s="642">
        <v>0.78700000000000003</v>
      </c>
    </row>
    <row r="520" spans="1:2">
      <c r="A520" s="643">
        <v>2019</v>
      </c>
      <c r="B520" s="642">
        <v>0.79300000000000004</v>
      </c>
    </row>
    <row r="521" spans="1:2">
      <c r="A521" s="643">
        <v>2019</v>
      </c>
      <c r="B521" s="642">
        <v>0.79400000000000004</v>
      </c>
    </row>
    <row r="522" spans="1:2">
      <c r="A522" s="643">
        <v>2019</v>
      </c>
      <c r="B522" s="642">
        <v>0.76600000000000001</v>
      </c>
    </row>
    <row r="523" spans="1:2">
      <c r="A523" s="643">
        <v>2019</v>
      </c>
      <c r="B523" s="642">
        <v>0.77700000000000002</v>
      </c>
    </row>
    <row r="524" spans="1:2">
      <c r="A524" s="643">
        <v>2019</v>
      </c>
      <c r="B524" s="642">
        <v>0.75900000000000001</v>
      </c>
    </row>
    <row r="525" spans="1:2">
      <c r="A525" s="643">
        <v>2019</v>
      </c>
      <c r="B525" s="642">
        <v>0.74</v>
      </c>
    </row>
    <row r="526" spans="1:2">
      <c r="A526" s="643">
        <v>2020</v>
      </c>
      <c r="B526" s="642">
        <v>0.72299999999999998</v>
      </c>
    </row>
    <row r="527" spans="1:2">
      <c r="A527" s="643">
        <v>2020</v>
      </c>
      <c r="B527" s="642">
        <v>0.74199999999999999</v>
      </c>
    </row>
    <row r="528" spans="1:2">
      <c r="A528" s="643">
        <v>2020</v>
      </c>
      <c r="B528" s="642">
        <v>0.75</v>
      </c>
    </row>
    <row r="529" spans="1:2">
      <c r="A529" s="643">
        <v>2020</v>
      </c>
      <c r="B529" s="642">
        <v>0.74199999999999999</v>
      </c>
    </row>
    <row r="530" spans="1:2">
      <c r="A530" s="643">
        <v>2020</v>
      </c>
      <c r="B530" s="642">
        <v>0.747</v>
      </c>
    </row>
    <row r="531" spans="1:2">
      <c r="A531" s="643">
        <v>2020</v>
      </c>
      <c r="B531" s="642">
        <v>0.71499999999999997</v>
      </c>
    </row>
    <row r="532" spans="1:2">
      <c r="A532" s="643">
        <v>2020</v>
      </c>
      <c r="B532" s="642">
        <v>0.72299999999999998</v>
      </c>
    </row>
    <row r="533" spans="1:2">
      <c r="A533" s="643">
        <v>2020</v>
      </c>
      <c r="B533" s="642">
        <v>0.72899999999999998</v>
      </c>
    </row>
    <row r="534" spans="1:2">
      <c r="A534" s="643">
        <v>2020</v>
      </c>
      <c r="B534" s="642">
        <v>0.57599999999999996</v>
      </c>
    </row>
    <row r="535" spans="1:2">
      <c r="A535" s="643">
        <v>2020</v>
      </c>
      <c r="B535" s="642">
        <v>0.17799999999999999</v>
      </c>
    </row>
    <row r="536" spans="1:2">
      <c r="A536" s="643">
        <v>2020</v>
      </c>
      <c r="B536" s="642">
        <v>7.6999999999999999E-2</v>
      </c>
    </row>
    <row r="537" spans="1:2">
      <c r="A537" s="643">
        <v>2020</v>
      </c>
      <c r="B537" s="642">
        <v>0.05</v>
      </c>
    </row>
    <row r="538" spans="1:2">
      <c r="A538" s="643">
        <v>2020</v>
      </c>
      <c r="B538" s="642">
        <v>0.05</v>
      </c>
    </row>
    <row r="539" spans="1:2">
      <c r="A539" s="643">
        <v>2020</v>
      </c>
      <c r="B539" s="642">
        <v>0.05</v>
      </c>
    </row>
    <row r="540" spans="1:2">
      <c r="A540" s="643">
        <v>2020</v>
      </c>
      <c r="B540" s="642">
        <v>7.9000000000000001E-2</v>
      </c>
    </row>
    <row r="541" spans="1:2">
      <c r="A541" s="643">
        <v>2020</v>
      </c>
      <c r="B541" s="642">
        <v>0.05</v>
      </c>
    </row>
    <row r="542" spans="1:2">
      <c r="A542" s="643">
        <v>2020</v>
      </c>
      <c r="B542" s="642">
        <v>0.05</v>
      </c>
    </row>
    <row r="543" spans="1:2">
      <c r="A543" s="643">
        <v>2020</v>
      </c>
      <c r="B543" s="642">
        <v>0.05</v>
      </c>
    </row>
    <row r="544" spans="1:2">
      <c r="A544" s="643">
        <v>2020</v>
      </c>
      <c r="B544" s="642">
        <v>0.05</v>
      </c>
    </row>
    <row r="545" spans="1:2">
      <c r="A545" s="643">
        <v>2020</v>
      </c>
      <c r="B545" s="642">
        <v>0.05</v>
      </c>
    </row>
    <row r="546" spans="1:2">
      <c r="A546" s="643">
        <v>2020</v>
      </c>
      <c r="B546" s="642">
        <v>0.05</v>
      </c>
    </row>
    <row r="547" spans="1:2">
      <c r="A547" s="643">
        <v>2020</v>
      </c>
      <c r="B547" s="642">
        <v>5.2999999999999999E-2</v>
      </c>
    </row>
    <row r="548" spans="1:2">
      <c r="A548" s="643">
        <v>2020</v>
      </c>
      <c r="B548" s="642">
        <v>9.5000000000000001E-2</v>
      </c>
    </row>
    <row r="549" spans="1:2">
      <c r="A549" s="643">
        <v>2020</v>
      </c>
      <c r="B549" s="642">
        <v>0.105</v>
      </c>
    </row>
    <row r="550" spans="1:2">
      <c r="A550" s="643">
        <v>2020</v>
      </c>
      <c r="B550" s="642">
        <v>8.2000000000000003E-2</v>
      </c>
    </row>
    <row r="551" spans="1:2">
      <c r="A551" s="643">
        <v>2020</v>
      </c>
      <c r="B551" s="642">
        <v>8.4000000000000005E-2</v>
      </c>
    </row>
    <row r="552" spans="1:2">
      <c r="A552" s="643">
        <v>2020</v>
      </c>
      <c r="B552" s="642">
        <v>6.0999999999999999E-2</v>
      </c>
    </row>
    <row r="553" spans="1:2">
      <c r="A553" s="643">
        <v>2020</v>
      </c>
      <c r="B553" s="642">
        <v>0.10199999999999999</v>
      </c>
    </row>
    <row r="554" spans="1:2">
      <c r="A554" s="643">
        <v>2020</v>
      </c>
      <c r="B554" s="642">
        <v>7.6999999999999999E-2</v>
      </c>
    </row>
    <row r="555" spans="1:2">
      <c r="A555" s="643">
        <v>2020</v>
      </c>
      <c r="B555" s="642">
        <v>6.6000000000000003E-2</v>
      </c>
    </row>
    <row r="556" spans="1:2">
      <c r="A556" s="643">
        <v>2020</v>
      </c>
      <c r="B556" s="642">
        <v>5.7000000000000002E-2</v>
      </c>
    </row>
    <row r="557" spans="1:2">
      <c r="A557" s="643">
        <v>2020</v>
      </c>
      <c r="B557" s="642">
        <v>6.9000000000000006E-2</v>
      </c>
    </row>
    <row r="558" spans="1:2">
      <c r="A558" s="643">
        <v>2020</v>
      </c>
      <c r="B558" s="642">
        <v>0.08</v>
      </c>
    </row>
    <row r="559" spans="1:2">
      <c r="A559" s="643">
        <v>2020</v>
      </c>
      <c r="B559" s="642">
        <v>8.4000000000000005E-2</v>
      </c>
    </row>
    <row r="560" spans="1:2">
      <c r="A560" s="643">
        <v>2020</v>
      </c>
      <c r="B560" s="642">
        <v>9.0999999999999998E-2</v>
      </c>
    </row>
    <row r="561" spans="1:2">
      <c r="A561" s="643">
        <v>2020</v>
      </c>
      <c r="B561" s="642">
        <v>9.9000000000000005E-2</v>
      </c>
    </row>
    <row r="562" spans="1:2">
      <c r="A562" s="643">
        <v>2020</v>
      </c>
      <c r="B562" s="642">
        <v>9.8000000000000004E-2</v>
      </c>
    </row>
    <row r="563" spans="1:2">
      <c r="A563" s="643">
        <v>2020</v>
      </c>
      <c r="B563" s="642">
        <v>0.104</v>
      </c>
    </row>
    <row r="564" spans="1:2">
      <c r="A564" s="643">
        <v>2020</v>
      </c>
      <c r="B564" s="642">
        <v>7.6999999999999999E-2</v>
      </c>
    </row>
    <row r="565" spans="1:2">
      <c r="A565" s="643">
        <v>2020</v>
      </c>
      <c r="B565" s="642">
        <v>7.5999999999999998E-2</v>
      </c>
    </row>
    <row r="566" spans="1:2">
      <c r="A566" s="643">
        <v>2020</v>
      </c>
      <c r="B566" s="642">
        <v>8.2000000000000003E-2</v>
      </c>
    </row>
    <row r="567" spans="1:2">
      <c r="A567" s="643">
        <v>2020</v>
      </c>
      <c r="B567" s="642">
        <v>0.10299999999999999</v>
      </c>
    </row>
    <row r="568" spans="1:2">
      <c r="A568" s="643">
        <v>2020</v>
      </c>
      <c r="B568" s="642">
        <v>0.10100000000000001</v>
      </c>
    </row>
    <row r="569" spans="1:2">
      <c r="A569" s="643">
        <v>2020</v>
      </c>
      <c r="B569" s="642">
        <v>9.5000000000000001E-2</v>
      </c>
    </row>
    <row r="570" spans="1:2">
      <c r="A570" s="643">
        <v>2020</v>
      </c>
      <c r="B570" s="642">
        <v>0.105</v>
      </c>
    </row>
    <row r="571" spans="1:2">
      <c r="A571" s="643">
        <v>2020</v>
      </c>
      <c r="B571" s="642">
        <v>0.123</v>
      </c>
    </row>
    <row r="572" spans="1:2">
      <c r="A572" s="643">
        <v>2020</v>
      </c>
      <c r="B572" s="642">
        <v>0.13</v>
      </c>
    </row>
    <row r="573" spans="1:2">
      <c r="A573" s="643">
        <v>2020</v>
      </c>
      <c r="B573" s="642">
        <v>0.125</v>
      </c>
    </row>
    <row r="574" spans="1:2">
      <c r="A574" s="643">
        <v>2020</v>
      </c>
      <c r="B574" s="642">
        <v>0.107</v>
      </c>
    </row>
    <row r="575" spans="1:2">
      <c r="A575" s="643">
        <v>2020</v>
      </c>
      <c r="B575" s="642">
        <v>8.8999999999999996E-2</v>
      </c>
    </row>
    <row r="576" spans="1:2">
      <c r="A576" s="643">
        <v>2020</v>
      </c>
      <c r="B576" s="642">
        <v>7.1999999999999995E-2</v>
      </c>
    </row>
    <row r="577" spans="1:2">
      <c r="A577" s="643">
        <v>2020</v>
      </c>
      <c r="B577" s="642">
        <v>0.08</v>
      </c>
    </row>
    <row r="578" spans="1:2">
      <c r="A578" s="643">
        <v>2021</v>
      </c>
      <c r="B578" s="642">
        <v>9.8000000000000004E-2</v>
      </c>
    </row>
    <row r="579" spans="1:2">
      <c r="A579" s="643">
        <v>2021</v>
      </c>
      <c r="B579" s="642">
        <v>0.05</v>
      </c>
    </row>
    <row r="580" spans="1:2">
      <c r="A580" s="643">
        <v>2021</v>
      </c>
      <c r="B580" s="642">
        <v>0.05</v>
      </c>
    </row>
    <row r="581" spans="1:2">
      <c r="A581" s="643">
        <v>2021</v>
      </c>
      <c r="B581" s="642">
        <v>0.06</v>
      </c>
    </row>
    <row r="582" spans="1:2">
      <c r="A582" s="643">
        <v>2021</v>
      </c>
      <c r="B582" s="642">
        <v>0.115</v>
      </c>
    </row>
    <row r="583" spans="1:2">
      <c r="A583" s="643">
        <v>2021</v>
      </c>
      <c r="B583" s="642">
        <v>0.09</v>
      </c>
    </row>
    <row r="584" spans="1:2">
      <c r="A584" s="643">
        <v>2021</v>
      </c>
      <c r="B584" s="642">
        <v>6.4000000000000001E-2</v>
      </c>
    </row>
    <row r="585" spans="1:2">
      <c r="A585" s="643">
        <v>2021</v>
      </c>
      <c r="B585" s="642">
        <v>0.05</v>
      </c>
    </row>
    <row r="586" spans="1:2">
      <c r="A586" s="643">
        <v>2021</v>
      </c>
      <c r="B586" s="642">
        <v>5.1999999999999998E-2</v>
      </c>
    </row>
    <row r="587" spans="1:2">
      <c r="A587" s="643">
        <v>2021</v>
      </c>
      <c r="B587" s="642">
        <v>0.05</v>
      </c>
    </row>
    <row r="588" spans="1:2">
      <c r="A588" s="643">
        <v>2021</v>
      </c>
      <c r="B588" s="642">
        <v>0.05</v>
      </c>
    </row>
    <row r="589" spans="1:2">
      <c r="A589" s="643">
        <v>2021</v>
      </c>
      <c r="B589" s="642">
        <v>0.05</v>
      </c>
    </row>
    <row r="590" spans="1:2">
      <c r="A590" s="643">
        <v>2021</v>
      </c>
      <c r="B590" s="642">
        <v>0.05</v>
      </c>
    </row>
    <row r="591" spans="1:2">
      <c r="A591" s="643">
        <v>2021</v>
      </c>
      <c r="B591" s="642">
        <v>0.05</v>
      </c>
    </row>
    <row r="592" spans="1:2">
      <c r="A592" s="643">
        <v>2021</v>
      </c>
      <c r="B592" s="642">
        <v>0.05</v>
      </c>
    </row>
    <row r="593" spans="1:1">
      <c r="A593" s="644"/>
    </row>
    <row r="594" spans="1:1">
      <c r="A594" s="644"/>
    </row>
    <row r="595" spans="1:1">
      <c r="A595" s="644"/>
    </row>
    <row r="596" spans="1:1">
      <c r="A596" s="644"/>
    </row>
    <row r="597" spans="1:1">
      <c r="A597" s="644"/>
    </row>
    <row r="598" spans="1:1">
      <c r="A598" s="644"/>
    </row>
    <row r="599" spans="1:1">
      <c r="A599" s="644"/>
    </row>
    <row r="600" spans="1:1">
      <c r="A600" s="644"/>
    </row>
    <row r="601" spans="1:1">
      <c r="A601" s="644"/>
    </row>
    <row r="602" spans="1:1">
      <c r="A602" s="644"/>
    </row>
    <row r="603" spans="1:1">
      <c r="A603" s="644"/>
    </row>
    <row r="604" spans="1:1">
      <c r="A604" s="644"/>
    </row>
    <row r="605" spans="1:1">
      <c r="A605" s="644"/>
    </row>
    <row r="606" spans="1:1">
      <c r="A606" s="644"/>
    </row>
    <row r="607" spans="1:1">
      <c r="A607" s="644"/>
    </row>
    <row r="608" spans="1:1">
      <c r="A608" s="644"/>
    </row>
    <row r="609" spans="1:1">
      <c r="A609" s="644"/>
    </row>
    <row r="610" spans="1:1">
      <c r="A610" s="644"/>
    </row>
    <row r="611" spans="1:1">
      <c r="A611" s="644"/>
    </row>
    <row r="612" spans="1:1">
      <c r="A612" s="644"/>
    </row>
    <row r="613" spans="1:1">
      <c r="A613" s="644"/>
    </row>
    <row r="614" spans="1:1">
      <c r="A614" s="644"/>
    </row>
    <row r="615" spans="1:1">
      <c r="A615" s="644"/>
    </row>
    <row r="616" spans="1:1">
      <c r="A616" s="644"/>
    </row>
    <row r="617" spans="1:1">
      <c r="A617" s="644"/>
    </row>
    <row r="618" spans="1:1">
      <c r="A618" s="644"/>
    </row>
    <row r="619" spans="1:1">
      <c r="A619" s="644"/>
    </row>
    <row r="620" spans="1:1">
      <c r="A620" s="644"/>
    </row>
    <row r="621" spans="1:1">
      <c r="A621" s="644"/>
    </row>
    <row r="622" spans="1:1">
      <c r="A622" s="644"/>
    </row>
    <row r="623" spans="1:1">
      <c r="A623" s="644"/>
    </row>
    <row r="624" spans="1:1">
      <c r="A624" s="644"/>
    </row>
    <row r="625" spans="1:1">
      <c r="A625" s="644"/>
    </row>
    <row r="626" spans="1:1">
      <c r="A626" s="644"/>
    </row>
    <row r="627" spans="1:1">
      <c r="A627" s="644"/>
    </row>
    <row r="628" spans="1:1">
      <c r="A628" s="644"/>
    </row>
    <row r="629" spans="1:1">
      <c r="A629" s="644"/>
    </row>
    <row r="630" spans="1:1">
      <c r="A630" s="644"/>
    </row>
    <row r="631" spans="1:1">
      <c r="A631" s="644"/>
    </row>
    <row r="632" spans="1:1">
      <c r="A632" s="644"/>
    </row>
    <row r="633" spans="1:1">
      <c r="A633" s="644"/>
    </row>
    <row r="634" spans="1:1">
      <c r="A634" s="644"/>
    </row>
    <row r="635" spans="1:1">
      <c r="A635" s="644"/>
    </row>
    <row r="636" spans="1:1">
      <c r="A636" s="644"/>
    </row>
    <row r="637" spans="1:1">
      <c r="A637" s="644"/>
    </row>
    <row r="638" spans="1:1">
      <c r="A638" s="644"/>
    </row>
    <row r="639" spans="1:1">
      <c r="A639" s="644"/>
    </row>
    <row r="640" spans="1:1">
      <c r="A640" s="644"/>
    </row>
    <row r="641" spans="1:1">
      <c r="A641" s="644"/>
    </row>
    <row r="642" spans="1:1">
      <c r="A642" s="644"/>
    </row>
    <row r="643" spans="1:1">
      <c r="A643" s="644"/>
    </row>
    <row r="644" spans="1:1">
      <c r="A644" s="644"/>
    </row>
    <row r="645" spans="1:1">
      <c r="A645" s="644"/>
    </row>
    <row r="646" spans="1:1">
      <c r="A646" s="644"/>
    </row>
    <row r="647" spans="1:1">
      <c r="A647" s="644"/>
    </row>
    <row r="648" spans="1:1">
      <c r="A648" s="644"/>
    </row>
    <row r="649" spans="1:1">
      <c r="A649" s="644"/>
    </row>
    <row r="650" spans="1:1">
      <c r="A650" s="644"/>
    </row>
    <row r="651" spans="1:1">
      <c r="A651" s="644"/>
    </row>
    <row r="652" spans="1:1">
      <c r="A652" s="644"/>
    </row>
    <row r="653" spans="1:1">
      <c r="A653" s="644"/>
    </row>
    <row r="654" spans="1:1">
      <c r="A654" s="644"/>
    </row>
    <row r="655" spans="1:1">
      <c r="A655" s="644"/>
    </row>
    <row r="656" spans="1:1">
      <c r="A656" s="644"/>
    </row>
    <row r="657" spans="1:1">
      <c r="A657" s="644"/>
    </row>
    <row r="658" spans="1:1">
      <c r="A658" s="644"/>
    </row>
    <row r="659" spans="1:1">
      <c r="A659" s="644"/>
    </row>
    <row r="660" spans="1:1">
      <c r="A660" s="644"/>
    </row>
    <row r="661" spans="1:1">
      <c r="A661" s="644"/>
    </row>
    <row r="662" spans="1:1">
      <c r="A662" s="644"/>
    </row>
    <row r="663" spans="1:1">
      <c r="A663" s="644"/>
    </row>
    <row r="664" spans="1:1">
      <c r="A664" s="644"/>
    </row>
    <row r="665" spans="1:1">
      <c r="A665" s="644"/>
    </row>
    <row r="666" spans="1:1">
      <c r="A666" s="644"/>
    </row>
    <row r="667" spans="1:1">
      <c r="A667" s="644"/>
    </row>
    <row r="668" spans="1:1">
      <c r="A668" s="644"/>
    </row>
    <row r="669" spans="1:1">
      <c r="A669" s="644"/>
    </row>
    <row r="670" spans="1:1">
      <c r="A670" s="644"/>
    </row>
    <row r="671" spans="1:1">
      <c r="A671" s="644"/>
    </row>
    <row r="672" spans="1:1">
      <c r="A672" s="644"/>
    </row>
    <row r="673" spans="1:1">
      <c r="A673" s="644"/>
    </row>
    <row r="674" spans="1:1">
      <c r="A674" s="644"/>
    </row>
    <row r="675" spans="1:1">
      <c r="A675" s="644"/>
    </row>
    <row r="676" spans="1:1">
      <c r="A676" s="644"/>
    </row>
    <row r="677" spans="1:1">
      <c r="A677" s="644"/>
    </row>
    <row r="678" spans="1:1">
      <c r="A678" s="644"/>
    </row>
    <row r="679" spans="1:1">
      <c r="A679" s="644"/>
    </row>
    <row r="680" spans="1:1">
      <c r="A680" s="644"/>
    </row>
    <row r="681" spans="1:1">
      <c r="A681" s="644"/>
    </row>
    <row r="682" spans="1:1">
      <c r="A682" s="644"/>
    </row>
    <row r="683" spans="1:1">
      <c r="A683" s="644"/>
    </row>
    <row r="684" spans="1:1">
      <c r="A684" s="644"/>
    </row>
    <row r="685" spans="1:1">
      <c r="A685" s="644"/>
    </row>
    <row r="686" spans="1:1">
      <c r="A686" s="644"/>
    </row>
    <row r="687" spans="1:1">
      <c r="A687" s="644"/>
    </row>
    <row r="688" spans="1:1">
      <c r="A688" s="644"/>
    </row>
    <row r="689" spans="1:1">
      <c r="A689" s="644"/>
    </row>
    <row r="690" spans="1:1">
      <c r="A690" s="644"/>
    </row>
    <row r="691" spans="1:1">
      <c r="A691" s="644"/>
    </row>
    <row r="692" spans="1:1">
      <c r="A692" s="644"/>
    </row>
    <row r="693" spans="1:1">
      <c r="A693" s="644"/>
    </row>
    <row r="694" spans="1:1">
      <c r="A694" s="644"/>
    </row>
    <row r="695" spans="1:1">
      <c r="A695" s="644"/>
    </row>
    <row r="696" spans="1:1">
      <c r="A696" s="644"/>
    </row>
    <row r="697" spans="1:1">
      <c r="A697" s="644"/>
    </row>
    <row r="698" spans="1:1">
      <c r="A698" s="644"/>
    </row>
    <row r="699" spans="1:1">
      <c r="A699" s="644"/>
    </row>
    <row r="700" spans="1:1">
      <c r="A700" s="644"/>
    </row>
    <row r="701" spans="1:1">
      <c r="A701" s="644"/>
    </row>
    <row r="702" spans="1:1">
      <c r="A702" s="644"/>
    </row>
    <row r="703" spans="1:1">
      <c r="A703" s="644"/>
    </row>
    <row r="704" spans="1:1">
      <c r="A704" s="644"/>
    </row>
    <row r="705" spans="1:1">
      <c r="A705" s="644"/>
    </row>
    <row r="706" spans="1:1">
      <c r="A706" s="644"/>
    </row>
    <row r="707" spans="1:1">
      <c r="A707" s="644"/>
    </row>
    <row r="708" spans="1:1">
      <c r="A708" s="644"/>
    </row>
    <row r="709" spans="1:1">
      <c r="A709" s="644"/>
    </row>
    <row r="710" spans="1:1">
      <c r="A710" s="644"/>
    </row>
    <row r="711" spans="1:1">
      <c r="A711" s="644"/>
    </row>
    <row r="712" spans="1:1">
      <c r="A712" s="644"/>
    </row>
    <row r="713" spans="1:1">
      <c r="A713" s="644"/>
    </row>
    <row r="714" spans="1:1">
      <c r="A714" s="644"/>
    </row>
    <row r="715" spans="1:1">
      <c r="A715" s="644"/>
    </row>
    <row r="716" spans="1:1">
      <c r="A716" s="644"/>
    </row>
    <row r="717" spans="1:1">
      <c r="A717" s="644"/>
    </row>
    <row r="718" spans="1:1">
      <c r="A718" s="644"/>
    </row>
    <row r="719" spans="1:1">
      <c r="A719" s="644"/>
    </row>
    <row r="720" spans="1:1">
      <c r="A720" s="644"/>
    </row>
    <row r="721" spans="1:1">
      <c r="A721" s="644"/>
    </row>
    <row r="722" spans="1:1">
      <c r="A722" s="644"/>
    </row>
    <row r="723" spans="1:1">
      <c r="A723" s="644"/>
    </row>
    <row r="724" spans="1:1">
      <c r="A724" s="644"/>
    </row>
    <row r="725" spans="1:1">
      <c r="A725" s="644"/>
    </row>
    <row r="726" spans="1:1">
      <c r="A726" s="644"/>
    </row>
    <row r="727" spans="1:1">
      <c r="A727" s="644"/>
    </row>
    <row r="728" spans="1:1">
      <c r="A728" s="644"/>
    </row>
    <row r="729" spans="1:1">
      <c r="A729" s="644"/>
    </row>
    <row r="730" spans="1:1">
      <c r="A730" s="644"/>
    </row>
    <row r="731" spans="1:1">
      <c r="A731" s="644"/>
    </row>
    <row r="732" spans="1:1">
      <c r="A732" s="644"/>
    </row>
    <row r="733" spans="1:1">
      <c r="A733" s="644"/>
    </row>
    <row r="734" spans="1:1">
      <c r="A734" s="644"/>
    </row>
    <row r="735" spans="1:1">
      <c r="A735" s="644"/>
    </row>
    <row r="736" spans="1:1">
      <c r="A736" s="644"/>
    </row>
    <row r="737" spans="1:1">
      <c r="A737" s="644"/>
    </row>
    <row r="738" spans="1:1">
      <c r="A738" s="644"/>
    </row>
    <row r="739" spans="1:1">
      <c r="A739" s="644"/>
    </row>
    <row r="740" spans="1:1">
      <c r="A740" s="644"/>
    </row>
    <row r="741" spans="1:1">
      <c r="A741" s="644"/>
    </row>
    <row r="742" spans="1:1">
      <c r="A742" s="644"/>
    </row>
    <row r="743" spans="1:1">
      <c r="A743" s="644"/>
    </row>
    <row r="744" spans="1:1">
      <c r="A744" s="644"/>
    </row>
    <row r="745" spans="1:1">
      <c r="A745" s="644"/>
    </row>
    <row r="746" spans="1:1">
      <c r="A746" s="644"/>
    </row>
    <row r="747" spans="1:1">
      <c r="A747" s="644"/>
    </row>
    <row r="748" spans="1:1">
      <c r="A748" s="644"/>
    </row>
    <row r="749" spans="1:1">
      <c r="A749" s="644"/>
    </row>
    <row r="750" spans="1:1">
      <c r="A750" s="644"/>
    </row>
    <row r="751" spans="1:1">
      <c r="A751" s="644"/>
    </row>
    <row r="752" spans="1:1">
      <c r="A752" s="644"/>
    </row>
    <row r="753" spans="1:1">
      <c r="A753" s="644"/>
    </row>
    <row r="754" spans="1:1">
      <c r="A754" s="644"/>
    </row>
    <row r="755" spans="1:1">
      <c r="A755" s="644"/>
    </row>
    <row r="756" spans="1:1">
      <c r="A756" s="644"/>
    </row>
    <row r="757" spans="1:1">
      <c r="A757" s="644"/>
    </row>
    <row r="758" spans="1:1">
      <c r="A758" s="644"/>
    </row>
    <row r="759" spans="1:1">
      <c r="A759" s="644"/>
    </row>
    <row r="760" spans="1:1">
      <c r="A760" s="644"/>
    </row>
    <row r="761" spans="1:1">
      <c r="A761" s="644"/>
    </row>
    <row r="762" spans="1:1">
      <c r="A762" s="644"/>
    </row>
    <row r="763" spans="1:1">
      <c r="A763" s="644"/>
    </row>
    <row r="764" spans="1:1">
      <c r="A764" s="644"/>
    </row>
    <row r="765" spans="1:1">
      <c r="A765" s="644"/>
    </row>
    <row r="766" spans="1:1">
      <c r="A766" s="644"/>
    </row>
    <row r="767" spans="1:1">
      <c r="A767" s="644"/>
    </row>
    <row r="768" spans="1:1">
      <c r="A768" s="644"/>
    </row>
    <row r="769" spans="1:1">
      <c r="A769" s="644"/>
    </row>
    <row r="770" spans="1:1">
      <c r="A770" s="644"/>
    </row>
    <row r="771" spans="1:1">
      <c r="A771" s="644"/>
    </row>
    <row r="772" spans="1:1">
      <c r="A772" s="644"/>
    </row>
    <row r="773" spans="1:1">
      <c r="A773" s="644"/>
    </row>
    <row r="774" spans="1:1">
      <c r="A774" s="644"/>
    </row>
    <row r="775" spans="1:1">
      <c r="A775" s="644"/>
    </row>
    <row r="776" spans="1:1">
      <c r="A776" s="644"/>
    </row>
    <row r="777" spans="1:1">
      <c r="A777" s="644"/>
    </row>
    <row r="778" spans="1:1">
      <c r="A778" s="644"/>
    </row>
    <row r="779" spans="1:1">
      <c r="A779" s="644"/>
    </row>
    <row r="780" spans="1:1">
      <c r="A780" s="644"/>
    </row>
    <row r="781" spans="1:1">
      <c r="A781" s="644"/>
    </row>
    <row r="782" spans="1:1">
      <c r="A782" s="644"/>
    </row>
    <row r="783" spans="1:1">
      <c r="A783" s="644"/>
    </row>
    <row r="784" spans="1:1">
      <c r="A784" s="644"/>
    </row>
    <row r="785" spans="1:1">
      <c r="A785" s="644"/>
    </row>
    <row r="786" spans="1:1">
      <c r="A786" s="644"/>
    </row>
    <row r="787" spans="1:1">
      <c r="A787" s="644"/>
    </row>
    <row r="788" spans="1:1">
      <c r="A788" s="644"/>
    </row>
    <row r="789" spans="1:1">
      <c r="A789" s="644"/>
    </row>
    <row r="790" spans="1:1">
      <c r="A790" s="644"/>
    </row>
    <row r="791" spans="1:1">
      <c r="A791" s="644"/>
    </row>
    <row r="792" spans="1:1">
      <c r="A792" s="644"/>
    </row>
    <row r="793" spans="1:1">
      <c r="A793" s="644"/>
    </row>
    <row r="794" spans="1:1">
      <c r="A794" s="644"/>
    </row>
    <row r="795" spans="1:1">
      <c r="A795" s="644"/>
    </row>
    <row r="796" spans="1:1">
      <c r="A796" s="644"/>
    </row>
    <row r="797" spans="1:1">
      <c r="A797" s="644"/>
    </row>
    <row r="798" spans="1:1">
      <c r="A798" s="644"/>
    </row>
    <row r="799" spans="1:1">
      <c r="A799" s="644"/>
    </row>
    <row r="800" spans="1:1">
      <c r="A800" s="644"/>
    </row>
    <row r="801" spans="1:1">
      <c r="A801" s="644"/>
    </row>
    <row r="802" spans="1:1">
      <c r="A802" s="644"/>
    </row>
    <row r="803" spans="1:1">
      <c r="A803" s="644"/>
    </row>
    <row r="804" spans="1:1">
      <c r="A804" s="644"/>
    </row>
    <row r="805" spans="1:1">
      <c r="A805" s="644"/>
    </row>
    <row r="806" spans="1:1">
      <c r="A806" s="644"/>
    </row>
    <row r="807" spans="1:1">
      <c r="A807" s="644"/>
    </row>
    <row r="808" spans="1:1">
      <c r="A808" s="644"/>
    </row>
    <row r="809" spans="1:1">
      <c r="A809" s="644"/>
    </row>
    <row r="810" spans="1:1">
      <c r="A810" s="644"/>
    </row>
    <row r="811" spans="1:1">
      <c r="A811" s="644"/>
    </row>
    <row r="812" spans="1:1">
      <c r="A812" s="644"/>
    </row>
    <row r="813" spans="1:1">
      <c r="A813" s="644"/>
    </row>
    <row r="814" spans="1:1">
      <c r="A814" s="644"/>
    </row>
    <row r="815" spans="1:1">
      <c r="A815" s="644"/>
    </row>
    <row r="816" spans="1:1">
      <c r="A816" s="644"/>
    </row>
    <row r="817" spans="1:1">
      <c r="A817" s="644"/>
    </row>
    <row r="818" spans="1:1">
      <c r="A818" s="644"/>
    </row>
    <row r="819" spans="1:1">
      <c r="A819" s="644"/>
    </row>
    <row r="820" spans="1:1">
      <c r="A820" s="644"/>
    </row>
    <row r="821" spans="1:1">
      <c r="A821" s="644"/>
    </row>
    <row r="822" spans="1:1">
      <c r="A822" s="644"/>
    </row>
    <row r="823" spans="1:1">
      <c r="A823" s="644"/>
    </row>
    <row r="824" spans="1:1">
      <c r="A824" s="644"/>
    </row>
    <row r="825" spans="1:1">
      <c r="A825" s="644"/>
    </row>
    <row r="826" spans="1:1">
      <c r="A826" s="644"/>
    </row>
    <row r="827" spans="1:1">
      <c r="A827" s="644"/>
    </row>
    <row r="828" spans="1:1">
      <c r="A828" s="644"/>
    </row>
    <row r="829" spans="1:1">
      <c r="A829" s="644"/>
    </row>
    <row r="830" spans="1:1">
      <c r="A830" s="644"/>
    </row>
    <row r="831" spans="1:1">
      <c r="A831" s="644"/>
    </row>
    <row r="832" spans="1:1">
      <c r="A832" s="644"/>
    </row>
    <row r="833" spans="1:1">
      <c r="A833" s="644"/>
    </row>
    <row r="834" spans="1:1">
      <c r="A834" s="644"/>
    </row>
    <row r="835" spans="1:1">
      <c r="A835" s="644"/>
    </row>
    <row r="836" spans="1:1">
      <c r="A836" s="644"/>
    </row>
    <row r="837" spans="1:1">
      <c r="A837" s="644"/>
    </row>
    <row r="838" spans="1:1">
      <c r="A838" s="644"/>
    </row>
    <row r="839" spans="1:1">
      <c r="A839" s="644"/>
    </row>
    <row r="840" spans="1:1">
      <c r="A840" s="644"/>
    </row>
    <row r="841" spans="1:1">
      <c r="A841" s="644"/>
    </row>
    <row r="842" spans="1:1">
      <c r="A842" s="644"/>
    </row>
    <row r="843" spans="1:1">
      <c r="A843" s="644"/>
    </row>
    <row r="844" spans="1:1">
      <c r="A844" s="644"/>
    </row>
    <row r="845" spans="1:1">
      <c r="A845" s="644"/>
    </row>
    <row r="846" spans="1:1">
      <c r="A846" s="644"/>
    </row>
    <row r="847" spans="1:1">
      <c r="A847" s="644"/>
    </row>
    <row r="848" spans="1:1">
      <c r="A848" s="644"/>
    </row>
    <row r="849" spans="1:1">
      <c r="A849" s="644"/>
    </row>
    <row r="850" spans="1:1">
      <c r="A850" s="644"/>
    </row>
    <row r="851" spans="1:1">
      <c r="A851" s="644"/>
    </row>
    <row r="852" spans="1:1">
      <c r="A852" s="644"/>
    </row>
    <row r="853" spans="1:1">
      <c r="A853" s="644"/>
    </row>
    <row r="854" spans="1:1">
      <c r="A854" s="644"/>
    </row>
    <row r="855" spans="1:1">
      <c r="A855" s="644"/>
    </row>
    <row r="856" spans="1:1">
      <c r="A856" s="644"/>
    </row>
    <row r="857" spans="1:1">
      <c r="A857" s="644"/>
    </row>
    <row r="858" spans="1:1">
      <c r="A858" s="644"/>
    </row>
    <row r="859" spans="1:1">
      <c r="A859" s="644"/>
    </row>
    <row r="860" spans="1:1">
      <c r="A860" s="644"/>
    </row>
    <row r="861" spans="1:1">
      <c r="A861" s="644"/>
    </row>
    <row r="862" spans="1:1">
      <c r="A862" s="644"/>
    </row>
    <row r="863" spans="1:1">
      <c r="A863" s="644"/>
    </row>
    <row r="864" spans="1:1">
      <c r="A864" s="644"/>
    </row>
    <row r="865" spans="1:1">
      <c r="A865" s="644"/>
    </row>
    <row r="866" spans="1:1">
      <c r="A866" s="644"/>
    </row>
    <row r="867" spans="1:1">
      <c r="A867" s="644"/>
    </row>
    <row r="868" spans="1:1">
      <c r="A868" s="644"/>
    </row>
    <row r="869" spans="1:1">
      <c r="A869" s="644"/>
    </row>
    <row r="870" spans="1:1">
      <c r="A870" s="644"/>
    </row>
    <row r="871" spans="1:1">
      <c r="A871" s="644"/>
    </row>
    <row r="872" spans="1:1">
      <c r="A872" s="644"/>
    </row>
    <row r="873" spans="1:1">
      <c r="A873" s="644"/>
    </row>
    <row r="874" spans="1:1">
      <c r="A874" s="644"/>
    </row>
    <row r="875" spans="1:1">
      <c r="A875" s="644"/>
    </row>
    <row r="876" spans="1:1">
      <c r="A876" s="644"/>
    </row>
    <row r="877" spans="1:1">
      <c r="A877" s="644"/>
    </row>
    <row r="878" spans="1:1">
      <c r="A878" s="644"/>
    </row>
    <row r="879" spans="1:1">
      <c r="A879" s="644"/>
    </row>
    <row r="880" spans="1:1">
      <c r="A880" s="644"/>
    </row>
    <row r="881" spans="1:1">
      <c r="A881" s="644"/>
    </row>
    <row r="882" spans="1:1">
      <c r="A882" s="644"/>
    </row>
    <row r="883" spans="1:1">
      <c r="A883" s="644"/>
    </row>
    <row r="884" spans="1:1">
      <c r="A884" s="644"/>
    </row>
    <row r="885" spans="1:1">
      <c r="A885" s="644"/>
    </row>
    <row r="886" spans="1:1">
      <c r="A886" s="644"/>
    </row>
    <row r="887" spans="1:1">
      <c r="A887" s="644"/>
    </row>
    <row r="888" spans="1:1">
      <c r="A888" s="644"/>
    </row>
    <row r="889" spans="1:1">
      <c r="A889" s="644"/>
    </row>
    <row r="890" spans="1:1">
      <c r="A890" s="644"/>
    </row>
    <row r="891" spans="1:1">
      <c r="A891" s="644"/>
    </row>
    <row r="892" spans="1:1">
      <c r="A892" s="644"/>
    </row>
    <row r="893" spans="1:1">
      <c r="A893" s="644"/>
    </row>
    <row r="894" spans="1:1">
      <c r="A894" s="644"/>
    </row>
    <row r="895" spans="1:1">
      <c r="A895" s="644"/>
    </row>
    <row r="896" spans="1:1">
      <c r="A896" s="644"/>
    </row>
    <row r="897" spans="1:1">
      <c r="A897" s="644"/>
    </row>
    <row r="898" spans="1:1">
      <c r="A898" s="644"/>
    </row>
    <row r="899" spans="1:1">
      <c r="A899" s="644"/>
    </row>
    <row r="900" spans="1:1">
      <c r="A900" s="644"/>
    </row>
    <row r="901" spans="1:1">
      <c r="A901" s="644"/>
    </row>
    <row r="902" spans="1:1">
      <c r="A902" s="644"/>
    </row>
    <row r="903" spans="1:1">
      <c r="A903" s="644"/>
    </row>
    <row r="904" spans="1:1">
      <c r="A904" s="644"/>
    </row>
    <row r="905" spans="1:1">
      <c r="A905" s="644"/>
    </row>
    <row r="906" spans="1:1">
      <c r="A906" s="644"/>
    </row>
    <row r="907" spans="1:1">
      <c r="A907" s="644"/>
    </row>
    <row r="908" spans="1:1">
      <c r="A908" s="644"/>
    </row>
    <row r="909" spans="1:1">
      <c r="A909" s="644"/>
    </row>
    <row r="910" spans="1:1">
      <c r="A910" s="644"/>
    </row>
    <row r="911" spans="1:1">
      <c r="A911" s="644"/>
    </row>
    <row r="912" spans="1:1">
      <c r="A912" s="644"/>
    </row>
    <row r="913" spans="1:1">
      <c r="A913" s="644"/>
    </row>
    <row r="914" spans="1:1">
      <c r="A914" s="644"/>
    </row>
    <row r="915" spans="1:1">
      <c r="A915" s="644"/>
    </row>
    <row r="916" spans="1:1">
      <c r="A916" s="644"/>
    </row>
    <row r="917" spans="1:1">
      <c r="A917" s="644"/>
    </row>
    <row r="918" spans="1:1">
      <c r="A918" s="644"/>
    </row>
    <row r="919" spans="1:1">
      <c r="A919" s="644"/>
    </row>
    <row r="920" spans="1:1">
      <c r="A920" s="644"/>
    </row>
    <row r="921" spans="1:1">
      <c r="A921" s="644"/>
    </row>
    <row r="922" spans="1:1">
      <c r="A922" s="644"/>
    </row>
    <row r="923" spans="1:1">
      <c r="A923" s="644"/>
    </row>
    <row r="924" spans="1:1">
      <c r="A924" s="644"/>
    </row>
    <row r="925" spans="1:1">
      <c r="A925" s="644"/>
    </row>
    <row r="926" spans="1:1">
      <c r="A926" s="644"/>
    </row>
    <row r="927" spans="1:1">
      <c r="A927" s="644"/>
    </row>
    <row r="928" spans="1:1">
      <c r="A928" s="644"/>
    </row>
    <row r="929" spans="1:1">
      <c r="A929" s="644"/>
    </row>
    <row r="930" spans="1:1">
      <c r="A930" s="644"/>
    </row>
    <row r="931" spans="1:1">
      <c r="A931" s="644"/>
    </row>
    <row r="932" spans="1:1">
      <c r="A932" s="644"/>
    </row>
    <row r="933" spans="1:1">
      <c r="A933" s="644"/>
    </row>
    <row r="934" spans="1:1">
      <c r="A934" s="644"/>
    </row>
    <row r="935" spans="1:1">
      <c r="A935" s="644"/>
    </row>
    <row r="936" spans="1:1">
      <c r="A936" s="644"/>
    </row>
    <row r="937" spans="1:1">
      <c r="A937" s="644"/>
    </row>
    <row r="938" spans="1:1">
      <c r="A938" s="644"/>
    </row>
    <row r="939" spans="1:1">
      <c r="A939" s="644"/>
    </row>
    <row r="940" spans="1:1">
      <c r="A940" s="644"/>
    </row>
    <row r="941" spans="1:1">
      <c r="A941" s="644"/>
    </row>
    <row r="942" spans="1:1">
      <c r="A942" s="644"/>
    </row>
    <row r="943" spans="1:1">
      <c r="A943" s="644"/>
    </row>
    <row r="944" spans="1:1">
      <c r="A944" s="644"/>
    </row>
    <row r="945" spans="1:1">
      <c r="A945" s="644"/>
    </row>
    <row r="946" spans="1:1">
      <c r="A946" s="644"/>
    </row>
    <row r="947" spans="1:1">
      <c r="A947" s="644"/>
    </row>
    <row r="948" spans="1:1">
      <c r="A948" s="644"/>
    </row>
    <row r="949" spans="1:1">
      <c r="A949" s="644"/>
    </row>
    <row r="950" spans="1:1">
      <c r="A950" s="644"/>
    </row>
    <row r="951" spans="1:1">
      <c r="A951" s="644"/>
    </row>
    <row r="952" spans="1:1">
      <c r="A952" s="644"/>
    </row>
    <row r="953" spans="1:1">
      <c r="A953" s="644"/>
    </row>
    <row r="954" spans="1:1">
      <c r="A954" s="644"/>
    </row>
    <row r="955" spans="1:1">
      <c r="A955" s="644"/>
    </row>
    <row r="956" spans="1:1">
      <c r="A956" s="644"/>
    </row>
    <row r="957" spans="1:1">
      <c r="A957" s="644"/>
    </row>
    <row r="958" spans="1:1">
      <c r="A958" s="644"/>
    </row>
    <row r="959" spans="1:1">
      <c r="A959" s="644"/>
    </row>
    <row r="960" spans="1:1">
      <c r="A960" s="644"/>
    </row>
    <row r="961" spans="1:1">
      <c r="A961" s="644"/>
    </row>
    <row r="962" spans="1:1">
      <c r="A962" s="644"/>
    </row>
    <row r="963" spans="1:1">
      <c r="A963" s="644"/>
    </row>
    <row r="964" spans="1:1">
      <c r="A964" s="644"/>
    </row>
    <row r="965" spans="1:1">
      <c r="A965" s="644"/>
    </row>
    <row r="966" spans="1:1">
      <c r="A966" s="644"/>
    </row>
    <row r="967" spans="1:1">
      <c r="A967" s="644"/>
    </row>
    <row r="968" spans="1:1">
      <c r="A968" s="644"/>
    </row>
    <row r="969" spans="1:1">
      <c r="A969" s="644"/>
    </row>
    <row r="970" spans="1:1">
      <c r="A970" s="644"/>
    </row>
    <row r="971" spans="1:1">
      <c r="A971" s="644"/>
    </row>
    <row r="972" spans="1:1">
      <c r="A972" s="644"/>
    </row>
    <row r="973" spans="1:1">
      <c r="A973" s="644"/>
    </row>
    <row r="974" spans="1:1">
      <c r="A974" s="644"/>
    </row>
    <row r="975" spans="1:1">
      <c r="A975" s="644"/>
    </row>
    <row r="976" spans="1:1">
      <c r="A976" s="644"/>
    </row>
    <row r="977" spans="1:1">
      <c r="A977" s="644"/>
    </row>
    <row r="978" spans="1:1">
      <c r="A978" s="644"/>
    </row>
    <row r="979" spans="1:1">
      <c r="A979" s="644"/>
    </row>
    <row r="980" spans="1:1">
      <c r="A980" s="644"/>
    </row>
    <row r="981" spans="1:1">
      <c r="A981" s="644"/>
    </row>
    <row r="982" spans="1:1">
      <c r="A982" s="644"/>
    </row>
    <row r="983" spans="1:1">
      <c r="A983" s="644"/>
    </row>
    <row r="984" spans="1:1">
      <c r="A984" s="644"/>
    </row>
    <row r="985" spans="1:1">
      <c r="A985" s="644"/>
    </row>
    <row r="986" spans="1:1">
      <c r="A986" s="644"/>
    </row>
    <row r="987" spans="1:1">
      <c r="A987" s="644"/>
    </row>
    <row r="988" spans="1:1">
      <c r="A988" s="644"/>
    </row>
    <row r="989" spans="1:1">
      <c r="A989" s="644"/>
    </row>
    <row r="990" spans="1:1">
      <c r="A990" s="644"/>
    </row>
    <row r="991" spans="1:1">
      <c r="A991" s="644"/>
    </row>
    <row r="992" spans="1:1">
      <c r="A992" s="644"/>
    </row>
    <row r="993" spans="1:1">
      <c r="A993" s="644"/>
    </row>
    <row r="994" spans="1:1">
      <c r="A994" s="644"/>
    </row>
    <row r="995" spans="1:1">
      <c r="A995" s="644"/>
    </row>
    <row r="996" spans="1:1">
      <c r="A996" s="644"/>
    </row>
    <row r="997" spans="1:1">
      <c r="A997" s="644"/>
    </row>
    <row r="998" spans="1:1">
      <c r="A998" s="644"/>
    </row>
    <row r="999" spans="1:1">
      <c r="A999" s="644"/>
    </row>
    <row r="1000" spans="1:1">
      <c r="A1000" s="644"/>
    </row>
    <row r="1001" spans="1:1">
      <c r="A1001" s="644"/>
    </row>
    <row r="1002" spans="1:1">
      <c r="A1002" s="644"/>
    </row>
    <row r="1003" spans="1:1">
      <c r="A1003" s="644"/>
    </row>
    <row r="1004" spans="1:1">
      <c r="A1004" s="644"/>
    </row>
    <row r="1005" spans="1:1">
      <c r="A1005" s="644"/>
    </row>
    <row r="1006" spans="1:1">
      <c r="A1006" s="644"/>
    </row>
    <row r="1007" spans="1:1">
      <c r="A1007" s="644"/>
    </row>
    <row r="1008" spans="1:1">
      <c r="A1008" s="644"/>
    </row>
    <row r="1009" spans="1:1">
      <c r="A1009" s="644"/>
    </row>
    <row r="1010" spans="1:1">
      <c r="A1010" s="644"/>
    </row>
    <row r="1011" spans="1:1">
      <c r="A1011" s="644"/>
    </row>
    <row r="1012" spans="1:1">
      <c r="A1012" s="644"/>
    </row>
    <row r="1013" spans="1:1">
      <c r="A1013" s="644"/>
    </row>
    <row r="1014" spans="1:1">
      <c r="A1014" s="644"/>
    </row>
    <row r="1015" spans="1:1">
      <c r="A1015" s="644"/>
    </row>
    <row r="1016" spans="1:1">
      <c r="A1016" s="644"/>
    </row>
    <row r="1017" spans="1:1">
      <c r="A1017" s="644"/>
    </row>
    <row r="1018" spans="1:1">
      <c r="A1018" s="644"/>
    </row>
    <row r="1019" spans="1:1">
      <c r="A1019" s="644"/>
    </row>
    <row r="1020" spans="1:1">
      <c r="A1020" s="644"/>
    </row>
    <row r="1021" spans="1:1">
      <c r="A1021" s="644"/>
    </row>
    <row r="1022" spans="1:1">
      <c r="A1022" s="644"/>
    </row>
    <row r="1023" spans="1:1">
      <c r="A1023" s="644"/>
    </row>
    <row r="1024" spans="1:1">
      <c r="A1024" s="644"/>
    </row>
    <row r="1025" spans="1:1">
      <c r="A1025" s="644"/>
    </row>
    <row r="1026" spans="1:1">
      <c r="A1026" s="644"/>
    </row>
    <row r="1027" spans="1:1">
      <c r="A1027" s="644"/>
    </row>
    <row r="1028" spans="1:1">
      <c r="A1028" s="644"/>
    </row>
    <row r="1029" spans="1:1">
      <c r="A1029" s="644"/>
    </row>
    <row r="1030" spans="1:1">
      <c r="A1030" s="644"/>
    </row>
    <row r="1031" spans="1:1">
      <c r="A1031" s="644"/>
    </row>
    <row r="1032" spans="1:1">
      <c r="A1032" s="644"/>
    </row>
    <row r="1033" spans="1:1">
      <c r="A1033" s="644"/>
    </row>
    <row r="1034" spans="1:1">
      <c r="A1034" s="644"/>
    </row>
    <row r="1035" spans="1:1">
      <c r="A1035" s="644"/>
    </row>
    <row r="1036" spans="1:1">
      <c r="A1036" s="644"/>
    </row>
    <row r="1037" spans="1:1">
      <c r="A1037" s="644"/>
    </row>
    <row r="1038" spans="1:1">
      <c r="A1038" s="644"/>
    </row>
    <row r="1039" spans="1:1">
      <c r="A1039" s="644"/>
    </row>
    <row r="1040" spans="1:1">
      <c r="A1040" s="644"/>
    </row>
    <row r="1041" spans="1:1">
      <c r="A1041" s="644"/>
    </row>
    <row r="1042" spans="1:1">
      <c r="A1042" s="644"/>
    </row>
    <row r="1043" spans="1:1">
      <c r="A1043" s="644"/>
    </row>
    <row r="1044" spans="1:1">
      <c r="A1044" s="644"/>
    </row>
    <row r="1045" spans="1:1">
      <c r="A1045" s="644"/>
    </row>
    <row r="1046" spans="1:1">
      <c r="A1046" s="644"/>
    </row>
    <row r="1047" spans="1:1">
      <c r="A1047" s="644"/>
    </row>
    <row r="1048" spans="1:1">
      <c r="A1048" s="644"/>
    </row>
    <row r="1049" spans="1:1">
      <c r="A1049" s="644"/>
    </row>
    <row r="1050" spans="1:1">
      <c r="A1050" s="644"/>
    </row>
    <row r="1051" spans="1:1">
      <c r="A1051" s="644"/>
    </row>
    <row r="1052" spans="1:1">
      <c r="A1052" s="644"/>
    </row>
    <row r="1053" spans="1:1">
      <c r="A1053" s="644"/>
    </row>
    <row r="1054" spans="1:1">
      <c r="A1054" s="644"/>
    </row>
    <row r="1055" spans="1:1">
      <c r="A1055" s="644"/>
    </row>
    <row r="1056" spans="1:1">
      <c r="A1056" s="644"/>
    </row>
    <row r="1057" spans="1:1">
      <c r="A1057" s="644"/>
    </row>
    <row r="1058" spans="1:1">
      <c r="A1058" s="644"/>
    </row>
    <row r="1059" spans="1:1">
      <c r="A1059" s="644"/>
    </row>
    <row r="1060" spans="1:1">
      <c r="A1060" s="644"/>
    </row>
    <row r="1061" spans="1:1">
      <c r="A1061" s="644"/>
    </row>
    <row r="1062" spans="1:1">
      <c r="A1062" s="644"/>
    </row>
    <row r="1063" spans="1:1">
      <c r="A1063" s="644"/>
    </row>
    <row r="1064" spans="1:1">
      <c r="A1064" s="644"/>
    </row>
    <row r="1065" spans="1:1">
      <c r="A1065" s="644"/>
    </row>
    <row r="1066" spans="1:1">
      <c r="A1066" s="644"/>
    </row>
    <row r="1067" spans="1:1">
      <c r="A1067" s="644"/>
    </row>
    <row r="1068" spans="1:1">
      <c r="A1068" s="644"/>
    </row>
    <row r="1069" spans="1:1">
      <c r="A1069" s="644"/>
    </row>
    <row r="1070" spans="1:1">
      <c r="A1070" s="644"/>
    </row>
    <row r="1071" spans="1:1">
      <c r="A1071" s="644"/>
    </row>
    <row r="1072" spans="1:1">
      <c r="A1072" s="644"/>
    </row>
    <row r="1073" spans="1:1">
      <c r="A1073" s="644"/>
    </row>
    <row r="1074" spans="1:1">
      <c r="A1074" s="644"/>
    </row>
    <row r="1075" spans="1:1">
      <c r="A1075" s="644"/>
    </row>
    <row r="1076" spans="1:1">
      <c r="A1076" s="644"/>
    </row>
    <row r="1077" spans="1:1">
      <c r="A1077" s="644"/>
    </row>
    <row r="1078" spans="1:1">
      <c r="A1078" s="644"/>
    </row>
    <row r="1079" spans="1:1">
      <c r="A1079" s="644"/>
    </row>
    <row r="1080" spans="1:1">
      <c r="A1080" s="644"/>
    </row>
    <row r="1081" spans="1:1">
      <c r="A1081" s="644"/>
    </row>
    <row r="1082" spans="1:1">
      <c r="A1082" s="644"/>
    </row>
    <row r="1083" spans="1:1">
      <c r="A1083" s="644"/>
    </row>
    <row r="1084" spans="1:1">
      <c r="A1084" s="644"/>
    </row>
    <row r="1085" spans="1:1">
      <c r="A1085" s="644"/>
    </row>
    <row r="1086" spans="1:1">
      <c r="A1086" s="644"/>
    </row>
    <row r="1087" spans="1:1">
      <c r="A1087" s="644"/>
    </row>
    <row r="1088" spans="1:1">
      <c r="A1088" s="644"/>
    </row>
    <row r="1089" spans="1:1">
      <c r="A1089" s="644"/>
    </row>
    <row r="1090" spans="1:1">
      <c r="A1090" s="644"/>
    </row>
    <row r="1091" spans="1:1">
      <c r="A1091" s="644"/>
    </row>
    <row r="1092" spans="1:1">
      <c r="A1092" s="644"/>
    </row>
    <row r="1093" spans="1:1">
      <c r="A1093" s="644"/>
    </row>
    <row r="1094" spans="1:1">
      <c r="A1094" s="644"/>
    </row>
    <row r="1095" spans="1:1">
      <c r="A1095" s="644"/>
    </row>
    <row r="1096" spans="1:1">
      <c r="A1096" s="644"/>
    </row>
    <row r="1097" spans="1:1">
      <c r="A1097" s="644"/>
    </row>
    <row r="1098" spans="1:1">
      <c r="A1098" s="644"/>
    </row>
    <row r="1099" spans="1:1">
      <c r="A1099" s="644"/>
    </row>
    <row r="1100" spans="1:1">
      <c r="A1100" s="644"/>
    </row>
    <row r="1101" spans="1:1">
      <c r="A1101" s="644"/>
    </row>
    <row r="1102" spans="1:1">
      <c r="A1102" s="644"/>
    </row>
    <row r="1103" spans="1:1">
      <c r="A1103" s="644"/>
    </row>
    <row r="1104" spans="1:1">
      <c r="A1104" s="644"/>
    </row>
    <row r="1105" spans="1:1">
      <c r="A1105" s="644"/>
    </row>
    <row r="1106" spans="1:1">
      <c r="A1106" s="644"/>
    </row>
    <row r="1107" spans="1:1">
      <c r="A1107" s="644"/>
    </row>
    <row r="1108" spans="1:1">
      <c r="A1108" s="644"/>
    </row>
    <row r="1109" spans="1:1">
      <c r="A1109" s="644"/>
    </row>
    <row r="1110" spans="1:1">
      <c r="A1110" s="644"/>
    </row>
    <row r="1111" spans="1:1">
      <c r="A1111" s="644"/>
    </row>
    <row r="1112" spans="1:1">
      <c r="A1112" s="644"/>
    </row>
    <row r="1113" spans="1:1">
      <c r="A1113" s="644"/>
    </row>
    <row r="1114" spans="1:1">
      <c r="A1114" s="644"/>
    </row>
    <row r="1115" spans="1:1">
      <c r="A1115" s="644"/>
    </row>
    <row r="1116" spans="1:1">
      <c r="A1116" s="644"/>
    </row>
    <row r="1117" spans="1:1">
      <c r="A1117" s="644"/>
    </row>
    <row r="1118" spans="1:1">
      <c r="A1118" s="644"/>
    </row>
    <row r="1119" spans="1:1">
      <c r="A1119" s="644"/>
    </row>
    <row r="1120" spans="1:1">
      <c r="A1120" s="644"/>
    </row>
    <row r="1121" spans="1:1">
      <c r="A1121" s="644"/>
    </row>
    <row r="1122" spans="1:1">
      <c r="A1122" s="644"/>
    </row>
    <row r="1123" spans="1:1">
      <c r="A1123" s="644"/>
    </row>
    <row r="1124" spans="1:1">
      <c r="A1124" s="644"/>
    </row>
    <row r="1125" spans="1:1">
      <c r="A1125" s="644"/>
    </row>
    <row r="1126" spans="1:1">
      <c r="A1126" s="644"/>
    </row>
    <row r="1127" spans="1:1">
      <c r="A1127" s="644"/>
    </row>
    <row r="1128" spans="1:1">
      <c r="A1128" s="644"/>
    </row>
    <row r="1129" spans="1:1">
      <c r="A1129" s="644"/>
    </row>
    <row r="1130" spans="1:1">
      <c r="A1130" s="644"/>
    </row>
    <row r="1131" spans="1:1">
      <c r="A1131" s="644"/>
    </row>
    <row r="1132" spans="1:1">
      <c r="A1132" s="644"/>
    </row>
    <row r="1133" spans="1:1">
      <c r="A1133" s="644"/>
    </row>
    <row r="1134" spans="1:1">
      <c r="A1134" s="644"/>
    </row>
    <row r="1135" spans="1:1">
      <c r="A1135" s="644"/>
    </row>
    <row r="1136" spans="1:1">
      <c r="A1136" s="644"/>
    </row>
    <row r="1137" spans="1:1">
      <c r="A1137" s="644"/>
    </row>
    <row r="1138" spans="1:1">
      <c r="A1138" s="644"/>
    </row>
    <row r="1139" spans="1:1">
      <c r="A1139" s="644"/>
    </row>
    <row r="1140" spans="1:1">
      <c r="A1140" s="644"/>
    </row>
    <row r="1141" spans="1:1">
      <c r="A1141" s="644"/>
    </row>
    <row r="1142" spans="1:1">
      <c r="A1142" s="644"/>
    </row>
    <row r="1143" spans="1:1">
      <c r="A1143" s="644"/>
    </row>
    <row r="1144" spans="1:1">
      <c r="A1144" s="644"/>
    </row>
    <row r="1145" spans="1:1">
      <c r="A1145" s="644"/>
    </row>
    <row r="1146" spans="1:1">
      <c r="A1146" s="644"/>
    </row>
    <row r="1147" spans="1:1">
      <c r="A1147" s="644"/>
    </row>
    <row r="1148" spans="1:1">
      <c r="A1148" s="644"/>
    </row>
    <row r="1149" spans="1:1">
      <c r="A1149" s="644"/>
    </row>
    <row r="1150" spans="1:1">
      <c r="A1150" s="644"/>
    </row>
    <row r="1151" spans="1:1">
      <c r="A1151" s="644"/>
    </row>
    <row r="1152" spans="1:1">
      <c r="A1152" s="644"/>
    </row>
    <row r="1153" spans="1:1">
      <c r="A1153" s="644"/>
    </row>
    <row r="1154" spans="1:1">
      <c r="A1154" s="644"/>
    </row>
    <row r="1155" spans="1:1">
      <c r="A1155" s="644"/>
    </row>
    <row r="1156" spans="1:1">
      <c r="A1156" s="644"/>
    </row>
    <row r="1157" spans="1:1">
      <c r="A1157" s="644"/>
    </row>
    <row r="1158" spans="1:1">
      <c r="A1158" s="644"/>
    </row>
    <row r="1159" spans="1:1">
      <c r="A1159" s="644"/>
    </row>
    <row r="1160" spans="1:1">
      <c r="A1160" s="644"/>
    </row>
    <row r="1161" spans="1:1">
      <c r="A1161" s="644"/>
    </row>
    <row r="1162" spans="1:1">
      <c r="A1162" s="644"/>
    </row>
    <row r="1163" spans="1:1">
      <c r="A1163" s="644"/>
    </row>
    <row r="1164" spans="1:1">
      <c r="A1164" s="644"/>
    </row>
    <row r="1165" spans="1:1">
      <c r="A1165" s="644"/>
    </row>
    <row r="1166" spans="1:1">
      <c r="A1166" s="644"/>
    </row>
    <row r="1167" spans="1:1">
      <c r="A1167" s="644"/>
    </row>
    <row r="1168" spans="1:1">
      <c r="A1168" s="644"/>
    </row>
    <row r="1169" spans="1:1">
      <c r="A1169" s="644"/>
    </row>
    <row r="1170" spans="1:1">
      <c r="A1170" s="644"/>
    </row>
    <row r="1171" spans="1:1">
      <c r="A1171" s="644"/>
    </row>
    <row r="1172" spans="1:1">
      <c r="A1172" s="644"/>
    </row>
    <row r="1173" spans="1:1">
      <c r="A1173" s="644"/>
    </row>
    <row r="1174" spans="1:1">
      <c r="A1174" s="644"/>
    </row>
    <row r="1175" spans="1:1">
      <c r="A1175" s="644"/>
    </row>
    <row r="1176" spans="1:1">
      <c r="A1176" s="644"/>
    </row>
    <row r="1177" spans="1:1">
      <c r="A1177" s="644"/>
    </row>
    <row r="1178" spans="1:1">
      <c r="A1178" s="644"/>
    </row>
    <row r="1179" spans="1:1">
      <c r="A1179" s="644"/>
    </row>
    <row r="1180" spans="1:1">
      <c r="A1180" s="644"/>
    </row>
    <row r="1181" spans="1:1">
      <c r="A1181" s="644"/>
    </row>
    <row r="1182" spans="1:1">
      <c r="A1182" s="644"/>
    </row>
    <row r="1183" spans="1:1">
      <c r="A1183" s="644"/>
    </row>
    <row r="1184" spans="1:1">
      <c r="A1184" s="644"/>
    </row>
    <row r="1185" spans="1:1">
      <c r="A1185" s="644"/>
    </row>
    <row r="1186" spans="1:1">
      <c r="A1186" s="644"/>
    </row>
    <row r="1187" spans="1:1">
      <c r="A1187" s="644"/>
    </row>
    <row r="1188" spans="1:1">
      <c r="A1188" s="644"/>
    </row>
    <row r="1189" spans="1:1">
      <c r="A1189" s="644"/>
    </row>
    <row r="1190" spans="1:1">
      <c r="A1190" s="644"/>
    </row>
    <row r="1191" spans="1:1">
      <c r="A1191" s="644"/>
    </row>
    <row r="1192" spans="1:1">
      <c r="A1192" s="644"/>
    </row>
    <row r="1193" spans="1:1">
      <c r="A1193" s="644"/>
    </row>
    <row r="1194" spans="1:1">
      <c r="A1194" s="644"/>
    </row>
    <row r="1195" spans="1:1">
      <c r="A1195" s="644"/>
    </row>
    <row r="1196" spans="1:1">
      <c r="A1196" s="644"/>
    </row>
    <row r="1197" spans="1:1">
      <c r="A1197" s="644"/>
    </row>
    <row r="1198" spans="1:1">
      <c r="A1198" s="644"/>
    </row>
    <row r="1199" spans="1:1">
      <c r="A1199" s="644"/>
    </row>
    <row r="1200" spans="1:1">
      <c r="A1200" s="644"/>
    </row>
    <row r="1201" spans="1:1">
      <c r="A1201" s="644"/>
    </row>
    <row r="1202" spans="1:1">
      <c r="A1202" s="644"/>
    </row>
    <row r="1203" spans="1:1">
      <c r="A1203" s="644"/>
    </row>
    <row r="1204" spans="1:1">
      <c r="A1204" s="644"/>
    </row>
    <row r="1205" spans="1:1">
      <c r="A1205" s="644"/>
    </row>
    <row r="1206" spans="1:1">
      <c r="A1206" s="644"/>
    </row>
    <row r="1207" spans="1:1">
      <c r="A1207" s="644"/>
    </row>
    <row r="1208" spans="1:1">
      <c r="A1208" s="644"/>
    </row>
    <row r="1209" spans="1:1">
      <c r="A1209" s="644"/>
    </row>
    <row r="1210" spans="1:1">
      <c r="A1210" s="644"/>
    </row>
    <row r="1211" spans="1:1">
      <c r="A1211" s="644"/>
    </row>
    <row r="1212" spans="1:1">
      <c r="A1212" s="644"/>
    </row>
    <row r="1213" spans="1:1">
      <c r="A1213" s="644"/>
    </row>
    <row r="1214" spans="1:1">
      <c r="A1214" s="644"/>
    </row>
    <row r="1215" spans="1:1">
      <c r="A1215" s="644"/>
    </row>
    <row r="1216" spans="1:1">
      <c r="A1216" s="644"/>
    </row>
    <row r="1217" spans="1:1">
      <c r="A1217" s="644"/>
    </row>
    <row r="1218" spans="1:1">
      <c r="A1218" s="644"/>
    </row>
    <row r="1219" spans="1:1">
      <c r="A1219" s="644"/>
    </row>
    <row r="1220" spans="1:1">
      <c r="A1220" s="644"/>
    </row>
    <row r="1221" spans="1:1">
      <c r="A1221" s="644"/>
    </row>
    <row r="1222" spans="1:1">
      <c r="A1222" s="644"/>
    </row>
    <row r="1223" spans="1:1">
      <c r="A1223" s="644"/>
    </row>
    <row r="1224" spans="1:1">
      <c r="A1224" s="644"/>
    </row>
    <row r="1225" spans="1:1">
      <c r="A1225" s="644"/>
    </row>
    <row r="1226" spans="1:1">
      <c r="A1226" s="644"/>
    </row>
    <row r="1227" spans="1:1">
      <c r="A1227" s="644"/>
    </row>
    <row r="1228" spans="1:1">
      <c r="A1228" s="644"/>
    </row>
    <row r="1229" spans="1:1">
      <c r="A1229" s="644"/>
    </row>
    <row r="1230" spans="1:1">
      <c r="A1230" s="644"/>
    </row>
    <row r="1231" spans="1:1">
      <c r="A1231" s="644"/>
    </row>
    <row r="1232" spans="1:1">
      <c r="A1232" s="644"/>
    </row>
    <row r="1233" spans="1:1">
      <c r="A1233" s="644"/>
    </row>
    <row r="1234" spans="1:1">
      <c r="A1234" s="644"/>
    </row>
    <row r="1235" spans="1:1">
      <c r="A1235" s="644"/>
    </row>
    <row r="1236" spans="1:1">
      <c r="A1236" s="644"/>
    </row>
    <row r="1237" spans="1:1">
      <c r="A1237" s="644"/>
    </row>
    <row r="1238" spans="1:1">
      <c r="A1238" s="644"/>
    </row>
    <row r="1239" spans="1:1">
      <c r="A1239" s="644"/>
    </row>
    <row r="1240" spans="1:1">
      <c r="A1240" s="644"/>
    </row>
    <row r="1241" spans="1:1">
      <c r="A1241" s="644"/>
    </row>
    <row r="1242" spans="1:1">
      <c r="A1242" s="644"/>
    </row>
    <row r="1243" spans="1:1">
      <c r="A1243" s="644"/>
    </row>
    <row r="1244" spans="1:1">
      <c r="A1244" s="644"/>
    </row>
    <row r="1245" spans="1:1">
      <c r="A1245" s="644"/>
    </row>
    <row r="1246" spans="1:1">
      <c r="A1246" s="644"/>
    </row>
    <row r="1247" spans="1:1">
      <c r="A1247" s="644"/>
    </row>
    <row r="1248" spans="1:1">
      <c r="A1248" s="644"/>
    </row>
    <row r="1249" spans="1:1">
      <c r="A1249" s="644"/>
    </row>
    <row r="1250" spans="1:1">
      <c r="A1250" s="644"/>
    </row>
    <row r="1251" spans="1:1">
      <c r="A1251" s="644"/>
    </row>
    <row r="1252" spans="1:1">
      <c r="A1252" s="644"/>
    </row>
    <row r="1253" spans="1:1">
      <c r="A1253" s="644"/>
    </row>
    <row r="1254" spans="1:1">
      <c r="A1254" s="644"/>
    </row>
    <row r="1255" spans="1:1">
      <c r="A1255" s="644"/>
    </row>
    <row r="1256" spans="1:1">
      <c r="A1256" s="644"/>
    </row>
    <row r="1257" spans="1:1">
      <c r="A1257" s="644"/>
    </row>
    <row r="1258" spans="1:1">
      <c r="A1258" s="644"/>
    </row>
    <row r="1259" spans="1:1">
      <c r="A1259" s="644"/>
    </row>
    <row r="1260" spans="1:1">
      <c r="A1260" s="644"/>
    </row>
    <row r="1261" spans="1:1">
      <c r="A1261" s="644"/>
    </row>
    <row r="1262" spans="1:1">
      <c r="A1262" s="644"/>
    </row>
    <row r="1263" spans="1:1">
      <c r="A1263" s="644"/>
    </row>
    <row r="1264" spans="1:1">
      <c r="A1264" s="644"/>
    </row>
    <row r="1265" spans="1:1">
      <c r="A1265" s="644"/>
    </row>
    <row r="1266" spans="1:1">
      <c r="A1266" s="644"/>
    </row>
    <row r="1267" spans="1:1">
      <c r="A1267" s="644"/>
    </row>
    <row r="1268" spans="1:1">
      <c r="A1268" s="644"/>
    </row>
    <row r="1269" spans="1:1">
      <c r="A1269" s="644"/>
    </row>
    <row r="1270" spans="1:1">
      <c r="A1270" s="644"/>
    </row>
    <row r="1271" spans="1:1">
      <c r="A1271" s="644"/>
    </row>
    <row r="1272" spans="1:1">
      <c r="A1272" s="644"/>
    </row>
    <row r="1273" spans="1:1">
      <c r="A1273" s="644"/>
    </row>
    <row r="1274" spans="1:1">
      <c r="A1274" s="644"/>
    </row>
    <row r="1275" spans="1:1">
      <c r="A1275" s="644"/>
    </row>
    <row r="1276" spans="1:1">
      <c r="A1276" s="644"/>
    </row>
    <row r="1277" spans="1:1">
      <c r="A1277" s="644"/>
    </row>
    <row r="1278" spans="1:1">
      <c r="A1278" s="644"/>
    </row>
    <row r="1279" spans="1:1">
      <c r="A1279" s="644"/>
    </row>
    <row r="1280" spans="1:1">
      <c r="A1280" s="644"/>
    </row>
    <row r="1281" spans="1:1">
      <c r="A1281" s="644"/>
    </row>
    <row r="1282" spans="1:1">
      <c r="A1282" s="644"/>
    </row>
    <row r="1283" spans="1:1">
      <c r="A1283" s="644"/>
    </row>
    <row r="1284" spans="1:1">
      <c r="A1284" s="644"/>
    </row>
    <row r="1285" spans="1:1">
      <c r="A1285" s="644"/>
    </row>
    <row r="1286" spans="1:1">
      <c r="A1286" s="644"/>
    </row>
    <row r="1287" spans="1:1">
      <c r="A1287" s="644"/>
    </row>
    <row r="1288" spans="1:1">
      <c r="A1288" s="644"/>
    </row>
    <row r="1289" spans="1:1">
      <c r="A1289" s="644"/>
    </row>
    <row r="1290" spans="1:1">
      <c r="A1290" s="644"/>
    </row>
    <row r="1291" spans="1:1">
      <c r="A1291" s="644"/>
    </row>
    <row r="1292" spans="1:1">
      <c r="A1292" s="644"/>
    </row>
    <row r="1293" spans="1:1">
      <c r="A1293" s="644"/>
    </row>
    <row r="1294" spans="1:1">
      <c r="A1294" s="644"/>
    </row>
    <row r="1295" spans="1:1">
      <c r="A1295" s="644"/>
    </row>
    <row r="1296" spans="1:1">
      <c r="A1296" s="644"/>
    </row>
    <row r="1297" spans="1:1">
      <c r="A1297" s="644"/>
    </row>
    <row r="1298" spans="1:1">
      <c r="A1298" s="644"/>
    </row>
    <row r="1299" spans="1:1">
      <c r="A1299" s="644"/>
    </row>
    <row r="1300" spans="1:1">
      <c r="A1300" s="644"/>
    </row>
    <row r="1301" spans="1:1">
      <c r="A1301" s="644"/>
    </row>
    <row r="1302" spans="1:1">
      <c r="A1302" s="644"/>
    </row>
    <row r="1303" spans="1:1">
      <c r="A1303" s="644"/>
    </row>
    <row r="1304" spans="1:1">
      <c r="A1304" s="644"/>
    </row>
    <row r="1305" spans="1:1">
      <c r="A1305" s="644"/>
    </row>
    <row r="1306" spans="1:1">
      <c r="A1306" s="644"/>
    </row>
    <row r="1307" spans="1:1">
      <c r="A1307" s="644"/>
    </row>
    <row r="1308" spans="1:1">
      <c r="A1308" s="644"/>
    </row>
    <row r="1309" spans="1:1">
      <c r="A1309" s="644"/>
    </row>
    <row r="1310" spans="1:1">
      <c r="A1310" s="644"/>
    </row>
    <row r="1311" spans="1:1">
      <c r="A1311" s="644"/>
    </row>
    <row r="1312" spans="1:1">
      <c r="A1312" s="644"/>
    </row>
    <row r="1313" spans="1:1">
      <c r="A1313" s="644"/>
    </row>
    <row r="1314" spans="1:1">
      <c r="A1314" s="644"/>
    </row>
    <row r="1315" spans="1:1">
      <c r="A1315" s="644"/>
    </row>
    <row r="1316" spans="1:1">
      <c r="A1316" s="644"/>
    </row>
    <row r="1317" spans="1:1">
      <c r="A1317" s="644"/>
    </row>
    <row r="1318" spans="1:1">
      <c r="A1318" s="644"/>
    </row>
    <row r="1319" spans="1:1">
      <c r="A1319" s="644"/>
    </row>
    <row r="1320" spans="1:1">
      <c r="A1320" s="644"/>
    </row>
    <row r="1321" spans="1:1">
      <c r="A1321" s="644"/>
    </row>
    <row r="1322" spans="1:1">
      <c r="A1322" s="644"/>
    </row>
    <row r="1323" spans="1:1">
      <c r="A1323" s="644"/>
    </row>
    <row r="1324" spans="1:1">
      <c r="A1324" s="644"/>
    </row>
    <row r="1325" spans="1:1">
      <c r="A1325" s="644"/>
    </row>
    <row r="1326" spans="1:1">
      <c r="A1326" s="644"/>
    </row>
    <row r="1327" spans="1:1">
      <c r="A1327" s="644"/>
    </row>
    <row r="1328" spans="1:1">
      <c r="A1328" s="644"/>
    </row>
    <row r="1329" spans="1:1">
      <c r="A1329" s="644"/>
    </row>
    <row r="1330" spans="1:1">
      <c r="A1330" s="644"/>
    </row>
    <row r="1331" spans="1:1">
      <c r="A1331" s="644"/>
    </row>
    <row r="1332" spans="1:1">
      <c r="A1332" s="644"/>
    </row>
    <row r="1333" spans="1:1">
      <c r="A1333" s="644"/>
    </row>
    <row r="1334" spans="1:1">
      <c r="A1334" s="644"/>
    </row>
    <row r="1335" spans="1:1">
      <c r="A1335" s="644"/>
    </row>
    <row r="1336" spans="1:1">
      <c r="A1336" s="644"/>
    </row>
    <row r="1337" spans="1:1">
      <c r="A1337" s="644"/>
    </row>
    <row r="1338" spans="1:1">
      <c r="A1338" s="644"/>
    </row>
    <row r="1339" spans="1:1">
      <c r="A1339" s="644"/>
    </row>
    <row r="1340" spans="1:1">
      <c r="A1340" s="644"/>
    </row>
    <row r="1341" spans="1:1">
      <c r="A1341" s="644"/>
    </row>
    <row r="1342" spans="1:1">
      <c r="A1342" s="644"/>
    </row>
    <row r="1343" spans="1:1">
      <c r="A1343" s="644"/>
    </row>
    <row r="1344" spans="1:1">
      <c r="A1344" s="644"/>
    </row>
    <row r="1345" spans="1:1">
      <c r="A1345" s="644"/>
    </row>
    <row r="1346" spans="1:1">
      <c r="A1346" s="644"/>
    </row>
    <row r="1347" spans="1:1">
      <c r="A1347" s="644"/>
    </row>
    <row r="1348" spans="1:1">
      <c r="A1348" s="644"/>
    </row>
    <row r="1349" spans="1:1">
      <c r="A1349" s="644"/>
    </row>
    <row r="1350" spans="1:1">
      <c r="A1350" s="644"/>
    </row>
    <row r="1351" spans="1:1">
      <c r="A1351" s="644"/>
    </row>
    <row r="1352" spans="1:1">
      <c r="A1352" s="644"/>
    </row>
    <row r="1353" spans="1:1">
      <c r="A1353" s="644"/>
    </row>
    <row r="1354" spans="1:1">
      <c r="A1354" s="644"/>
    </row>
    <row r="1355" spans="1:1">
      <c r="A1355" s="644"/>
    </row>
    <row r="1356" spans="1:1">
      <c r="A1356" s="644"/>
    </row>
    <row r="1357" spans="1:1">
      <c r="A1357" s="644"/>
    </row>
    <row r="1358" spans="1:1">
      <c r="A1358" s="644"/>
    </row>
    <row r="1359" spans="1:1">
      <c r="A1359" s="644"/>
    </row>
    <row r="1360" spans="1:1">
      <c r="A1360" s="644"/>
    </row>
    <row r="1361" spans="1:1">
      <c r="A1361" s="644"/>
    </row>
    <row r="1362" spans="1:1">
      <c r="A1362" s="644"/>
    </row>
    <row r="1363" spans="1:1">
      <c r="A1363" s="644"/>
    </row>
    <row r="1364" spans="1:1">
      <c r="A1364" s="644"/>
    </row>
    <row r="1365" spans="1:1">
      <c r="A1365" s="644"/>
    </row>
    <row r="1366" spans="1:1">
      <c r="A1366" s="644"/>
    </row>
    <row r="1367" spans="1:1">
      <c r="A1367" s="644"/>
    </row>
    <row r="1368" spans="1:1">
      <c r="A1368" s="644"/>
    </row>
    <row r="1369" spans="1:1">
      <c r="A1369" s="644"/>
    </row>
    <row r="1370" spans="1:1">
      <c r="A1370" s="644"/>
    </row>
    <row r="1371" spans="1:1">
      <c r="A1371" s="644"/>
    </row>
    <row r="1372" spans="1:1">
      <c r="A1372" s="644"/>
    </row>
    <row r="1373" spans="1:1">
      <c r="A1373" s="644"/>
    </row>
    <row r="1374" spans="1:1">
      <c r="A1374" s="644"/>
    </row>
    <row r="1375" spans="1:1">
      <c r="A1375" s="644"/>
    </row>
    <row r="1376" spans="1:1">
      <c r="A1376" s="644"/>
    </row>
    <row r="1377" spans="1:1">
      <c r="A1377" s="644"/>
    </row>
    <row r="1378" spans="1:1">
      <c r="A1378" s="644"/>
    </row>
    <row r="1379" spans="1:1">
      <c r="A1379" s="644"/>
    </row>
    <row r="1380" spans="1:1">
      <c r="A1380" s="644"/>
    </row>
    <row r="1381" spans="1:1">
      <c r="A1381" s="644"/>
    </row>
    <row r="1382" spans="1:1">
      <c r="A1382" s="644"/>
    </row>
    <row r="1383" spans="1:1">
      <c r="A1383" s="644"/>
    </row>
    <row r="1384" spans="1:1">
      <c r="A1384" s="644"/>
    </row>
    <row r="1385" spans="1:1">
      <c r="A1385" s="644"/>
    </row>
    <row r="1386" spans="1:1">
      <c r="A1386" s="644"/>
    </row>
    <row r="1387" spans="1:1">
      <c r="A1387" s="644"/>
    </row>
    <row r="1388" spans="1:1">
      <c r="A1388" s="644"/>
    </row>
    <row r="1389" spans="1:1">
      <c r="A1389" s="644"/>
    </row>
    <row r="1390" spans="1:1">
      <c r="A1390" s="644"/>
    </row>
    <row r="1391" spans="1:1">
      <c r="A1391" s="644"/>
    </row>
    <row r="1392" spans="1:1">
      <c r="A1392" s="644"/>
    </row>
    <row r="1393" spans="1:1">
      <c r="A1393" s="644"/>
    </row>
    <row r="1394" spans="1:1">
      <c r="A1394" s="644"/>
    </row>
    <row r="1395" spans="1:1">
      <c r="A1395" s="644"/>
    </row>
    <row r="1396" spans="1:1">
      <c r="A1396" s="644"/>
    </row>
    <row r="1397" spans="1:1">
      <c r="A1397" s="644"/>
    </row>
    <row r="1398" spans="1:1">
      <c r="A1398" s="644"/>
    </row>
    <row r="1399" spans="1:1">
      <c r="A1399" s="644"/>
    </row>
    <row r="1400" spans="1:1">
      <c r="A1400" s="644"/>
    </row>
    <row r="1401" spans="1:1">
      <c r="A1401" s="644"/>
    </row>
    <row r="1402" spans="1:1">
      <c r="A1402" s="644"/>
    </row>
    <row r="1403" spans="1:1">
      <c r="A1403" s="644"/>
    </row>
    <row r="1404" spans="1:1">
      <c r="A1404" s="644"/>
    </row>
    <row r="1405" spans="1:1">
      <c r="A1405" s="644"/>
    </row>
    <row r="1406" spans="1:1">
      <c r="A1406" s="644"/>
    </row>
    <row r="1407" spans="1:1">
      <c r="A1407" s="644"/>
    </row>
    <row r="1408" spans="1:1">
      <c r="A1408" s="644"/>
    </row>
    <row r="1409" spans="1:1">
      <c r="A1409" s="644"/>
    </row>
    <row r="1410" spans="1:1">
      <c r="A1410" s="644"/>
    </row>
    <row r="1411" spans="1:1">
      <c r="A1411" s="644"/>
    </row>
    <row r="1412" spans="1:1">
      <c r="A1412" s="644"/>
    </row>
    <row r="1413" spans="1:1">
      <c r="A1413" s="644"/>
    </row>
    <row r="1414" spans="1:1">
      <c r="A1414" s="644"/>
    </row>
    <row r="1415" spans="1:1">
      <c r="A1415" s="644"/>
    </row>
    <row r="1416" spans="1:1">
      <c r="A1416" s="644"/>
    </row>
    <row r="1417" spans="1:1">
      <c r="A1417" s="644"/>
    </row>
    <row r="1418" spans="1:1">
      <c r="A1418" s="644"/>
    </row>
    <row r="1419" spans="1:1">
      <c r="A1419" s="644"/>
    </row>
    <row r="1420" spans="1:1">
      <c r="A1420" s="644"/>
    </row>
    <row r="1421" spans="1:1">
      <c r="A1421" s="644"/>
    </row>
    <row r="1422" spans="1:1">
      <c r="A1422" s="644"/>
    </row>
    <row r="1423" spans="1:1">
      <c r="A1423" s="644"/>
    </row>
    <row r="1424" spans="1:1">
      <c r="A1424" s="644"/>
    </row>
    <row r="1425" spans="1:1">
      <c r="A1425" s="644"/>
    </row>
    <row r="1426" spans="1:1">
      <c r="A1426" s="644"/>
    </row>
    <row r="1427" spans="1:1">
      <c r="A1427" s="644"/>
    </row>
    <row r="1428" spans="1:1">
      <c r="A1428" s="644"/>
    </row>
    <row r="1429" spans="1:1">
      <c r="A1429" s="644"/>
    </row>
    <row r="1430" spans="1:1">
      <c r="A1430" s="644"/>
    </row>
    <row r="1431" spans="1:1">
      <c r="A1431" s="644"/>
    </row>
    <row r="1432" spans="1:1">
      <c r="A1432" s="644"/>
    </row>
    <row r="1433" spans="1:1">
      <c r="A1433" s="644"/>
    </row>
    <row r="1434" spans="1:1">
      <c r="A1434" s="644"/>
    </row>
    <row r="1435" spans="1:1">
      <c r="A1435" s="644"/>
    </row>
    <row r="1436" spans="1:1">
      <c r="A1436" s="644"/>
    </row>
    <row r="1437" spans="1:1">
      <c r="A1437" s="644"/>
    </row>
    <row r="1438" spans="1:1">
      <c r="A1438" s="644"/>
    </row>
    <row r="1439" spans="1:1">
      <c r="A1439" s="644"/>
    </row>
    <row r="1440" spans="1:1">
      <c r="A1440" s="644"/>
    </row>
    <row r="1441" spans="1:1">
      <c r="A1441" s="644"/>
    </row>
    <row r="1442" spans="1:1">
      <c r="A1442" s="644"/>
    </row>
    <row r="1443" spans="1:1">
      <c r="A1443" s="644"/>
    </row>
    <row r="1444" spans="1:1">
      <c r="A1444" s="644"/>
    </row>
    <row r="1445" spans="1:1">
      <c r="A1445" s="644"/>
    </row>
    <row r="1446" spans="1:1">
      <c r="A1446" s="644"/>
    </row>
    <row r="1447" spans="1:1">
      <c r="A1447" s="644"/>
    </row>
    <row r="1448" spans="1:1">
      <c r="A1448" s="644"/>
    </row>
    <row r="1449" spans="1:1">
      <c r="A1449" s="644"/>
    </row>
    <row r="1450" spans="1:1">
      <c r="A1450" s="644"/>
    </row>
    <row r="1451" spans="1:1">
      <c r="A1451" s="644"/>
    </row>
    <row r="1452" spans="1:1">
      <c r="A1452" s="644"/>
    </row>
    <row r="1453" spans="1:1">
      <c r="A1453" s="644"/>
    </row>
    <row r="1454" spans="1:1">
      <c r="A1454" s="644"/>
    </row>
    <row r="1455" spans="1:1">
      <c r="A1455" s="644"/>
    </row>
    <row r="1456" spans="1:1">
      <c r="A1456" s="644"/>
    </row>
    <row r="1457" spans="1:1">
      <c r="A1457" s="644"/>
    </row>
    <row r="1458" spans="1:1">
      <c r="A1458" s="644"/>
    </row>
    <row r="1459" spans="1:1">
      <c r="A1459" s="644"/>
    </row>
    <row r="1460" spans="1:1">
      <c r="A1460" s="644"/>
    </row>
    <row r="1461" spans="1:1">
      <c r="A1461" s="644"/>
    </row>
    <row r="1462" spans="1:1">
      <c r="A1462" s="644"/>
    </row>
    <row r="1463" spans="1:1">
      <c r="A1463" s="644"/>
    </row>
    <row r="1464" spans="1:1">
      <c r="A1464" s="644"/>
    </row>
    <row r="1465" spans="1:1">
      <c r="A1465" s="644"/>
    </row>
    <row r="1466" spans="1:1">
      <c r="A1466" s="644"/>
    </row>
    <row r="1467" spans="1:1">
      <c r="A1467" s="644"/>
    </row>
    <row r="1468" spans="1:1">
      <c r="A1468" s="644"/>
    </row>
    <row r="1469" spans="1:1">
      <c r="A1469" s="644"/>
    </row>
    <row r="1470" spans="1:1">
      <c r="A1470" s="644"/>
    </row>
    <row r="1471" spans="1:1">
      <c r="A1471" s="644"/>
    </row>
    <row r="1472" spans="1:1">
      <c r="A1472" s="644"/>
    </row>
    <row r="1473" spans="1:1">
      <c r="A1473" s="644"/>
    </row>
    <row r="1474" spans="1:1">
      <c r="A1474" s="644"/>
    </row>
    <row r="1475" spans="1:1">
      <c r="A1475" s="644"/>
    </row>
    <row r="1476" spans="1:1">
      <c r="A1476" s="644"/>
    </row>
    <row r="1477" spans="1:1">
      <c r="A1477" s="644"/>
    </row>
    <row r="1478" spans="1:1">
      <c r="A1478" s="644"/>
    </row>
    <row r="1479" spans="1:1">
      <c r="A1479" s="644"/>
    </row>
    <row r="1480" spans="1:1">
      <c r="A1480" s="644"/>
    </row>
    <row r="1481" spans="1:1">
      <c r="A1481" s="644"/>
    </row>
    <row r="1482" spans="1:1">
      <c r="A1482" s="644"/>
    </row>
    <row r="1483" spans="1:1">
      <c r="A1483" s="644"/>
    </row>
    <row r="1484" spans="1:1">
      <c r="A1484" s="644"/>
    </row>
    <row r="1485" spans="1:1">
      <c r="A1485" s="644"/>
    </row>
    <row r="1486" spans="1:1">
      <c r="A1486" s="644"/>
    </row>
    <row r="1487" spans="1:1">
      <c r="A1487" s="644"/>
    </row>
    <row r="1488" spans="1:1">
      <c r="A1488" s="644"/>
    </row>
    <row r="1489" spans="1:1">
      <c r="A1489" s="644"/>
    </row>
    <row r="1490" spans="1:1">
      <c r="A1490" s="644"/>
    </row>
    <row r="1491" spans="1:1">
      <c r="A1491" s="644"/>
    </row>
    <row r="1492" spans="1:1">
      <c r="A1492" s="644"/>
    </row>
    <row r="1493" spans="1:1">
      <c r="A1493" s="644"/>
    </row>
    <row r="1494" spans="1:1">
      <c r="A1494" s="644"/>
    </row>
    <row r="1495" spans="1:1">
      <c r="A1495" s="644"/>
    </row>
    <row r="1496" spans="1:1">
      <c r="A1496" s="644"/>
    </row>
    <row r="1497" spans="1:1">
      <c r="A1497" s="644"/>
    </row>
    <row r="1498" spans="1:1">
      <c r="A1498" s="644"/>
    </row>
    <row r="1499" spans="1:1">
      <c r="A1499" s="644"/>
    </row>
    <row r="1500" spans="1:1">
      <c r="A1500" s="644"/>
    </row>
    <row r="1501" spans="1:1">
      <c r="A1501" s="644"/>
    </row>
    <row r="1502" spans="1:1">
      <c r="A1502" s="644"/>
    </row>
    <row r="1503" spans="1:1">
      <c r="A1503" s="644"/>
    </row>
    <row r="1504" spans="1:1">
      <c r="A1504" s="644"/>
    </row>
    <row r="1505" spans="1:1">
      <c r="A1505" s="644"/>
    </row>
    <row r="1506" spans="1:1">
      <c r="A1506" s="644"/>
    </row>
    <row r="1507" spans="1:1">
      <c r="A1507" s="644"/>
    </row>
    <row r="1508" spans="1:1">
      <c r="A1508" s="644"/>
    </row>
    <row r="1509" spans="1:1">
      <c r="A1509" s="644"/>
    </row>
    <row r="1510" spans="1:1">
      <c r="A1510" s="644"/>
    </row>
    <row r="1511" spans="1:1">
      <c r="A1511" s="644"/>
    </row>
    <row r="1512" spans="1:1">
      <c r="A1512" s="644"/>
    </row>
    <row r="1513" spans="1:1">
      <c r="A1513" s="644"/>
    </row>
    <row r="1514" spans="1:1">
      <c r="A1514" s="644"/>
    </row>
    <row r="1515" spans="1:1">
      <c r="A1515" s="644"/>
    </row>
    <row r="1516" spans="1:1">
      <c r="A1516" s="644"/>
    </row>
    <row r="1517" spans="1:1">
      <c r="A1517" s="644"/>
    </row>
    <row r="1518" spans="1:1">
      <c r="A1518" s="644"/>
    </row>
    <row r="1519" spans="1:1">
      <c r="A1519" s="644"/>
    </row>
    <row r="1520" spans="1:1">
      <c r="A1520" s="644"/>
    </row>
    <row r="1521" spans="1:1">
      <c r="A1521" s="644"/>
    </row>
    <row r="1522" spans="1:1">
      <c r="A1522" s="644"/>
    </row>
    <row r="1523" spans="1:1">
      <c r="A1523" s="644"/>
    </row>
    <row r="1524" spans="1:1">
      <c r="A1524" s="644"/>
    </row>
    <row r="1525" spans="1:1">
      <c r="A1525" s="644"/>
    </row>
    <row r="1526" spans="1:1">
      <c r="A1526" s="644"/>
    </row>
    <row r="1527" spans="1:1">
      <c r="A1527" s="644"/>
    </row>
    <row r="1528" spans="1:1">
      <c r="A1528" s="644"/>
    </row>
    <row r="1529" spans="1:1">
      <c r="A1529" s="644"/>
    </row>
    <row r="1530" spans="1:1">
      <c r="A1530" s="644"/>
    </row>
    <row r="1531" spans="1:1">
      <c r="A1531" s="644"/>
    </row>
    <row r="1532" spans="1:1">
      <c r="A1532" s="644"/>
    </row>
    <row r="1533" spans="1:1">
      <c r="A1533" s="644"/>
    </row>
    <row r="1534" spans="1:1">
      <c r="A1534" s="644"/>
    </row>
    <row r="1535" spans="1:1">
      <c r="A1535" s="644"/>
    </row>
    <row r="1536" spans="1:1">
      <c r="A1536" s="644"/>
    </row>
    <row r="1537" spans="1:1">
      <c r="A1537" s="644"/>
    </row>
    <row r="1538" spans="1:1">
      <c r="A1538" s="644"/>
    </row>
    <row r="1539" spans="1:1">
      <c r="A1539" s="644"/>
    </row>
    <row r="1540" spans="1:1">
      <c r="A1540" s="644"/>
    </row>
    <row r="1541" spans="1:1">
      <c r="A1541" s="644"/>
    </row>
    <row r="1542" spans="1:1">
      <c r="A1542" s="644"/>
    </row>
    <row r="1543" spans="1:1">
      <c r="A1543" s="644"/>
    </row>
    <row r="1544" spans="1:1">
      <c r="A1544" s="644"/>
    </row>
    <row r="1545" spans="1:1">
      <c r="A1545" s="644"/>
    </row>
    <row r="1546" spans="1:1">
      <c r="A1546" s="644"/>
    </row>
    <row r="1547" spans="1:1">
      <c r="A1547" s="644"/>
    </row>
    <row r="1548" spans="1:1">
      <c r="A1548" s="644"/>
    </row>
    <row r="1549" spans="1:1">
      <c r="A1549" s="644"/>
    </row>
    <row r="1550" spans="1:1">
      <c r="A1550" s="644"/>
    </row>
    <row r="1551" spans="1:1">
      <c r="A1551" s="644"/>
    </row>
    <row r="1552" spans="1:1">
      <c r="A1552" s="644"/>
    </row>
    <row r="1553" spans="1:1">
      <c r="A1553" s="644"/>
    </row>
    <row r="1554" spans="1:1">
      <c r="A1554" s="644"/>
    </row>
    <row r="1555" spans="1:1">
      <c r="A1555" s="644"/>
    </row>
    <row r="1556" spans="1:1">
      <c r="A1556" s="644"/>
    </row>
    <row r="1557" spans="1:1">
      <c r="A1557" s="644"/>
    </row>
    <row r="1558" spans="1:1">
      <c r="A1558" s="644"/>
    </row>
    <row r="1559" spans="1:1">
      <c r="A1559" s="644"/>
    </row>
    <row r="1560" spans="1:1">
      <c r="A1560" s="644"/>
    </row>
    <row r="1561" spans="1:1">
      <c r="A1561" s="644"/>
    </row>
    <row r="1562" spans="1:1">
      <c r="A1562" s="644"/>
    </row>
    <row r="1563" spans="1:1">
      <c r="A1563" s="644"/>
    </row>
    <row r="1564" spans="1:1">
      <c r="A1564" s="644"/>
    </row>
    <row r="1565" spans="1:1">
      <c r="A1565" s="644"/>
    </row>
    <row r="1566" spans="1:1">
      <c r="A1566" s="644"/>
    </row>
    <row r="1567" spans="1:1">
      <c r="A1567" s="644"/>
    </row>
    <row r="1568" spans="1:1">
      <c r="A1568" s="644"/>
    </row>
    <row r="1569" spans="1:1">
      <c r="A1569" s="644"/>
    </row>
    <row r="1570" spans="1:1">
      <c r="A1570" s="644"/>
    </row>
    <row r="1571" spans="1:1">
      <c r="A1571" s="644"/>
    </row>
    <row r="1572" spans="1:1">
      <c r="A1572" s="644"/>
    </row>
    <row r="1573" spans="1:1">
      <c r="A1573" s="644"/>
    </row>
    <row r="1574" spans="1:1">
      <c r="A1574" s="644"/>
    </row>
    <row r="1575" spans="1:1">
      <c r="A1575" s="644"/>
    </row>
    <row r="1576" spans="1:1">
      <c r="A1576" s="644"/>
    </row>
    <row r="1577" spans="1:1">
      <c r="A1577" s="644"/>
    </row>
    <row r="1578" spans="1:1">
      <c r="A1578" s="644"/>
    </row>
    <row r="1579" spans="1:1">
      <c r="A1579" s="644"/>
    </row>
    <row r="1580" spans="1:1">
      <c r="A1580" s="644"/>
    </row>
    <row r="1581" spans="1:1">
      <c r="A1581" s="644"/>
    </row>
    <row r="1582" spans="1:1">
      <c r="A1582" s="644"/>
    </row>
    <row r="1583" spans="1:1">
      <c r="A1583" s="644"/>
    </row>
    <row r="1584" spans="1:1">
      <c r="A1584" s="644"/>
    </row>
    <row r="1585" spans="1:1">
      <c r="A1585" s="644"/>
    </row>
    <row r="1586" spans="1:1">
      <c r="A1586" s="644"/>
    </row>
    <row r="1587" spans="1:1">
      <c r="A1587" s="644"/>
    </row>
    <row r="1588" spans="1:1">
      <c r="A1588" s="644"/>
    </row>
    <row r="1589" spans="1:1">
      <c r="A1589" s="644"/>
    </row>
    <row r="1590" spans="1:1">
      <c r="A1590" s="644"/>
    </row>
    <row r="1591" spans="1:1">
      <c r="A1591" s="644"/>
    </row>
    <row r="1592" spans="1:1">
      <c r="A1592" s="644"/>
    </row>
    <row r="1593" spans="1:1">
      <c r="A1593" s="644"/>
    </row>
    <row r="1594" spans="1:1">
      <c r="A1594" s="644"/>
    </row>
    <row r="1595" spans="1:1">
      <c r="A1595" s="644"/>
    </row>
    <row r="1596" spans="1:1">
      <c r="A1596" s="644"/>
    </row>
    <row r="1597" spans="1:1">
      <c r="A1597" s="644"/>
    </row>
    <row r="1598" spans="1:1">
      <c r="A1598" s="644"/>
    </row>
    <row r="1599" spans="1:1">
      <c r="A1599" s="644"/>
    </row>
    <row r="1600" spans="1:1">
      <c r="A1600" s="644"/>
    </row>
    <row r="1601" spans="1:1">
      <c r="A1601" s="644"/>
    </row>
    <row r="1602" spans="1:1">
      <c r="A1602" s="644"/>
    </row>
    <row r="1603" spans="1:1">
      <c r="A1603" s="644"/>
    </row>
    <row r="1604" spans="1:1">
      <c r="A1604" s="644"/>
    </row>
    <row r="1605" spans="1:1">
      <c r="A1605" s="644"/>
    </row>
    <row r="1606" spans="1:1">
      <c r="A1606" s="644"/>
    </row>
    <row r="1607" spans="1:1">
      <c r="A1607" s="644"/>
    </row>
    <row r="1608" spans="1:1">
      <c r="A1608" s="644"/>
    </row>
    <row r="1609" spans="1:1">
      <c r="A1609" s="644"/>
    </row>
    <row r="1610" spans="1:1">
      <c r="A1610" s="644"/>
    </row>
    <row r="1611" spans="1:1">
      <c r="A1611" s="644"/>
    </row>
    <row r="1612" spans="1:1">
      <c r="A1612" s="644"/>
    </row>
    <row r="1613" spans="1:1">
      <c r="A1613" s="644"/>
    </row>
    <row r="1614" spans="1:1">
      <c r="A1614" s="644"/>
    </row>
    <row r="1615" spans="1:1">
      <c r="A1615" s="644"/>
    </row>
    <row r="1616" spans="1:1">
      <c r="A1616" s="644"/>
    </row>
    <row r="1617" spans="1:1">
      <c r="A1617" s="644"/>
    </row>
    <row r="1618" spans="1:1">
      <c r="A1618" s="644"/>
    </row>
    <row r="1619" spans="1:1">
      <c r="A1619" s="644"/>
    </row>
    <row r="1620" spans="1:1">
      <c r="A1620" s="644"/>
    </row>
    <row r="1621" spans="1:1">
      <c r="A1621" s="644"/>
    </row>
    <row r="1622" spans="1:1">
      <c r="A1622" s="644"/>
    </row>
    <row r="1623" spans="1:1">
      <c r="A1623" s="644"/>
    </row>
    <row r="1624" spans="1:1">
      <c r="A1624" s="644"/>
    </row>
    <row r="1625" spans="1:1">
      <c r="A1625" s="644"/>
    </row>
    <row r="1626" spans="1:1">
      <c r="A1626" s="644"/>
    </row>
    <row r="1627" spans="1:1">
      <c r="A1627" s="644"/>
    </row>
    <row r="1628" spans="1:1">
      <c r="A1628" s="644"/>
    </row>
    <row r="1629" spans="1:1">
      <c r="A1629" s="644"/>
    </row>
    <row r="1630" spans="1:1">
      <c r="A1630" s="644"/>
    </row>
    <row r="1631" spans="1:1">
      <c r="A1631" s="644"/>
    </row>
    <row r="1632" spans="1:1">
      <c r="A1632" s="644"/>
    </row>
    <row r="1633" spans="1:1">
      <c r="A1633" s="644"/>
    </row>
    <row r="1634" spans="1:1">
      <c r="A1634" s="644"/>
    </row>
    <row r="1635" spans="1:1">
      <c r="A1635" s="644"/>
    </row>
    <row r="1636" spans="1:1">
      <c r="A1636" s="644"/>
    </row>
    <row r="1637" spans="1:1">
      <c r="A1637" s="644"/>
    </row>
    <row r="1638" spans="1:1">
      <c r="A1638" s="644"/>
    </row>
    <row r="1639" spans="1:1">
      <c r="A1639" s="644"/>
    </row>
    <row r="1640" spans="1:1">
      <c r="A1640" s="644"/>
    </row>
    <row r="1641" spans="1:1">
      <c r="A1641" s="644"/>
    </row>
    <row r="1642" spans="1:1">
      <c r="A1642" s="644"/>
    </row>
    <row r="1643" spans="1:1">
      <c r="A1643" s="644"/>
    </row>
    <row r="1644" spans="1:1">
      <c r="A1644" s="644"/>
    </row>
    <row r="1645" spans="1:1">
      <c r="A1645" s="644"/>
    </row>
    <row r="1646" spans="1:1">
      <c r="A1646" s="644"/>
    </row>
    <row r="1647" spans="1:1">
      <c r="A1647" s="644"/>
    </row>
    <row r="1648" spans="1:1">
      <c r="A1648" s="644"/>
    </row>
    <row r="1649" spans="1:1">
      <c r="A1649" s="644"/>
    </row>
    <row r="1650" spans="1:1">
      <c r="A1650" s="644"/>
    </row>
    <row r="1651" spans="1:1">
      <c r="A1651" s="644"/>
    </row>
    <row r="1652" spans="1:1">
      <c r="A1652" s="644"/>
    </row>
    <row r="1653" spans="1:1">
      <c r="A1653" s="644"/>
    </row>
    <row r="1654" spans="1:1">
      <c r="A1654" s="644"/>
    </row>
    <row r="1655" spans="1:1">
      <c r="A1655" s="644"/>
    </row>
    <row r="1656" spans="1:1">
      <c r="A1656" s="644"/>
    </row>
    <row r="1657" spans="1:1">
      <c r="A1657" s="644"/>
    </row>
    <row r="1658" spans="1:1">
      <c r="A1658" s="644"/>
    </row>
    <row r="1659" spans="1:1">
      <c r="A1659" s="644"/>
    </row>
    <row r="1660" spans="1:1">
      <c r="A1660" s="644"/>
    </row>
    <row r="1661" spans="1:1">
      <c r="A1661" s="644"/>
    </row>
    <row r="1662" spans="1:1">
      <c r="A1662" s="644"/>
    </row>
    <row r="1663" spans="1:1">
      <c r="A1663" s="644"/>
    </row>
    <row r="1664" spans="1:1">
      <c r="A1664" s="644"/>
    </row>
    <row r="1665" spans="1:1">
      <c r="A1665" s="644"/>
    </row>
    <row r="1666" spans="1:1">
      <c r="A1666" s="644"/>
    </row>
    <row r="1667" spans="1:1">
      <c r="A1667" s="644"/>
    </row>
    <row r="1668" spans="1:1">
      <c r="A1668" s="644"/>
    </row>
    <row r="1669" spans="1:1">
      <c r="A1669" s="644"/>
    </row>
    <row r="1670" spans="1:1">
      <c r="A1670" s="644"/>
    </row>
    <row r="1671" spans="1:1">
      <c r="A1671" s="644"/>
    </row>
    <row r="1672" spans="1:1">
      <c r="A1672" s="644"/>
    </row>
    <row r="1673" spans="1:1">
      <c r="A1673" s="644"/>
    </row>
    <row r="1674" spans="1:1">
      <c r="A1674" s="644"/>
    </row>
    <row r="1675" spans="1:1">
      <c r="A1675" s="644"/>
    </row>
    <row r="1676" spans="1:1">
      <c r="A1676" s="644"/>
    </row>
    <row r="1677" spans="1:1">
      <c r="A1677" s="644"/>
    </row>
    <row r="1678" spans="1:1">
      <c r="A1678" s="644"/>
    </row>
    <row r="1679" spans="1:1">
      <c r="A1679" s="644"/>
    </row>
    <row r="1680" spans="1:1">
      <c r="A1680" s="644"/>
    </row>
    <row r="1681" spans="1:1">
      <c r="A1681" s="644"/>
    </row>
    <row r="1682" spans="1:1">
      <c r="A1682" s="644"/>
    </row>
    <row r="1683" spans="1:1">
      <c r="A1683" s="644"/>
    </row>
    <row r="1684" spans="1:1">
      <c r="A1684" s="644"/>
    </row>
    <row r="1685" spans="1:1">
      <c r="A1685" s="644"/>
    </row>
    <row r="1686" spans="1:1">
      <c r="A1686" s="644"/>
    </row>
    <row r="1687" spans="1:1">
      <c r="A1687" s="644"/>
    </row>
    <row r="1688" spans="1:1">
      <c r="A1688" s="644"/>
    </row>
    <row r="1689" spans="1:1">
      <c r="A1689" s="644"/>
    </row>
    <row r="1690" spans="1:1">
      <c r="A1690" s="644"/>
    </row>
    <row r="1691" spans="1:1">
      <c r="A1691" s="644"/>
    </row>
    <row r="1692" spans="1:1">
      <c r="A1692" s="644"/>
    </row>
    <row r="1693" spans="1:1">
      <c r="A1693" s="644"/>
    </row>
    <row r="1694" spans="1:1">
      <c r="A1694" s="644"/>
    </row>
    <row r="1695" spans="1:1">
      <c r="A1695" s="644"/>
    </row>
    <row r="1696" spans="1:1">
      <c r="A1696" s="644"/>
    </row>
    <row r="1697" spans="1:1">
      <c r="A1697" s="644"/>
    </row>
    <row r="1698" spans="1:1">
      <c r="A1698" s="644"/>
    </row>
    <row r="1699" spans="1:1">
      <c r="A1699" s="644"/>
    </row>
    <row r="1700" spans="1:1">
      <c r="A1700" s="644"/>
    </row>
    <row r="1701" spans="1:1">
      <c r="A1701" s="644"/>
    </row>
    <row r="1702" spans="1:1">
      <c r="A1702" s="644"/>
    </row>
    <row r="1703" spans="1:1">
      <c r="A1703" s="644"/>
    </row>
    <row r="1704" spans="1:1">
      <c r="A1704" s="644"/>
    </row>
    <row r="1705" spans="1:1">
      <c r="A1705" s="644"/>
    </row>
    <row r="1706" spans="1:1">
      <c r="A1706" s="644"/>
    </row>
    <row r="1707" spans="1:1">
      <c r="A1707" s="644"/>
    </row>
    <row r="1708" spans="1:1">
      <c r="A1708" s="644"/>
    </row>
    <row r="1709" spans="1:1">
      <c r="A1709" s="644"/>
    </row>
    <row r="1710" spans="1:1">
      <c r="A1710" s="644"/>
    </row>
    <row r="1711" spans="1:1">
      <c r="A1711" s="644"/>
    </row>
    <row r="1712" spans="1:1">
      <c r="A1712" s="644"/>
    </row>
    <row r="1713" spans="1:1">
      <c r="A1713" s="644"/>
    </row>
    <row r="1714" spans="1:1">
      <c r="A1714" s="644"/>
    </row>
    <row r="1715" spans="1:1">
      <c r="A1715" s="644"/>
    </row>
    <row r="1716" spans="1:1">
      <c r="A1716" s="644"/>
    </row>
    <row r="1717" spans="1:1">
      <c r="A1717" s="644"/>
    </row>
    <row r="1718" spans="1:1">
      <c r="A1718" s="644"/>
    </row>
    <row r="1719" spans="1:1">
      <c r="A1719" s="644"/>
    </row>
    <row r="1720" spans="1:1">
      <c r="A1720" s="644"/>
    </row>
    <row r="1721" spans="1:1">
      <c r="A1721" s="644"/>
    </row>
    <row r="1722" spans="1:1">
      <c r="A1722" s="644"/>
    </row>
    <row r="1723" spans="1:1">
      <c r="A1723" s="644"/>
    </row>
    <row r="1724" spans="1:1">
      <c r="A1724" s="644"/>
    </row>
    <row r="1725" spans="1:1">
      <c r="A1725" s="644"/>
    </row>
    <row r="1726" spans="1:1">
      <c r="A1726" s="644"/>
    </row>
    <row r="1727" spans="1:1">
      <c r="A1727" s="644"/>
    </row>
    <row r="1728" spans="1:1">
      <c r="A1728" s="644"/>
    </row>
    <row r="1729" spans="1:1">
      <c r="A1729" s="644"/>
    </row>
    <row r="1730" spans="1:1">
      <c r="A1730" s="644"/>
    </row>
    <row r="1731" spans="1:1">
      <c r="A1731" s="644"/>
    </row>
    <row r="1732" spans="1:1">
      <c r="A1732" s="644"/>
    </row>
    <row r="1733" spans="1:1">
      <c r="A1733" s="644"/>
    </row>
    <row r="1734" spans="1:1">
      <c r="A1734" s="644"/>
    </row>
    <row r="1735" spans="1:1">
      <c r="A1735" s="644"/>
    </row>
    <row r="1736" spans="1:1">
      <c r="A1736" s="644"/>
    </row>
    <row r="1737" spans="1:1">
      <c r="A1737" s="644"/>
    </row>
    <row r="1738" spans="1:1">
      <c r="A1738" s="644"/>
    </row>
    <row r="1739" spans="1:1">
      <c r="A1739" s="644"/>
    </row>
    <row r="1740" spans="1:1">
      <c r="A1740" s="644"/>
    </row>
    <row r="1741" spans="1:1">
      <c r="A1741" s="644"/>
    </row>
    <row r="1742" spans="1:1">
      <c r="A1742" s="644"/>
    </row>
    <row r="1743" spans="1:1">
      <c r="A1743" s="644"/>
    </row>
    <row r="1744" spans="1:1">
      <c r="A1744" s="644"/>
    </row>
    <row r="1745" spans="1:1">
      <c r="A1745" s="644"/>
    </row>
    <row r="1746" spans="1:1">
      <c r="A1746" s="644"/>
    </row>
    <row r="1747" spans="1:1">
      <c r="A1747" s="644"/>
    </row>
    <row r="1748" spans="1:1">
      <c r="A1748" s="644"/>
    </row>
    <row r="1749" spans="1:1">
      <c r="A1749" s="644"/>
    </row>
    <row r="1750" spans="1:1">
      <c r="A1750" s="644"/>
    </row>
    <row r="1751" spans="1:1">
      <c r="A1751" s="644"/>
    </row>
    <row r="1752" spans="1:1">
      <c r="A1752" s="644"/>
    </row>
    <row r="1753" spans="1:1">
      <c r="A1753" s="644"/>
    </row>
    <row r="1754" spans="1:1">
      <c r="A1754" s="644"/>
    </row>
    <row r="1755" spans="1:1">
      <c r="A1755" s="644"/>
    </row>
    <row r="1756" spans="1:1">
      <c r="A1756" s="644"/>
    </row>
    <row r="1757" spans="1:1">
      <c r="A1757" s="644"/>
    </row>
    <row r="1758" spans="1:1">
      <c r="A1758" s="644"/>
    </row>
    <row r="1759" spans="1:1">
      <c r="A1759" s="644"/>
    </row>
    <row r="1760" spans="1:1">
      <c r="A1760" s="644"/>
    </row>
    <row r="1761" spans="1:1">
      <c r="A1761" s="644"/>
    </row>
    <row r="1762" spans="1:1">
      <c r="A1762" s="644"/>
    </row>
    <row r="1763" spans="1:1">
      <c r="A1763" s="644"/>
    </row>
    <row r="1764" spans="1:1">
      <c r="A1764" s="644"/>
    </row>
    <row r="1765" spans="1:1">
      <c r="A1765" s="644"/>
    </row>
    <row r="1766" spans="1:1">
      <c r="A1766" s="644"/>
    </row>
    <row r="1767" spans="1:1">
      <c r="A1767" s="644"/>
    </row>
    <row r="1768" spans="1:1">
      <c r="A1768" s="644"/>
    </row>
    <row r="1769" spans="1:1">
      <c r="A1769" s="644"/>
    </row>
    <row r="1770" spans="1:1">
      <c r="A1770" s="644"/>
    </row>
    <row r="1771" spans="1:1">
      <c r="A1771" s="644"/>
    </row>
    <row r="1772" spans="1:1">
      <c r="A1772" s="644"/>
    </row>
    <row r="1773" spans="1:1">
      <c r="A1773" s="644"/>
    </row>
    <row r="1774" spans="1:1">
      <c r="A1774" s="644"/>
    </row>
    <row r="1775" spans="1:1">
      <c r="A1775" s="644"/>
    </row>
    <row r="1776" spans="1:1">
      <c r="A1776" s="644"/>
    </row>
    <row r="1777" spans="1:1">
      <c r="A1777" s="644"/>
    </row>
    <row r="1778" spans="1:1">
      <c r="A1778" s="644"/>
    </row>
    <row r="1779" spans="1:1">
      <c r="A1779" s="644"/>
    </row>
    <row r="1780" spans="1:1">
      <c r="A1780" s="644"/>
    </row>
    <row r="1781" spans="1:1">
      <c r="A1781" s="644"/>
    </row>
    <row r="1782" spans="1:1">
      <c r="A1782" s="644"/>
    </row>
    <row r="1783" spans="1:1">
      <c r="A1783" s="644"/>
    </row>
    <row r="1784" spans="1:1">
      <c r="A1784" s="644"/>
    </row>
    <row r="1785" spans="1:1">
      <c r="A1785" s="644"/>
    </row>
    <row r="1786" spans="1:1">
      <c r="A1786" s="644"/>
    </row>
    <row r="1787" spans="1:1">
      <c r="A1787" s="644"/>
    </row>
    <row r="1788" spans="1:1">
      <c r="A1788" s="644"/>
    </row>
    <row r="1789" spans="1:1">
      <c r="A1789" s="644"/>
    </row>
    <row r="1790" spans="1:1">
      <c r="A1790" s="644"/>
    </row>
    <row r="1791" spans="1:1">
      <c r="A1791" s="644"/>
    </row>
    <row r="1792" spans="1:1">
      <c r="A1792" s="644"/>
    </row>
    <row r="1793" spans="1:1">
      <c r="A1793" s="644"/>
    </row>
    <row r="1794" spans="1:1">
      <c r="A1794" s="644"/>
    </row>
    <row r="1795" spans="1:1">
      <c r="A1795" s="644"/>
    </row>
    <row r="1796" spans="1:1">
      <c r="A1796" s="644"/>
    </row>
    <row r="1797" spans="1:1">
      <c r="A1797" s="644"/>
    </row>
    <row r="1798" spans="1:1">
      <c r="A1798" s="644"/>
    </row>
    <row r="1799" spans="1:1">
      <c r="A1799" s="644"/>
    </row>
    <row r="1800" spans="1:1">
      <c r="A1800" s="644"/>
    </row>
    <row r="1801" spans="1:1">
      <c r="A1801" s="644"/>
    </row>
    <row r="1802" spans="1:1">
      <c r="A1802" s="644"/>
    </row>
    <row r="1803" spans="1:1">
      <c r="A1803" s="644"/>
    </row>
    <row r="1804" spans="1:1">
      <c r="A1804" s="644"/>
    </row>
    <row r="1805" spans="1:1">
      <c r="A1805" s="644"/>
    </row>
    <row r="1806" spans="1:1">
      <c r="A1806" s="644"/>
    </row>
    <row r="1807" spans="1:1">
      <c r="A1807" s="644"/>
    </row>
    <row r="1808" spans="1:1">
      <c r="A1808" s="644"/>
    </row>
    <row r="1809" spans="1:1">
      <c r="A1809" s="644"/>
    </row>
    <row r="1810" spans="1:1">
      <c r="A1810" s="644"/>
    </row>
    <row r="1811" spans="1:1">
      <c r="A1811" s="644"/>
    </row>
    <row r="1812" spans="1:1">
      <c r="A1812" s="644"/>
    </row>
    <row r="1813" spans="1:1">
      <c r="A1813" s="644"/>
    </row>
    <row r="1814" spans="1:1">
      <c r="A1814" s="644"/>
    </row>
    <row r="1815" spans="1:1">
      <c r="A1815" s="644"/>
    </row>
    <row r="1816" spans="1:1">
      <c r="A1816" s="644"/>
    </row>
    <row r="1817" spans="1:1">
      <c r="A1817" s="644"/>
    </row>
    <row r="1818" spans="1:1">
      <c r="A1818" s="644"/>
    </row>
    <row r="1819" spans="1:1">
      <c r="A1819" s="644"/>
    </row>
    <row r="1820" spans="1:1">
      <c r="A1820" s="644"/>
    </row>
    <row r="1821" spans="1:1">
      <c r="A1821" s="644"/>
    </row>
    <row r="1822" spans="1:1">
      <c r="A1822" s="644"/>
    </row>
    <row r="1823" spans="1:1">
      <c r="A1823" s="644"/>
    </row>
    <row r="1824" spans="1:1">
      <c r="A1824" s="644"/>
    </row>
    <row r="1825" spans="1:1">
      <c r="A1825" s="644"/>
    </row>
    <row r="1826" spans="1:1">
      <c r="A1826" s="644"/>
    </row>
    <row r="1827" spans="1:1">
      <c r="A1827" s="644"/>
    </row>
    <row r="1828" spans="1:1">
      <c r="A1828" s="644"/>
    </row>
    <row r="1829" spans="1:1">
      <c r="A1829" s="644"/>
    </row>
    <row r="1830" spans="1:1">
      <c r="A1830" s="644"/>
    </row>
    <row r="1831" spans="1:1">
      <c r="A1831" s="644"/>
    </row>
    <row r="1832" spans="1:1">
      <c r="A1832" s="644"/>
    </row>
    <row r="1833" spans="1:1">
      <c r="A1833" s="644"/>
    </row>
    <row r="1834" spans="1:1">
      <c r="A1834" s="644"/>
    </row>
    <row r="1835" spans="1:1">
      <c r="A1835" s="644"/>
    </row>
    <row r="1836" spans="1:1">
      <c r="A1836" s="644"/>
    </row>
    <row r="1837" spans="1:1">
      <c r="A1837" s="644"/>
    </row>
    <row r="1838" spans="1:1">
      <c r="A1838" s="644"/>
    </row>
    <row r="1839" spans="1:1">
      <c r="A1839" s="644"/>
    </row>
    <row r="1840" spans="1:1">
      <c r="A1840" s="644"/>
    </row>
    <row r="1841" spans="1:1">
      <c r="A1841" s="644"/>
    </row>
    <row r="1842" spans="1:1">
      <c r="A1842" s="644"/>
    </row>
    <row r="1843" spans="1:1">
      <c r="A1843" s="644"/>
    </row>
    <row r="1844" spans="1:1">
      <c r="A1844" s="644"/>
    </row>
    <row r="1845" spans="1:1">
      <c r="A1845" s="644"/>
    </row>
    <row r="1846" spans="1:1">
      <c r="A1846" s="644"/>
    </row>
    <row r="1847" spans="1:1">
      <c r="A1847" s="644"/>
    </row>
    <row r="1848" spans="1:1">
      <c r="A1848" s="644"/>
    </row>
    <row r="1849" spans="1:1">
      <c r="A1849" s="644"/>
    </row>
    <row r="1850" spans="1:1">
      <c r="A1850" s="644"/>
    </row>
    <row r="1851" spans="1:1">
      <c r="A1851" s="644"/>
    </row>
    <row r="1852" spans="1:1">
      <c r="A1852" s="644"/>
    </row>
    <row r="1853" spans="1:1">
      <c r="A1853" s="644"/>
    </row>
    <row r="1854" spans="1:1">
      <c r="A1854" s="644"/>
    </row>
    <row r="1855" spans="1:1">
      <c r="A1855" s="644"/>
    </row>
    <row r="1856" spans="1:1">
      <c r="A1856" s="644"/>
    </row>
    <row r="1857" spans="1:1">
      <c r="A1857" s="644"/>
    </row>
    <row r="1858" spans="1:1">
      <c r="A1858" s="644"/>
    </row>
    <row r="1859" spans="1:1">
      <c r="A1859" s="644"/>
    </row>
    <row r="1860" spans="1:1">
      <c r="A1860" s="644"/>
    </row>
    <row r="1861" spans="1:1">
      <c r="A1861" s="644"/>
    </row>
    <row r="1862" spans="1:1">
      <c r="A1862" s="644"/>
    </row>
    <row r="1863" spans="1:1">
      <c r="A1863" s="644"/>
    </row>
    <row r="1864" spans="1:1">
      <c r="A1864" s="644"/>
    </row>
    <row r="1865" spans="1:1">
      <c r="A1865" s="644"/>
    </row>
    <row r="1866" spans="1:1">
      <c r="A1866" s="644"/>
    </row>
    <row r="1867" spans="1:1">
      <c r="A1867" s="644"/>
    </row>
    <row r="1868" spans="1:1">
      <c r="A1868" s="644"/>
    </row>
    <row r="1869" spans="1:1">
      <c r="A1869" s="644"/>
    </row>
    <row r="1870" spans="1:1">
      <c r="A1870" s="644"/>
    </row>
    <row r="1871" spans="1:1">
      <c r="A1871" s="644"/>
    </row>
    <row r="1872" spans="1:1">
      <c r="A1872" s="644"/>
    </row>
    <row r="1873" spans="1:1">
      <c r="A1873" s="644"/>
    </row>
    <row r="1874" spans="1:1">
      <c r="A1874" s="644"/>
    </row>
    <row r="1875" spans="1:1">
      <c r="A1875" s="644"/>
    </row>
    <row r="1876" spans="1:1">
      <c r="A1876" s="644"/>
    </row>
    <row r="1877" spans="1:1">
      <c r="A1877" s="644"/>
    </row>
    <row r="1878" spans="1:1">
      <c r="A1878" s="644"/>
    </row>
    <row r="1879" spans="1:1">
      <c r="A1879" s="644"/>
    </row>
    <row r="1880" spans="1:1">
      <c r="A1880" s="644"/>
    </row>
    <row r="1881" spans="1:1">
      <c r="A1881" s="644"/>
    </row>
    <row r="1882" spans="1:1">
      <c r="A1882" s="644"/>
    </row>
    <row r="1883" spans="1:1">
      <c r="A1883" s="644"/>
    </row>
    <row r="1884" spans="1:1">
      <c r="A1884" s="644"/>
    </row>
    <row r="1885" spans="1:1">
      <c r="A1885" s="644"/>
    </row>
    <row r="1886" spans="1:1">
      <c r="A1886" s="644"/>
    </row>
    <row r="1887" spans="1:1">
      <c r="A1887" s="644"/>
    </row>
    <row r="1888" spans="1:1">
      <c r="A1888" s="644"/>
    </row>
    <row r="1889" spans="1:1">
      <c r="A1889" s="644"/>
    </row>
    <row r="1890" spans="1:1">
      <c r="A1890" s="644"/>
    </row>
    <row r="1891" spans="1:1">
      <c r="A1891" s="644"/>
    </row>
    <row r="1892" spans="1:1">
      <c r="A1892" s="644"/>
    </row>
    <row r="1893" spans="1:1">
      <c r="A1893" s="644"/>
    </row>
    <row r="1894" spans="1:1">
      <c r="A1894" s="644"/>
    </row>
    <row r="1895" spans="1:1">
      <c r="A1895" s="644"/>
    </row>
    <row r="1896" spans="1:1">
      <c r="A1896" s="644"/>
    </row>
    <row r="1897" spans="1:1">
      <c r="A1897" s="644"/>
    </row>
    <row r="1898" spans="1:1">
      <c r="A1898" s="644"/>
    </row>
    <row r="1899" spans="1:1">
      <c r="A1899" s="644"/>
    </row>
    <row r="1900" spans="1:1">
      <c r="A1900" s="644"/>
    </row>
    <row r="1901" spans="1:1">
      <c r="A1901" s="644"/>
    </row>
    <row r="1902" spans="1:1">
      <c r="A1902" s="644"/>
    </row>
    <row r="1903" spans="1:1">
      <c r="A1903" s="644"/>
    </row>
    <row r="1904" spans="1:1">
      <c r="A1904" s="644"/>
    </row>
    <row r="1905" spans="1:1">
      <c r="A1905" s="644"/>
    </row>
    <row r="1906" spans="1:1">
      <c r="A1906" s="644"/>
    </row>
    <row r="1907" spans="1:1">
      <c r="A1907" s="644"/>
    </row>
    <row r="1908" spans="1:1">
      <c r="A1908" s="644"/>
    </row>
    <row r="1909" spans="1:1">
      <c r="A1909" s="644"/>
    </row>
    <row r="1910" spans="1:1">
      <c r="A1910" s="644"/>
    </row>
    <row r="1911" spans="1:1">
      <c r="A1911" s="644"/>
    </row>
    <row r="1912" spans="1:1">
      <c r="A1912" s="644"/>
    </row>
    <row r="1913" spans="1:1">
      <c r="A1913" s="644"/>
    </row>
    <row r="1914" spans="1:1">
      <c r="A1914" s="644"/>
    </row>
    <row r="1915" spans="1:1">
      <c r="A1915" s="644"/>
    </row>
    <row r="1916" spans="1:1">
      <c r="A1916" s="644"/>
    </row>
    <row r="1917" spans="1:1">
      <c r="A1917" s="644"/>
    </row>
    <row r="1918" spans="1:1">
      <c r="A1918" s="644"/>
    </row>
    <row r="1919" spans="1:1">
      <c r="A1919" s="644"/>
    </row>
    <row r="1920" spans="1:1">
      <c r="A1920" s="644"/>
    </row>
    <row r="1921" spans="1:1">
      <c r="A1921" s="644"/>
    </row>
    <row r="1922" spans="1:1">
      <c r="A1922" s="644"/>
    </row>
    <row r="1923" spans="1:1">
      <c r="A1923" s="644"/>
    </row>
    <row r="1924" spans="1:1">
      <c r="A1924" s="644"/>
    </row>
    <row r="1925" spans="1:1">
      <c r="A1925" s="644"/>
    </row>
    <row r="1926" spans="1:1">
      <c r="A1926" s="644"/>
    </row>
    <row r="1927" spans="1:1">
      <c r="A1927" s="644"/>
    </row>
    <row r="1928" spans="1:1">
      <c r="A1928" s="644"/>
    </row>
    <row r="1929" spans="1:1">
      <c r="A1929" s="644"/>
    </row>
    <row r="1930" spans="1:1">
      <c r="A1930" s="644"/>
    </row>
    <row r="1931" spans="1:1">
      <c r="A1931" s="644"/>
    </row>
    <row r="1932" spans="1:1">
      <c r="A1932" s="644"/>
    </row>
    <row r="1933" spans="1:1">
      <c r="A1933" s="644"/>
    </row>
    <row r="1934" spans="1:1">
      <c r="A1934" s="644"/>
    </row>
    <row r="1935" spans="1:1">
      <c r="A1935" s="644"/>
    </row>
    <row r="1936" spans="1:1">
      <c r="A1936" s="644"/>
    </row>
    <row r="1937" spans="1:1">
      <c r="A1937" s="644"/>
    </row>
    <row r="1938" spans="1:1">
      <c r="A1938" s="644"/>
    </row>
    <row r="1939" spans="1:1">
      <c r="A1939" s="644"/>
    </row>
    <row r="1940" spans="1:1">
      <c r="A1940" s="644"/>
    </row>
    <row r="1941" spans="1:1">
      <c r="A1941" s="644"/>
    </row>
    <row r="1942" spans="1:1">
      <c r="A1942" s="644"/>
    </row>
    <row r="1943" spans="1:1">
      <c r="A1943" s="644"/>
    </row>
    <row r="1944" spans="1:1">
      <c r="A1944" s="644"/>
    </row>
    <row r="1945" spans="1:1">
      <c r="A1945" s="644"/>
    </row>
    <row r="1946" spans="1:1">
      <c r="A1946" s="644"/>
    </row>
    <row r="1947" spans="1:1">
      <c r="A1947" s="644"/>
    </row>
    <row r="1948" spans="1:1">
      <c r="A1948" s="644"/>
    </row>
    <row r="1949" spans="1:1">
      <c r="A1949" s="644"/>
    </row>
    <row r="1950" spans="1:1">
      <c r="A1950" s="644"/>
    </row>
    <row r="1951" spans="1:1">
      <c r="A1951" s="644"/>
    </row>
    <row r="1952" spans="1:1">
      <c r="A1952" s="644"/>
    </row>
    <row r="1953" spans="1:1">
      <c r="A1953" s="644"/>
    </row>
    <row r="1954" spans="1:1">
      <c r="A1954" s="644"/>
    </row>
    <row r="1955" spans="1:1">
      <c r="A1955" s="644"/>
    </row>
    <row r="1956" spans="1:1">
      <c r="A1956" s="644"/>
    </row>
    <row r="1957" spans="1:1">
      <c r="A1957" s="644"/>
    </row>
    <row r="1958" spans="1:1">
      <c r="A1958" s="644"/>
    </row>
    <row r="1959" spans="1:1">
      <c r="A1959" s="644"/>
    </row>
    <row r="1960" spans="1:1">
      <c r="A1960" s="644"/>
    </row>
    <row r="1961" spans="1:1">
      <c r="A1961" s="644"/>
    </row>
    <row r="1962" spans="1:1">
      <c r="A1962" s="644"/>
    </row>
    <row r="1963" spans="1:1">
      <c r="A1963" s="644"/>
    </row>
    <row r="1964" spans="1:1">
      <c r="A1964" s="644"/>
    </row>
    <row r="1965" spans="1:1">
      <c r="A1965" s="644"/>
    </row>
    <row r="1966" spans="1:1">
      <c r="A1966" s="644"/>
    </row>
    <row r="1967" spans="1:1">
      <c r="A1967" s="644"/>
    </row>
    <row r="1968" spans="1:1">
      <c r="A1968" s="644"/>
    </row>
    <row r="1969" spans="1:1">
      <c r="A1969" s="644"/>
    </row>
    <row r="1970" spans="1:1">
      <c r="A1970" s="644"/>
    </row>
    <row r="1971" spans="1:1">
      <c r="A1971" s="644"/>
    </row>
    <row r="1972" spans="1:1">
      <c r="A1972" s="644"/>
    </row>
    <row r="1973" spans="1:1">
      <c r="A1973" s="644"/>
    </row>
    <row r="1974" spans="1:1">
      <c r="A1974" s="644"/>
    </row>
    <row r="1975" spans="1:1">
      <c r="A1975" s="644"/>
    </row>
    <row r="1976" spans="1:1">
      <c r="A1976" s="644"/>
    </row>
    <row r="1977" spans="1:1">
      <c r="A1977" s="644"/>
    </row>
    <row r="1978" spans="1:1">
      <c r="A1978" s="644"/>
    </row>
    <row r="1979" spans="1:1">
      <c r="A1979" s="644"/>
    </row>
    <row r="1980" spans="1:1">
      <c r="A1980" s="644"/>
    </row>
    <row r="1981" spans="1:1">
      <c r="A1981" s="644"/>
    </row>
    <row r="1982" spans="1:1">
      <c r="A1982" s="644"/>
    </row>
    <row r="1983" spans="1:1">
      <c r="A1983" s="644"/>
    </row>
    <row r="1984" spans="1:1">
      <c r="A1984" s="644"/>
    </row>
    <row r="1985" spans="1:1">
      <c r="A1985" s="644"/>
    </row>
    <row r="1986" spans="1:1">
      <c r="A1986" s="644"/>
    </row>
    <row r="1987" spans="1:1">
      <c r="A1987" s="644"/>
    </row>
    <row r="1988" spans="1:1">
      <c r="A1988" s="644"/>
    </row>
    <row r="1989" spans="1:1">
      <c r="A1989" s="644"/>
    </row>
    <row r="1990" spans="1:1">
      <c r="A1990" s="644"/>
    </row>
    <row r="1991" spans="1:1">
      <c r="A1991" s="644"/>
    </row>
    <row r="1992" spans="1:1">
      <c r="A1992" s="644"/>
    </row>
    <row r="1993" spans="1:1">
      <c r="A1993" s="644"/>
    </row>
    <row r="1994" spans="1:1">
      <c r="A1994" s="644"/>
    </row>
    <row r="1995" spans="1:1">
      <c r="A1995" s="644"/>
    </row>
    <row r="1996" spans="1:1">
      <c r="A1996" s="644"/>
    </row>
    <row r="1997" spans="1:1">
      <c r="A1997" s="644"/>
    </row>
    <row r="1998" spans="1:1">
      <c r="A1998" s="644"/>
    </row>
    <row r="1999" spans="1:1">
      <c r="A1999" s="644"/>
    </row>
    <row r="2000" spans="1:1">
      <c r="A2000" s="644"/>
    </row>
    <row r="2001" spans="1:1">
      <c r="A2001" s="644"/>
    </row>
    <row r="2002" spans="1:1">
      <c r="A2002" s="644"/>
    </row>
    <row r="2003" spans="1:1">
      <c r="A2003" s="644"/>
    </row>
    <row r="2004" spans="1:1">
      <c r="A2004" s="644"/>
    </row>
    <row r="2005" spans="1:1">
      <c r="A2005" s="644"/>
    </row>
    <row r="2006" spans="1:1">
      <c r="A2006" s="644"/>
    </row>
    <row r="2007" spans="1:1">
      <c r="A2007" s="644"/>
    </row>
    <row r="2008" spans="1:1">
      <c r="A2008" s="644"/>
    </row>
    <row r="2009" spans="1:1">
      <c r="A2009" s="644"/>
    </row>
    <row r="2010" spans="1:1">
      <c r="A2010" s="644"/>
    </row>
    <row r="2011" spans="1:1">
      <c r="A2011" s="644"/>
    </row>
    <row r="2012" spans="1:1">
      <c r="A2012" s="644"/>
    </row>
    <row r="2013" spans="1:1">
      <c r="A2013" s="644"/>
    </row>
    <row r="2014" spans="1:1">
      <c r="A2014" s="644"/>
    </row>
    <row r="2015" spans="1:1">
      <c r="A2015" s="644"/>
    </row>
    <row r="2016" spans="1:1">
      <c r="A2016" s="644"/>
    </row>
    <row r="2017" spans="1:1">
      <c r="A2017" s="644"/>
    </row>
    <row r="2018" spans="1:1">
      <c r="A2018" s="644"/>
    </row>
    <row r="2019" spans="1:1">
      <c r="A2019" s="644"/>
    </row>
    <row r="2020" spans="1:1">
      <c r="A2020" s="644"/>
    </row>
    <row r="2021" spans="1:1">
      <c r="A2021" s="644"/>
    </row>
    <row r="2022" spans="1:1">
      <c r="A2022" s="644"/>
    </row>
    <row r="2023" spans="1:1">
      <c r="A2023" s="644"/>
    </row>
    <row r="2024" spans="1:1">
      <c r="A2024" s="644"/>
    </row>
    <row r="2025" spans="1:1">
      <c r="A2025" s="644"/>
    </row>
    <row r="2026" spans="1:1">
      <c r="A2026" s="644"/>
    </row>
    <row r="2027" spans="1:1">
      <c r="A2027" s="644"/>
    </row>
    <row r="2028" spans="1:1">
      <c r="A2028" s="644"/>
    </row>
    <row r="2029" spans="1:1">
      <c r="A2029" s="644"/>
    </row>
    <row r="2030" spans="1:1">
      <c r="A2030" s="644"/>
    </row>
    <row r="2031" spans="1:1">
      <c r="A2031" s="644"/>
    </row>
    <row r="2032" spans="1:1">
      <c r="A2032" s="644"/>
    </row>
    <row r="2033" spans="1:1">
      <c r="A2033" s="644"/>
    </row>
    <row r="2034" spans="1:1">
      <c r="A2034" s="644"/>
    </row>
    <row r="2035" spans="1:1">
      <c r="A2035" s="644"/>
    </row>
    <row r="2036" spans="1:1">
      <c r="A2036" s="644"/>
    </row>
    <row r="2037" spans="1:1">
      <c r="A2037" s="644"/>
    </row>
    <row r="2038" spans="1:1">
      <c r="A2038" s="644"/>
    </row>
    <row r="2039" spans="1:1">
      <c r="A2039" s="644"/>
    </row>
    <row r="2040" spans="1:1">
      <c r="A2040" s="644"/>
    </row>
    <row r="2041" spans="1:1">
      <c r="A2041" s="644"/>
    </row>
    <row r="2042" spans="1:1">
      <c r="A2042" s="644"/>
    </row>
    <row r="2043" spans="1:1">
      <c r="A2043" s="644"/>
    </row>
    <row r="2044" spans="1:1">
      <c r="A2044" s="644"/>
    </row>
    <row r="2045" spans="1:1">
      <c r="A2045" s="644"/>
    </row>
    <row r="2046" spans="1:1">
      <c r="A2046" s="644"/>
    </row>
    <row r="2047" spans="1:1">
      <c r="A2047" s="644"/>
    </row>
    <row r="2048" spans="1:1">
      <c r="A2048" s="644"/>
    </row>
    <row r="2049" spans="1:1">
      <c r="A2049" s="644"/>
    </row>
    <row r="2050" spans="1:1">
      <c r="A2050" s="644"/>
    </row>
    <row r="2051" spans="1:1">
      <c r="A2051" s="644"/>
    </row>
    <row r="2052" spans="1:1">
      <c r="A2052" s="644"/>
    </row>
    <row r="2053" spans="1:1">
      <c r="A2053" s="644"/>
    </row>
    <row r="2054" spans="1:1">
      <c r="A2054" s="644"/>
    </row>
    <row r="2055" spans="1:1">
      <c r="A2055" s="644"/>
    </row>
    <row r="2056" spans="1:1">
      <c r="A2056" s="644"/>
    </row>
    <row r="2057" spans="1:1">
      <c r="A2057" s="644"/>
    </row>
    <row r="2058" spans="1:1">
      <c r="A2058" s="644"/>
    </row>
    <row r="2059" spans="1:1">
      <c r="A2059" s="644"/>
    </row>
    <row r="2060" spans="1:1">
      <c r="A2060" s="644"/>
    </row>
    <row r="2061" spans="1:1">
      <c r="A2061" s="644"/>
    </row>
    <row r="2062" spans="1:1">
      <c r="A2062" s="644"/>
    </row>
    <row r="2063" spans="1:1">
      <c r="A2063" s="644"/>
    </row>
    <row r="2064" spans="1:1">
      <c r="A2064" s="644"/>
    </row>
    <row r="2065" spans="1:1">
      <c r="A2065" s="644"/>
    </row>
    <row r="2066" spans="1:1">
      <c r="A2066" s="644"/>
    </row>
    <row r="2067" spans="1:1">
      <c r="A2067" s="644"/>
    </row>
    <row r="2068" spans="1:1">
      <c r="A2068" s="644"/>
    </row>
    <row r="2069" spans="1:1">
      <c r="A2069" s="644"/>
    </row>
    <row r="2070" spans="1:1">
      <c r="A2070" s="644"/>
    </row>
    <row r="2071" spans="1:1">
      <c r="A2071" s="644"/>
    </row>
    <row r="2072" spans="1:1">
      <c r="A2072" s="644"/>
    </row>
    <row r="2073" spans="1:1">
      <c r="A2073" s="644"/>
    </row>
    <row r="2074" spans="1:1">
      <c r="A2074" s="644"/>
    </row>
    <row r="2075" spans="1:1">
      <c r="A2075" s="644"/>
    </row>
    <row r="2076" spans="1:1">
      <c r="A2076" s="644"/>
    </row>
    <row r="2077" spans="1:1">
      <c r="A2077" s="644"/>
    </row>
    <row r="2078" spans="1:1">
      <c r="A2078" s="644"/>
    </row>
    <row r="2079" spans="1:1">
      <c r="A2079" s="644"/>
    </row>
    <row r="2080" spans="1:1">
      <c r="A2080" s="644"/>
    </row>
    <row r="2081" spans="1:1">
      <c r="A2081" s="644"/>
    </row>
    <row r="2082" spans="1:1">
      <c r="A2082" s="644"/>
    </row>
    <row r="2083" spans="1:1">
      <c r="A2083" s="644"/>
    </row>
    <row r="2084" spans="1:1">
      <c r="A2084" s="644"/>
    </row>
    <row r="2085" spans="1:1">
      <c r="A2085" s="644"/>
    </row>
    <row r="2086" spans="1:1">
      <c r="A2086" s="644"/>
    </row>
    <row r="2087" spans="1:1">
      <c r="A2087" s="644"/>
    </row>
    <row r="2088" spans="1:1">
      <c r="A2088" s="644"/>
    </row>
    <row r="2089" spans="1:1">
      <c r="A2089" s="644"/>
    </row>
    <row r="2090" spans="1:1">
      <c r="A2090" s="644"/>
    </row>
    <row r="2091" spans="1:1">
      <c r="A2091" s="644"/>
    </row>
    <row r="2092" spans="1:1">
      <c r="A2092" s="644"/>
    </row>
    <row r="2093" spans="1:1">
      <c r="A2093" s="644"/>
    </row>
    <row r="2094" spans="1:1">
      <c r="A2094" s="644"/>
    </row>
    <row r="2095" spans="1:1">
      <c r="A2095" s="644"/>
    </row>
    <row r="2096" spans="1:1">
      <c r="A2096" s="644"/>
    </row>
    <row r="2097" spans="1:1">
      <c r="A2097" s="644"/>
    </row>
    <row r="2098" spans="1:1">
      <c r="A2098" s="644"/>
    </row>
    <row r="2099" spans="1:1">
      <c r="A2099" s="644"/>
    </row>
    <row r="2100" spans="1:1">
      <c r="A2100" s="644"/>
    </row>
    <row r="2101" spans="1:1">
      <c r="A2101" s="644"/>
    </row>
    <row r="2102" spans="1:1">
      <c r="A2102" s="644"/>
    </row>
    <row r="2103" spans="1:1">
      <c r="A2103" s="644"/>
    </row>
    <row r="2104" spans="1:1">
      <c r="A2104" s="644"/>
    </row>
    <row r="2105" spans="1:1">
      <c r="A2105" s="644"/>
    </row>
    <row r="2106" spans="1:1">
      <c r="A2106" s="644"/>
    </row>
    <row r="2107" spans="1:1">
      <c r="A2107" s="644"/>
    </row>
    <row r="2108" spans="1:1">
      <c r="A2108" s="644"/>
    </row>
    <row r="2109" spans="1:1">
      <c r="A2109" s="644"/>
    </row>
    <row r="2110" spans="1:1">
      <c r="A2110" s="644"/>
    </row>
    <row r="2111" spans="1:1">
      <c r="A2111" s="644"/>
    </row>
    <row r="2112" spans="1:1">
      <c r="A2112" s="644"/>
    </row>
    <row r="2113" spans="1:1">
      <c r="A2113" s="644"/>
    </row>
    <row r="2114" spans="1:1">
      <c r="A2114" s="644"/>
    </row>
    <row r="2115" spans="1:1">
      <c r="A2115" s="644"/>
    </row>
    <row r="2116" spans="1:1">
      <c r="A2116" s="644"/>
    </row>
    <row r="2117" spans="1:1">
      <c r="A2117" s="644"/>
    </row>
    <row r="2118" spans="1:1">
      <c r="A2118" s="644"/>
    </row>
    <row r="2119" spans="1:1">
      <c r="A2119" s="644"/>
    </row>
    <row r="2120" spans="1:1">
      <c r="A2120" s="644"/>
    </row>
    <row r="2121" spans="1:1">
      <c r="A2121" s="644"/>
    </row>
    <row r="2122" spans="1:1">
      <c r="A2122" s="644"/>
    </row>
    <row r="2123" spans="1:1">
      <c r="A2123" s="644"/>
    </row>
    <row r="2124" spans="1:1">
      <c r="A2124" s="644"/>
    </row>
    <row r="2125" spans="1:1">
      <c r="A2125" s="644"/>
    </row>
    <row r="2126" spans="1:1">
      <c r="A2126" s="644"/>
    </row>
    <row r="2127" spans="1:1">
      <c r="A2127" s="644"/>
    </row>
    <row r="2128" spans="1:1">
      <c r="A2128" s="644"/>
    </row>
    <row r="2129" spans="1:1">
      <c r="A2129" s="644"/>
    </row>
    <row r="2130" spans="1:1">
      <c r="A2130" s="644"/>
    </row>
    <row r="2131" spans="1:1">
      <c r="A2131" s="644"/>
    </row>
    <row r="2132" spans="1:1">
      <c r="A2132" s="644"/>
    </row>
    <row r="2133" spans="1:1">
      <c r="A2133" s="644"/>
    </row>
    <row r="2134" spans="1:1">
      <c r="A2134" s="644"/>
    </row>
    <row r="2135" spans="1:1">
      <c r="A2135" s="644"/>
    </row>
    <row r="2136" spans="1:1">
      <c r="A2136" s="644"/>
    </row>
    <row r="2137" spans="1:1">
      <c r="A2137" s="644"/>
    </row>
    <row r="2138" spans="1:1">
      <c r="A2138" s="644"/>
    </row>
    <row r="2139" spans="1:1">
      <c r="A2139" s="644"/>
    </row>
    <row r="2140" spans="1:1">
      <c r="A2140" s="644"/>
    </row>
    <row r="2141" spans="1:1">
      <c r="A2141" s="644"/>
    </row>
    <row r="2142" spans="1:1">
      <c r="A2142" s="644"/>
    </row>
    <row r="2143" spans="1:1">
      <c r="A2143" s="644"/>
    </row>
    <row r="2144" spans="1:1">
      <c r="A2144" s="644"/>
    </row>
    <row r="2145" spans="1:1">
      <c r="A2145" s="644"/>
    </row>
    <row r="2146" spans="1:1">
      <c r="A2146" s="644"/>
    </row>
    <row r="2147" spans="1:1">
      <c r="A2147" s="644"/>
    </row>
    <row r="2148" spans="1:1">
      <c r="A2148" s="644"/>
    </row>
    <row r="2149" spans="1:1">
      <c r="A2149" s="644"/>
    </row>
    <row r="2150" spans="1:1">
      <c r="A2150" s="644"/>
    </row>
    <row r="2151" spans="1:1">
      <c r="A2151" s="644"/>
    </row>
    <row r="2152" spans="1:1">
      <c r="A2152" s="644"/>
    </row>
    <row r="2153" spans="1:1">
      <c r="A2153" s="644"/>
    </row>
    <row r="2154" spans="1:1">
      <c r="A2154" s="644"/>
    </row>
    <row r="2155" spans="1:1">
      <c r="A2155" s="644"/>
    </row>
    <row r="2156" spans="1:1">
      <c r="A2156" s="644"/>
    </row>
    <row r="2157" spans="1:1">
      <c r="A2157" s="644"/>
    </row>
    <row r="2158" spans="1:1">
      <c r="A2158" s="644"/>
    </row>
    <row r="2159" spans="1:1">
      <c r="A2159" s="644"/>
    </row>
    <row r="2160" spans="1:1">
      <c r="A2160" s="644"/>
    </row>
    <row r="2161" spans="1:1">
      <c r="A2161" s="644"/>
    </row>
    <row r="2162" spans="1:1">
      <c r="A2162" s="644"/>
    </row>
    <row r="2163" spans="1:1">
      <c r="A2163" s="644"/>
    </row>
    <row r="2164" spans="1:1">
      <c r="A2164" s="644"/>
    </row>
    <row r="2165" spans="1:1">
      <c r="A2165" s="644"/>
    </row>
    <row r="2166" spans="1:1">
      <c r="A2166" s="644"/>
    </row>
    <row r="2167" spans="1:1">
      <c r="A2167" s="644"/>
    </row>
    <row r="2168" spans="1:1">
      <c r="A2168" s="644"/>
    </row>
    <row r="2169" spans="1:1">
      <c r="A2169" s="644"/>
    </row>
    <row r="2170" spans="1:1">
      <c r="A2170" s="644"/>
    </row>
    <row r="2171" spans="1:1">
      <c r="A2171" s="644"/>
    </row>
    <row r="2172" spans="1:1">
      <c r="A2172" s="644"/>
    </row>
    <row r="2173" spans="1:1">
      <c r="A2173" s="644"/>
    </row>
    <row r="2174" spans="1:1">
      <c r="A2174" s="644"/>
    </row>
    <row r="2175" spans="1:1">
      <c r="A2175" s="644"/>
    </row>
    <row r="2176" spans="1:1">
      <c r="A2176" s="644"/>
    </row>
    <row r="2177" spans="1:1">
      <c r="A2177" s="644"/>
    </row>
    <row r="2178" spans="1:1">
      <c r="A2178" s="644"/>
    </row>
    <row r="2179" spans="1:1">
      <c r="A2179" s="644"/>
    </row>
    <row r="2180" spans="1:1">
      <c r="A2180" s="644"/>
    </row>
    <row r="2181" spans="1:1">
      <c r="A2181" s="644"/>
    </row>
    <row r="2182" spans="1:1">
      <c r="A2182" s="644"/>
    </row>
    <row r="2183" spans="1:1">
      <c r="A2183" s="644"/>
    </row>
    <row r="2184" spans="1:1">
      <c r="A2184" s="644"/>
    </row>
    <row r="2185" spans="1:1">
      <c r="A2185" s="644"/>
    </row>
    <row r="2186" spans="1:1">
      <c r="A2186" s="644"/>
    </row>
    <row r="2187" spans="1:1">
      <c r="A2187" s="644"/>
    </row>
    <row r="2188" spans="1:1">
      <c r="A2188" s="644"/>
    </row>
    <row r="2189" spans="1:1">
      <c r="A2189" s="644"/>
    </row>
    <row r="2190" spans="1:1">
      <c r="A2190" s="644"/>
    </row>
    <row r="2191" spans="1:1">
      <c r="A2191" s="644"/>
    </row>
    <row r="2192" spans="1:1">
      <c r="A2192" s="644"/>
    </row>
    <row r="2193" spans="1:1">
      <c r="A2193" s="644"/>
    </row>
    <row r="2194" spans="1:1">
      <c r="A2194" s="644"/>
    </row>
    <row r="2195" spans="1:1">
      <c r="A2195" s="644"/>
    </row>
    <row r="2196" spans="1:1">
      <c r="A2196" s="644"/>
    </row>
    <row r="2197" spans="1:1">
      <c r="A2197" s="644"/>
    </row>
    <row r="2198" spans="1:1">
      <c r="A2198" s="644"/>
    </row>
    <row r="2199" spans="1:1">
      <c r="A2199" s="644"/>
    </row>
    <row r="2200" spans="1:1">
      <c r="A2200" s="644"/>
    </row>
    <row r="2201" spans="1:1">
      <c r="A2201" s="644"/>
    </row>
    <row r="2202" spans="1:1">
      <c r="A2202" s="644"/>
    </row>
    <row r="2203" spans="1:1">
      <c r="A2203" s="644"/>
    </row>
    <row r="2204" spans="1:1">
      <c r="A2204" s="644"/>
    </row>
    <row r="2205" spans="1:1">
      <c r="A2205" s="644"/>
    </row>
    <row r="2206" spans="1:1">
      <c r="A2206" s="644"/>
    </row>
    <row r="2207" spans="1:1">
      <c r="A2207" s="644"/>
    </row>
    <row r="2208" spans="1:1">
      <c r="A2208" s="644"/>
    </row>
    <row r="2209" spans="1:1">
      <c r="A2209" s="644"/>
    </row>
    <row r="2210" spans="1:1">
      <c r="A2210" s="644"/>
    </row>
    <row r="2211" spans="1:1">
      <c r="A2211" s="644"/>
    </row>
    <row r="2212" spans="1:1">
      <c r="A2212" s="644"/>
    </row>
    <row r="2213" spans="1:1">
      <c r="A2213" s="644"/>
    </row>
    <row r="2214" spans="1:1">
      <c r="A2214" s="644"/>
    </row>
    <row r="2215" spans="1:1">
      <c r="A2215" s="644"/>
    </row>
    <row r="2216" spans="1:1">
      <c r="A2216" s="644"/>
    </row>
    <row r="2217" spans="1:1">
      <c r="A2217" s="644"/>
    </row>
    <row r="2218" spans="1:1">
      <c r="A2218" s="644"/>
    </row>
    <row r="2219" spans="1:1">
      <c r="A2219" s="644"/>
    </row>
    <row r="2220" spans="1:1">
      <c r="A2220" s="644"/>
    </row>
    <row r="2221" spans="1:1">
      <c r="A2221" s="644"/>
    </row>
    <row r="2222" spans="1:1">
      <c r="A2222" s="644"/>
    </row>
    <row r="2223" spans="1:1">
      <c r="A2223" s="644"/>
    </row>
    <row r="2224" spans="1:1">
      <c r="A2224" s="644"/>
    </row>
    <row r="2225" spans="1:1">
      <c r="A2225" s="644"/>
    </row>
    <row r="2226" spans="1:1">
      <c r="A2226" s="644"/>
    </row>
    <row r="2227" spans="1:1">
      <c r="A2227" s="644"/>
    </row>
    <row r="2228" spans="1:1">
      <c r="A2228" s="644"/>
    </row>
    <row r="2229" spans="1:1">
      <c r="A2229" s="644"/>
    </row>
    <row r="2230" spans="1:1">
      <c r="A2230" s="644"/>
    </row>
    <row r="2231" spans="1:1">
      <c r="A2231" s="644"/>
    </row>
    <row r="2232" spans="1:1">
      <c r="A2232" s="644"/>
    </row>
    <row r="2233" spans="1:1">
      <c r="A2233" s="644"/>
    </row>
    <row r="2234" spans="1:1">
      <c r="A2234" s="644"/>
    </row>
    <row r="2235" spans="1:1">
      <c r="A2235" s="644"/>
    </row>
    <row r="2236" spans="1:1">
      <c r="A2236" s="644"/>
    </row>
    <row r="2237" spans="1:1">
      <c r="A2237" s="644"/>
    </row>
    <row r="2238" spans="1:1">
      <c r="A2238" s="644"/>
    </row>
    <row r="2239" spans="1:1">
      <c r="A2239" s="644"/>
    </row>
    <row r="2240" spans="1:1">
      <c r="A2240" s="644"/>
    </row>
    <row r="2241" spans="1:1">
      <c r="A2241" s="644"/>
    </row>
    <row r="2242" spans="1:1">
      <c r="A2242" s="644"/>
    </row>
    <row r="2243" spans="1:1">
      <c r="A2243" s="644"/>
    </row>
    <row r="2244" spans="1:1">
      <c r="A2244" s="644"/>
    </row>
    <row r="2245" spans="1:1">
      <c r="A2245" s="644"/>
    </row>
    <row r="2246" spans="1:1">
      <c r="A2246" s="644"/>
    </row>
    <row r="2247" spans="1:1">
      <c r="A2247" s="644"/>
    </row>
    <row r="2248" spans="1:1">
      <c r="A2248" s="644"/>
    </row>
    <row r="2249" spans="1:1">
      <c r="A2249" s="644"/>
    </row>
    <row r="2250" spans="1:1">
      <c r="A2250" s="644"/>
    </row>
    <row r="2251" spans="1:1">
      <c r="A2251" s="644"/>
    </row>
    <row r="2252" spans="1:1">
      <c r="A2252" s="644"/>
    </row>
    <row r="2253" spans="1:1">
      <c r="A2253" s="644"/>
    </row>
    <row r="2254" spans="1:1">
      <c r="A2254" s="644"/>
    </row>
    <row r="2255" spans="1:1">
      <c r="A2255" s="644"/>
    </row>
    <row r="2256" spans="1:1">
      <c r="A2256" s="644"/>
    </row>
    <row r="2257" spans="1:1">
      <c r="A2257" s="644"/>
    </row>
    <row r="2258" spans="1:1">
      <c r="A2258" s="644"/>
    </row>
    <row r="2259" spans="1:1">
      <c r="A2259" s="644"/>
    </row>
    <row r="2260" spans="1:1">
      <c r="A2260" s="644"/>
    </row>
    <row r="2261" spans="1:1">
      <c r="A2261" s="644"/>
    </row>
    <row r="2262" spans="1:1">
      <c r="A2262" s="644"/>
    </row>
    <row r="2263" spans="1:1">
      <c r="A2263" s="644"/>
    </row>
    <row r="2264" spans="1:1">
      <c r="A2264" s="644"/>
    </row>
    <row r="2265" spans="1:1">
      <c r="A2265" s="644"/>
    </row>
    <row r="2266" spans="1:1">
      <c r="A2266" s="644"/>
    </row>
    <row r="2267" spans="1:1">
      <c r="A2267" s="644"/>
    </row>
    <row r="2268" spans="1:1">
      <c r="A2268" s="644"/>
    </row>
    <row r="2269" spans="1:1">
      <c r="A2269" s="644"/>
    </row>
    <row r="2270" spans="1:1">
      <c r="A2270" s="644"/>
    </row>
    <row r="2271" spans="1:1">
      <c r="A2271" s="644"/>
    </row>
    <row r="2272" spans="1:1">
      <c r="A2272" s="644"/>
    </row>
    <row r="2273" spans="1:1">
      <c r="A2273" s="644"/>
    </row>
    <row r="2274" spans="1:1">
      <c r="A2274" s="644"/>
    </row>
    <row r="2275" spans="1:1">
      <c r="A2275" s="644"/>
    </row>
    <row r="2276" spans="1:1">
      <c r="A2276" s="644"/>
    </row>
    <row r="2277" spans="1:1">
      <c r="A2277" s="644"/>
    </row>
    <row r="2278" spans="1:1">
      <c r="A2278" s="644"/>
    </row>
    <row r="2279" spans="1:1">
      <c r="A2279" s="644"/>
    </row>
    <row r="2280" spans="1:1">
      <c r="A2280" s="644"/>
    </row>
    <row r="2281" spans="1:1">
      <c r="A2281" s="644"/>
    </row>
    <row r="2282" spans="1:1">
      <c r="A2282" s="644"/>
    </row>
    <row r="2283" spans="1:1">
      <c r="A2283" s="644"/>
    </row>
    <row r="2284" spans="1:1">
      <c r="A2284" s="644"/>
    </row>
    <row r="2285" spans="1:1">
      <c r="A2285" s="644"/>
    </row>
    <row r="2286" spans="1:1">
      <c r="A2286" s="644"/>
    </row>
    <row r="2287" spans="1:1">
      <c r="A2287" s="644"/>
    </row>
    <row r="2288" spans="1:1">
      <c r="A2288" s="644"/>
    </row>
    <row r="2289" spans="1:1">
      <c r="A2289" s="644"/>
    </row>
    <row r="2290" spans="1:1">
      <c r="A2290" s="644"/>
    </row>
    <row r="2291" spans="1:1">
      <c r="A2291" s="644"/>
    </row>
    <row r="2292" spans="1:1">
      <c r="A2292" s="644"/>
    </row>
    <row r="2293" spans="1:1">
      <c r="A2293" s="644"/>
    </row>
    <row r="2294" spans="1:1">
      <c r="A2294" s="644"/>
    </row>
    <row r="2295" spans="1:1">
      <c r="A2295" s="644"/>
    </row>
    <row r="2296" spans="1:1">
      <c r="A2296" s="644"/>
    </row>
    <row r="2297" spans="1:1">
      <c r="A2297" s="644"/>
    </row>
    <row r="2298" spans="1:1">
      <c r="A2298" s="644"/>
    </row>
    <row r="2299" spans="1:1">
      <c r="A2299" s="644"/>
    </row>
    <row r="2300" spans="1:1">
      <c r="A2300" s="644"/>
    </row>
    <row r="2301" spans="1:1">
      <c r="A2301" s="644"/>
    </row>
    <row r="2302" spans="1:1">
      <c r="A2302" s="644"/>
    </row>
    <row r="2303" spans="1:1">
      <c r="A2303" s="644"/>
    </row>
    <row r="2304" spans="1:1">
      <c r="A2304" s="644"/>
    </row>
    <row r="2305" spans="1:1">
      <c r="A2305" s="644"/>
    </row>
    <row r="2306" spans="1:1">
      <c r="A2306" s="644"/>
    </row>
    <row r="2307" spans="1:1">
      <c r="A2307" s="644"/>
    </row>
    <row r="2308" spans="1:1">
      <c r="A2308" s="644"/>
    </row>
    <row r="2309" spans="1:1">
      <c r="A2309" s="644"/>
    </row>
    <row r="2310" spans="1:1">
      <c r="A2310" s="644"/>
    </row>
    <row r="2311" spans="1:1">
      <c r="A2311" s="644"/>
    </row>
    <row r="2312" spans="1:1">
      <c r="A2312" s="644"/>
    </row>
    <row r="2313" spans="1:1">
      <c r="A2313" s="644"/>
    </row>
    <row r="2314" spans="1:1">
      <c r="A2314" s="644"/>
    </row>
    <row r="2315" spans="1:1">
      <c r="A2315" s="644"/>
    </row>
    <row r="2316" spans="1:1">
      <c r="A2316" s="644"/>
    </row>
    <row r="2317" spans="1:1">
      <c r="A2317" s="644"/>
    </row>
    <row r="2318" spans="1:1">
      <c r="A2318" s="644"/>
    </row>
    <row r="2319" spans="1:1">
      <c r="A2319" s="644"/>
    </row>
    <row r="2320" spans="1:1">
      <c r="A2320" s="644"/>
    </row>
    <row r="2321" spans="1:1">
      <c r="A2321" s="644"/>
    </row>
    <row r="2322" spans="1:1">
      <c r="A2322" s="644"/>
    </row>
    <row r="2323" spans="1:1">
      <c r="A2323" s="644"/>
    </row>
    <row r="2324" spans="1:1">
      <c r="A2324" s="644"/>
    </row>
    <row r="2325" spans="1:1">
      <c r="A2325" s="644"/>
    </row>
    <row r="2326" spans="1:1">
      <c r="A2326" s="644"/>
    </row>
    <row r="2327" spans="1:1">
      <c r="A2327" s="644"/>
    </row>
    <row r="2328" spans="1:1">
      <c r="A2328" s="644"/>
    </row>
    <row r="2329" spans="1:1">
      <c r="A2329" s="644"/>
    </row>
    <row r="2330" spans="1:1">
      <c r="A2330" s="644"/>
    </row>
    <row r="2331" spans="1:1">
      <c r="A2331" s="644"/>
    </row>
    <row r="2332" spans="1:1">
      <c r="A2332" s="644"/>
    </row>
    <row r="2333" spans="1:1">
      <c r="A2333" s="644"/>
    </row>
    <row r="2334" spans="1:1">
      <c r="A2334" s="644"/>
    </row>
    <row r="2335" spans="1:1">
      <c r="A2335" s="644"/>
    </row>
    <row r="2336" spans="1:1">
      <c r="A2336" s="644"/>
    </row>
    <row r="2337" spans="1:1">
      <c r="A2337" s="644"/>
    </row>
    <row r="2338" spans="1:1">
      <c r="A2338" s="644"/>
    </row>
    <row r="2339" spans="1:1">
      <c r="A2339" s="644"/>
    </row>
    <row r="2340" spans="1:1">
      <c r="A2340" s="644"/>
    </row>
    <row r="2341" spans="1:1">
      <c r="A2341" s="644"/>
    </row>
    <row r="2342" spans="1:1">
      <c r="A2342" s="644"/>
    </row>
    <row r="2343" spans="1:1">
      <c r="A2343" s="644"/>
    </row>
    <row r="2344" spans="1:1">
      <c r="A2344" s="644"/>
    </row>
    <row r="2345" spans="1:1">
      <c r="A2345" s="644"/>
    </row>
    <row r="2346" spans="1:1">
      <c r="A2346" s="644"/>
    </row>
    <row r="2347" spans="1:1">
      <c r="A2347" s="644"/>
    </row>
    <row r="2348" spans="1:1">
      <c r="A2348" s="644"/>
    </row>
    <row r="2349" spans="1:1">
      <c r="A2349" s="644"/>
    </row>
    <row r="2350" spans="1:1">
      <c r="A2350" s="644"/>
    </row>
    <row r="2351" spans="1:1">
      <c r="A2351" s="644"/>
    </row>
    <row r="2352" spans="1:1">
      <c r="A2352" s="644"/>
    </row>
    <row r="2353" spans="1:1">
      <c r="A2353" s="644"/>
    </row>
    <row r="2354" spans="1:1">
      <c r="A2354" s="644"/>
    </row>
    <row r="2355" spans="1:1">
      <c r="A2355" s="644"/>
    </row>
    <row r="2356" spans="1:1">
      <c r="A2356" s="644"/>
    </row>
    <row r="2357" spans="1:1">
      <c r="A2357" s="644"/>
    </row>
    <row r="2358" spans="1:1">
      <c r="A2358" s="644"/>
    </row>
    <row r="2359" spans="1:1">
      <c r="A2359" s="644"/>
    </row>
    <row r="2360" spans="1:1">
      <c r="A2360" s="644"/>
    </row>
    <row r="2361" spans="1:1">
      <c r="A2361" s="644"/>
    </row>
    <row r="2362" spans="1:1">
      <c r="A2362" s="644"/>
    </row>
    <row r="2363" spans="1:1">
      <c r="A2363" s="644"/>
    </row>
    <row r="2364" spans="1:1">
      <c r="A2364" s="644"/>
    </row>
    <row r="2365" spans="1:1">
      <c r="A2365" s="644"/>
    </row>
    <row r="2366" spans="1:1">
      <c r="A2366" s="644"/>
    </row>
    <row r="2367" spans="1:1">
      <c r="A2367" s="644"/>
    </row>
    <row r="2368" spans="1:1">
      <c r="A2368" s="644"/>
    </row>
    <row r="2369" spans="1:1">
      <c r="A2369" s="644"/>
    </row>
    <row r="2370" spans="1:1">
      <c r="A2370" s="644"/>
    </row>
    <row r="2371" spans="1:1">
      <c r="A2371" s="644"/>
    </row>
    <row r="2372" spans="1:1">
      <c r="A2372" s="644"/>
    </row>
    <row r="2373" spans="1:1">
      <c r="A2373" s="644"/>
    </row>
    <row r="2374" spans="1:1">
      <c r="A2374" s="644"/>
    </row>
    <row r="2375" spans="1:1">
      <c r="A2375" s="644"/>
    </row>
    <row r="2376" spans="1:1">
      <c r="A2376" s="644"/>
    </row>
    <row r="2377" spans="1:1">
      <c r="A2377" s="644"/>
    </row>
    <row r="2378" spans="1:1">
      <c r="A2378" s="644"/>
    </row>
    <row r="2379" spans="1:1">
      <c r="A2379" s="644"/>
    </row>
    <row r="2380" spans="1:1">
      <c r="A2380" s="644"/>
    </row>
    <row r="2381" spans="1:1">
      <c r="A2381" s="644"/>
    </row>
    <row r="2382" spans="1:1">
      <c r="A2382" s="644"/>
    </row>
    <row r="2383" spans="1:1">
      <c r="A2383" s="644"/>
    </row>
    <row r="2384" spans="1:1">
      <c r="A2384" s="644"/>
    </row>
    <row r="2385" spans="1:1">
      <c r="A2385" s="644"/>
    </row>
    <row r="2386" spans="1:1">
      <c r="A2386" s="644"/>
    </row>
    <row r="2387" spans="1:1">
      <c r="A2387" s="644"/>
    </row>
    <row r="2388" spans="1:1">
      <c r="A2388" s="644"/>
    </row>
    <row r="2389" spans="1:1">
      <c r="A2389" s="644"/>
    </row>
    <row r="2390" spans="1:1">
      <c r="A2390" s="644"/>
    </row>
    <row r="2391" spans="1:1">
      <c r="A2391" s="644"/>
    </row>
    <row r="2392" spans="1:1">
      <c r="A2392" s="644"/>
    </row>
    <row r="2393" spans="1:1">
      <c r="A2393" s="644"/>
    </row>
    <row r="2394" spans="1:1">
      <c r="A2394" s="644"/>
    </row>
    <row r="2395" spans="1:1">
      <c r="A2395" s="644"/>
    </row>
    <row r="2396" spans="1:1">
      <c r="A2396" s="644"/>
    </row>
    <row r="2397" spans="1:1">
      <c r="A2397" s="644"/>
    </row>
    <row r="2398" spans="1:1">
      <c r="A2398" s="644"/>
    </row>
    <row r="2399" spans="1:1">
      <c r="A2399" s="644"/>
    </row>
    <row r="2400" spans="1:1">
      <c r="A2400" s="644"/>
    </row>
    <row r="2401" spans="1:1">
      <c r="A2401" s="644"/>
    </row>
    <row r="2402" spans="1:1">
      <c r="A2402" s="644"/>
    </row>
    <row r="2403" spans="1:1">
      <c r="A2403" s="644"/>
    </row>
    <row r="2404" spans="1:1">
      <c r="A2404" s="644"/>
    </row>
    <row r="2405" spans="1:1">
      <c r="A2405" s="644"/>
    </row>
    <row r="2406" spans="1:1">
      <c r="A2406" s="644"/>
    </row>
    <row r="2407" spans="1:1">
      <c r="A2407" s="644"/>
    </row>
    <row r="2408" spans="1:1">
      <c r="A2408" s="644"/>
    </row>
    <row r="2409" spans="1:1">
      <c r="A2409" s="644"/>
    </row>
    <row r="2410" spans="1:1">
      <c r="A2410" s="644"/>
    </row>
    <row r="2411" spans="1:1">
      <c r="A2411" s="644"/>
    </row>
    <row r="2412" spans="1:1">
      <c r="A2412" s="644"/>
    </row>
    <row r="2413" spans="1:1">
      <c r="A2413" s="644"/>
    </row>
    <row r="2414" spans="1:1">
      <c r="A2414" s="644"/>
    </row>
    <row r="2415" spans="1:1">
      <c r="A2415" s="644"/>
    </row>
    <row r="2416" spans="1:1">
      <c r="A2416" s="644"/>
    </row>
    <row r="2417" spans="1:1">
      <c r="A2417" s="644"/>
    </row>
    <row r="2418" spans="1:1">
      <c r="A2418" s="644"/>
    </row>
    <row r="2419" spans="1:1">
      <c r="A2419" s="644"/>
    </row>
    <row r="2420" spans="1:1">
      <c r="A2420" s="644"/>
    </row>
    <row r="2421" spans="1:1">
      <c r="A2421" s="644"/>
    </row>
    <row r="2422" spans="1:1">
      <c r="A2422" s="644"/>
    </row>
    <row r="2423" spans="1:1">
      <c r="A2423" s="644"/>
    </row>
    <row r="2424" spans="1:1">
      <c r="A2424" s="644"/>
    </row>
    <row r="2425" spans="1:1">
      <c r="A2425" s="644"/>
    </row>
    <row r="2426" spans="1:1">
      <c r="A2426" s="644"/>
    </row>
    <row r="2427" spans="1:1">
      <c r="A2427" s="644"/>
    </row>
    <row r="2428" spans="1:1">
      <c r="A2428" s="644"/>
    </row>
    <row r="2429" spans="1:1">
      <c r="A2429" s="644"/>
    </row>
    <row r="2430" spans="1:1">
      <c r="A2430" s="644"/>
    </row>
    <row r="2431" spans="1:1">
      <c r="A2431" s="644"/>
    </row>
    <row r="2432" spans="1:1">
      <c r="A2432" s="644"/>
    </row>
    <row r="2433" spans="1:1">
      <c r="A2433" s="644"/>
    </row>
    <row r="2434" spans="1:1">
      <c r="A2434" s="644"/>
    </row>
    <row r="2435" spans="1:1">
      <c r="A2435" s="644"/>
    </row>
    <row r="2436" spans="1:1">
      <c r="A2436" s="644"/>
    </row>
    <row r="2437" spans="1:1">
      <c r="A2437" s="644"/>
    </row>
    <row r="2438" spans="1:1">
      <c r="A2438" s="644"/>
    </row>
    <row r="2439" spans="1:1">
      <c r="A2439" s="644"/>
    </row>
    <row r="2440" spans="1:1">
      <c r="A2440" s="644"/>
    </row>
    <row r="2441" spans="1:1">
      <c r="A2441" s="644"/>
    </row>
    <row r="2442" spans="1:1">
      <c r="A2442" s="644"/>
    </row>
    <row r="2443" spans="1:1">
      <c r="A2443" s="644"/>
    </row>
    <row r="2444" spans="1:1">
      <c r="A2444" s="644"/>
    </row>
    <row r="2445" spans="1:1">
      <c r="A2445" s="644"/>
    </row>
    <row r="2446" spans="1:1">
      <c r="A2446" s="644"/>
    </row>
    <row r="2447" spans="1:1">
      <c r="A2447" s="644"/>
    </row>
    <row r="2448" spans="1:1">
      <c r="A2448" s="644"/>
    </row>
    <row r="2449" spans="1:1">
      <c r="A2449" s="644"/>
    </row>
    <row r="2450" spans="1:1">
      <c r="A2450" s="644"/>
    </row>
    <row r="2451" spans="1:1">
      <c r="A2451" s="644"/>
    </row>
    <row r="2452" spans="1:1">
      <c r="A2452" s="644"/>
    </row>
    <row r="2453" spans="1:1">
      <c r="A2453" s="644"/>
    </row>
    <row r="2454" spans="1:1">
      <c r="A2454" s="644"/>
    </row>
    <row r="2455" spans="1:1">
      <c r="A2455" s="644"/>
    </row>
    <row r="2456" spans="1:1">
      <c r="A2456" s="644"/>
    </row>
    <row r="2457" spans="1:1">
      <c r="A2457" s="644"/>
    </row>
    <row r="2458" spans="1:1">
      <c r="A2458" s="644"/>
    </row>
    <row r="2459" spans="1:1">
      <c r="A2459" s="644"/>
    </row>
    <row r="2460" spans="1:1">
      <c r="A2460" s="644"/>
    </row>
    <row r="2461" spans="1:1">
      <c r="A2461" s="644"/>
    </row>
    <row r="2462" spans="1:1">
      <c r="A2462" s="644"/>
    </row>
    <row r="2463" spans="1:1">
      <c r="A2463" s="644"/>
    </row>
    <row r="2464" spans="1:1">
      <c r="A2464" s="644"/>
    </row>
    <row r="2465" spans="1:1">
      <c r="A2465" s="644"/>
    </row>
    <row r="2466" spans="1:1">
      <c r="A2466" s="644"/>
    </row>
    <row r="2467" spans="1:1">
      <c r="A2467" s="644"/>
    </row>
    <row r="2468" spans="1:1">
      <c r="A2468" s="644"/>
    </row>
    <row r="2469" spans="1:1">
      <c r="A2469" s="644"/>
    </row>
    <row r="2470" spans="1:1">
      <c r="A2470" s="644"/>
    </row>
    <row r="2471" spans="1:1">
      <c r="A2471" s="644"/>
    </row>
    <row r="2472" spans="1:1">
      <c r="A2472" s="644"/>
    </row>
    <row r="2473" spans="1:1">
      <c r="A2473" s="644"/>
    </row>
    <row r="2474" spans="1:1">
      <c r="A2474" s="644"/>
    </row>
    <row r="2475" spans="1:1">
      <c r="A2475" s="644"/>
    </row>
    <row r="2476" spans="1:1">
      <c r="A2476" s="644"/>
    </row>
    <row r="2477" spans="1:1">
      <c r="A2477" s="644"/>
    </row>
    <row r="2478" spans="1:1">
      <c r="A2478" s="644"/>
    </row>
    <row r="2479" spans="1:1">
      <c r="A2479" s="644"/>
    </row>
    <row r="2480" spans="1:1">
      <c r="A2480" s="644"/>
    </row>
    <row r="2481" spans="1:1">
      <c r="A2481" s="644"/>
    </row>
    <row r="2482" spans="1:1">
      <c r="A2482" s="644"/>
    </row>
    <row r="2483" spans="1:1">
      <c r="A2483" s="644"/>
    </row>
    <row r="2484" spans="1:1">
      <c r="A2484" s="644"/>
    </row>
    <row r="2485" spans="1:1">
      <c r="A2485" s="644"/>
    </row>
    <row r="2486" spans="1:1">
      <c r="A2486" s="644"/>
    </row>
    <row r="2487" spans="1:1">
      <c r="A2487" s="644"/>
    </row>
    <row r="2488" spans="1:1">
      <c r="A2488" s="644"/>
    </row>
    <row r="2489" spans="1:1">
      <c r="A2489" s="644"/>
    </row>
    <row r="2490" spans="1:1">
      <c r="A2490" s="644"/>
    </row>
    <row r="2491" spans="1:1">
      <c r="A2491" s="644"/>
    </row>
    <row r="2492" spans="1:1">
      <c r="A2492" s="644"/>
    </row>
    <row r="2493" spans="1:1">
      <c r="A2493" s="644"/>
    </row>
    <row r="2494" spans="1:1">
      <c r="A2494" s="644"/>
    </row>
    <row r="2495" spans="1:1">
      <c r="A2495" s="644"/>
    </row>
    <row r="2496" spans="1:1">
      <c r="A2496" s="644"/>
    </row>
    <row r="2497" spans="1:1">
      <c r="A2497" s="644"/>
    </row>
    <row r="2498" spans="1:1">
      <c r="A2498" s="644"/>
    </row>
    <row r="2499" spans="1:1">
      <c r="A2499" s="644"/>
    </row>
    <row r="2500" spans="1:1">
      <c r="A2500" s="644"/>
    </row>
    <row r="2501" spans="1:1">
      <c r="A2501" s="644"/>
    </row>
    <row r="2502" spans="1:1">
      <c r="A2502" s="644"/>
    </row>
    <row r="2503" spans="1:1">
      <c r="A2503" s="644"/>
    </row>
    <row r="2504" spans="1:1">
      <c r="A2504" s="644"/>
    </row>
    <row r="2505" spans="1:1">
      <c r="A2505" s="644"/>
    </row>
    <row r="2506" spans="1:1">
      <c r="A2506" s="644"/>
    </row>
    <row r="2507" spans="1:1">
      <c r="A2507" s="644"/>
    </row>
    <row r="2508" spans="1:1">
      <c r="A2508" s="644"/>
    </row>
    <row r="2509" spans="1:1">
      <c r="A2509" s="644"/>
    </row>
    <row r="2510" spans="1:1">
      <c r="A2510" s="644"/>
    </row>
    <row r="2511" spans="1:1">
      <c r="A2511" s="644"/>
    </row>
    <row r="2512" spans="1:1">
      <c r="A2512" s="644"/>
    </row>
    <row r="2513" spans="1:1">
      <c r="A2513" s="644"/>
    </row>
    <row r="2514" spans="1:1">
      <c r="A2514" s="644"/>
    </row>
    <row r="2515" spans="1:1">
      <c r="A2515" s="644"/>
    </row>
    <row r="2516" spans="1:1">
      <c r="A2516" s="644"/>
    </row>
    <row r="2517" spans="1:1">
      <c r="A2517" s="644"/>
    </row>
    <row r="2518" spans="1:1">
      <c r="A2518" s="644"/>
    </row>
    <row r="2519" spans="1:1">
      <c r="A2519" s="644"/>
    </row>
    <row r="2520" spans="1:1">
      <c r="A2520" s="644"/>
    </row>
    <row r="2521" spans="1:1">
      <c r="A2521" s="644"/>
    </row>
    <row r="2522" spans="1:1">
      <c r="A2522" s="644"/>
    </row>
    <row r="2523" spans="1:1">
      <c r="A2523" s="644"/>
    </row>
    <row r="2524" spans="1:1">
      <c r="A2524" s="644"/>
    </row>
    <row r="2525" spans="1:1">
      <c r="A2525" s="644"/>
    </row>
    <row r="2526" spans="1:1">
      <c r="A2526" s="644"/>
    </row>
    <row r="2527" spans="1:1">
      <c r="A2527" s="644"/>
    </row>
    <row r="2528" spans="1:1">
      <c r="A2528" s="644"/>
    </row>
    <row r="2529" spans="1:1">
      <c r="A2529" s="644"/>
    </row>
    <row r="2530" spans="1:1">
      <c r="A2530" s="644"/>
    </row>
    <row r="2531" spans="1:1">
      <c r="A2531" s="644"/>
    </row>
    <row r="2532" spans="1:1">
      <c r="A2532" s="644"/>
    </row>
    <row r="2533" spans="1:1">
      <c r="A2533" s="644"/>
    </row>
    <row r="2534" spans="1:1">
      <c r="A2534" s="644"/>
    </row>
    <row r="2535" spans="1:1">
      <c r="A2535" s="644"/>
    </row>
    <row r="2536" spans="1:1">
      <c r="A2536" s="644"/>
    </row>
    <row r="2537" spans="1:1">
      <c r="A2537" s="644"/>
    </row>
    <row r="2538" spans="1:1">
      <c r="A2538" s="644"/>
    </row>
    <row r="2539" spans="1:1">
      <c r="A2539" s="644"/>
    </row>
    <row r="2540" spans="1:1">
      <c r="A2540" s="644"/>
    </row>
    <row r="2541" spans="1:1">
      <c r="A2541" s="644"/>
    </row>
    <row r="2542" spans="1:1">
      <c r="A2542" s="644"/>
    </row>
    <row r="2543" spans="1:1">
      <c r="A2543" s="644"/>
    </row>
    <row r="2544" spans="1:1">
      <c r="A2544" s="644"/>
    </row>
    <row r="2545" spans="1:1">
      <c r="A2545" s="644"/>
    </row>
    <row r="2546" spans="1:1">
      <c r="A2546" s="644"/>
    </row>
    <row r="2547" spans="1:1">
      <c r="A2547" s="644"/>
    </row>
    <row r="2548" spans="1:1">
      <c r="A2548" s="644"/>
    </row>
    <row r="2549" spans="1:1">
      <c r="A2549" s="644"/>
    </row>
    <row r="2550" spans="1:1">
      <c r="A2550" s="644"/>
    </row>
    <row r="2551" spans="1:1">
      <c r="A2551" s="644"/>
    </row>
    <row r="2552" spans="1:1">
      <c r="A2552" s="644"/>
    </row>
    <row r="2553" spans="1:1">
      <c r="A2553" s="644"/>
    </row>
    <row r="2554" spans="1:1">
      <c r="A2554" s="644"/>
    </row>
    <row r="2555" spans="1:1">
      <c r="A2555" s="644"/>
    </row>
    <row r="2556" spans="1:1">
      <c r="A2556" s="644"/>
    </row>
    <row r="2557" spans="1:1">
      <c r="A2557" s="644"/>
    </row>
    <row r="2558" spans="1:1">
      <c r="A2558" s="644"/>
    </row>
    <row r="2559" spans="1:1">
      <c r="A2559" s="644"/>
    </row>
    <row r="2560" spans="1:1">
      <c r="A2560" s="644"/>
    </row>
    <row r="2561" spans="1:1">
      <c r="A2561" s="644"/>
    </row>
    <row r="2562" spans="1:1">
      <c r="A2562" s="644"/>
    </row>
    <row r="2563" spans="1:1">
      <c r="A2563" s="644"/>
    </row>
    <row r="2564" spans="1:1">
      <c r="A2564" s="644"/>
    </row>
    <row r="2565" spans="1:1">
      <c r="A2565" s="644"/>
    </row>
    <row r="2566" spans="1:1">
      <c r="A2566" s="644"/>
    </row>
    <row r="2567" spans="1:1">
      <c r="A2567" s="644"/>
    </row>
    <row r="2568" spans="1:1">
      <c r="A2568" s="644"/>
    </row>
    <row r="2569" spans="1:1">
      <c r="A2569" s="644"/>
    </row>
    <row r="2570" spans="1:1">
      <c r="A2570" s="644"/>
    </row>
    <row r="2571" spans="1:1">
      <c r="A2571" s="644"/>
    </row>
    <row r="2572" spans="1:1">
      <c r="A2572" s="644"/>
    </row>
    <row r="2573" spans="1:1">
      <c r="A2573" s="644"/>
    </row>
    <row r="2574" spans="1:1">
      <c r="A2574" s="644"/>
    </row>
    <row r="2575" spans="1:1">
      <c r="A2575" s="644"/>
    </row>
    <row r="2576" spans="1:1">
      <c r="A2576" s="644"/>
    </row>
    <row r="2577" spans="1:1">
      <c r="A2577" s="644"/>
    </row>
    <row r="2578" spans="1:1">
      <c r="A2578" s="644"/>
    </row>
    <row r="2579" spans="1:1">
      <c r="A2579" s="644"/>
    </row>
    <row r="2580" spans="1:1">
      <c r="A2580" s="644"/>
    </row>
    <row r="2581" spans="1:1">
      <c r="A2581" s="644"/>
    </row>
    <row r="2582" spans="1:1">
      <c r="A2582" s="644"/>
    </row>
    <row r="2583" spans="1:1">
      <c r="A2583" s="644"/>
    </row>
    <row r="2584" spans="1:1">
      <c r="A2584" s="644"/>
    </row>
    <row r="2585" spans="1:1">
      <c r="A2585" s="644"/>
    </row>
    <row r="2586" spans="1:1">
      <c r="A2586" s="644"/>
    </row>
    <row r="2587" spans="1:1">
      <c r="A2587" s="644"/>
    </row>
    <row r="2588" spans="1:1">
      <c r="A2588" s="644"/>
    </row>
    <row r="2589" spans="1:1">
      <c r="A2589" s="644"/>
    </row>
    <row r="2590" spans="1:1">
      <c r="A2590" s="644"/>
    </row>
    <row r="2591" spans="1:1">
      <c r="A2591" s="644"/>
    </row>
    <row r="2592" spans="1:1">
      <c r="A2592" s="644"/>
    </row>
    <row r="2593" spans="1:1">
      <c r="A2593" s="644"/>
    </row>
    <row r="2594" spans="1:1">
      <c r="A2594" s="644"/>
    </row>
    <row r="2595" spans="1:1">
      <c r="A2595" s="644"/>
    </row>
    <row r="2596" spans="1:1">
      <c r="A2596" s="644"/>
    </row>
    <row r="2597" spans="1:1">
      <c r="A2597" s="644"/>
    </row>
    <row r="2598" spans="1:1">
      <c r="A2598" s="644"/>
    </row>
    <row r="2599" spans="1:1">
      <c r="A2599" s="644"/>
    </row>
    <row r="2600" spans="1:1">
      <c r="A2600" s="644"/>
    </row>
    <row r="2601" spans="1:1">
      <c r="A2601" s="644"/>
    </row>
    <row r="2602" spans="1:1">
      <c r="A2602" s="644"/>
    </row>
    <row r="2603" spans="1:1">
      <c r="A2603" s="644"/>
    </row>
    <row r="2604" spans="1:1">
      <c r="A2604" s="644"/>
    </row>
    <row r="2605" spans="1:1">
      <c r="A2605" s="644"/>
    </row>
    <row r="2606" spans="1:1">
      <c r="A2606" s="644"/>
    </row>
    <row r="2607" spans="1:1">
      <c r="A2607" s="644"/>
    </row>
    <row r="2608" spans="1:1">
      <c r="A2608" s="644"/>
    </row>
    <row r="2609" spans="1:1">
      <c r="A2609" s="644"/>
    </row>
    <row r="2610" spans="1:1">
      <c r="A2610" s="644"/>
    </row>
    <row r="2611" spans="1:1">
      <c r="A2611" s="644"/>
    </row>
    <row r="2612" spans="1:1">
      <c r="A2612" s="644"/>
    </row>
    <row r="2613" spans="1:1">
      <c r="A2613" s="644"/>
    </row>
    <row r="2614" spans="1:1">
      <c r="A2614" s="644"/>
    </row>
    <row r="2615" spans="1:1">
      <c r="A2615" s="644"/>
    </row>
    <row r="2616" spans="1:1">
      <c r="A2616" s="644"/>
    </row>
    <row r="2617" spans="1:1">
      <c r="A2617" s="644"/>
    </row>
    <row r="2618" spans="1:1">
      <c r="A2618" s="644"/>
    </row>
    <row r="2619" spans="1:1">
      <c r="A2619" s="644"/>
    </row>
    <row r="2620" spans="1:1">
      <c r="A2620" s="644"/>
    </row>
    <row r="2621" spans="1:1">
      <c r="A2621" s="644"/>
    </row>
    <row r="2622" spans="1:1">
      <c r="A2622" s="644"/>
    </row>
    <row r="2623" spans="1:1">
      <c r="A2623" s="644"/>
    </row>
    <row r="2624" spans="1:1">
      <c r="A2624" s="644"/>
    </row>
    <row r="2625" spans="1:1">
      <c r="A2625" s="644"/>
    </row>
    <row r="2626" spans="1:1">
      <c r="A2626" s="644"/>
    </row>
    <row r="2627" spans="1:1">
      <c r="A2627" s="644"/>
    </row>
    <row r="2628" spans="1:1">
      <c r="A2628" s="644"/>
    </row>
    <row r="2629" spans="1:1">
      <c r="A2629" s="644"/>
    </row>
    <row r="2630" spans="1:1">
      <c r="A2630" s="644"/>
    </row>
    <row r="2631" spans="1:1">
      <c r="A2631" s="644"/>
    </row>
    <row r="2632" spans="1:1">
      <c r="A2632" s="644"/>
    </row>
    <row r="2633" spans="1:1">
      <c r="A2633" s="644"/>
    </row>
    <row r="2634" spans="1:1">
      <c r="A2634" s="644"/>
    </row>
    <row r="2635" spans="1:1">
      <c r="A2635" s="644"/>
    </row>
    <row r="2636" spans="1:1">
      <c r="A2636" s="644"/>
    </row>
    <row r="2637" spans="1:1">
      <c r="A2637" s="644"/>
    </row>
    <row r="2638" spans="1:1">
      <c r="A2638" s="644"/>
    </row>
    <row r="2639" spans="1:1">
      <c r="A2639" s="644"/>
    </row>
    <row r="2640" spans="1:1">
      <c r="A2640" s="644"/>
    </row>
    <row r="2641" spans="1:1">
      <c r="A2641" s="644"/>
    </row>
    <row r="2642" spans="1:1">
      <c r="A2642" s="644"/>
    </row>
    <row r="2643" spans="1:1">
      <c r="A2643" s="644"/>
    </row>
    <row r="2644" spans="1:1">
      <c r="A2644" s="644"/>
    </row>
    <row r="2645" spans="1:1">
      <c r="A2645" s="644"/>
    </row>
    <row r="2646" spans="1:1">
      <c r="A2646" s="644"/>
    </row>
    <row r="2647" spans="1:1">
      <c r="A2647" s="644"/>
    </row>
    <row r="2648" spans="1:1">
      <c r="A2648" s="644"/>
    </row>
    <row r="2649" spans="1:1">
      <c r="A2649" s="644"/>
    </row>
    <row r="2650" spans="1:1">
      <c r="A2650" s="644"/>
    </row>
    <row r="2651" spans="1:1">
      <c r="A2651" s="644"/>
    </row>
    <row r="2652" spans="1:1">
      <c r="A2652" s="644"/>
    </row>
    <row r="2653" spans="1:1">
      <c r="A2653" s="644"/>
    </row>
    <row r="2654" spans="1:1">
      <c r="A2654" s="644"/>
    </row>
    <row r="2655" spans="1:1">
      <c r="A2655" s="644"/>
    </row>
    <row r="2656" spans="1:1">
      <c r="A2656" s="644"/>
    </row>
    <row r="2657" spans="1:1">
      <c r="A2657" s="644"/>
    </row>
    <row r="2658" spans="1:1">
      <c r="A2658" s="644"/>
    </row>
    <row r="2659" spans="1:1">
      <c r="A2659" s="644"/>
    </row>
    <row r="2660" spans="1:1">
      <c r="A2660" s="644"/>
    </row>
    <row r="2661" spans="1:1">
      <c r="A2661" s="644"/>
    </row>
    <row r="2662" spans="1:1">
      <c r="A2662" s="644"/>
    </row>
    <row r="2663" spans="1:1">
      <c r="A2663" s="644"/>
    </row>
    <row r="2664" spans="1:1">
      <c r="A2664" s="644"/>
    </row>
    <row r="2665" spans="1:1">
      <c r="A2665" s="644"/>
    </row>
    <row r="2666" spans="1:1">
      <c r="A2666" s="644"/>
    </row>
    <row r="2667" spans="1:1">
      <c r="A2667" s="644"/>
    </row>
    <row r="2668" spans="1:1">
      <c r="A2668" s="644"/>
    </row>
    <row r="2669" spans="1:1">
      <c r="A2669" s="644"/>
    </row>
    <row r="2670" spans="1:1">
      <c r="A2670" s="644"/>
    </row>
    <row r="2671" spans="1:1">
      <c r="A2671" s="644"/>
    </row>
    <row r="2672" spans="1:1">
      <c r="A2672" s="644"/>
    </row>
    <row r="2673" spans="1:1">
      <c r="A2673" s="644"/>
    </row>
    <row r="2674" spans="1:1">
      <c r="A2674" s="644"/>
    </row>
    <row r="2675" spans="1:1">
      <c r="A2675" s="644"/>
    </row>
    <row r="2676" spans="1:1">
      <c r="A2676" s="644"/>
    </row>
    <row r="2677" spans="1:1">
      <c r="A2677" s="644"/>
    </row>
    <row r="2678" spans="1:1">
      <c r="A2678" s="644"/>
    </row>
    <row r="2679" spans="1:1">
      <c r="A2679" s="644"/>
    </row>
    <row r="2680" spans="1:1">
      <c r="A2680" s="644"/>
    </row>
    <row r="2681" spans="1:1">
      <c r="A2681" s="644"/>
    </row>
    <row r="2682" spans="1:1">
      <c r="A2682" s="644"/>
    </row>
    <row r="2683" spans="1:1">
      <c r="A2683" s="644"/>
    </row>
    <row r="2684" spans="1:1">
      <c r="A2684" s="644"/>
    </row>
    <row r="2685" spans="1:1">
      <c r="A2685" s="644"/>
    </row>
    <row r="2686" spans="1:1">
      <c r="A2686" s="644"/>
    </row>
    <row r="2687" spans="1:1">
      <c r="A2687" s="644"/>
    </row>
    <row r="2688" spans="1:1">
      <c r="A2688" s="644"/>
    </row>
    <row r="2689" spans="1:1">
      <c r="A2689" s="644"/>
    </row>
    <row r="2690" spans="1:1">
      <c r="A2690" s="644"/>
    </row>
    <row r="2691" spans="1:1">
      <c r="A2691" s="644"/>
    </row>
    <row r="2692" spans="1:1">
      <c r="A2692" s="644"/>
    </row>
    <row r="2693" spans="1:1">
      <c r="A2693" s="644"/>
    </row>
    <row r="2694" spans="1:1">
      <c r="A2694" s="644"/>
    </row>
    <row r="2695" spans="1:1">
      <c r="A2695" s="644"/>
    </row>
    <row r="2696" spans="1:1">
      <c r="A2696" s="644"/>
    </row>
    <row r="2697" spans="1:1">
      <c r="A2697" s="644"/>
    </row>
    <row r="2698" spans="1:1">
      <c r="A2698" s="644"/>
    </row>
    <row r="2699" spans="1:1">
      <c r="A2699" s="644"/>
    </row>
    <row r="2700" spans="1:1">
      <c r="A2700" s="644"/>
    </row>
    <row r="2701" spans="1:1">
      <c r="A2701" s="644"/>
    </row>
    <row r="2702" spans="1:1">
      <c r="A2702" s="644"/>
    </row>
    <row r="2703" spans="1:1">
      <c r="A2703" s="644"/>
    </row>
    <row r="2704" spans="1:1">
      <c r="A2704" s="644"/>
    </row>
    <row r="2705" spans="1:1">
      <c r="A2705" s="644"/>
    </row>
    <row r="2706" spans="1:1">
      <c r="A2706" s="644"/>
    </row>
    <row r="2707" spans="1:1">
      <c r="A2707" s="644"/>
    </row>
    <row r="2708" spans="1:1">
      <c r="A2708" s="644"/>
    </row>
    <row r="2709" spans="1:1">
      <c r="A2709" s="644"/>
    </row>
    <row r="2710" spans="1:1">
      <c r="A2710" s="644"/>
    </row>
    <row r="2711" spans="1:1">
      <c r="A2711" s="644"/>
    </row>
    <row r="2712" spans="1:1">
      <c r="A2712" s="644"/>
    </row>
    <row r="2713" spans="1:1">
      <c r="A2713" s="644"/>
    </row>
    <row r="2714" spans="1:1">
      <c r="A2714" s="644"/>
    </row>
    <row r="2715" spans="1:1">
      <c r="A2715" s="644"/>
    </row>
    <row r="2716" spans="1:1">
      <c r="A2716" s="644"/>
    </row>
    <row r="2717" spans="1:1">
      <c r="A2717" s="644"/>
    </row>
    <row r="2718" spans="1:1">
      <c r="A2718" s="644"/>
    </row>
    <row r="2719" spans="1:1">
      <c r="A2719" s="644"/>
    </row>
    <row r="2720" spans="1:1">
      <c r="A2720" s="644"/>
    </row>
    <row r="2721" spans="1:1">
      <c r="A2721" s="644"/>
    </row>
    <row r="2722" spans="1:1">
      <c r="A2722" s="644"/>
    </row>
    <row r="2723" spans="1:1">
      <c r="A2723" s="644"/>
    </row>
    <row r="2724" spans="1:1">
      <c r="A2724" s="644"/>
    </row>
    <row r="2725" spans="1:1">
      <c r="A2725" s="644"/>
    </row>
    <row r="2726" spans="1:1">
      <c r="A2726" s="644"/>
    </row>
    <row r="2727" spans="1:1">
      <c r="A2727" s="644"/>
    </row>
    <row r="2728" spans="1:1">
      <c r="A2728" s="644"/>
    </row>
    <row r="2729" spans="1:1">
      <c r="A2729" s="644"/>
    </row>
    <row r="2730" spans="1:1">
      <c r="A2730" s="644"/>
    </row>
    <row r="2731" spans="1:1">
      <c r="A2731" s="644"/>
    </row>
    <row r="2732" spans="1:1">
      <c r="A2732" s="644"/>
    </row>
    <row r="2733" spans="1:1">
      <c r="A2733" s="644"/>
    </row>
    <row r="2734" spans="1:1">
      <c r="A2734" s="644"/>
    </row>
    <row r="2735" spans="1:1">
      <c r="A2735" s="644"/>
    </row>
    <row r="2736" spans="1:1">
      <c r="A2736" s="644"/>
    </row>
    <row r="2737" spans="1:1">
      <c r="A2737" s="644"/>
    </row>
    <row r="2738" spans="1:1">
      <c r="A2738" s="644"/>
    </row>
    <row r="2739" spans="1:1">
      <c r="A2739" s="644"/>
    </row>
    <row r="2740" spans="1:1">
      <c r="A2740" s="644"/>
    </row>
    <row r="2741" spans="1:1">
      <c r="A2741" s="644"/>
    </row>
    <row r="2742" spans="1:1">
      <c r="A2742" s="644"/>
    </row>
    <row r="2743" spans="1:1">
      <c r="A2743" s="644"/>
    </row>
    <row r="2744" spans="1:1">
      <c r="A2744" s="644"/>
    </row>
    <row r="2745" spans="1:1">
      <c r="A2745" s="644"/>
    </row>
    <row r="2746" spans="1:1">
      <c r="A2746" s="644"/>
    </row>
    <row r="2747" spans="1:1">
      <c r="A2747" s="644"/>
    </row>
    <row r="2748" spans="1:1">
      <c r="A2748" s="644"/>
    </row>
    <row r="2749" spans="1:1">
      <c r="A2749" s="644"/>
    </row>
    <row r="2750" spans="1:1">
      <c r="A2750" s="644"/>
    </row>
    <row r="2751" spans="1:1">
      <c r="A2751" s="644"/>
    </row>
    <row r="2752" spans="1:1">
      <c r="A2752" s="644"/>
    </row>
    <row r="2753" spans="1:1">
      <c r="A2753" s="644"/>
    </row>
    <row r="2754" spans="1:1">
      <c r="A2754" s="644"/>
    </row>
    <row r="2755" spans="1:1">
      <c r="A2755" s="644"/>
    </row>
    <row r="2756" spans="1:1">
      <c r="A2756" s="644"/>
    </row>
    <row r="2757" spans="1:1">
      <c r="A2757" s="644"/>
    </row>
    <row r="2758" spans="1:1">
      <c r="A2758" s="644"/>
    </row>
    <row r="2759" spans="1:1">
      <c r="A2759" s="644"/>
    </row>
    <row r="2760" spans="1:1">
      <c r="A2760" s="644"/>
    </row>
    <row r="2761" spans="1:1">
      <c r="A2761" s="644"/>
    </row>
    <row r="2762" spans="1:1">
      <c r="A2762" s="644"/>
    </row>
    <row r="2763" spans="1:1">
      <c r="A2763" s="644"/>
    </row>
    <row r="2764" spans="1:1">
      <c r="A2764" s="644"/>
    </row>
    <row r="2765" spans="1:1">
      <c r="A2765" s="644"/>
    </row>
    <row r="2766" spans="1:1">
      <c r="A2766" s="644"/>
    </row>
    <row r="2767" spans="1:1">
      <c r="A2767" s="644"/>
    </row>
    <row r="2768" spans="1:1">
      <c r="A2768" s="644"/>
    </row>
    <row r="2769" spans="1:1">
      <c r="A2769" s="644"/>
    </row>
    <row r="2770" spans="1:1">
      <c r="A2770" s="644"/>
    </row>
    <row r="2771" spans="1:1">
      <c r="A2771" s="644"/>
    </row>
    <row r="2772" spans="1:1">
      <c r="A2772" s="644"/>
    </row>
    <row r="2773" spans="1:1">
      <c r="A2773" s="644"/>
    </row>
    <row r="2774" spans="1:1">
      <c r="A2774" s="644"/>
    </row>
    <row r="2775" spans="1:1">
      <c r="A2775" s="644"/>
    </row>
    <row r="2776" spans="1:1">
      <c r="A2776" s="644"/>
    </row>
    <row r="2777" spans="1:1">
      <c r="A2777" s="644"/>
    </row>
    <row r="2778" spans="1:1">
      <c r="A2778" s="644"/>
    </row>
    <row r="2779" spans="1:1">
      <c r="A2779" s="644"/>
    </row>
    <row r="2780" spans="1:1">
      <c r="A2780" s="644"/>
    </row>
    <row r="2781" spans="1:1">
      <c r="A2781" s="644"/>
    </row>
    <row r="2782" spans="1:1">
      <c r="A2782" s="644"/>
    </row>
    <row r="2783" spans="1:1">
      <c r="A2783" s="644"/>
    </row>
    <row r="2784" spans="1:1">
      <c r="A2784" s="644"/>
    </row>
    <row r="2785" spans="1:1">
      <c r="A2785" s="644"/>
    </row>
    <row r="2786" spans="1:1">
      <c r="A2786" s="644"/>
    </row>
    <row r="2787" spans="1:1">
      <c r="A2787" s="644"/>
    </row>
    <row r="2788" spans="1:1">
      <c r="A2788" s="644"/>
    </row>
    <row r="2789" spans="1:1">
      <c r="A2789" s="644"/>
    </row>
    <row r="2790" spans="1:1">
      <c r="A2790" s="644"/>
    </row>
    <row r="2791" spans="1:1">
      <c r="A2791" s="644"/>
    </row>
    <row r="2792" spans="1:1">
      <c r="A2792" s="644"/>
    </row>
    <row r="2793" spans="1:1">
      <c r="A2793" s="644"/>
    </row>
    <row r="2794" spans="1:1">
      <c r="A2794" s="644"/>
    </row>
    <row r="2795" spans="1:1">
      <c r="A2795" s="644"/>
    </row>
    <row r="2796" spans="1:1">
      <c r="A2796" s="644"/>
    </row>
    <row r="2797" spans="1:1">
      <c r="A2797" s="644"/>
    </row>
    <row r="2798" spans="1:1">
      <c r="A2798" s="644"/>
    </row>
    <row r="2799" spans="1:1">
      <c r="A2799" s="644"/>
    </row>
    <row r="2800" spans="1:1">
      <c r="A2800" s="644"/>
    </row>
    <row r="2801" spans="1:1">
      <c r="A2801" s="644"/>
    </row>
    <row r="2802" spans="1:1">
      <c r="A2802" s="644"/>
    </row>
    <row r="2803" spans="1:1">
      <c r="A2803" s="644"/>
    </row>
    <row r="2804" spans="1:1">
      <c r="A2804" s="644"/>
    </row>
    <row r="2805" spans="1:1">
      <c r="A2805" s="644"/>
    </row>
    <row r="2806" spans="1:1">
      <c r="A2806" s="644"/>
    </row>
    <row r="2807" spans="1:1">
      <c r="A2807" s="644"/>
    </row>
    <row r="2808" spans="1:1">
      <c r="A2808" s="644"/>
    </row>
    <row r="2809" spans="1:1">
      <c r="A2809" s="644"/>
    </row>
    <row r="2810" spans="1:1">
      <c r="A2810" s="644"/>
    </row>
    <row r="2811" spans="1:1">
      <c r="A2811" s="644"/>
    </row>
    <row r="2812" spans="1:1">
      <c r="A2812" s="644"/>
    </row>
    <row r="2813" spans="1:1">
      <c r="A2813" s="644"/>
    </row>
    <row r="2814" spans="1:1">
      <c r="A2814" s="644"/>
    </row>
    <row r="2815" spans="1:1">
      <c r="A2815" s="644"/>
    </row>
    <row r="2816" spans="1:1">
      <c r="A2816" s="644"/>
    </row>
    <row r="2817" spans="1:1">
      <c r="A2817" s="644"/>
    </row>
    <row r="2818" spans="1:1">
      <c r="A2818" s="644"/>
    </row>
    <row r="2819" spans="1:1">
      <c r="A2819" s="644"/>
    </row>
    <row r="2820" spans="1:1">
      <c r="A2820" s="644"/>
    </row>
    <row r="2821" spans="1:1">
      <c r="A2821" s="644"/>
    </row>
    <row r="2822" spans="1:1">
      <c r="A2822" s="644"/>
    </row>
    <row r="2823" spans="1:1">
      <c r="A2823" s="644"/>
    </row>
    <row r="2824" spans="1:1">
      <c r="A2824" s="644"/>
    </row>
    <row r="2825" spans="1:1">
      <c r="A2825" s="644"/>
    </row>
    <row r="2826" spans="1:1">
      <c r="A2826" s="644"/>
    </row>
    <row r="2827" spans="1:1">
      <c r="A2827" s="644"/>
    </row>
    <row r="2828" spans="1:1">
      <c r="A2828" s="644"/>
    </row>
    <row r="2829" spans="1:1">
      <c r="A2829" s="644"/>
    </row>
    <row r="2830" spans="1:1">
      <c r="A2830" s="644"/>
    </row>
    <row r="2831" spans="1:1">
      <c r="A2831" s="644"/>
    </row>
    <row r="2832" spans="1:1">
      <c r="A2832" s="644"/>
    </row>
    <row r="2833" spans="1:1">
      <c r="A2833" s="644"/>
    </row>
    <row r="2834" spans="1:1">
      <c r="A2834" s="644"/>
    </row>
    <row r="2835" spans="1:1">
      <c r="A2835" s="644"/>
    </row>
    <row r="2836" spans="1:1">
      <c r="A2836" s="644"/>
    </row>
    <row r="2837" spans="1:1">
      <c r="A2837" s="644"/>
    </row>
    <row r="2838" spans="1:1">
      <c r="A2838" s="644"/>
    </row>
    <row r="2839" spans="1:1">
      <c r="A2839" s="644"/>
    </row>
    <row r="2840" spans="1:1">
      <c r="A2840" s="644"/>
    </row>
    <row r="2841" spans="1:1">
      <c r="A2841" s="644"/>
    </row>
    <row r="2842" spans="1:1">
      <c r="A2842" s="644"/>
    </row>
    <row r="2843" spans="1:1">
      <c r="A2843" s="644"/>
    </row>
    <row r="2844" spans="1:1">
      <c r="A2844" s="644"/>
    </row>
    <row r="2845" spans="1:1">
      <c r="A2845" s="644"/>
    </row>
    <row r="2846" spans="1:1">
      <c r="A2846" s="644"/>
    </row>
    <row r="2847" spans="1:1">
      <c r="A2847" s="644"/>
    </row>
    <row r="2848" spans="1:1">
      <c r="A2848" s="644"/>
    </row>
    <row r="2849" spans="1:1">
      <c r="A2849" s="644"/>
    </row>
    <row r="2850" spans="1:1">
      <c r="A2850" s="644"/>
    </row>
    <row r="2851" spans="1:1">
      <c r="A2851" s="644"/>
    </row>
    <row r="2852" spans="1:1">
      <c r="A2852" s="644"/>
    </row>
    <row r="2853" spans="1:1">
      <c r="A2853" s="644"/>
    </row>
    <row r="2854" spans="1:1">
      <c r="A2854" s="644"/>
    </row>
    <row r="2855" spans="1:1">
      <c r="A2855" s="644"/>
    </row>
    <row r="2856" spans="1:1">
      <c r="A2856" s="644"/>
    </row>
    <row r="2857" spans="1:1">
      <c r="A2857" s="644"/>
    </row>
    <row r="2858" spans="1:1">
      <c r="A2858" s="644"/>
    </row>
    <row r="2859" spans="1:1">
      <c r="A2859" s="644"/>
    </row>
    <row r="2860" spans="1:1">
      <c r="A2860" s="644"/>
    </row>
    <row r="2861" spans="1:1">
      <c r="A2861" s="644"/>
    </row>
    <row r="2862" spans="1:1">
      <c r="A2862" s="644"/>
    </row>
    <row r="2863" spans="1:1">
      <c r="A2863" s="644"/>
    </row>
    <row r="2864" spans="1:1">
      <c r="A2864" s="644"/>
    </row>
    <row r="2865" spans="1:1">
      <c r="A2865" s="644"/>
    </row>
    <row r="2866" spans="1:1">
      <c r="A2866" s="644"/>
    </row>
    <row r="2867" spans="1:1">
      <c r="A2867" s="644"/>
    </row>
    <row r="2868" spans="1:1">
      <c r="A2868" s="644"/>
    </row>
    <row r="2869" spans="1:1">
      <c r="A2869" s="644"/>
    </row>
    <row r="2870" spans="1:1">
      <c r="A2870" s="644"/>
    </row>
    <row r="2871" spans="1:1">
      <c r="A2871" s="644"/>
    </row>
    <row r="2872" spans="1:1">
      <c r="A2872" s="644"/>
    </row>
    <row r="2873" spans="1:1">
      <c r="A2873" s="644"/>
    </row>
    <row r="2874" spans="1:1">
      <c r="A2874" s="644"/>
    </row>
    <row r="2875" spans="1:1">
      <c r="A2875" s="644"/>
    </row>
    <row r="2876" spans="1:1">
      <c r="A2876" s="644"/>
    </row>
    <row r="2877" spans="1:1">
      <c r="A2877" s="644"/>
    </row>
    <row r="2878" spans="1:1">
      <c r="A2878" s="644"/>
    </row>
    <row r="2879" spans="1:1">
      <c r="A2879" s="644"/>
    </row>
    <row r="2880" spans="1:1">
      <c r="A2880" s="644"/>
    </row>
    <row r="2881" spans="1:1">
      <c r="A2881" s="644"/>
    </row>
    <row r="2882" spans="1:1">
      <c r="A2882" s="644"/>
    </row>
    <row r="2883" spans="1:1">
      <c r="A2883" s="644"/>
    </row>
    <row r="2884" spans="1:1">
      <c r="A2884" s="644"/>
    </row>
    <row r="2885" spans="1:1">
      <c r="A2885" s="644"/>
    </row>
    <row r="2886" spans="1:1">
      <c r="A2886" s="644"/>
    </row>
    <row r="2887" spans="1:1">
      <c r="A2887" s="644"/>
    </row>
    <row r="2888" spans="1:1">
      <c r="A2888" s="644"/>
    </row>
    <row r="2889" spans="1:1">
      <c r="A2889" s="644"/>
    </row>
    <row r="2890" spans="1:1">
      <c r="A2890" s="644"/>
    </row>
    <row r="2891" spans="1:1">
      <c r="A2891" s="644"/>
    </row>
    <row r="2892" spans="1:1">
      <c r="A2892" s="644"/>
    </row>
    <row r="2893" spans="1:1">
      <c r="A2893" s="644"/>
    </row>
    <row r="2894" spans="1:1">
      <c r="A2894" s="644"/>
    </row>
    <row r="2895" spans="1:1">
      <c r="A2895" s="644"/>
    </row>
    <row r="2896" spans="1:1">
      <c r="A2896" s="644"/>
    </row>
    <row r="2897" spans="1:1">
      <c r="A2897" s="644"/>
    </row>
    <row r="2898" spans="1:1">
      <c r="A2898" s="644"/>
    </row>
    <row r="2899" spans="1:1">
      <c r="A2899" s="644"/>
    </row>
    <row r="2900" spans="1:1">
      <c r="A2900" s="644"/>
    </row>
    <row r="2901" spans="1:1">
      <c r="A2901" s="644"/>
    </row>
    <row r="2902" spans="1:1">
      <c r="A2902" s="644"/>
    </row>
    <row r="2903" spans="1:1">
      <c r="A2903" s="644"/>
    </row>
    <row r="2904" spans="1:1">
      <c r="A2904" s="644"/>
    </row>
    <row r="2905" spans="1:1">
      <c r="A2905" s="644"/>
    </row>
    <row r="2906" spans="1:1">
      <c r="A2906" s="644"/>
    </row>
    <row r="2907" spans="1:1">
      <c r="A2907" s="644"/>
    </row>
    <row r="2908" spans="1:1">
      <c r="A2908" s="644"/>
    </row>
    <row r="2909" spans="1:1">
      <c r="A2909" s="644"/>
    </row>
    <row r="2910" spans="1:1">
      <c r="A2910" s="644"/>
    </row>
    <row r="2911" spans="1:1">
      <c r="A2911" s="644"/>
    </row>
    <row r="2912" spans="1:1">
      <c r="A2912" s="644"/>
    </row>
    <row r="2913" spans="1:1">
      <c r="A2913" s="644"/>
    </row>
    <row r="2914" spans="1:1">
      <c r="A2914" s="644"/>
    </row>
    <row r="2915" spans="1:1">
      <c r="A2915" s="644"/>
    </row>
    <row r="2916" spans="1:1">
      <c r="A2916" s="644"/>
    </row>
    <row r="2917" spans="1:1">
      <c r="A2917" s="644"/>
    </row>
    <row r="2918" spans="1:1">
      <c r="A2918" s="644"/>
    </row>
    <row r="2919" spans="1:1">
      <c r="A2919" s="644"/>
    </row>
    <row r="2920" spans="1:1">
      <c r="A2920" s="644"/>
    </row>
    <row r="2921" spans="1:1">
      <c r="A2921" s="644"/>
    </row>
    <row r="2922" spans="1:1">
      <c r="A2922" s="644"/>
    </row>
    <row r="2923" spans="1:1">
      <c r="A2923" s="644"/>
    </row>
    <row r="2924" spans="1:1">
      <c r="A2924" s="644"/>
    </row>
    <row r="2925" spans="1:1">
      <c r="A2925" s="644"/>
    </row>
    <row r="2926" spans="1:1">
      <c r="A2926" s="644"/>
    </row>
    <row r="2927" spans="1:1">
      <c r="A2927" s="644"/>
    </row>
    <row r="2928" spans="1:1">
      <c r="A2928" s="644"/>
    </row>
    <row r="2929" spans="1:1">
      <c r="A2929" s="644"/>
    </row>
    <row r="2930" spans="1:1">
      <c r="A2930" s="644"/>
    </row>
    <row r="2931" spans="1:1">
      <c r="A2931" s="644"/>
    </row>
    <row r="2932" spans="1:1">
      <c r="A2932" s="644"/>
    </row>
    <row r="2933" spans="1:1">
      <c r="A2933" s="644"/>
    </row>
    <row r="2934" spans="1:1">
      <c r="A2934" s="644"/>
    </row>
    <row r="2935" spans="1:1">
      <c r="A2935" s="644"/>
    </row>
    <row r="2936" spans="1:1">
      <c r="A2936" s="644"/>
    </row>
    <row r="2937" spans="1:1">
      <c r="A2937" s="644"/>
    </row>
    <row r="2938" spans="1:1">
      <c r="A2938" s="644"/>
    </row>
    <row r="2939" spans="1:1">
      <c r="A2939" s="644"/>
    </row>
    <row r="2940" spans="1:1">
      <c r="A2940" s="644"/>
    </row>
    <row r="2941" spans="1:1">
      <c r="A2941" s="644"/>
    </row>
    <row r="2942" spans="1:1">
      <c r="A2942" s="644"/>
    </row>
    <row r="2943" spans="1:1">
      <c r="A2943" s="644"/>
    </row>
  </sheetData>
  <hyperlinks>
    <hyperlink ref="A1" location="Content!A1" display="&lt;&lt;" xr:uid="{00000000-0004-0000-6800-000000000000}"/>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5" tint="0.39997558519241921"/>
  </sheetPr>
  <dimension ref="A1:I13"/>
  <sheetViews>
    <sheetView workbookViewId="0">
      <selection activeCell="I7" sqref="I7"/>
    </sheetView>
  </sheetViews>
  <sheetFormatPr baseColWidth="10" defaultColWidth="9.5" defaultRowHeight="13"/>
  <cols>
    <col min="1" max="1" width="10.5" style="633" bestFit="1" customWidth="1"/>
    <col min="2" max="3" width="10.5" style="633" hidden="1" customWidth="1"/>
    <col min="4" max="4" width="9.5" style="633" bestFit="1" customWidth="1"/>
    <col min="5" max="5" width="11.5" style="633" customWidth="1"/>
    <col min="6" max="16384" width="9.5" style="633"/>
  </cols>
  <sheetData>
    <row r="1" spans="1:9" ht="43.5" customHeight="1">
      <c r="A1" s="223" t="s">
        <v>59</v>
      </c>
      <c r="D1" s="891" t="str">
        <f>IF(Content!$E$1=1,F1,H1)</f>
        <v>Додаткові розподілення SDR, млрд SDR</v>
      </c>
      <c r="E1" s="891"/>
      <c r="F1" s="892" t="s">
        <v>1169</v>
      </c>
      <c r="G1" s="892"/>
      <c r="H1" s="892" t="s">
        <v>1170</v>
      </c>
      <c r="I1" s="892"/>
    </row>
    <row r="2" spans="1:9" ht="15" thickBot="1">
      <c r="A2" s="656" t="str">
        <f>IF(Content!$E$1=1,A3,A4)</f>
        <v>Дата</v>
      </c>
      <c r="B2" s="657"/>
      <c r="C2" s="658"/>
      <c r="D2" s="657" t="str">
        <f>IF(Content!$E$1=1,D3,D4)</f>
        <v>Світ</v>
      </c>
      <c r="E2" s="657" t="str">
        <f>IF(Content!$E$1=1,E3,E4)</f>
        <v>Україна</v>
      </c>
      <c r="F2" s="672"/>
      <c r="G2" s="672"/>
      <c r="H2" s="672"/>
      <c r="I2" s="672"/>
    </row>
    <row r="3" spans="1:9" ht="15" thickBot="1">
      <c r="A3" s="659" t="s">
        <v>1157</v>
      </c>
      <c r="B3" s="645"/>
      <c r="C3" s="645"/>
      <c r="D3" s="646" t="s">
        <v>1158</v>
      </c>
      <c r="E3" s="660" t="s">
        <v>86</v>
      </c>
    </row>
    <row r="4" spans="1:9" ht="14">
      <c r="A4" s="659" t="s">
        <v>1164</v>
      </c>
      <c r="B4" s="645"/>
      <c r="C4" s="645"/>
      <c r="D4" s="647" t="s">
        <v>1163</v>
      </c>
      <c r="E4" s="661" t="s">
        <v>87</v>
      </c>
    </row>
    <row r="5" spans="1:9" ht="14">
      <c r="A5" s="662" t="str">
        <f>IF(Content!$E$1=1,B5,C5)</f>
        <v xml:space="preserve">1970-1972 </v>
      </c>
      <c r="B5" s="653" t="s">
        <v>1159</v>
      </c>
      <c r="C5" s="653" t="s">
        <v>1159</v>
      </c>
      <c r="D5" s="654">
        <v>9.3000000000000007</v>
      </c>
      <c r="E5" s="663" t="s">
        <v>974</v>
      </c>
    </row>
    <row r="6" spans="1:9" ht="14">
      <c r="A6" s="662" t="str">
        <f>IF(Content!$E$1=1,B6,C6)</f>
        <v>1979-1981</v>
      </c>
      <c r="B6" s="653" t="s">
        <v>1160</v>
      </c>
      <c r="C6" s="653" t="s">
        <v>1160</v>
      </c>
      <c r="D6" s="654">
        <v>12.1</v>
      </c>
      <c r="E6" s="663" t="s">
        <v>974</v>
      </c>
    </row>
    <row r="7" spans="1:9">
      <c r="A7" s="664">
        <f>IF(Content!$E$1=1,B7,C7)</f>
        <v>40053</v>
      </c>
      <c r="B7" s="655">
        <v>40053</v>
      </c>
      <c r="C7" s="655">
        <v>40053</v>
      </c>
      <c r="D7" s="654">
        <v>161.19999999999999</v>
      </c>
      <c r="E7" s="663">
        <v>1</v>
      </c>
    </row>
    <row r="8" spans="1:9" ht="43" thickBot="1">
      <c r="A8" s="662" t="str">
        <f>IF(Content!$E$1=1,B8,C8)</f>
        <v>9.9.2009 (спеціальна емісія)</v>
      </c>
      <c r="B8" s="653" t="s">
        <v>1161</v>
      </c>
      <c r="C8" s="653" t="s">
        <v>1165</v>
      </c>
      <c r="D8" s="654">
        <v>21.5</v>
      </c>
      <c r="E8" s="663">
        <v>0.3</v>
      </c>
    </row>
    <row r="9" spans="1:9" ht="29" thickBot="1">
      <c r="A9" s="665" t="str">
        <f>IF(Content!$E$1=1,B9,C9)</f>
        <v>Усього на 04.2021</v>
      </c>
      <c r="B9" s="648" t="s">
        <v>1162</v>
      </c>
      <c r="C9" s="648" t="s">
        <v>1166</v>
      </c>
      <c r="D9" s="649">
        <v>204.2</v>
      </c>
      <c r="E9" s="666">
        <v>1.3</v>
      </c>
    </row>
    <row r="10" spans="1:9" ht="29" thickBot="1">
      <c r="A10" s="667" t="str">
        <f>IF(Content!$E$1=1,B10,C10)</f>
        <v>Новий розподіл</v>
      </c>
      <c r="B10" s="650" t="s">
        <v>1650</v>
      </c>
      <c r="C10" s="650" t="s">
        <v>1651</v>
      </c>
      <c r="D10" s="651">
        <v>456.6</v>
      </c>
      <c r="E10" s="668">
        <v>1.9</v>
      </c>
    </row>
    <row r="11" spans="1:9" ht="56">
      <c r="A11" s="659" t="str">
        <f>IF(Content!$E$1=1,B11,C11)</f>
        <v>Усього з урахуванням нового розподілу</v>
      </c>
      <c r="B11" s="645" t="s">
        <v>1652</v>
      </c>
      <c r="C11" s="645" t="s">
        <v>1653</v>
      </c>
      <c r="D11" s="647">
        <v>660.8</v>
      </c>
      <c r="E11" s="661">
        <v>3.2</v>
      </c>
    </row>
    <row r="12" spans="1:9">
      <c r="A12" s="669" t="str">
        <f>IF(Content!$E$1=1,B12,C12)</f>
        <v>Джерело: МВФ</v>
      </c>
      <c r="B12" s="670" t="s">
        <v>1167</v>
      </c>
      <c r="C12" s="670" t="s">
        <v>1168</v>
      </c>
      <c r="D12" s="670"/>
      <c r="E12" s="671"/>
    </row>
    <row r="13" spans="1:9">
      <c r="A13" s="652"/>
    </row>
  </sheetData>
  <mergeCells count="3">
    <mergeCell ref="D1:E1"/>
    <mergeCell ref="F1:G1"/>
    <mergeCell ref="H1:I1"/>
  </mergeCells>
  <hyperlinks>
    <hyperlink ref="A1" location="Content!A1" display="&lt;&lt;" xr:uid="{00000000-0004-0000-6900-000000000000}"/>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6"/>
  </sheetPr>
  <dimension ref="A1:AE114"/>
  <sheetViews>
    <sheetView showGridLines="0" zoomScaleNormal="100" workbookViewId="0">
      <selection activeCell="M4" sqref="M4"/>
    </sheetView>
  </sheetViews>
  <sheetFormatPr baseColWidth="10" defaultColWidth="9.5" defaultRowHeight="13"/>
  <cols>
    <col min="1" max="1" width="9.5" style="36" customWidth="1"/>
    <col min="2" max="13" width="7.5" style="36" customWidth="1"/>
    <col min="14" max="20" width="9.5" style="38"/>
    <col min="21" max="22" width="4.5" style="535" bestFit="1" customWidth="1"/>
    <col min="23" max="31" width="3.5" style="535" bestFit="1" customWidth="1"/>
    <col min="32" max="16384" width="9.5" style="38"/>
  </cols>
  <sheetData>
    <row r="1" spans="1:31">
      <c r="A1" s="8" t="s">
        <v>59</v>
      </c>
      <c r="B1" s="178" t="str">
        <f>IF(Content!$E$1=1,B2,B3)</f>
        <v>Поточний прогноз</v>
      </c>
      <c r="C1" s="178"/>
      <c r="D1" s="91">
        <v>-0.9</v>
      </c>
      <c r="E1" s="91">
        <v>-0.7</v>
      </c>
      <c r="F1" s="91">
        <v>-0.5</v>
      </c>
      <c r="G1" s="91">
        <v>-0.3</v>
      </c>
      <c r="H1" s="91">
        <v>0.3</v>
      </c>
      <c r="I1" s="91">
        <v>0.5</v>
      </c>
      <c r="J1" s="91">
        <v>0.7</v>
      </c>
      <c r="K1" s="91">
        <v>0.9</v>
      </c>
      <c r="L1" s="178" t="str">
        <f>IF(Content!$E$1=1,L2,L3)</f>
        <v>Попередній прогноз</v>
      </c>
      <c r="M1" s="209" t="str">
        <f>IF(Content!$E$1=1,M2,M3)</f>
        <v>довірчі інтервали</v>
      </c>
      <c r="N1" s="178" t="str">
        <f>IF(Content!$E$1=1,N2,N3)</f>
        <v xml:space="preserve">Облікова ставка НБУ*, середня, % </v>
      </c>
    </row>
    <row r="2" spans="1:31" s="64" customFormat="1">
      <c r="A2" s="547"/>
      <c r="B2" s="174" t="s">
        <v>156</v>
      </c>
      <c r="C2" s="174"/>
      <c r="D2" s="174"/>
      <c r="E2" s="174"/>
      <c r="F2" s="174"/>
      <c r="G2" s="174"/>
      <c r="H2" s="174"/>
      <c r="I2" s="174"/>
      <c r="J2" s="174"/>
      <c r="K2" s="174"/>
      <c r="L2" s="174" t="s">
        <v>157</v>
      </c>
      <c r="M2" s="64" t="s">
        <v>358</v>
      </c>
      <c r="N2" s="115" t="s">
        <v>1397</v>
      </c>
      <c r="O2" s="65"/>
      <c r="U2" s="548"/>
      <c r="V2" s="548"/>
      <c r="W2" s="548"/>
      <c r="X2" s="548"/>
      <c r="Y2" s="548"/>
      <c r="Z2" s="548"/>
      <c r="AA2" s="548"/>
      <c r="AB2" s="548"/>
      <c r="AC2" s="548"/>
      <c r="AD2" s="548"/>
      <c r="AE2" s="548"/>
    </row>
    <row r="3" spans="1:31" s="64" customFormat="1">
      <c r="B3" s="174" t="s">
        <v>154</v>
      </c>
      <c r="C3" s="174"/>
      <c r="D3" s="174"/>
      <c r="E3" s="174"/>
      <c r="F3" s="174"/>
      <c r="G3" s="174"/>
      <c r="H3" s="174"/>
      <c r="I3" s="174"/>
      <c r="J3" s="174"/>
      <c r="K3" s="174"/>
      <c r="L3" s="174" t="s">
        <v>155</v>
      </c>
      <c r="M3" s="211" t="s">
        <v>1740</v>
      </c>
      <c r="N3" s="197" t="s">
        <v>1398</v>
      </c>
      <c r="O3" s="65"/>
      <c r="U3" s="548"/>
      <c r="V3" s="548"/>
      <c r="W3" s="548"/>
      <c r="X3" s="548"/>
      <c r="Y3" s="548"/>
      <c r="Z3" s="548"/>
      <c r="AA3" s="548"/>
      <c r="AB3" s="548"/>
      <c r="AC3" s="548"/>
      <c r="AD3" s="548"/>
      <c r="AE3" s="548"/>
    </row>
    <row r="4" spans="1:31" s="43" customFormat="1">
      <c r="A4" s="40" t="s">
        <v>98</v>
      </c>
      <c r="B4" s="37">
        <v>18</v>
      </c>
      <c r="C4" s="37">
        <v>18</v>
      </c>
      <c r="D4" s="37"/>
      <c r="E4" s="37"/>
      <c r="F4" s="37"/>
      <c r="G4" s="37"/>
      <c r="H4" s="37"/>
      <c r="I4" s="37"/>
      <c r="J4" s="37"/>
      <c r="K4" s="37"/>
      <c r="L4" s="37"/>
      <c r="M4" s="40"/>
      <c r="U4" s="536"/>
      <c r="V4" s="536"/>
      <c r="W4" s="536"/>
      <c r="X4" s="536"/>
      <c r="Y4" s="536"/>
      <c r="Z4" s="536"/>
      <c r="AA4" s="536"/>
      <c r="AB4" s="536"/>
      <c r="AC4" s="536"/>
      <c r="AD4" s="536"/>
      <c r="AE4" s="536"/>
    </row>
    <row r="5" spans="1:31" s="43" customFormat="1">
      <c r="A5" s="40" t="s">
        <v>99</v>
      </c>
      <c r="B5" s="37">
        <v>17.600000000000001</v>
      </c>
      <c r="C5" s="37">
        <v>17.600000000000001</v>
      </c>
      <c r="D5" s="37"/>
      <c r="E5" s="37"/>
      <c r="F5" s="37"/>
      <c r="G5" s="37"/>
      <c r="H5" s="37"/>
      <c r="I5" s="37"/>
      <c r="J5" s="37"/>
      <c r="K5" s="37"/>
      <c r="L5" s="37"/>
      <c r="M5" s="42" t="str">
        <f>A5</f>
        <v>ІІ.19</v>
      </c>
      <c r="U5" s="536"/>
      <c r="V5" s="536"/>
      <c r="W5" s="536"/>
      <c r="X5" s="536"/>
      <c r="Y5" s="536"/>
      <c r="Z5" s="536"/>
      <c r="AA5" s="536"/>
      <c r="AB5" s="536"/>
      <c r="AC5" s="536"/>
      <c r="AD5" s="536"/>
      <c r="AE5" s="536"/>
    </row>
    <row r="6" spans="1:31" s="43" customFormat="1">
      <c r="A6" s="40" t="s">
        <v>100</v>
      </c>
      <c r="B6" s="37">
        <v>17</v>
      </c>
      <c r="C6" s="37">
        <v>17</v>
      </c>
      <c r="D6" s="37"/>
      <c r="E6" s="37"/>
      <c r="F6" s="37"/>
      <c r="G6" s="37"/>
      <c r="H6" s="37"/>
      <c r="I6" s="37"/>
      <c r="J6" s="37"/>
      <c r="K6" s="37"/>
      <c r="L6" s="37"/>
      <c r="M6" s="42"/>
      <c r="U6" s="536"/>
      <c r="V6" s="536"/>
      <c r="W6" s="536"/>
      <c r="X6" s="536"/>
      <c r="Y6" s="536"/>
      <c r="Z6" s="536"/>
      <c r="AA6" s="536"/>
      <c r="AB6" s="536"/>
      <c r="AC6" s="536"/>
      <c r="AD6" s="536"/>
      <c r="AE6" s="536"/>
    </row>
    <row r="7" spans="1:31" s="43" customFormat="1">
      <c r="A7" s="40" t="s">
        <v>101</v>
      </c>
      <c r="B7" s="37">
        <v>15.3</v>
      </c>
      <c r="C7" s="37">
        <v>15.3</v>
      </c>
      <c r="D7" s="37"/>
      <c r="E7" s="37"/>
      <c r="F7" s="37"/>
      <c r="G7" s="37"/>
      <c r="H7" s="37"/>
      <c r="I7" s="37"/>
      <c r="J7" s="37"/>
      <c r="K7" s="37"/>
      <c r="L7" s="37"/>
      <c r="M7" s="42" t="str">
        <f>A7</f>
        <v>IV.19</v>
      </c>
      <c r="U7" s="536"/>
      <c r="V7" s="536"/>
      <c r="W7" s="536"/>
      <c r="X7" s="536"/>
      <c r="Y7" s="536"/>
      <c r="Z7" s="536"/>
      <c r="AA7" s="536"/>
      <c r="AB7" s="536"/>
      <c r="AC7" s="536"/>
      <c r="AD7" s="536"/>
      <c r="AE7" s="536"/>
    </row>
    <row r="8" spans="1:31" s="43" customFormat="1">
      <c r="A8" s="40" t="s">
        <v>102</v>
      </c>
      <c r="B8" s="37">
        <v>11.6</v>
      </c>
      <c r="C8" s="37">
        <v>11.6</v>
      </c>
      <c r="D8" s="37"/>
      <c r="E8" s="37"/>
      <c r="F8" s="37"/>
      <c r="G8" s="37"/>
      <c r="H8" s="37"/>
      <c r="I8" s="37"/>
      <c r="J8" s="37"/>
      <c r="K8" s="37"/>
      <c r="L8" s="37"/>
      <c r="M8" s="42"/>
      <c r="U8" s="536"/>
      <c r="V8" s="537"/>
      <c r="W8" s="536"/>
      <c r="X8" s="536"/>
      <c r="Y8" s="536"/>
      <c r="Z8" s="536"/>
      <c r="AA8" s="536"/>
      <c r="AB8" s="536"/>
      <c r="AC8" s="536"/>
      <c r="AD8" s="536"/>
      <c r="AE8" s="536"/>
    </row>
    <row r="9" spans="1:31" s="43" customFormat="1">
      <c r="A9" s="40" t="s">
        <v>103</v>
      </c>
      <c r="B9" s="37">
        <v>8.1</v>
      </c>
      <c r="C9" s="37">
        <v>8.1</v>
      </c>
      <c r="D9" s="37"/>
      <c r="E9" s="37"/>
      <c r="F9" s="37"/>
      <c r="G9" s="37"/>
      <c r="H9" s="37"/>
      <c r="I9" s="37"/>
      <c r="J9" s="37"/>
      <c r="K9" s="37"/>
      <c r="L9" s="37"/>
      <c r="M9" s="42" t="str">
        <f>A9</f>
        <v>ІІ.20</v>
      </c>
      <c r="U9" s="536"/>
      <c r="V9" s="537"/>
      <c r="W9" s="536"/>
      <c r="X9" s="536"/>
      <c r="Y9" s="536"/>
      <c r="Z9" s="536"/>
      <c r="AA9" s="536"/>
      <c r="AB9" s="536"/>
      <c r="AC9" s="536"/>
      <c r="AD9" s="536"/>
      <c r="AE9" s="536"/>
    </row>
    <row r="10" spans="1:31" s="43" customFormat="1">
      <c r="A10" s="40" t="s">
        <v>104</v>
      </c>
      <c r="B10" s="37">
        <v>6</v>
      </c>
      <c r="C10" s="37">
        <v>6</v>
      </c>
      <c r="D10" s="37"/>
      <c r="E10" s="37"/>
      <c r="F10" s="37"/>
      <c r="G10" s="37"/>
      <c r="H10" s="37"/>
      <c r="I10" s="37"/>
      <c r="J10" s="37"/>
      <c r="K10" s="37"/>
      <c r="L10" s="37"/>
      <c r="M10" s="42"/>
      <c r="U10" s="536"/>
      <c r="V10" s="537"/>
      <c r="W10" s="536"/>
      <c r="X10" s="536"/>
      <c r="Y10" s="536"/>
      <c r="Z10" s="536"/>
      <c r="AA10" s="536"/>
      <c r="AB10" s="536"/>
      <c r="AC10" s="536"/>
      <c r="AD10" s="536"/>
      <c r="AE10" s="536"/>
    </row>
    <row r="11" spans="1:31" s="43" customFormat="1">
      <c r="A11" s="40" t="s">
        <v>105</v>
      </c>
      <c r="B11" s="37">
        <v>6</v>
      </c>
      <c r="C11" s="37">
        <v>6</v>
      </c>
      <c r="D11" s="37"/>
      <c r="E11" s="37"/>
      <c r="F11" s="37"/>
      <c r="G11" s="37"/>
      <c r="H11" s="37"/>
      <c r="I11" s="37"/>
      <c r="J11" s="37"/>
      <c r="K11" s="37"/>
      <c r="L11" s="37"/>
      <c r="M11" s="42" t="str">
        <f>A11</f>
        <v>IV.20</v>
      </c>
      <c r="U11" s="536"/>
      <c r="V11" s="537"/>
      <c r="W11" s="536"/>
      <c r="X11" s="536"/>
      <c r="Y11" s="536"/>
      <c r="Z11" s="536"/>
      <c r="AA11" s="536"/>
      <c r="AB11" s="536"/>
      <c r="AC11" s="536"/>
      <c r="AD11" s="536"/>
      <c r="AE11" s="536"/>
    </row>
    <row r="12" spans="1:31" s="43" customFormat="1">
      <c r="A12" s="40" t="s">
        <v>273</v>
      </c>
      <c r="B12" s="37">
        <v>6.1</v>
      </c>
      <c r="C12" s="37">
        <v>6.1</v>
      </c>
      <c r="D12" s="37">
        <v>0</v>
      </c>
      <c r="E12" s="37">
        <v>0</v>
      </c>
      <c r="F12" s="37">
        <v>0</v>
      </c>
      <c r="G12" s="37">
        <v>0</v>
      </c>
      <c r="H12" s="37">
        <v>0</v>
      </c>
      <c r="I12" s="37">
        <v>0</v>
      </c>
      <c r="J12" s="37">
        <v>0</v>
      </c>
      <c r="K12" s="37">
        <v>0</v>
      </c>
      <c r="L12" s="37">
        <v>6.15</v>
      </c>
      <c r="M12" s="42"/>
      <c r="U12" s="536"/>
      <c r="V12" s="537"/>
      <c r="W12" s="536"/>
      <c r="X12" s="536"/>
      <c r="Y12" s="536"/>
      <c r="Z12" s="536"/>
      <c r="AA12" s="536"/>
      <c r="AB12" s="536"/>
      <c r="AC12" s="536"/>
      <c r="AD12" s="536"/>
      <c r="AE12" s="536"/>
    </row>
    <row r="13" spans="1:31" s="43" customFormat="1">
      <c r="A13" s="40" t="s">
        <v>274</v>
      </c>
      <c r="B13" s="37">
        <v>7.3</v>
      </c>
      <c r="C13" s="37">
        <v>6.2</v>
      </c>
      <c r="D13" s="37">
        <v>0.41</v>
      </c>
      <c r="E13" s="37">
        <v>0.26</v>
      </c>
      <c r="F13" s="37">
        <v>0.22</v>
      </c>
      <c r="G13" s="37">
        <v>0.23</v>
      </c>
      <c r="H13" s="37">
        <v>0.23</v>
      </c>
      <c r="I13" s="37">
        <v>0.22</v>
      </c>
      <c r="J13" s="37">
        <v>0.26</v>
      </c>
      <c r="K13" s="37">
        <v>0.41</v>
      </c>
      <c r="L13" s="37">
        <v>6.92</v>
      </c>
      <c r="M13" s="42" t="str">
        <f>A13</f>
        <v>ІІ.21</v>
      </c>
      <c r="U13" s="536"/>
      <c r="V13" s="537"/>
      <c r="W13" s="536"/>
      <c r="X13" s="536"/>
      <c r="Y13" s="536"/>
      <c r="Z13" s="536"/>
      <c r="AA13" s="536"/>
      <c r="AB13" s="536"/>
      <c r="AC13" s="536"/>
      <c r="AD13" s="536"/>
      <c r="AE13" s="536"/>
    </row>
    <row r="14" spans="1:31" s="43" customFormat="1">
      <c r="A14" s="40" t="s">
        <v>275</v>
      </c>
      <c r="B14" s="37">
        <v>7.5</v>
      </c>
      <c r="C14" s="37">
        <v>5.2</v>
      </c>
      <c r="D14" s="37">
        <v>0.85</v>
      </c>
      <c r="E14" s="37">
        <v>0.53</v>
      </c>
      <c r="F14" s="37">
        <v>0.44</v>
      </c>
      <c r="G14" s="37">
        <v>0.48</v>
      </c>
      <c r="H14" s="37">
        <v>0.48</v>
      </c>
      <c r="I14" s="37">
        <v>0.44</v>
      </c>
      <c r="J14" s="37">
        <v>0.53</v>
      </c>
      <c r="K14" s="37">
        <v>0.85</v>
      </c>
      <c r="L14" s="37">
        <v>7</v>
      </c>
      <c r="M14" s="42"/>
      <c r="U14" s="536"/>
      <c r="V14" s="537"/>
      <c r="W14" s="536"/>
      <c r="X14" s="536"/>
      <c r="Y14" s="536"/>
      <c r="Z14" s="536"/>
      <c r="AA14" s="536"/>
      <c r="AB14" s="536"/>
      <c r="AC14" s="536"/>
      <c r="AD14" s="536"/>
      <c r="AE14" s="536"/>
    </row>
    <row r="15" spans="1:31" s="43" customFormat="1">
      <c r="A15" s="40" t="s">
        <v>217</v>
      </c>
      <c r="B15" s="37">
        <v>7.5</v>
      </c>
      <c r="C15" s="37">
        <v>3.4</v>
      </c>
      <c r="D15" s="37">
        <v>1.49</v>
      </c>
      <c r="E15" s="37">
        <v>0.94</v>
      </c>
      <c r="F15" s="37">
        <v>0.78</v>
      </c>
      <c r="G15" s="37">
        <v>0.85</v>
      </c>
      <c r="H15" s="37">
        <v>0.85</v>
      </c>
      <c r="I15" s="37">
        <v>0.78</v>
      </c>
      <c r="J15" s="37">
        <v>0.94</v>
      </c>
      <c r="K15" s="37">
        <v>1.49</v>
      </c>
      <c r="L15" s="37">
        <v>7</v>
      </c>
      <c r="M15" s="42" t="str">
        <f>A15</f>
        <v>IV.21</v>
      </c>
      <c r="U15" s="536"/>
      <c r="V15" s="537"/>
      <c r="W15" s="536"/>
      <c r="X15" s="536"/>
      <c r="Y15" s="536"/>
      <c r="Z15" s="536"/>
      <c r="AA15" s="536"/>
      <c r="AB15" s="536"/>
      <c r="AC15" s="536"/>
      <c r="AD15" s="536"/>
      <c r="AE15" s="536"/>
    </row>
    <row r="16" spans="1:31" s="43" customFormat="1">
      <c r="A16" s="40" t="s">
        <v>485</v>
      </c>
      <c r="B16" s="37">
        <v>7.5</v>
      </c>
      <c r="C16" s="37">
        <v>2.1</v>
      </c>
      <c r="D16" s="37">
        <v>1.98</v>
      </c>
      <c r="E16" s="37">
        <v>1.25</v>
      </c>
      <c r="F16" s="37">
        <v>1.04</v>
      </c>
      <c r="G16" s="37">
        <v>1.1200000000000001</v>
      </c>
      <c r="H16" s="37">
        <v>1.1200000000000001</v>
      </c>
      <c r="I16" s="37">
        <v>1.04</v>
      </c>
      <c r="J16" s="37">
        <v>1.25</v>
      </c>
      <c r="K16" s="37">
        <v>1.98</v>
      </c>
      <c r="L16" s="37">
        <v>7</v>
      </c>
      <c r="M16" s="42"/>
      <c r="N16" s="538" t="str">
        <f>IF(Content!$E$1=1,N19,N20)</f>
        <v xml:space="preserve">* Зниження облікової ставки обмежене нульовим рівнем. </v>
      </c>
      <c r="U16" s="536"/>
      <c r="V16" s="537"/>
      <c r="W16" s="536"/>
      <c r="X16" s="536"/>
      <c r="Y16" s="536"/>
      <c r="Z16" s="536"/>
      <c r="AA16" s="536"/>
      <c r="AB16" s="536"/>
      <c r="AC16" s="536"/>
      <c r="AD16" s="536"/>
      <c r="AE16" s="536"/>
    </row>
    <row r="17" spans="1:31" s="43" customFormat="1">
      <c r="A17" s="40" t="s">
        <v>486</v>
      </c>
      <c r="B17" s="37">
        <v>7.1</v>
      </c>
      <c r="C17" s="37">
        <v>0</v>
      </c>
      <c r="D17" s="37">
        <v>2.4700000000000002</v>
      </c>
      <c r="E17" s="37">
        <v>1.68</v>
      </c>
      <c r="F17" s="37">
        <v>1.4</v>
      </c>
      <c r="G17" s="37">
        <v>1.51</v>
      </c>
      <c r="H17" s="37">
        <v>1.51</v>
      </c>
      <c r="I17" s="37">
        <v>1.4</v>
      </c>
      <c r="J17" s="37">
        <v>1.68</v>
      </c>
      <c r="K17" s="37">
        <v>2.67</v>
      </c>
      <c r="L17" s="37">
        <v>7</v>
      </c>
      <c r="M17" s="42" t="str">
        <f>A17</f>
        <v>ІІ.22</v>
      </c>
      <c r="N17" s="178" t="str">
        <f>IF(Content!$E$1=1,N21,N24)</f>
        <v>Джерело: розрахунки НБУ.</v>
      </c>
      <c r="U17" s="536"/>
      <c r="V17" s="537"/>
      <c r="W17" s="536"/>
      <c r="X17" s="536"/>
      <c r="Y17" s="536"/>
      <c r="Z17" s="536"/>
      <c r="AA17" s="536"/>
      <c r="AB17" s="536"/>
      <c r="AC17" s="536"/>
      <c r="AD17" s="536"/>
      <c r="AE17" s="536"/>
    </row>
    <row r="18" spans="1:31" s="43" customFormat="1">
      <c r="A18" s="40" t="s">
        <v>487</v>
      </c>
      <c r="B18" s="37">
        <v>7</v>
      </c>
      <c r="C18" s="37">
        <v>0</v>
      </c>
      <c r="D18" s="37">
        <v>2.0699999999999998</v>
      </c>
      <c r="E18" s="37">
        <v>1.81</v>
      </c>
      <c r="F18" s="37">
        <v>1.5</v>
      </c>
      <c r="G18" s="37">
        <v>1.63</v>
      </c>
      <c r="H18" s="37">
        <v>1.63</v>
      </c>
      <c r="I18" s="37">
        <v>1.5</v>
      </c>
      <c r="J18" s="37">
        <v>1.81</v>
      </c>
      <c r="K18" s="37">
        <v>2.87</v>
      </c>
      <c r="L18" s="37">
        <v>7</v>
      </c>
      <c r="M18" s="42"/>
      <c r="U18" s="536"/>
      <c r="V18" s="537"/>
      <c r="W18" s="536"/>
      <c r="X18" s="536"/>
      <c r="Y18" s="536"/>
      <c r="Z18" s="536"/>
      <c r="AA18" s="536"/>
      <c r="AB18" s="536"/>
      <c r="AC18" s="536"/>
      <c r="AD18" s="536"/>
      <c r="AE18" s="536"/>
    </row>
    <row r="19" spans="1:31" s="43" customFormat="1">
      <c r="A19" s="40" t="s">
        <v>478</v>
      </c>
      <c r="B19" s="37">
        <v>7</v>
      </c>
      <c r="C19" s="37">
        <v>0</v>
      </c>
      <c r="D19" s="37">
        <v>1.83</v>
      </c>
      <c r="E19" s="37">
        <v>1.91</v>
      </c>
      <c r="F19" s="37">
        <v>1.59</v>
      </c>
      <c r="G19" s="37">
        <v>1.72</v>
      </c>
      <c r="H19" s="37">
        <v>1.72</v>
      </c>
      <c r="I19" s="37">
        <v>1.59</v>
      </c>
      <c r="J19" s="37">
        <v>1.91</v>
      </c>
      <c r="K19" s="37">
        <v>3.03</v>
      </c>
      <c r="L19" s="37">
        <v>7</v>
      </c>
      <c r="M19" s="42" t="str">
        <f>A19</f>
        <v>IV.22</v>
      </c>
      <c r="N19" s="64" t="s">
        <v>842</v>
      </c>
      <c r="U19" s="536"/>
      <c r="V19" s="537"/>
      <c r="W19" s="536"/>
      <c r="X19" s="536"/>
      <c r="Y19" s="536"/>
      <c r="Z19" s="536"/>
      <c r="AA19" s="536"/>
      <c r="AB19" s="536"/>
      <c r="AC19" s="536"/>
      <c r="AD19" s="536"/>
      <c r="AE19" s="536"/>
    </row>
    <row r="20" spans="1:31" s="43" customFormat="1">
      <c r="A20" s="40" t="s">
        <v>933</v>
      </c>
      <c r="B20" s="37">
        <v>7</v>
      </c>
      <c r="C20" s="37">
        <v>-0.1</v>
      </c>
      <c r="D20" s="37">
        <v>1.65</v>
      </c>
      <c r="E20" s="37">
        <v>1.99</v>
      </c>
      <c r="F20" s="37">
        <v>1.65</v>
      </c>
      <c r="G20" s="37">
        <v>1.79</v>
      </c>
      <c r="H20" s="37">
        <v>1.79</v>
      </c>
      <c r="I20" s="37">
        <v>1.65</v>
      </c>
      <c r="J20" s="37">
        <v>1.99</v>
      </c>
      <c r="K20" s="37">
        <v>3.15</v>
      </c>
      <c r="L20" s="37">
        <v>7</v>
      </c>
      <c r="M20" s="42"/>
      <c r="N20" s="64" t="s">
        <v>873</v>
      </c>
      <c r="U20" s="536"/>
      <c r="V20" s="537"/>
      <c r="W20" s="536"/>
      <c r="X20" s="536"/>
      <c r="Y20" s="536"/>
      <c r="Z20" s="536"/>
      <c r="AA20" s="536"/>
      <c r="AB20" s="536"/>
      <c r="AC20" s="536"/>
      <c r="AD20" s="536"/>
      <c r="AE20" s="536"/>
    </row>
    <row r="21" spans="1:31" s="43" customFormat="1">
      <c r="A21" s="40" t="s">
        <v>934</v>
      </c>
      <c r="B21" s="37">
        <v>7</v>
      </c>
      <c r="C21" s="37">
        <v>0</v>
      </c>
      <c r="D21" s="37">
        <v>1.44</v>
      </c>
      <c r="E21" s="37">
        <v>2.0499999999999998</v>
      </c>
      <c r="F21" s="37">
        <v>1.7</v>
      </c>
      <c r="G21" s="37">
        <v>1.84</v>
      </c>
      <c r="H21" s="37">
        <v>1.84</v>
      </c>
      <c r="I21" s="37">
        <v>1.7</v>
      </c>
      <c r="J21" s="37">
        <v>2.0499999999999998</v>
      </c>
      <c r="K21" s="37">
        <v>3.24</v>
      </c>
      <c r="L21" s="37">
        <v>7</v>
      </c>
      <c r="M21" s="42" t="str">
        <f>A21</f>
        <v>ІІ.23</v>
      </c>
      <c r="N21" s="64" t="s">
        <v>40</v>
      </c>
      <c r="U21" s="536"/>
      <c r="V21" s="537"/>
      <c r="W21" s="536"/>
      <c r="X21" s="536"/>
      <c r="Y21" s="536"/>
      <c r="Z21" s="536"/>
      <c r="AA21" s="536"/>
      <c r="AB21" s="536"/>
      <c r="AC21" s="536"/>
      <c r="AD21" s="536"/>
      <c r="AE21" s="536"/>
    </row>
    <row r="22" spans="1:31" s="43" customFormat="1">
      <c r="A22" s="40" t="s">
        <v>935</v>
      </c>
      <c r="B22" s="37">
        <v>6.6</v>
      </c>
      <c r="C22" s="37">
        <v>-0.4</v>
      </c>
      <c r="D22" s="37">
        <v>1.36</v>
      </c>
      <c r="E22" s="37">
        <v>2.09</v>
      </c>
      <c r="F22" s="37">
        <v>1.73</v>
      </c>
      <c r="G22" s="37">
        <v>1.88</v>
      </c>
      <c r="H22" s="37">
        <v>1.88</v>
      </c>
      <c r="I22" s="37">
        <v>1.73</v>
      </c>
      <c r="J22" s="37">
        <v>2.09</v>
      </c>
      <c r="K22" s="37">
        <v>3.31</v>
      </c>
      <c r="L22" s="37">
        <v>6.62</v>
      </c>
      <c r="M22" s="42"/>
      <c r="U22" s="536"/>
      <c r="V22" s="537"/>
      <c r="W22" s="536"/>
      <c r="X22" s="536"/>
      <c r="Y22" s="536"/>
      <c r="Z22" s="536"/>
      <c r="AA22" s="536"/>
      <c r="AB22" s="536"/>
      <c r="AC22" s="536"/>
      <c r="AD22" s="536"/>
      <c r="AE22" s="536"/>
    </row>
    <row r="23" spans="1:31" s="43" customFormat="1">
      <c r="A23" s="40" t="s">
        <v>899</v>
      </c>
      <c r="B23" s="37">
        <v>6.5</v>
      </c>
      <c r="C23" s="37">
        <v>-0.1</v>
      </c>
      <c r="D23" s="37">
        <v>0.86</v>
      </c>
      <c r="E23" s="37">
        <v>2.12</v>
      </c>
      <c r="F23" s="37">
        <v>1.76</v>
      </c>
      <c r="G23" s="37">
        <v>1.91</v>
      </c>
      <c r="H23" s="37">
        <v>1.91</v>
      </c>
      <c r="I23" s="37">
        <v>1.76</v>
      </c>
      <c r="J23" s="37">
        <v>2.12</v>
      </c>
      <c r="K23" s="37">
        <v>3.36</v>
      </c>
      <c r="L23" s="37">
        <v>6.5</v>
      </c>
      <c r="M23" s="42" t="str">
        <f>A23</f>
        <v>IV.23</v>
      </c>
      <c r="U23" s="536"/>
      <c r="V23" s="537"/>
      <c r="W23" s="536"/>
      <c r="X23" s="536"/>
      <c r="Y23" s="536"/>
      <c r="Z23" s="536"/>
      <c r="AA23" s="536"/>
      <c r="AB23" s="536"/>
      <c r="AC23" s="536"/>
      <c r="AD23" s="536"/>
      <c r="AE23" s="536"/>
    </row>
    <row r="24" spans="1:31" s="43" customFormat="1">
      <c r="A24" s="40"/>
      <c r="B24" s="37"/>
      <c r="C24" s="37"/>
      <c r="D24" s="37"/>
      <c r="E24" s="37"/>
      <c r="F24" s="37"/>
      <c r="G24" s="37"/>
      <c r="H24" s="37"/>
      <c r="I24" s="37"/>
      <c r="J24" s="37"/>
      <c r="K24" s="37"/>
      <c r="L24" s="37"/>
      <c r="M24" s="42"/>
      <c r="N24" s="65" t="s">
        <v>41</v>
      </c>
      <c r="U24" s="539"/>
      <c r="V24" s="539"/>
      <c r="W24" s="539"/>
      <c r="X24" s="539"/>
      <c r="Y24" s="539"/>
      <c r="Z24" s="539"/>
      <c r="AA24" s="539"/>
      <c r="AB24" s="539"/>
      <c r="AC24" s="539"/>
      <c r="AD24" s="539"/>
      <c r="AE24" s="539"/>
    </row>
    <row r="25" spans="1:31" s="43" customFormat="1">
      <c r="A25" s="40"/>
      <c r="B25" s="37"/>
      <c r="C25" s="37"/>
      <c r="D25" s="37"/>
      <c r="E25" s="37"/>
      <c r="F25" s="37"/>
      <c r="G25" s="37"/>
      <c r="H25" s="37"/>
      <c r="I25" s="37"/>
      <c r="J25" s="37"/>
      <c r="K25" s="37"/>
      <c r="L25" s="37"/>
      <c r="M25" s="40"/>
      <c r="U25" s="539"/>
      <c r="V25" s="539"/>
      <c r="W25" s="539"/>
      <c r="X25" s="539"/>
      <c r="Y25" s="539"/>
      <c r="Z25" s="539"/>
      <c r="AA25" s="539"/>
      <c r="AB25" s="539"/>
      <c r="AC25" s="539"/>
      <c r="AD25" s="539"/>
      <c r="AE25" s="539"/>
    </row>
    <row r="26" spans="1:31" s="43" customFormat="1">
      <c r="A26" s="40"/>
      <c r="B26" s="37"/>
      <c r="C26" s="37"/>
      <c r="D26" s="37"/>
      <c r="E26" s="37"/>
      <c r="F26" s="37"/>
      <c r="G26" s="37"/>
      <c r="H26" s="37"/>
      <c r="I26" s="37"/>
      <c r="J26" s="37"/>
      <c r="K26" s="37"/>
      <c r="L26" s="37"/>
      <c r="M26" s="40"/>
      <c r="U26" s="539"/>
      <c r="V26" s="539"/>
      <c r="W26" s="539"/>
      <c r="X26" s="539"/>
      <c r="Y26" s="539"/>
      <c r="Z26" s="539"/>
      <c r="AA26" s="539"/>
      <c r="AB26" s="539"/>
      <c r="AC26" s="539"/>
      <c r="AD26" s="539"/>
      <c r="AE26" s="539"/>
    </row>
    <row r="27" spans="1:31" s="43" customFormat="1">
      <c r="A27" s="40"/>
      <c r="B27" s="37"/>
      <c r="C27" s="37"/>
      <c r="D27" s="37"/>
      <c r="E27" s="37"/>
      <c r="F27" s="37"/>
      <c r="G27" s="37"/>
      <c r="H27" s="37"/>
      <c r="I27" s="37"/>
      <c r="J27" s="37"/>
      <c r="K27" s="37"/>
      <c r="L27" s="37"/>
      <c r="M27" s="40"/>
      <c r="U27" s="539"/>
      <c r="V27" s="539"/>
      <c r="W27" s="539"/>
      <c r="X27" s="539"/>
      <c r="Y27" s="539"/>
      <c r="Z27" s="539"/>
      <c r="AA27" s="539"/>
      <c r="AB27" s="539"/>
      <c r="AC27" s="539"/>
      <c r="AD27" s="539"/>
      <c r="AE27" s="539"/>
    </row>
    <row r="28" spans="1:31" s="43" customFormat="1">
      <c r="A28" s="44"/>
      <c r="B28" s="41"/>
      <c r="C28" s="41"/>
      <c r="D28" s="41"/>
      <c r="E28" s="41"/>
      <c r="F28" s="41"/>
      <c r="G28" s="41"/>
      <c r="H28" s="41"/>
      <c r="I28" s="41"/>
      <c r="J28" s="41"/>
      <c r="K28" s="41"/>
      <c r="L28" s="41"/>
      <c r="M28" s="36"/>
      <c r="U28" s="539"/>
      <c r="V28" s="539"/>
      <c r="W28" s="539"/>
      <c r="X28" s="539"/>
      <c r="Y28" s="539"/>
      <c r="Z28" s="539"/>
      <c r="AA28" s="539"/>
      <c r="AB28" s="539"/>
      <c r="AC28" s="539"/>
      <c r="AD28" s="539"/>
      <c r="AE28" s="539"/>
    </row>
    <row r="29" spans="1:31" s="43" customFormat="1">
      <c r="A29" s="44"/>
      <c r="B29" s="41"/>
      <c r="C29" s="41"/>
      <c r="D29" s="41"/>
      <c r="E29" s="41"/>
      <c r="F29" s="41"/>
      <c r="G29" s="41"/>
      <c r="H29" s="41"/>
      <c r="I29" s="41"/>
      <c r="J29" s="41"/>
      <c r="K29" s="41"/>
      <c r="L29" s="41"/>
      <c r="M29" s="36"/>
      <c r="U29" s="539"/>
      <c r="V29" s="539"/>
      <c r="W29" s="539"/>
      <c r="X29" s="539"/>
      <c r="Y29" s="539"/>
      <c r="Z29" s="539"/>
      <c r="AA29" s="539"/>
      <c r="AB29" s="539"/>
      <c r="AC29" s="539"/>
      <c r="AD29" s="539"/>
      <c r="AE29" s="539"/>
    </row>
    <row r="30" spans="1:31" s="43" customFormat="1">
      <c r="A30" s="44"/>
      <c r="B30" s="41"/>
      <c r="C30" s="41"/>
      <c r="D30" s="41"/>
      <c r="E30" s="41"/>
      <c r="F30" s="41"/>
      <c r="G30" s="41"/>
      <c r="H30" s="41"/>
      <c r="I30" s="41"/>
      <c r="J30" s="41"/>
      <c r="K30" s="41"/>
      <c r="L30" s="41"/>
      <c r="M30" s="36"/>
      <c r="U30" s="539"/>
      <c r="V30" s="539"/>
      <c r="W30" s="539"/>
      <c r="X30" s="539"/>
      <c r="Y30" s="539"/>
      <c r="Z30" s="539"/>
      <c r="AA30" s="539"/>
      <c r="AB30" s="539"/>
      <c r="AC30" s="539"/>
      <c r="AD30" s="539"/>
      <c r="AE30" s="539"/>
    </row>
    <row r="31" spans="1:31" s="43" customFormat="1">
      <c r="A31" s="44"/>
      <c r="B31" s="41"/>
      <c r="C31" s="41"/>
      <c r="D31" s="41"/>
      <c r="E31" s="41"/>
      <c r="F31" s="41"/>
      <c r="G31" s="41"/>
      <c r="H31" s="41"/>
      <c r="I31" s="41"/>
      <c r="J31" s="41"/>
      <c r="K31" s="41"/>
      <c r="L31" s="41"/>
      <c r="M31" s="36"/>
      <c r="U31" s="539"/>
      <c r="V31" s="539"/>
      <c r="W31" s="539"/>
      <c r="X31" s="539"/>
      <c r="Y31" s="539"/>
      <c r="Z31" s="539"/>
      <c r="AA31" s="539"/>
      <c r="AB31" s="539"/>
      <c r="AC31" s="539"/>
      <c r="AD31" s="539"/>
      <c r="AE31" s="539"/>
    </row>
    <row r="32" spans="1:31" s="43" customFormat="1">
      <c r="A32" s="44"/>
      <c r="B32" s="41"/>
      <c r="C32" s="41"/>
      <c r="D32" s="41"/>
      <c r="E32" s="41"/>
      <c r="F32" s="41"/>
      <c r="G32" s="41"/>
      <c r="H32" s="41"/>
      <c r="I32" s="41"/>
      <c r="J32" s="41"/>
      <c r="K32" s="41"/>
      <c r="L32" s="41"/>
      <c r="M32" s="36"/>
      <c r="U32" s="539"/>
      <c r="V32" s="539"/>
      <c r="W32" s="539"/>
      <c r="X32" s="539"/>
      <c r="Y32" s="539"/>
      <c r="Z32" s="539"/>
      <c r="AA32" s="539"/>
      <c r="AB32" s="539"/>
      <c r="AC32" s="539"/>
      <c r="AD32" s="539"/>
      <c r="AE32" s="539"/>
    </row>
    <row r="33" spans="1:31" s="43" customFormat="1">
      <c r="A33" s="44"/>
      <c r="B33" s="41"/>
      <c r="C33" s="41"/>
      <c r="D33" s="41"/>
      <c r="E33" s="41"/>
      <c r="F33" s="41"/>
      <c r="G33" s="41"/>
      <c r="H33" s="41"/>
      <c r="I33" s="41"/>
      <c r="J33" s="41"/>
      <c r="K33" s="41"/>
      <c r="L33" s="41"/>
      <c r="M33" s="36"/>
      <c r="U33" s="539"/>
      <c r="V33" s="539"/>
      <c r="W33" s="539"/>
      <c r="X33" s="539"/>
      <c r="Y33" s="539"/>
      <c r="Z33" s="539"/>
      <c r="AA33" s="539"/>
      <c r="AB33" s="539"/>
      <c r="AC33" s="539"/>
      <c r="AD33" s="539"/>
      <c r="AE33" s="539"/>
    </row>
    <row r="34" spans="1:31" s="43" customFormat="1">
      <c r="A34" s="44"/>
      <c r="B34" s="41"/>
      <c r="C34" s="41"/>
      <c r="D34" s="41"/>
      <c r="E34" s="41"/>
      <c r="F34" s="41"/>
      <c r="G34" s="41"/>
      <c r="H34" s="41"/>
      <c r="I34" s="41"/>
      <c r="J34" s="41"/>
      <c r="K34" s="41"/>
      <c r="L34" s="41"/>
      <c r="M34" s="36"/>
      <c r="U34" s="539"/>
      <c r="V34" s="539"/>
      <c r="W34" s="539"/>
      <c r="X34" s="539"/>
      <c r="Y34" s="539"/>
      <c r="Z34" s="539"/>
      <c r="AA34" s="539"/>
      <c r="AB34" s="539"/>
      <c r="AC34" s="539"/>
      <c r="AD34" s="539"/>
      <c r="AE34" s="539"/>
    </row>
    <row r="35" spans="1:31" s="43" customFormat="1">
      <c r="A35" s="44"/>
      <c r="B35" s="41"/>
      <c r="C35" s="41"/>
      <c r="D35" s="41"/>
      <c r="E35" s="41"/>
      <c r="F35" s="41"/>
      <c r="G35" s="41"/>
      <c r="H35" s="41"/>
      <c r="I35" s="41"/>
      <c r="J35" s="41"/>
      <c r="K35" s="41"/>
      <c r="L35" s="41"/>
      <c r="M35" s="36"/>
      <c r="U35" s="539"/>
      <c r="V35" s="539"/>
      <c r="W35" s="539"/>
      <c r="X35" s="539"/>
      <c r="Y35" s="539"/>
      <c r="Z35" s="539"/>
      <c r="AA35" s="539"/>
      <c r="AB35" s="539"/>
      <c r="AC35" s="539"/>
      <c r="AD35" s="539"/>
      <c r="AE35" s="539"/>
    </row>
    <row r="36" spans="1:31" s="43" customFormat="1">
      <c r="A36" s="44"/>
      <c r="B36" s="41"/>
      <c r="C36" s="41"/>
      <c r="D36" s="41"/>
      <c r="E36" s="41"/>
      <c r="F36" s="41"/>
      <c r="G36" s="41"/>
      <c r="H36" s="41"/>
      <c r="I36" s="41"/>
      <c r="J36" s="41"/>
      <c r="K36" s="41"/>
      <c r="L36" s="41"/>
      <c r="M36" s="36"/>
      <c r="U36" s="539"/>
      <c r="V36" s="539"/>
      <c r="W36" s="539"/>
      <c r="X36" s="539"/>
      <c r="Y36" s="539"/>
      <c r="Z36" s="539"/>
      <c r="AA36" s="539"/>
      <c r="AB36" s="539"/>
      <c r="AC36" s="539"/>
      <c r="AD36" s="539"/>
      <c r="AE36" s="539"/>
    </row>
    <row r="37" spans="1:31" s="43" customFormat="1">
      <c r="A37" s="44"/>
      <c r="B37" s="41"/>
      <c r="C37" s="41"/>
      <c r="D37" s="41"/>
      <c r="E37" s="41"/>
      <c r="F37" s="41"/>
      <c r="G37" s="41"/>
      <c r="H37" s="41"/>
      <c r="I37" s="41"/>
      <c r="J37" s="41"/>
      <c r="K37" s="41"/>
      <c r="L37" s="41"/>
      <c r="M37" s="36"/>
      <c r="U37" s="539"/>
      <c r="V37" s="539"/>
      <c r="W37" s="539"/>
      <c r="X37" s="539"/>
      <c r="Y37" s="539"/>
      <c r="Z37" s="539"/>
      <c r="AA37" s="539"/>
      <c r="AB37" s="539"/>
      <c r="AC37" s="539"/>
      <c r="AD37" s="539"/>
      <c r="AE37" s="539"/>
    </row>
    <row r="38" spans="1:31" s="43" customFormat="1">
      <c r="A38" s="44"/>
      <c r="B38" s="41"/>
      <c r="C38" s="41"/>
      <c r="D38" s="41"/>
      <c r="E38" s="41"/>
      <c r="F38" s="41"/>
      <c r="G38" s="41"/>
      <c r="H38" s="41"/>
      <c r="I38" s="41"/>
      <c r="J38" s="41"/>
      <c r="K38" s="41"/>
      <c r="L38" s="41"/>
      <c r="M38" s="36"/>
      <c r="U38" s="539"/>
      <c r="V38" s="539"/>
      <c r="W38" s="539"/>
      <c r="X38" s="539"/>
      <c r="Y38" s="539"/>
      <c r="Z38" s="539"/>
      <c r="AA38" s="539"/>
      <c r="AB38" s="539"/>
      <c r="AC38" s="539"/>
      <c r="AD38" s="539"/>
      <c r="AE38" s="539"/>
    </row>
    <row r="39" spans="1:31" s="43" customFormat="1">
      <c r="A39" s="44"/>
      <c r="B39" s="41"/>
      <c r="C39" s="41"/>
      <c r="D39" s="41"/>
      <c r="E39" s="41"/>
      <c r="F39" s="41"/>
      <c r="G39" s="41"/>
      <c r="H39" s="41"/>
      <c r="I39" s="41"/>
      <c r="J39" s="41"/>
      <c r="K39" s="41"/>
      <c r="L39" s="41"/>
      <c r="M39" s="36"/>
      <c r="U39" s="539"/>
      <c r="V39" s="539"/>
      <c r="W39" s="539"/>
      <c r="X39" s="539"/>
      <c r="Y39" s="539"/>
      <c r="Z39" s="539"/>
      <c r="AA39" s="539"/>
      <c r="AB39" s="539"/>
      <c r="AC39" s="539"/>
      <c r="AD39" s="539"/>
      <c r="AE39" s="539"/>
    </row>
    <row r="40" spans="1:31" s="43" customFormat="1">
      <c r="A40" s="44"/>
      <c r="B40" s="41"/>
      <c r="C40" s="41"/>
      <c r="D40" s="41"/>
      <c r="E40" s="41"/>
      <c r="F40" s="41"/>
      <c r="G40" s="41"/>
      <c r="H40" s="41"/>
      <c r="I40" s="41"/>
      <c r="J40" s="41"/>
      <c r="K40" s="41"/>
      <c r="L40" s="41"/>
      <c r="M40" s="36"/>
      <c r="U40" s="535"/>
      <c r="V40" s="535"/>
      <c r="W40" s="535"/>
      <c r="X40" s="535"/>
      <c r="Y40" s="535"/>
      <c r="Z40" s="535"/>
      <c r="AA40" s="535"/>
      <c r="AB40" s="535"/>
      <c r="AC40" s="535"/>
      <c r="AD40" s="535"/>
      <c r="AE40" s="535"/>
    </row>
    <row r="41" spans="1:31" s="43" customFormat="1">
      <c r="A41" s="44"/>
      <c r="B41" s="41"/>
      <c r="C41" s="41"/>
      <c r="D41" s="41"/>
      <c r="E41" s="41"/>
      <c r="F41" s="41"/>
      <c r="G41" s="41"/>
      <c r="H41" s="41"/>
      <c r="I41" s="41"/>
      <c r="J41" s="41"/>
      <c r="K41" s="41"/>
      <c r="L41" s="41"/>
      <c r="M41" s="36"/>
      <c r="U41" s="535"/>
      <c r="V41" s="535"/>
      <c r="W41" s="535"/>
      <c r="X41" s="535"/>
      <c r="Y41" s="535"/>
      <c r="Z41" s="535"/>
      <c r="AA41" s="535"/>
      <c r="AB41" s="535"/>
      <c r="AC41" s="535"/>
      <c r="AD41" s="535"/>
      <c r="AE41" s="535"/>
    </row>
    <row r="42" spans="1:31" s="43" customFormat="1">
      <c r="A42" s="44"/>
      <c r="B42" s="41"/>
      <c r="C42" s="41"/>
      <c r="D42" s="41"/>
      <c r="E42" s="41"/>
      <c r="F42" s="41"/>
      <c r="G42" s="41"/>
      <c r="H42" s="41"/>
      <c r="I42" s="41"/>
      <c r="J42" s="41"/>
      <c r="K42" s="41"/>
      <c r="L42" s="41"/>
      <c r="M42" s="36"/>
      <c r="U42" s="535"/>
      <c r="V42" s="535"/>
      <c r="W42" s="535"/>
      <c r="X42" s="535"/>
      <c r="Y42" s="535"/>
      <c r="Z42" s="535"/>
      <c r="AA42" s="535"/>
      <c r="AB42" s="535"/>
      <c r="AC42" s="535"/>
      <c r="AD42" s="535"/>
      <c r="AE42" s="535"/>
    </row>
    <row r="43" spans="1:31" s="43" customFormat="1">
      <c r="A43" s="44"/>
      <c r="B43" s="41"/>
      <c r="C43" s="41"/>
      <c r="D43" s="41"/>
      <c r="E43" s="41"/>
      <c r="F43" s="41"/>
      <c r="G43" s="41"/>
      <c r="H43" s="41"/>
      <c r="I43" s="41"/>
      <c r="J43" s="41"/>
      <c r="K43" s="41"/>
      <c r="L43" s="41"/>
      <c r="M43" s="36"/>
      <c r="U43" s="535"/>
      <c r="V43" s="535"/>
      <c r="W43" s="535"/>
      <c r="X43" s="535"/>
      <c r="Y43" s="535"/>
      <c r="Z43" s="535"/>
      <c r="AA43" s="535"/>
      <c r="AB43" s="535"/>
      <c r="AC43" s="535"/>
      <c r="AD43" s="535"/>
      <c r="AE43" s="535"/>
    </row>
    <row r="106" spans="10:12">
      <c r="J106" s="45"/>
      <c r="K106" s="45"/>
      <c r="L106" s="45"/>
    </row>
    <row r="107" spans="10:12">
      <c r="J107" s="45"/>
      <c r="K107" s="45"/>
      <c r="L107" s="45"/>
    </row>
    <row r="108" spans="10:12">
      <c r="J108" s="45"/>
      <c r="K108" s="45"/>
      <c r="L108" s="45"/>
    </row>
    <row r="109" spans="10:12">
      <c r="J109" s="45"/>
      <c r="K109" s="45"/>
      <c r="L109" s="45"/>
    </row>
    <row r="110" spans="10:12">
      <c r="J110" s="45"/>
      <c r="K110" s="45"/>
      <c r="L110" s="45"/>
    </row>
    <row r="111" spans="10:12">
      <c r="J111" s="45"/>
      <c r="K111" s="45"/>
      <c r="L111" s="45"/>
    </row>
    <row r="112" spans="10:12">
      <c r="J112" s="45"/>
      <c r="K112" s="45"/>
      <c r="L112" s="45"/>
    </row>
    <row r="113" spans="10:12">
      <c r="J113" s="45"/>
      <c r="K113" s="45"/>
      <c r="L113" s="45"/>
    </row>
    <row r="114" spans="10:12">
      <c r="J114" s="45"/>
      <c r="K114" s="45"/>
      <c r="L114" s="45"/>
    </row>
  </sheetData>
  <hyperlinks>
    <hyperlink ref="A1" location="Content!A1" display="&lt;&lt;" xr:uid="{00000000-0004-0000-6A00-000000000000}"/>
  </hyperlinks>
  <pageMargins left="0.7" right="0.7" top="0.75" bottom="0.75" header="0.3" footer="0.3"/>
  <pageSetup paperSize="9" orientation="portrait" horizontalDpi="4294967294"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6"/>
  </sheetPr>
  <dimension ref="A1:U27"/>
  <sheetViews>
    <sheetView showGridLines="0" zoomScaleNormal="100" workbookViewId="0">
      <selection activeCell="A4" sqref="A1:XFD4"/>
    </sheetView>
  </sheetViews>
  <sheetFormatPr baseColWidth="10" defaultColWidth="9.5" defaultRowHeight="13"/>
  <cols>
    <col min="1" max="16384" width="9.5" style="540"/>
  </cols>
  <sheetData>
    <row r="1" spans="1:21">
      <c r="A1" s="58" t="s">
        <v>59</v>
      </c>
      <c r="B1" s="178" t="str">
        <f>IF(Content!$E$1=1,B2,B3)</f>
        <v>Реальна ставка</v>
      </c>
      <c r="C1" s="178" t="str">
        <f>IF(Content!$E$1=1,C2,C3)</f>
        <v>Нейтральний рівень</v>
      </c>
      <c r="D1" s="178" t="str">
        <f>IF(Content!$E$1=1,D2,D3)</f>
        <v>Реальна ставка (попередній прогноз)</v>
      </c>
      <c r="E1" s="178" t="str">
        <f>IF(Content!$E$1=1,E2,E3)</f>
        <v>Нейтральна ставка (попередній прогноз)</v>
      </c>
      <c r="G1" s="178" t="str">
        <f>IF(Content!$E$1=1,G2,G3)</f>
        <v>Реальна процентна ставка* та її нейтральний рівень, %</v>
      </c>
    </row>
    <row r="2" spans="1:21" s="541" customFormat="1" hidden="1">
      <c r="B2" s="172" t="s">
        <v>370</v>
      </c>
      <c r="C2" s="172" t="s">
        <v>527</v>
      </c>
      <c r="D2" s="172" t="s">
        <v>488</v>
      </c>
      <c r="E2" s="172" t="s">
        <v>489</v>
      </c>
      <c r="G2" s="60" t="s">
        <v>532</v>
      </c>
    </row>
    <row r="3" spans="1:21" s="541" customFormat="1" hidden="1">
      <c r="B3" s="542" t="s">
        <v>528</v>
      </c>
      <c r="C3" s="542" t="s">
        <v>529</v>
      </c>
      <c r="D3" s="542" t="s">
        <v>530</v>
      </c>
      <c r="E3" s="542" t="s">
        <v>531</v>
      </c>
      <c r="G3" s="541" t="s">
        <v>533</v>
      </c>
    </row>
    <row r="4" spans="1:21">
      <c r="A4" s="540" t="s">
        <v>122</v>
      </c>
      <c r="B4" s="543">
        <v>12.5</v>
      </c>
      <c r="C4" s="543">
        <v>-0.7</v>
      </c>
      <c r="D4" s="543">
        <v>11.6</v>
      </c>
      <c r="E4" s="543">
        <v>-1.1000000000000001</v>
      </c>
      <c r="F4" s="546"/>
    </row>
    <row r="5" spans="1:21">
      <c r="A5" s="540" t="s">
        <v>123</v>
      </c>
      <c r="B5" s="543">
        <v>13.7</v>
      </c>
      <c r="C5" s="543">
        <v>-1</v>
      </c>
      <c r="D5" s="543">
        <v>13.3</v>
      </c>
      <c r="E5" s="543">
        <v>-1.5</v>
      </c>
      <c r="F5" s="546" t="str">
        <f>A5</f>
        <v>II.19</v>
      </c>
    </row>
    <row r="6" spans="1:21">
      <c r="A6" s="540" t="s">
        <v>124</v>
      </c>
      <c r="B6" s="543">
        <v>13.8</v>
      </c>
      <c r="C6" s="543">
        <v>-1.2</v>
      </c>
      <c r="D6" s="543">
        <v>13.3</v>
      </c>
      <c r="E6" s="543">
        <v>-1.6</v>
      </c>
      <c r="F6" s="546"/>
    </row>
    <row r="7" spans="1:21">
      <c r="A7" s="540" t="s">
        <v>101</v>
      </c>
      <c r="B7" s="543">
        <v>13.5</v>
      </c>
      <c r="C7" s="543">
        <v>-0.7</v>
      </c>
      <c r="D7" s="543">
        <v>12.7</v>
      </c>
      <c r="E7" s="543">
        <v>-1.2</v>
      </c>
      <c r="F7" s="546" t="str">
        <f>A7</f>
        <v>IV.19</v>
      </c>
    </row>
    <row r="8" spans="1:21">
      <c r="A8" s="540" t="s">
        <v>125</v>
      </c>
      <c r="B8" s="543">
        <v>11.1</v>
      </c>
      <c r="C8" s="543">
        <v>1.4</v>
      </c>
      <c r="D8" s="543">
        <v>10.7</v>
      </c>
      <c r="E8" s="543">
        <v>1</v>
      </c>
      <c r="F8" s="546"/>
      <c r="T8" s="544"/>
      <c r="U8" s="544"/>
    </row>
    <row r="9" spans="1:21">
      <c r="A9" s="540" t="s">
        <v>126</v>
      </c>
      <c r="B9" s="543">
        <v>7.5</v>
      </c>
      <c r="C9" s="543">
        <v>3</v>
      </c>
      <c r="D9" s="543">
        <v>5.9</v>
      </c>
      <c r="E9" s="543">
        <v>2.7</v>
      </c>
      <c r="F9" s="546" t="str">
        <f>A9</f>
        <v>II.20</v>
      </c>
      <c r="T9" s="544"/>
      <c r="U9" s="544"/>
    </row>
    <row r="10" spans="1:21">
      <c r="A10" s="540" t="s">
        <v>127</v>
      </c>
      <c r="B10" s="543">
        <v>1.5</v>
      </c>
      <c r="C10" s="543">
        <v>3.1</v>
      </c>
      <c r="D10" s="543">
        <v>1.6</v>
      </c>
      <c r="E10" s="543">
        <v>2.8</v>
      </c>
      <c r="F10" s="546"/>
      <c r="T10" s="544"/>
      <c r="U10" s="544"/>
    </row>
    <row r="11" spans="1:21">
      <c r="A11" s="540" t="s">
        <v>105</v>
      </c>
      <c r="B11" s="543">
        <v>0.6</v>
      </c>
      <c r="C11" s="543">
        <v>3.1</v>
      </c>
      <c r="D11" s="543">
        <v>-0.4</v>
      </c>
      <c r="E11" s="543">
        <v>2.9</v>
      </c>
      <c r="F11" s="546" t="str">
        <f>A11</f>
        <v>IV.20</v>
      </c>
      <c r="T11" s="544"/>
      <c r="U11" s="544"/>
    </row>
    <row r="12" spans="1:21">
      <c r="A12" s="540" t="s">
        <v>214</v>
      </c>
      <c r="B12" s="543">
        <v>-1.3</v>
      </c>
      <c r="C12" s="543">
        <v>3</v>
      </c>
      <c r="D12" s="543">
        <v>0.2</v>
      </c>
      <c r="E12" s="543">
        <v>2.8</v>
      </c>
      <c r="F12" s="546"/>
      <c r="T12" s="544"/>
      <c r="U12" s="544"/>
    </row>
    <row r="13" spans="1:21">
      <c r="A13" s="540" t="s">
        <v>215</v>
      </c>
      <c r="B13" s="543">
        <v>-0.1</v>
      </c>
      <c r="C13" s="543">
        <v>2.9</v>
      </c>
      <c r="D13" s="543">
        <v>1</v>
      </c>
      <c r="E13" s="543">
        <v>2.7</v>
      </c>
      <c r="F13" s="546" t="str">
        <f>A13</f>
        <v>II.21</v>
      </c>
      <c r="T13" s="544"/>
      <c r="U13" s="544"/>
    </row>
    <row r="14" spans="1:21">
      <c r="A14" s="540" t="s">
        <v>216</v>
      </c>
      <c r="B14" s="543">
        <v>0.9</v>
      </c>
      <c r="C14" s="543">
        <v>2.7</v>
      </c>
      <c r="D14" s="543">
        <v>1.3</v>
      </c>
      <c r="E14" s="543">
        <v>2.6</v>
      </c>
      <c r="F14" s="546"/>
      <c r="T14" s="544"/>
      <c r="U14" s="544"/>
    </row>
    <row r="15" spans="1:21">
      <c r="A15" s="540" t="s">
        <v>217</v>
      </c>
      <c r="B15" s="543">
        <v>1.1000000000000001</v>
      </c>
      <c r="C15" s="543">
        <v>2.5</v>
      </c>
      <c r="D15" s="543">
        <v>1.2</v>
      </c>
      <c r="E15" s="543">
        <v>2.5</v>
      </c>
      <c r="F15" s="546" t="str">
        <f>A15</f>
        <v>IV.21</v>
      </c>
      <c r="T15" s="544"/>
      <c r="U15" s="544"/>
    </row>
    <row r="16" spans="1:21">
      <c r="A16" s="540" t="s">
        <v>475</v>
      </c>
      <c r="B16" s="543">
        <v>1.5</v>
      </c>
      <c r="C16" s="543">
        <v>2.2999999999999998</v>
      </c>
      <c r="D16" s="543">
        <v>1.3</v>
      </c>
      <c r="E16" s="543">
        <v>2.2999999999999998</v>
      </c>
      <c r="F16" s="546"/>
      <c r="T16" s="544"/>
      <c r="U16" s="544"/>
    </row>
    <row r="17" spans="1:21">
      <c r="A17" s="540" t="s">
        <v>476</v>
      </c>
      <c r="B17" s="543">
        <v>1.7</v>
      </c>
      <c r="C17" s="543">
        <v>2.1</v>
      </c>
      <c r="D17" s="543">
        <v>1.7</v>
      </c>
      <c r="E17" s="543">
        <v>2.1</v>
      </c>
      <c r="F17" s="546" t="str">
        <f>A17</f>
        <v>II.22</v>
      </c>
      <c r="T17" s="544"/>
      <c r="U17" s="544"/>
    </row>
    <row r="18" spans="1:21">
      <c r="A18" s="540" t="s">
        <v>477</v>
      </c>
      <c r="B18" s="543">
        <v>1.8</v>
      </c>
      <c r="C18" s="543">
        <v>2</v>
      </c>
      <c r="D18" s="543">
        <v>2</v>
      </c>
      <c r="E18" s="543">
        <v>2</v>
      </c>
      <c r="F18" s="546"/>
      <c r="T18" s="544"/>
      <c r="U18" s="544"/>
    </row>
    <row r="19" spans="1:21">
      <c r="A19" s="540" t="s">
        <v>478</v>
      </c>
      <c r="B19" s="543">
        <v>1.7</v>
      </c>
      <c r="C19" s="543">
        <v>1.8</v>
      </c>
      <c r="D19" s="543">
        <v>2.2000000000000002</v>
      </c>
      <c r="E19" s="543">
        <v>1.8</v>
      </c>
      <c r="F19" s="546" t="str">
        <f>A19</f>
        <v>IV.22</v>
      </c>
      <c r="T19" s="544"/>
      <c r="U19" s="544"/>
    </row>
    <row r="20" spans="1:21">
      <c r="A20" s="540" t="s">
        <v>908</v>
      </c>
      <c r="B20" s="543">
        <v>1.6</v>
      </c>
      <c r="C20" s="543">
        <v>1.6</v>
      </c>
      <c r="D20" s="543">
        <v>2.2999999999999998</v>
      </c>
      <c r="E20" s="543">
        <v>1.7</v>
      </c>
      <c r="F20" s="546"/>
      <c r="G20" s="178" t="str">
        <f>IF(Content!$E$1=1,G22,G23)</f>
        <v>* Дефльована на інфляційні очікування, отримані на основі КПМ.</v>
      </c>
      <c r="T20" s="544"/>
      <c r="U20" s="544"/>
    </row>
    <row r="21" spans="1:21">
      <c r="A21" s="540" t="s">
        <v>898</v>
      </c>
      <c r="B21" s="543">
        <v>1.8</v>
      </c>
      <c r="C21" s="543">
        <v>1.5</v>
      </c>
      <c r="D21" s="543">
        <v>2.2000000000000002</v>
      </c>
      <c r="E21" s="543">
        <v>1.6</v>
      </c>
      <c r="F21" s="546" t="str">
        <f>A21</f>
        <v>II.23</v>
      </c>
      <c r="G21" s="178" t="str">
        <f>IF(Content!$E$1=1,G24,G25)</f>
        <v>Джерело: розрахунки НБУ.</v>
      </c>
      <c r="T21" s="544"/>
      <c r="U21" s="544"/>
    </row>
    <row r="22" spans="1:21">
      <c r="A22" s="540" t="s">
        <v>909</v>
      </c>
      <c r="B22" s="543">
        <v>1.7</v>
      </c>
      <c r="C22" s="543">
        <v>1.4</v>
      </c>
      <c r="D22" s="543">
        <v>2</v>
      </c>
      <c r="E22" s="543">
        <v>1.5</v>
      </c>
      <c r="F22" s="546"/>
      <c r="G22" s="64" t="s">
        <v>534</v>
      </c>
      <c r="T22" s="544"/>
      <c r="U22" s="544"/>
    </row>
    <row r="23" spans="1:21">
      <c r="A23" s="540" t="s">
        <v>899</v>
      </c>
      <c r="B23" s="543">
        <v>1.5</v>
      </c>
      <c r="C23" s="543">
        <v>1.3</v>
      </c>
      <c r="D23" s="543">
        <v>2</v>
      </c>
      <c r="E23" s="543">
        <v>1.4</v>
      </c>
      <c r="F23" s="546" t="str">
        <f>A23</f>
        <v>IV.23</v>
      </c>
      <c r="G23" s="197" t="s">
        <v>535</v>
      </c>
      <c r="T23" s="544"/>
      <c r="U23" s="544"/>
    </row>
    <row r="24" spans="1:21">
      <c r="B24" s="543"/>
      <c r="C24" s="543"/>
      <c r="D24" s="543"/>
      <c r="E24" s="543"/>
      <c r="G24" s="64" t="s">
        <v>40</v>
      </c>
    </row>
    <row r="25" spans="1:21">
      <c r="B25" s="543"/>
      <c r="C25" s="543"/>
      <c r="D25" s="543"/>
      <c r="E25" s="543"/>
      <c r="G25" s="65" t="s">
        <v>41</v>
      </c>
    </row>
    <row r="26" spans="1:21">
      <c r="B26" s="543"/>
      <c r="C26" s="543"/>
      <c r="D26" s="543"/>
      <c r="E26" s="543"/>
    </row>
    <row r="27" spans="1:21">
      <c r="B27" s="543"/>
      <c r="C27" s="543"/>
      <c r="D27" s="543"/>
      <c r="E27" s="543"/>
    </row>
  </sheetData>
  <hyperlinks>
    <hyperlink ref="A1" location="Content!A1" display="&lt;&lt;" xr:uid="{00000000-0004-0000-6B00-000000000000}"/>
  </hyperlinks>
  <pageMargins left="0.7" right="0.7" top="0.75" bottom="0.75" header="0.3" footer="0.3"/>
  <pageSetup paperSize="9"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6"/>
  </sheetPr>
  <dimension ref="A1:E23"/>
  <sheetViews>
    <sheetView showGridLines="0" zoomScaleNormal="100" workbookViewId="0"/>
  </sheetViews>
  <sheetFormatPr baseColWidth="10" defaultColWidth="9.5" defaultRowHeight="13"/>
  <cols>
    <col min="1" max="16384" width="9.5" style="540"/>
  </cols>
  <sheetData>
    <row r="1" spans="1:5">
      <c r="A1" s="58" t="s">
        <v>59</v>
      </c>
      <c r="B1" s="178" t="str">
        <f>IF(Content!$E$1=1,B2,B3)</f>
        <v>Поточний прогноз</v>
      </c>
      <c r="C1" s="178" t="str">
        <f>IF(Content!$E$1=1,C2,C3)</f>
        <v>Попередній прогноз</v>
      </c>
      <c r="D1" s="178" t="str">
        <f>IF(Content!$E$1=1,D2,D3)</f>
        <v xml:space="preserve">зміцнення </v>
      </c>
      <c r="E1" s="178" t="str">
        <f>IF(Content!$E$1=1,E2,E3)</f>
        <v>Індекс РЕОК гривні, IV.2018 = 1</v>
      </c>
    </row>
    <row r="2" spans="1:5" hidden="1">
      <c r="B2" s="541" t="s">
        <v>156</v>
      </c>
      <c r="C2" s="541" t="s">
        <v>157</v>
      </c>
      <c r="D2" s="541" t="s">
        <v>490</v>
      </c>
      <c r="E2" s="541" t="s">
        <v>936</v>
      </c>
    </row>
    <row r="3" spans="1:5" hidden="1">
      <c r="B3" s="542" t="s">
        <v>154</v>
      </c>
      <c r="C3" s="542" t="s">
        <v>155</v>
      </c>
      <c r="D3" s="60" t="s">
        <v>264</v>
      </c>
      <c r="E3" s="541" t="s">
        <v>937</v>
      </c>
    </row>
    <row r="4" spans="1:5">
      <c r="A4" s="540" t="s">
        <v>122</v>
      </c>
      <c r="B4" s="545">
        <v>1.04</v>
      </c>
      <c r="C4" s="545">
        <v>1.04</v>
      </c>
      <c r="D4" s="541"/>
    </row>
    <row r="5" spans="1:5">
      <c r="A5" s="540" t="s">
        <v>123</v>
      </c>
      <c r="B5" s="545">
        <v>1.0900000000000001</v>
      </c>
      <c r="C5" s="545">
        <v>1.0900000000000001</v>
      </c>
      <c r="D5" s="541" t="str">
        <f>A5</f>
        <v>II.19</v>
      </c>
    </row>
    <row r="6" spans="1:5">
      <c r="A6" s="540" t="s">
        <v>124</v>
      </c>
      <c r="B6" s="545">
        <v>1.1399999999999999</v>
      </c>
      <c r="C6" s="545">
        <v>1.1399999999999999</v>
      </c>
      <c r="D6" s="541"/>
    </row>
    <row r="7" spans="1:5">
      <c r="A7" s="540" t="s">
        <v>101</v>
      </c>
      <c r="B7" s="545">
        <v>1.19</v>
      </c>
      <c r="C7" s="545">
        <v>1.19</v>
      </c>
      <c r="D7" s="541" t="str">
        <f>A7</f>
        <v>IV.19</v>
      </c>
    </row>
    <row r="8" spans="1:5">
      <c r="A8" s="540" t="s">
        <v>125</v>
      </c>
      <c r="B8" s="545">
        <v>1.1499999999999999</v>
      </c>
      <c r="C8" s="545">
        <v>1.1499999999999999</v>
      </c>
      <c r="D8" s="541"/>
    </row>
    <row r="9" spans="1:5">
      <c r="A9" s="540" t="s">
        <v>126</v>
      </c>
      <c r="B9" s="545">
        <v>1.1299999999999999</v>
      </c>
      <c r="C9" s="545">
        <v>1.1299999999999999</v>
      </c>
      <c r="D9" s="541" t="str">
        <f>A9</f>
        <v>II.20</v>
      </c>
    </row>
    <row r="10" spans="1:5">
      <c r="A10" s="540" t="s">
        <v>127</v>
      </c>
      <c r="B10" s="545">
        <v>1.06</v>
      </c>
      <c r="C10" s="545">
        <v>1.06</v>
      </c>
      <c r="D10" s="541"/>
    </row>
    <row r="11" spans="1:5">
      <c r="A11" s="540" t="s">
        <v>105</v>
      </c>
      <c r="B11" s="545">
        <v>1.05</v>
      </c>
      <c r="C11" s="545">
        <v>1.05</v>
      </c>
      <c r="D11" s="541" t="str">
        <f>A11</f>
        <v>IV.20</v>
      </c>
    </row>
    <row r="12" spans="1:5">
      <c r="A12" s="540" t="s">
        <v>214</v>
      </c>
      <c r="B12" s="545">
        <v>1.07</v>
      </c>
      <c r="C12" s="545">
        <v>1.08</v>
      </c>
      <c r="D12" s="541"/>
    </row>
    <row r="13" spans="1:5">
      <c r="A13" s="540" t="s">
        <v>215</v>
      </c>
      <c r="B13" s="545">
        <v>1.1000000000000001</v>
      </c>
      <c r="C13" s="545">
        <v>1.08</v>
      </c>
      <c r="D13" s="541" t="str">
        <f>A13</f>
        <v>II.21</v>
      </c>
    </row>
    <row r="14" spans="1:5">
      <c r="A14" s="540" t="s">
        <v>216</v>
      </c>
      <c r="B14" s="545">
        <v>1.0900000000000001</v>
      </c>
      <c r="C14" s="545">
        <v>1.06</v>
      </c>
      <c r="D14" s="541"/>
    </row>
    <row r="15" spans="1:5">
      <c r="A15" s="540" t="s">
        <v>217</v>
      </c>
      <c r="B15" s="545">
        <v>1.1000000000000001</v>
      </c>
      <c r="C15" s="545">
        <v>1.07</v>
      </c>
      <c r="D15" s="541" t="str">
        <f>A15</f>
        <v>IV.21</v>
      </c>
    </row>
    <row r="16" spans="1:5">
      <c r="A16" s="540" t="s">
        <v>475</v>
      </c>
      <c r="B16" s="545">
        <v>1.1200000000000001</v>
      </c>
      <c r="C16" s="545">
        <v>1.1000000000000001</v>
      </c>
      <c r="D16" s="541"/>
    </row>
    <row r="17" spans="1:5">
      <c r="A17" s="540" t="s">
        <v>476</v>
      </c>
      <c r="B17" s="545">
        <v>1.1200000000000001</v>
      </c>
      <c r="C17" s="545">
        <v>1.1100000000000001</v>
      </c>
      <c r="D17" s="541" t="str">
        <f>A17</f>
        <v>II.22</v>
      </c>
      <c r="E17" s="178" t="str">
        <f>IF(Content!$E$1=1,E18,E19)</f>
        <v>Джерело: розрахунки НБУ.</v>
      </c>
    </row>
    <row r="18" spans="1:5">
      <c r="A18" s="540" t="s">
        <v>477</v>
      </c>
      <c r="B18" s="545">
        <v>1.1100000000000001</v>
      </c>
      <c r="C18" s="545">
        <v>1.0900000000000001</v>
      </c>
      <c r="D18" s="541"/>
      <c r="E18" s="64" t="s">
        <v>40</v>
      </c>
    </row>
    <row r="19" spans="1:5">
      <c r="A19" s="540" t="s">
        <v>478</v>
      </c>
      <c r="B19" s="545">
        <v>1.1200000000000001</v>
      </c>
      <c r="C19" s="545">
        <v>1.1100000000000001</v>
      </c>
      <c r="D19" s="541" t="str">
        <f>A19</f>
        <v>IV.22</v>
      </c>
      <c r="E19" s="65" t="s">
        <v>41</v>
      </c>
    </row>
    <row r="20" spans="1:5">
      <c r="A20" s="540" t="s">
        <v>908</v>
      </c>
      <c r="B20" s="545">
        <v>1.1299999999999999</v>
      </c>
      <c r="C20" s="545">
        <v>1.1299999999999999</v>
      </c>
      <c r="D20" s="541"/>
    </row>
    <row r="21" spans="1:5">
      <c r="A21" s="540" t="s">
        <v>898</v>
      </c>
      <c r="B21" s="545">
        <v>1.1399999999999999</v>
      </c>
      <c r="C21" s="545">
        <v>1.1399999999999999</v>
      </c>
      <c r="D21" s="541" t="str">
        <f>A21</f>
        <v>II.23</v>
      </c>
    </row>
    <row r="22" spans="1:5">
      <c r="A22" s="540" t="s">
        <v>909</v>
      </c>
      <c r="B22" s="545">
        <v>1.1200000000000001</v>
      </c>
      <c r="C22" s="545">
        <v>1.1299999999999999</v>
      </c>
      <c r="D22" s="541"/>
    </row>
    <row r="23" spans="1:5">
      <c r="A23" s="540" t="s">
        <v>899</v>
      </c>
      <c r="B23" s="545">
        <v>1.1299999999999999</v>
      </c>
      <c r="C23" s="545">
        <v>1.1399999999999999</v>
      </c>
      <c r="D23" s="541" t="str">
        <f>A23</f>
        <v>IV.23</v>
      </c>
    </row>
  </sheetData>
  <hyperlinks>
    <hyperlink ref="A1" location="Content!A1" display="&lt;&lt;" xr:uid="{00000000-0004-0000-6C00-000000000000}"/>
  </hyperlink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M719"/>
  <sheetViews>
    <sheetView showGridLines="0" topLeftCell="I1" workbookViewId="0"/>
  </sheetViews>
  <sheetFormatPr baseColWidth="10" defaultColWidth="9.5" defaultRowHeight="13"/>
  <cols>
    <col min="1" max="1" width="14.5" style="419" bestFit="1" customWidth="1"/>
    <col min="2" max="3" width="9.5" style="419" hidden="1" customWidth="1"/>
    <col min="4" max="16384" width="9.5" style="419"/>
  </cols>
  <sheetData>
    <row r="1" spans="1:13">
      <c r="A1" s="8" t="s">
        <v>59</v>
      </c>
      <c r="B1" s="475"/>
      <c r="C1" s="475"/>
      <c r="D1" s="475"/>
      <c r="E1" s="475" t="str">
        <f>IF(Content!$E$1=1,E2,E3)</f>
        <v>Поточна ставка</v>
      </c>
      <c r="F1" s="475" t="str">
        <f>IF(Content!$E$1=1,F2,F3)</f>
        <v>Станом на 1 січня 2021 р.</v>
      </c>
      <c r="G1" s="475" t="str">
        <f>IF(Content!$E$1=1,G2,G3)</f>
        <v>Станом на 1 березня 2020 р.</v>
      </c>
      <c r="H1" s="475" t="str">
        <f>IF(Content!$E$1=1,H2,H3)</f>
        <v>Поточна ставка</v>
      </c>
      <c r="I1" s="475" t="str">
        <f>IF(Content!$E$1=1,I2,I3)</f>
        <v>Станом на 1 січня 2021 р.</v>
      </c>
      <c r="J1" s="475" t="str">
        <f>IF(Content!$E$1=1,J2,J3)</f>
        <v>Станом на 1 березня 2020 р.</v>
      </c>
      <c r="K1" s="475"/>
      <c r="L1" s="475"/>
      <c r="M1" s="475" t="str">
        <f>IF(Content!$E$1=1,M2,M3)</f>
        <v xml:space="preserve">Ключові процентні ставки в окремих країнах ЕМ**, % </v>
      </c>
    </row>
    <row r="2" spans="1:13" hidden="1">
      <c r="A2" s="8"/>
      <c r="B2" s="420"/>
      <c r="C2" s="420"/>
      <c r="D2" s="420"/>
      <c r="E2" s="420" t="s">
        <v>546</v>
      </c>
      <c r="F2" s="420" t="s">
        <v>991</v>
      </c>
      <c r="G2" s="420" t="s">
        <v>992</v>
      </c>
      <c r="H2" s="420" t="s">
        <v>546</v>
      </c>
      <c r="I2" s="420" t="s">
        <v>991</v>
      </c>
      <c r="J2" s="420" t="s">
        <v>992</v>
      </c>
      <c r="M2" s="419" t="s">
        <v>998</v>
      </c>
    </row>
    <row r="3" spans="1:13" hidden="1">
      <c r="B3" s="420"/>
      <c r="C3" s="420"/>
      <c r="D3" s="420"/>
      <c r="E3" s="420" t="s">
        <v>677</v>
      </c>
      <c r="F3" s="420" t="s">
        <v>993</v>
      </c>
      <c r="G3" s="420" t="s">
        <v>994</v>
      </c>
      <c r="H3" s="420" t="s">
        <v>677</v>
      </c>
      <c r="I3" s="420" t="s">
        <v>993</v>
      </c>
      <c r="J3" s="420" t="s">
        <v>994</v>
      </c>
      <c r="M3" s="420" t="s">
        <v>1670</v>
      </c>
    </row>
    <row r="4" spans="1:13">
      <c r="A4" s="419" t="str">
        <f>IF(Content!$E$1=1,B4,C4)</f>
        <v>Єгипет</v>
      </c>
      <c r="B4" s="420" t="s">
        <v>658</v>
      </c>
      <c r="C4" s="424" t="s">
        <v>659</v>
      </c>
      <c r="D4" s="424" t="s">
        <v>666</v>
      </c>
      <c r="E4" s="508">
        <v>8.75</v>
      </c>
      <c r="F4" s="508">
        <v>8.75</v>
      </c>
      <c r="G4" s="508">
        <v>12.75</v>
      </c>
      <c r="H4" s="508"/>
      <c r="I4" s="508"/>
      <c r="J4" s="508"/>
    </row>
    <row r="5" spans="1:13">
      <c r="A5" s="419" t="str">
        <f>IF(Content!$E$1=1,B5,C5)</f>
        <v>Україна</v>
      </c>
      <c r="B5" s="424" t="s">
        <v>86</v>
      </c>
      <c r="C5" s="424" t="s">
        <v>87</v>
      </c>
      <c r="D5" s="424" t="s">
        <v>571</v>
      </c>
      <c r="E5" s="508">
        <v>7.5</v>
      </c>
      <c r="F5" s="508">
        <v>6</v>
      </c>
      <c r="G5" s="508">
        <v>11</v>
      </c>
      <c r="H5" s="508"/>
      <c r="I5" s="508"/>
      <c r="J5" s="508"/>
    </row>
    <row r="6" spans="1:13">
      <c r="A6" s="419" t="str">
        <f>IF(Content!$E$1=1,B6,C6)</f>
        <v>Казахстан</v>
      </c>
      <c r="B6" s="420" t="s">
        <v>542</v>
      </c>
      <c r="C6" s="420" t="s">
        <v>543</v>
      </c>
      <c r="D6" s="424" t="s">
        <v>564</v>
      </c>
      <c r="E6" s="508">
        <v>9</v>
      </c>
      <c r="F6" s="508">
        <v>9</v>
      </c>
      <c r="G6" s="508">
        <v>9.25</v>
      </c>
      <c r="H6" s="508"/>
      <c r="I6" s="508"/>
      <c r="J6" s="508"/>
    </row>
    <row r="7" spans="1:13">
      <c r="A7" s="419" t="str">
        <f>IF(Content!$E$1=1,B7,C7)</f>
        <v>Грузія</v>
      </c>
      <c r="B7" s="424" t="s">
        <v>568</v>
      </c>
      <c r="C7" s="424" t="s">
        <v>569</v>
      </c>
      <c r="D7" s="424" t="s">
        <v>570</v>
      </c>
      <c r="E7" s="508">
        <v>8.5</v>
      </c>
      <c r="F7" s="508">
        <v>8</v>
      </c>
      <c r="G7" s="508">
        <v>9</v>
      </c>
      <c r="H7" s="508"/>
      <c r="I7" s="508"/>
      <c r="J7" s="508"/>
    </row>
    <row r="8" spans="1:13">
      <c r="A8" s="419" t="str">
        <f>IF(Content!$E$1=1,B8,C8)</f>
        <v>Білорусь</v>
      </c>
      <c r="B8" s="420" t="s">
        <v>114</v>
      </c>
      <c r="C8" s="420" t="s">
        <v>117</v>
      </c>
      <c r="D8" s="424" t="s">
        <v>561</v>
      </c>
      <c r="E8" s="508">
        <v>8.5</v>
      </c>
      <c r="F8" s="508">
        <v>7.75</v>
      </c>
      <c r="G8" s="508">
        <v>8.75</v>
      </c>
      <c r="H8" s="508"/>
      <c r="I8" s="508"/>
      <c r="J8" s="508"/>
    </row>
    <row r="9" spans="1:13">
      <c r="A9" s="419" t="str">
        <f>IF(Content!$E$1=1,B9,C9)</f>
        <v>Кенія</v>
      </c>
      <c r="B9" s="420" t="s">
        <v>668</v>
      </c>
      <c r="C9" s="420" t="s">
        <v>669</v>
      </c>
      <c r="D9" s="424" t="s">
        <v>670</v>
      </c>
      <c r="E9" s="508">
        <v>7</v>
      </c>
      <c r="F9" s="508">
        <v>7</v>
      </c>
      <c r="G9" s="508">
        <v>8.25</v>
      </c>
      <c r="H9" s="508"/>
      <c r="I9" s="508"/>
      <c r="J9" s="508"/>
    </row>
    <row r="10" spans="1:13">
      <c r="A10" s="419" t="str">
        <f>IF(Content!$E$1=1,B10,C10)</f>
        <v>Мексика</v>
      </c>
      <c r="B10" s="424" t="s">
        <v>565</v>
      </c>
      <c r="C10" s="424" t="s">
        <v>566</v>
      </c>
      <c r="D10" s="424" t="s">
        <v>567</v>
      </c>
      <c r="E10" s="508">
        <v>4</v>
      </c>
      <c r="F10" s="508">
        <v>4.25</v>
      </c>
      <c r="G10" s="508">
        <v>7</v>
      </c>
      <c r="H10" s="508"/>
      <c r="I10" s="508"/>
      <c r="J10" s="508"/>
    </row>
    <row r="11" spans="1:13">
      <c r="A11" s="419" t="str">
        <f>IF(Content!$E$1=1,B11,C11)</f>
        <v>ПАР</v>
      </c>
      <c r="B11" s="424" t="s">
        <v>558</v>
      </c>
      <c r="C11" s="424" t="s">
        <v>559</v>
      </c>
      <c r="D11" s="424" t="s">
        <v>560</v>
      </c>
      <c r="E11" s="508">
        <v>3.5</v>
      </c>
      <c r="F11" s="508">
        <v>3.5</v>
      </c>
      <c r="G11" s="508">
        <v>6.25</v>
      </c>
      <c r="H11" s="508"/>
      <c r="I11" s="508"/>
      <c r="J11" s="508"/>
    </row>
    <row r="12" spans="1:13">
      <c r="A12" s="419" t="str">
        <f>IF(Content!$E$1=1,B12,C12)</f>
        <v>Росія</v>
      </c>
      <c r="B12" s="424" t="s">
        <v>69</v>
      </c>
      <c r="C12" s="424" t="s">
        <v>64</v>
      </c>
      <c r="D12" s="424" t="s">
        <v>562</v>
      </c>
      <c r="E12" s="508">
        <v>4.5</v>
      </c>
      <c r="F12" s="508">
        <v>4.25</v>
      </c>
      <c r="G12" s="508">
        <v>6</v>
      </c>
      <c r="H12" s="508"/>
      <c r="I12" s="508"/>
      <c r="J12" s="508"/>
    </row>
    <row r="13" spans="1:13">
      <c r="A13" s="419" t="str">
        <f>IF(Content!$E$1=1,B13,C13)</f>
        <v>Молдова</v>
      </c>
      <c r="B13" s="420" t="s">
        <v>656</v>
      </c>
      <c r="C13" s="420" t="s">
        <v>657</v>
      </c>
      <c r="D13" s="424" t="s">
        <v>667</v>
      </c>
      <c r="E13" s="508">
        <v>2.65</v>
      </c>
      <c r="F13" s="508">
        <v>2.65</v>
      </c>
      <c r="G13" s="508">
        <v>5.5</v>
      </c>
      <c r="H13" s="508"/>
      <c r="I13" s="508"/>
      <c r="J13" s="508"/>
    </row>
    <row r="14" spans="1:13">
      <c r="A14" s="419" t="str">
        <f>IF(Content!$E$1=1,B14,C14)</f>
        <v>Індія</v>
      </c>
      <c r="B14" s="424" t="s">
        <v>544</v>
      </c>
      <c r="C14" s="424" t="s">
        <v>545</v>
      </c>
      <c r="D14" s="424" t="s">
        <v>557</v>
      </c>
      <c r="E14" s="508">
        <v>4</v>
      </c>
      <c r="F14" s="508">
        <v>4</v>
      </c>
      <c r="G14" s="508">
        <v>5.15</v>
      </c>
      <c r="H14" s="508"/>
      <c r="I14" s="508"/>
      <c r="J14" s="508"/>
    </row>
    <row r="15" spans="1:13">
      <c r="A15" s="419" t="str">
        <f>IF(Content!$E$1=1,B15,C15)</f>
        <v>Індонезія</v>
      </c>
      <c r="B15" s="424" t="s">
        <v>671</v>
      </c>
      <c r="C15" s="424" t="s">
        <v>672</v>
      </c>
      <c r="D15" s="424" t="s">
        <v>673</v>
      </c>
      <c r="E15" s="508">
        <v>3.5</v>
      </c>
      <c r="F15" s="508">
        <v>3.75</v>
      </c>
      <c r="G15" s="508">
        <v>4.75</v>
      </c>
      <c r="H15" s="508"/>
      <c r="I15" s="508"/>
      <c r="J15" s="508"/>
    </row>
    <row r="16" spans="1:13">
      <c r="A16" s="419" t="str">
        <f>IF(Content!$E$1=1,B16,C16)</f>
        <v>Бразилія</v>
      </c>
      <c r="B16" s="420" t="s">
        <v>552</v>
      </c>
      <c r="C16" s="420" t="s">
        <v>553</v>
      </c>
      <c r="D16" s="424" t="s">
        <v>554</v>
      </c>
      <c r="E16" s="508">
        <v>2.75</v>
      </c>
      <c r="F16" s="508">
        <v>2</v>
      </c>
      <c r="G16" s="508">
        <v>4.25</v>
      </c>
      <c r="H16" s="508"/>
      <c r="I16" s="508"/>
      <c r="J16" s="508"/>
    </row>
    <row r="17" spans="1:13">
      <c r="A17" s="419" t="str">
        <f>IF(Content!$E$1=1,B17,C17)</f>
        <v>Філіппіни</v>
      </c>
      <c r="B17" s="424" t="s">
        <v>674</v>
      </c>
      <c r="C17" s="424" t="s">
        <v>675</v>
      </c>
      <c r="D17" s="424" t="s">
        <v>676</v>
      </c>
      <c r="E17" s="508">
        <v>2</v>
      </c>
      <c r="F17" s="508">
        <v>2</v>
      </c>
      <c r="G17" s="508">
        <v>3.75</v>
      </c>
      <c r="H17" s="508"/>
      <c r="I17" s="508"/>
      <c r="J17" s="508"/>
      <c r="M17" s="475" t="str">
        <f>IF(Content!$E$1=1,M20,M21)</f>
        <v>* Туреччина - права шкала.</v>
      </c>
    </row>
    <row r="18" spans="1:13">
      <c r="A18" s="419" t="str">
        <f>IF(Content!$E$1=1,B18,C18)</f>
        <v>Малайзія</v>
      </c>
      <c r="B18" s="424" t="s">
        <v>710</v>
      </c>
      <c r="C18" s="424" t="s">
        <v>829</v>
      </c>
      <c r="D18" s="424" t="s">
        <v>709</v>
      </c>
      <c r="E18" s="508">
        <v>1.75</v>
      </c>
      <c r="F18" s="508">
        <v>1.75</v>
      </c>
      <c r="G18" s="508">
        <v>2.75</v>
      </c>
      <c r="H18" s="508"/>
      <c r="I18" s="508"/>
      <c r="J18" s="508"/>
      <c r="M18" s="475" t="str">
        <f>IF(Content!$E$1=1,M22,M23)</f>
        <v>** Станом на 21.04.2021.</v>
      </c>
    </row>
    <row r="19" spans="1:13">
      <c r="A19" s="419" t="str">
        <f>IF(Content!$E$1=1,B19,C19)</f>
        <v>Румунія</v>
      </c>
      <c r="B19" s="424" t="s">
        <v>483</v>
      </c>
      <c r="C19" s="424" t="s">
        <v>436</v>
      </c>
      <c r="D19" s="424" t="s">
        <v>551</v>
      </c>
      <c r="E19" s="508">
        <v>1.25</v>
      </c>
      <c r="F19" s="508">
        <v>1.5</v>
      </c>
      <c r="G19" s="508">
        <v>2.5</v>
      </c>
      <c r="H19" s="508"/>
      <c r="I19" s="508"/>
      <c r="J19" s="508"/>
      <c r="M19" s="475" t="str">
        <f>IF(Content!$E$1=1,M24,M25)</f>
        <v>Джерело: офіційні сторінки центральних банків.</v>
      </c>
    </row>
    <row r="20" spans="1:13">
      <c r="A20" s="419" t="str">
        <f>IF(Content!$E$1=1,B20,C20)</f>
        <v>Чехія</v>
      </c>
      <c r="B20" s="424" t="s">
        <v>499</v>
      </c>
      <c r="C20" s="424" t="s">
        <v>501</v>
      </c>
      <c r="D20" s="424" t="s">
        <v>556</v>
      </c>
      <c r="E20" s="508">
        <v>0.25</v>
      </c>
      <c r="F20" s="508">
        <v>0.25</v>
      </c>
      <c r="G20" s="508">
        <v>2.25</v>
      </c>
      <c r="H20" s="508"/>
      <c r="I20" s="508"/>
      <c r="J20" s="508"/>
      <c r="M20" s="855" t="s">
        <v>996</v>
      </c>
    </row>
    <row r="21" spans="1:13">
      <c r="A21" s="419" t="str">
        <f>IF(Content!$E$1=1,B21,C21)</f>
        <v>Чилі</v>
      </c>
      <c r="B21" s="420" t="s">
        <v>548</v>
      </c>
      <c r="C21" s="424" t="s">
        <v>549</v>
      </c>
      <c r="D21" s="424" t="s">
        <v>550</v>
      </c>
      <c r="E21" s="508">
        <v>0.5</v>
      </c>
      <c r="F21" s="508">
        <v>0.5</v>
      </c>
      <c r="G21" s="508">
        <v>1.75</v>
      </c>
      <c r="H21" s="508"/>
      <c r="I21" s="508"/>
      <c r="J21" s="508"/>
      <c r="M21" s="855" t="s">
        <v>1594</v>
      </c>
    </row>
    <row r="22" spans="1:13">
      <c r="A22" s="419" t="str">
        <f>IF(Content!$E$1=1,B22,C22)</f>
        <v>Польща</v>
      </c>
      <c r="B22" s="419" t="s">
        <v>68</v>
      </c>
      <c r="C22" s="419" t="s">
        <v>67</v>
      </c>
      <c r="D22" s="424" t="s">
        <v>555</v>
      </c>
      <c r="E22" s="508">
        <v>0.1</v>
      </c>
      <c r="F22" s="508">
        <v>0.1</v>
      </c>
      <c r="G22" s="508">
        <v>1.5</v>
      </c>
      <c r="H22" s="508"/>
      <c r="I22" s="508"/>
      <c r="J22" s="508"/>
      <c r="M22" s="855" t="s">
        <v>1671</v>
      </c>
    </row>
    <row r="23" spans="1:13">
      <c r="A23" s="419" t="str">
        <f>IF(Content!$E$1=1,B23,C23)</f>
        <v>Угорщина</v>
      </c>
      <c r="B23" s="420" t="s">
        <v>540</v>
      </c>
      <c r="C23" s="424" t="s">
        <v>541</v>
      </c>
      <c r="D23" s="424" t="s">
        <v>547</v>
      </c>
      <c r="E23" s="508">
        <v>0.6</v>
      </c>
      <c r="F23" s="508">
        <v>0.6</v>
      </c>
      <c r="G23" s="508">
        <v>0.9</v>
      </c>
      <c r="H23" s="508"/>
      <c r="I23" s="508"/>
      <c r="J23" s="508"/>
      <c r="M23" s="855" t="s">
        <v>1672</v>
      </c>
    </row>
    <row r="24" spans="1:13">
      <c r="A24" s="419" t="str">
        <f>IF(Content!$E$1=1,B24,C24)</f>
        <v>Туреччина</v>
      </c>
      <c r="B24" s="420" t="s">
        <v>88</v>
      </c>
      <c r="C24" s="424" t="s">
        <v>89</v>
      </c>
      <c r="D24" s="424" t="s">
        <v>995</v>
      </c>
      <c r="E24" s="508"/>
      <c r="F24" s="508"/>
      <c r="G24" s="508"/>
      <c r="H24" s="508">
        <v>19</v>
      </c>
      <c r="I24" s="508">
        <v>17</v>
      </c>
      <c r="J24" s="508">
        <v>10.75</v>
      </c>
      <c r="M24" s="855" t="s">
        <v>997</v>
      </c>
    </row>
    <row r="25" spans="1:13">
      <c r="A25" s="499"/>
      <c r="M25" s="855" t="s">
        <v>747</v>
      </c>
    </row>
    <row r="26" spans="1:13">
      <c r="A26" s="499"/>
      <c r="M26" s="855"/>
    </row>
    <row r="27" spans="1:13">
      <c r="A27" s="499"/>
      <c r="M27" s="869"/>
    </row>
    <row r="28" spans="1:13">
      <c r="A28" s="499"/>
      <c r="M28" s="869"/>
    </row>
    <row r="29" spans="1:13">
      <c r="A29" s="499"/>
      <c r="M29" s="869"/>
    </row>
    <row r="30" spans="1:13">
      <c r="A30" s="499"/>
      <c r="M30" s="869"/>
    </row>
    <row r="31" spans="1:13">
      <c r="A31" s="499"/>
    </row>
    <row r="32" spans="1:13">
      <c r="A32" s="499"/>
    </row>
    <row r="33" spans="1:1">
      <c r="A33" s="499"/>
    </row>
    <row r="34" spans="1:1">
      <c r="A34" s="499"/>
    </row>
    <row r="35" spans="1:1">
      <c r="A35" s="499"/>
    </row>
    <row r="36" spans="1:1">
      <c r="A36" s="499"/>
    </row>
    <row r="37" spans="1:1">
      <c r="A37" s="499"/>
    </row>
    <row r="38" spans="1:1">
      <c r="A38" s="499"/>
    </row>
    <row r="39" spans="1:1">
      <c r="A39" s="499"/>
    </row>
    <row r="40" spans="1:1">
      <c r="A40" s="499"/>
    </row>
    <row r="41" spans="1:1">
      <c r="A41" s="499"/>
    </row>
    <row r="42" spans="1:1">
      <c r="A42" s="499"/>
    </row>
    <row r="43" spans="1:1">
      <c r="A43" s="499"/>
    </row>
    <row r="44" spans="1:1">
      <c r="A44" s="499"/>
    </row>
    <row r="45" spans="1:1">
      <c r="A45" s="499"/>
    </row>
    <row r="46" spans="1:1">
      <c r="A46" s="499"/>
    </row>
    <row r="47" spans="1:1">
      <c r="A47" s="499"/>
    </row>
    <row r="48" spans="1:1">
      <c r="A48" s="499"/>
    </row>
    <row r="49" spans="1:1">
      <c r="A49" s="499"/>
    </row>
    <row r="50" spans="1:1">
      <c r="A50" s="499"/>
    </row>
    <row r="51" spans="1:1">
      <c r="A51" s="499"/>
    </row>
    <row r="52" spans="1:1">
      <c r="A52" s="499"/>
    </row>
    <row r="53" spans="1:1">
      <c r="A53" s="499"/>
    </row>
    <row r="54" spans="1:1">
      <c r="A54" s="499"/>
    </row>
    <row r="55" spans="1:1">
      <c r="A55" s="499"/>
    </row>
    <row r="56" spans="1:1">
      <c r="A56" s="499"/>
    </row>
    <row r="57" spans="1:1">
      <c r="A57" s="499"/>
    </row>
    <row r="58" spans="1:1">
      <c r="A58" s="499"/>
    </row>
    <row r="59" spans="1:1">
      <c r="A59" s="499"/>
    </row>
    <row r="60" spans="1:1">
      <c r="A60" s="499"/>
    </row>
    <row r="61" spans="1:1">
      <c r="A61" s="499"/>
    </row>
    <row r="62" spans="1:1">
      <c r="A62" s="499"/>
    </row>
    <row r="63" spans="1:1">
      <c r="A63" s="499"/>
    </row>
    <row r="64" spans="1:1">
      <c r="A64" s="499"/>
    </row>
    <row r="65" spans="1:1">
      <c r="A65" s="499"/>
    </row>
    <row r="66" spans="1:1">
      <c r="A66" s="499"/>
    </row>
    <row r="67" spans="1:1">
      <c r="A67" s="499"/>
    </row>
    <row r="68" spans="1:1">
      <c r="A68" s="499"/>
    </row>
    <row r="69" spans="1:1">
      <c r="A69" s="499"/>
    </row>
    <row r="70" spans="1:1">
      <c r="A70" s="499"/>
    </row>
    <row r="71" spans="1:1">
      <c r="A71" s="499"/>
    </row>
    <row r="72" spans="1:1">
      <c r="A72" s="499"/>
    </row>
    <row r="73" spans="1:1">
      <c r="A73" s="499"/>
    </row>
    <row r="74" spans="1:1">
      <c r="A74" s="499"/>
    </row>
    <row r="75" spans="1:1">
      <c r="A75" s="499"/>
    </row>
    <row r="76" spans="1:1">
      <c r="A76" s="499"/>
    </row>
    <row r="77" spans="1:1">
      <c r="A77" s="499"/>
    </row>
    <row r="78" spans="1:1">
      <c r="A78" s="499"/>
    </row>
    <row r="79" spans="1:1">
      <c r="A79" s="499"/>
    </row>
    <row r="80" spans="1:1">
      <c r="A80" s="499"/>
    </row>
    <row r="81" spans="1:1">
      <c r="A81" s="499"/>
    </row>
    <row r="82" spans="1:1">
      <c r="A82" s="499"/>
    </row>
    <row r="83" spans="1:1">
      <c r="A83" s="499"/>
    </row>
    <row r="84" spans="1:1">
      <c r="A84" s="499"/>
    </row>
    <row r="85" spans="1:1">
      <c r="A85" s="499"/>
    </row>
    <row r="86" spans="1:1">
      <c r="A86" s="499"/>
    </row>
    <row r="87" spans="1:1">
      <c r="A87" s="499"/>
    </row>
    <row r="88" spans="1:1">
      <c r="A88" s="499"/>
    </row>
    <row r="89" spans="1:1">
      <c r="A89" s="499"/>
    </row>
    <row r="90" spans="1:1">
      <c r="A90" s="499"/>
    </row>
    <row r="91" spans="1:1">
      <c r="A91" s="499"/>
    </row>
    <row r="92" spans="1:1">
      <c r="A92" s="499"/>
    </row>
    <row r="93" spans="1:1">
      <c r="A93" s="499"/>
    </row>
    <row r="94" spans="1:1">
      <c r="A94" s="499"/>
    </row>
    <row r="95" spans="1:1">
      <c r="A95" s="499"/>
    </row>
    <row r="96" spans="1:1">
      <c r="A96" s="499"/>
    </row>
    <row r="97" spans="1:1">
      <c r="A97" s="499"/>
    </row>
    <row r="98" spans="1:1">
      <c r="A98" s="499"/>
    </row>
    <row r="99" spans="1:1">
      <c r="A99" s="499"/>
    </row>
    <row r="100" spans="1:1">
      <c r="A100" s="499"/>
    </row>
    <row r="101" spans="1:1">
      <c r="A101" s="499"/>
    </row>
    <row r="102" spans="1:1">
      <c r="A102" s="499"/>
    </row>
    <row r="103" spans="1:1">
      <c r="A103" s="499"/>
    </row>
    <row r="104" spans="1:1">
      <c r="A104" s="499"/>
    </row>
    <row r="105" spans="1:1">
      <c r="A105" s="499"/>
    </row>
    <row r="106" spans="1:1">
      <c r="A106" s="499"/>
    </row>
    <row r="107" spans="1:1">
      <c r="A107" s="499"/>
    </row>
    <row r="108" spans="1:1">
      <c r="A108" s="499"/>
    </row>
    <row r="109" spans="1:1">
      <c r="A109" s="499"/>
    </row>
    <row r="110" spans="1:1">
      <c r="A110" s="499"/>
    </row>
    <row r="111" spans="1:1">
      <c r="A111" s="499"/>
    </row>
    <row r="112" spans="1:1">
      <c r="A112" s="499"/>
    </row>
    <row r="113" spans="1:1">
      <c r="A113" s="499"/>
    </row>
    <row r="114" spans="1:1">
      <c r="A114" s="499"/>
    </row>
    <row r="115" spans="1:1">
      <c r="A115" s="499"/>
    </row>
    <row r="116" spans="1:1">
      <c r="A116" s="499"/>
    </row>
    <row r="117" spans="1:1">
      <c r="A117" s="499"/>
    </row>
    <row r="118" spans="1:1">
      <c r="A118" s="499"/>
    </row>
    <row r="119" spans="1:1">
      <c r="A119" s="499"/>
    </row>
    <row r="120" spans="1:1">
      <c r="A120" s="499"/>
    </row>
    <row r="121" spans="1:1">
      <c r="A121" s="499"/>
    </row>
    <row r="122" spans="1:1">
      <c r="A122" s="499"/>
    </row>
    <row r="123" spans="1:1">
      <c r="A123" s="499"/>
    </row>
    <row r="124" spans="1:1">
      <c r="A124" s="499"/>
    </row>
    <row r="125" spans="1:1">
      <c r="A125" s="499"/>
    </row>
    <row r="126" spans="1:1">
      <c r="A126" s="499"/>
    </row>
    <row r="127" spans="1:1">
      <c r="A127" s="499"/>
    </row>
    <row r="128" spans="1:1">
      <c r="A128" s="499"/>
    </row>
    <row r="129" spans="1:1">
      <c r="A129" s="499"/>
    </row>
    <row r="130" spans="1:1">
      <c r="A130" s="499"/>
    </row>
    <row r="131" spans="1:1">
      <c r="A131" s="499"/>
    </row>
    <row r="132" spans="1:1">
      <c r="A132" s="499"/>
    </row>
    <row r="133" spans="1:1">
      <c r="A133" s="499"/>
    </row>
    <row r="134" spans="1:1">
      <c r="A134" s="499"/>
    </row>
    <row r="135" spans="1:1">
      <c r="A135" s="499"/>
    </row>
    <row r="136" spans="1:1">
      <c r="A136" s="499"/>
    </row>
    <row r="137" spans="1:1">
      <c r="A137" s="499"/>
    </row>
    <row r="138" spans="1:1">
      <c r="A138" s="499"/>
    </row>
    <row r="139" spans="1:1">
      <c r="A139" s="499"/>
    </row>
    <row r="140" spans="1:1">
      <c r="A140" s="499"/>
    </row>
    <row r="141" spans="1:1">
      <c r="A141" s="499"/>
    </row>
    <row r="142" spans="1:1">
      <c r="A142" s="499"/>
    </row>
    <row r="143" spans="1:1">
      <c r="A143" s="499"/>
    </row>
    <row r="144" spans="1:1">
      <c r="A144" s="499"/>
    </row>
    <row r="145" spans="1:1">
      <c r="A145" s="499"/>
    </row>
    <row r="146" spans="1:1">
      <c r="A146" s="499"/>
    </row>
    <row r="147" spans="1:1">
      <c r="A147" s="499"/>
    </row>
    <row r="148" spans="1:1">
      <c r="A148" s="499"/>
    </row>
    <row r="149" spans="1:1">
      <c r="A149" s="499"/>
    </row>
    <row r="150" spans="1:1">
      <c r="A150" s="499"/>
    </row>
    <row r="151" spans="1:1">
      <c r="A151" s="499"/>
    </row>
    <row r="152" spans="1:1">
      <c r="A152" s="499"/>
    </row>
    <row r="153" spans="1:1">
      <c r="A153" s="499"/>
    </row>
    <row r="154" spans="1:1">
      <c r="A154" s="499"/>
    </row>
    <row r="155" spans="1:1">
      <c r="A155" s="499"/>
    </row>
    <row r="156" spans="1:1">
      <c r="A156" s="499"/>
    </row>
    <row r="157" spans="1:1">
      <c r="A157" s="499"/>
    </row>
    <row r="158" spans="1:1">
      <c r="A158" s="499"/>
    </row>
    <row r="159" spans="1:1">
      <c r="A159" s="499"/>
    </row>
    <row r="160" spans="1:1">
      <c r="A160" s="499"/>
    </row>
    <row r="161" spans="1:1">
      <c r="A161" s="499"/>
    </row>
    <row r="162" spans="1:1">
      <c r="A162" s="499"/>
    </row>
    <row r="163" spans="1:1">
      <c r="A163" s="499"/>
    </row>
    <row r="164" spans="1:1">
      <c r="A164" s="499"/>
    </row>
    <row r="165" spans="1:1">
      <c r="A165" s="499"/>
    </row>
    <row r="166" spans="1:1">
      <c r="A166" s="499"/>
    </row>
    <row r="167" spans="1:1">
      <c r="A167" s="499"/>
    </row>
    <row r="168" spans="1:1">
      <c r="A168" s="499"/>
    </row>
    <row r="169" spans="1:1">
      <c r="A169" s="499"/>
    </row>
    <row r="170" spans="1:1">
      <c r="A170" s="499"/>
    </row>
    <row r="171" spans="1:1">
      <c r="A171" s="499"/>
    </row>
    <row r="172" spans="1:1">
      <c r="A172" s="499"/>
    </row>
    <row r="173" spans="1:1">
      <c r="A173" s="499"/>
    </row>
    <row r="174" spans="1:1">
      <c r="A174" s="499"/>
    </row>
    <row r="175" spans="1:1">
      <c r="A175" s="499"/>
    </row>
    <row r="176" spans="1:1">
      <c r="A176" s="499"/>
    </row>
    <row r="177" spans="1:1">
      <c r="A177" s="499"/>
    </row>
    <row r="178" spans="1:1">
      <c r="A178" s="499"/>
    </row>
    <row r="179" spans="1:1">
      <c r="A179" s="499"/>
    </row>
    <row r="180" spans="1:1">
      <c r="A180" s="499"/>
    </row>
    <row r="181" spans="1:1">
      <c r="A181" s="499"/>
    </row>
    <row r="182" spans="1:1">
      <c r="A182" s="499"/>
    </row>
    <row r="183" spans="1:1">
      <c r="A183" s="499"/>
    </row>
    <row r="184" spans="1:1">
      <c r="A184" s="499"/>
    </row>
    <row r="185" spans="1:1">
      <c r="A185" s="499"/>
    </row>
    <row r="186" spans="1:1">
      <c r="A186" s="499"/>
    </row>
    <row r="187" spans="1:1">
      <c r="A187" s="499"/>
    </row>
    <row r="188" spans="1:1">
      <c r="A188" s="499"/>
    </row>
    <row r="189" spans="1:1">
      <c r="A189" s="499"/>
    </row>
    <row r="190" spans="1:1">
      <c r="A190" s="499"/>
    </row>
    <row r="191" spans="1:1">
      <c r="A191" s="499"/>
    </row>
    <row r="192" spans="1:1">
      <c r="A192" s="499"/>
    </row>
    <row r="193" spans="1:1">
      <c r="A193" s="499"/>
    </row>
    <row r="194" spans="1:1">
      <c r="A194" s="499"/>
    </row>
    <row r="195" spans="1:1">
      <c r="A195" s="499"/>
    </row>
    <row r="196" spans="1:1">
      <c r="A196" s="499"/>
    </row>
    <row r="197" spans="1:1">
      <c r="A197" s="499"/>
    </row>
    <row r="198" spans="1:1">
      <c r="A198" s="499"/>
    </row>
    <row r="199" spans="1:1">
      <c r="A199" s="499"/>
    </row>
    <row r="200" spans="1:1">
      <c r="A200" s="499"/>
    </row>
    <row r="201" spans="1:1">
      <c r="A201" s="499"/>
    </row>
    <row r="202" spans="1:1">
      <c r="A202" s="499"/>
    </row>
    <row r="203" spans="1:1">
      <c r="A203" s="499"/>
    </row>
    <row r="204" spans="1:1">
      <c r="A204" s="499"/>
    </row>
    <row r="205" spans="1:1">
      <c r="A205" s="499"/>
    </row>
    <row r="206" spans="1:1">
      <c r="A206" s="499"/>
    </row>
    <row r="207" spans="1:1">
      <c r="A207" s="499"/>
    </row>
    <row r="208" spans="1:1">
      <c r="A208" s="499"/>
    </row>
    <row r="209" spans="1:1">
      <c r="A209" s="499"/>
    </row>
    <row r="210" spans="1:1">
      <c r="A210" s="499"/>
    </row>
    <row r="211" spans="1:1">
      <c r="A211" s="499"/>
    </row>
    <row r="212" spans="1:1">
      <c r="A212" s="499"/>
    </row>
    <row r="213" spans="1:1">
      <c r="A213" s="499"/>
    </row>
    <row r="214" spans="1:1">
      <c r="A214" s="499"/>
    </row>
    <row r="215" spans="1:1">
      <c r="A215" s="499"/>
    </row>
    <row r="216" spans="1:1">
      <c r="A216" s="499"/>
    </row>
    <row r="217" spans="1:1">
      <c r="A217" s="499"/>
    </row>
    <row r="218" spans="1:1">
      <c r="A218" s="499"/>
    </row>
    <row r="219" spans="1:1">
      <c r="A219" s="499"/>
    </row>
    <row r="220" spans="1:1">
      <c r="A220" s="499"/>
    </row>
    <row r="221" spans="1:1">
      <c r="A221" s="499"/>
    </row>
    <row r="222" spans="1:1">
      <c r="A222" s="499"/>
    </row>
    <row r="223" spans="1:1">
      <c r="A223" s="499"/>
    </row>
    <row r="224" spans="1:1">
      <c r="A224" s="499"/>
    </row>
    <row r="225" spans="1:1">
      <c r="A225" s="499"/>
    </row>
    <row r="226" spans="1:1">
      <c r="A226" s="499"/>
    </row>
    <row r="227" spans="1:1">
      <c r="A227" s="499"/>
    </row>
    <row r="228" spans="1:1">
      <c r="A228" s="499"/>
    </row>
    <row r="229" spans="1:1">
      <c r="A229" s="499"/>
    </row>
    <row r="230" spans="1:1">
      <c r="A230" s="499"/>
    </row>
    <row r="231" spans="1:1">
      <c r="A231" s="499"/>
    </row>
    <row r="232" spans="1:1">
      <c r="A232" s="499"/>
    </row>
    <row r="233" spans="1:1">
      <c r="A233" s="499"/>
    </row>
    <row r="234" spans="1:1">
      <c r="A234" s="499"/>
    </row>
    <row r="235" spans="1:1">
      <c r="A235" s="499"/>
    </row>
    <row r="236" spans="1:1">
      <c r="A236" s="499"/>
    </row>
    <row r="237" spans="1:1">
      <c r="A237" s="499"/>
    </row>
    <row r="238" spans="1:1">
      <c r="A238" s="499"/>
    </row>
    <row r="239" spans="1:1">
      <c r="A239" s="499"/>
    </row>
    <row r="240" spans="1:1">
      <c r="A240" s="499"/>
    </row>
    <row r="241" spans="1:1">
      <c r="A241" s="499"/>
    </row>
    <row r="242" spans="1:1">
      <c r="A242" s="499"/>
    </row>
    <row r="243" spans="1:1">
      <c r="A243" s="499"/>
    </row>
    <row r="244" spans="1:1">
      <c r="A244" s="499"/>
    </row>
    <row r="245" spans="1:1">
      <c r="A245" s="499"/>
    </row>
    <row r="246" spans="1:1">
      <c r="A246" s="499"/>
    </row>
    <row r="247" spans="1:1">
      <c r="A247" s="499"/>
    </row>
    <row r="248" spans="1:1">
      <c r="A248" s="499"/>
    </row>
    <row r="249" spans="1:1">
      <c r="A249" s="499"/>
    </row>
    <row r="250" spans="1:1">
      <c r="A250" s="499"/>
    </row>
    <row r="251" spans="1:1">
      <c r="A251" s="499"/>
    </row>
    <row r="252" spans="1:1">
      <c r="A252" s="499"/>
    </row>
    <row r="253" spans="1:1">
      <c r="A253" s="499"/>
    </row>
    <row r="254" spans="1:1">
      <c r="A254" s="499"/>
    </row>
    <row r="255" spans="1:1">
      <c r="A255" s="499"/>
    </row>
    <row r="256" spans="1:1">
      <c r="A256" s="499"/>
    </row>
    <row r="257" spans="1:1">
      <c r="A257" s="499"/>
    </row>
    <row r="258" spans="1:1">
      <c r="A258" s="499"/>
    </row>
    <row r="259" spans="1:1">
      <c r="A259" s="499"/>
    </row>
    <row r="260" spans="1:1">
      <c r="A260" s="499"/>
    </row>
    <row r="261" spans="1:1">
      <c r="A261" s="499"/>
    </row>
    <row r="262" spans="1:1">
      <c r="A262" s="499"/>
    </row>
    <row r="263" spans="1:1">
      <c r="A263" s="499"/>
    </row>
    <row r="264" spans="1:1">
      <c r="A264" s="499"/>
    </row>
    <row r="265" spans="1:1">
      <c r="A265" s="499"/>
    </row>
    <row r="266" spans="1:1">
      <c r="A266" s="499"/>
    </row>
    <row r="267" spans="1:1">
      <c r="A267" s="499"/>
    </row>
    <row r="268" spans="1:1">
      <c r="A268" s="499"/>
    </row>
    <row r="269" spans="1:1">
      <c r="A269" s="499"/>
    </row>
    <row r="270" spans="1:1">
      <c r="A270" s="499"/>
    </row>
    <row r="271" spans="1:1">
      <c r="A271" s="499"/>
    </row>
    <row r="272" spans="1:1">
      <c r="A272" s="499"/>
    </row>
    <row r="273" spans="1:1">
      <c r="A273" s="499"/>
    </row>
    <row r="274" spans="1:1">
      <c r="A274" s="499"/>
    </row>
    <row r="275" spans="1:1">
      <c r="A275" s="499"/>
    </row>
    <row r="276" spans="1:1">
      <c r="A276" s="499"/>
    </row>
    <row r="277" spans="1:1">
      <c r="A277" s="499"/>
    </row>
    <row r="278" spans="1:1">
      <c r="A278" s="499"/>
    </row>
    <row r="279" spans="1:1">
      <c r="A279" s="499"/>
    </row>
    <row r="280" spans="1:1">
      <c r="A280" s="499"/>
    </row>
    <row r="281" spans="1:1">
      <c r="A281" s="499"/>
    </row>
    <row r="282" spans="1:1">
      <c r="A282" s="499"/>
    </row>
    <row r="283" spans="1:1">
      <c r="A283" s="499"/>
    </row>
    <row r="284" spans="1:1">
      <c r="A284" s="499"/>
    </row>
    <row r="285" spans="1:1">
      <c r="A285" s="499"/>
    </row>
    <row r="286" spans="1:1">
      <c r="A286" s="499"/>
    </row>
    <row r="287" spans="1:1">
      <c r="A287" s="499"/>
    </row>
    <row r="288" spans="1:1">
      <c r="A288" s="499"/>
    </row>
    <row r="289" spans="1:1">
      <c r="A289" s="499"/>
    </row>
    <row r="290" spans="1:1">
      <c r="A290" s="499"/>
    </row>
    <row r="291" spans="1:1">
      <c r="A291" s="499"/>
    </row>
    <row r="292" spans="1:1">
      <c r="A292" s="499"/>
    </row>
    <row r="293" spans="1:1">
      <c r="A293" s="499"/>
    </row>
    <row r="294" spans="1:1">
      <c r="A294" s="499"/>
    </row>
    <row r="295" spans="1:1">
      <c r="A295" s="499"/>
    </row>
    <row r="296" spans="1:1">
      <c r="A296" s="499"/>
    </row>
    <row r="297" spans="1:1">
      <c r="A297" s="499"/>
    </row>
    <row r="298" spans="1:1">
      <c r="A298" s="499"/>
    </row>
    <row r="299" spans="1:1">
      <c r="A299" s="499"/>
    </row>
    <row r="300" spans="1:1">
      <c r="A300" s="499"/>
    </row>
    <row r="301" spans="1:1">
      <c r="A301" s="499"/>
    </row>
    <row r="302" spans="1:1">
      <c r="A302" s="499"/>
    </row>
    <row r="303" spans="1:1">
      <c r="A303" s="499"/>
    </row>
    <row r="304" spans="1:1">
      <c r="A304" s="499"/>
    </row>
    <row r="305" spans="1:1">
      <c r="A305" s="499"/>
    </row>
    <row r="306" spans="1:1">
      <c r="A306" s="499"/>
    </row>
    <row r="307" spans="1:1">
      <c r="A307" s="499"/>
    </row>
    <row r="308" spans="1:1">
      <c r="A308" s="499"/>
    </row>
    <row r="309" spans="1:1">
      <c r="A309" s="499"/>
    </row>
    <row r="310" spans="1:1">
      <c r="A310" s="499"/>
    </row>
    <row r="311" spans="1:1">
      <c r="A311" s="499"/>
    </row>
    <row r="312" spans="1:1">
      <c r="A312" s="499"/>
    </row>
    <row r="313" spans="1:1">
      <c r="A313" s="499"/>
    </row>
    <row r="314" spans="1:1">
      <c r="A314" s="499"/>
    </row>
    <row r="315" spans="1:1">
      <c r="A315" s="499"/>
    </row>
    <row r="316" spans="1:1">
      <c r="A316" s="499"/>
    </row>
    <row r="317" spans="1:1">
      <c r="A317" s="499"/>
    </row>
    <row r="318" spans="1:1">
      <c r="A318" s="499"/>
    </row>
    <row r="319" spans="1:1">
      <c r="A319" s="499"/>
    </row>
    <row r="320" spans="1:1">
      <c r="A320" s="499"/>
    </row>
    <row r="321" spans="1:1">
      <c r="A321" s="499"/>
    </row>
    <row r="322" spans="1:1">
      <c r="A322" s="499"/>
    </row>
    <row r="323" spans="1:1">
      <c r="A323" s="499"/>
    </row>
    <row r="324" spans="1:1">
      <c r="A324" s="499"/>
    </row>
    <row r="325" spans="1:1">
      <c r="A325" s="499"/>
    </row>
    <row r="326" spans="1:1">
      <c r="A326" s="499"/>
    </row>
    <row r="327" spans="1:1">
      <c r="A327" s="499"/>
    </row>
    <row r="328" spans="1:1">
      <c r="A328" s="499"/>
    </row>
    <row r="329" spans="1:1">
      <c r="A329" s="499"/>
    </row>
    <row r="330" spans="1:1">
      <c r="A330" s="499"/>
    </row>
    <row r="331" spans="1:1">
      <c r="A331" s="499"/>
    </row>
    <row r="332" spans="1:1">
      <c r="A332" s="499"/>
    </row>
    <row r="333" spans="1:1">
      <c r="A333" s="499"/>
    </row>
    <row r="334" spans="1:1">
      <c r="A334" s="499"/>
    </row>
    <row r="335" spans="1:1">
      <c r="A335" s="499"/>
    </row>
    <row r="336" spans="1:1">
      <c r="A336" s="499"/>
    </row>
    <row r="337" spans="1:1">
      <c r="A337" s="499"/>
    </row>
    <row r="338" spans="1:1">
      <c r="A338" s="499"/>
    </row>
    <row r="339" spans="1:1">
      <c r="A339" s="499"/>
    </row>
    <row r="340" spans="1:1">
      <c r="A340" s="499"/>
    </row>
    <row r="341" spans="1:1">
      <c r="A341" s="499"/>
    </row>
    <row r="342" spans="1:1">
      <c r="A342" s="499"/>
    </row>
    <row r="343" spans="1:1">
      <c r="A343" s="499"/>
    </row>
    <row r="344" spans="1:1">
      <c r="A344" s="499"/>
    </row>
    <row r="345" spans="1:1">
      <c r="A345" s="499"/>
    </row>
    <row r="346" spans="1:1">
      <c r="A346" s="499"/>
    </row>
    <row r="347" spans="1:1">
      <c r="A347" s="499"/>
    </row>
    <row r="348" spans="1:1">
      <c r="A348" s="499"/>
    </row>
    <row r="349" spans="1:1">
      <c r="A349" s="499"/>
    </row>
    <row r="350" spans="1:1">
      <c r="A350" s="499"/>
    </row>
    <row r="351" spans="1:1">
      <c r="A351" s="499"/>
    </row>
    <row r="352" spans="1:1">
      <c r="A352" s="499"/>
    </row>
    <row r="353" spans="1:1">
      <c r="A353" s="499"/>
    </row>
    <row r="354" spans="1:1">
      <c r="A354" s="499"/>
    </row>
    <row r="355" spans="1:1">
      <c r="A355" s="499"/>
    </row>
    <row r="356" spans="1:1">
      <c r="A356" s="499"/>
    </row>
    <row r="357" spans="1:1">
      <c r="A357" s="499"/>
    </row>
    <row r="358" spans="1:1">
      <c r="A358" s="499"/>
    </row>
    <row r="359" spans="1:1">
      <c r="A359" s="499"/>
    </row>
    <row r="360" spans="1:1">
      <c r="A360" s="499"/>
    </row>
    <row r="361" spans="1:1">
      <c r="A361" s="499"/>
    </row>
    <row r="362" spans="1:1">
      <c r="A362" s="499"/>
    </row>
    <row r="363" spans="1:1">
      <c r="A363" s="499"/>
    </row>
    <row r="364" spans="1:1">
      <c r="A364" s="499"/>
    </row>
    <row r="365" spans="1:1">
      <c r="A365" s="499"/>
    </row>
    <row r="366" spans="1:1">
      <c r="A366" s="499"/>
    </row>
    <row r="367" spans="1:1">
      <c r="A367" s="499"/>
    </row>
    <row r="368" spans="1:1">
      <c r="A368" s="499"/>
    </row>
    <row r="369" spans="1:1">
      <c r="A369" s="499"/>
    </row>
    <row r="370" spans="1:1">
      <c r="A370" s="499"/>
    </row>
    <row r="371" spans="1:1">
      <c r="A371" s="499"/>
    </row>
    <row r="372" spans="1:1">
      <c r="A372" s="499"/>
    </row>
    <row r="373" spans="1:1">
      <c r="A373" s="499"/>
    </row>
    <row r="374" spans="1:1">
      <c r="A374" s="499"/>
    </row>
    <row r="375" spans="1:1">
      <c r="A375" s="499"/>
    </row>
    <row r="376" spans="1:1">
      <c r="A376" s="499"/>
    </row>
    <row r="377" spans="1:1">
      <c r="A377" s="499"/>
    </row>
    <row r="378" spans="1:1">
      <c r="A378" s="499"/>
    </row>
    <row r="379" spans="1:1">
      <c r="A379" s="499"/>
    </row>
    <row r="380" spans="1:1">
      <c r="A380" s="499"/>
    </row>
    <row r="381" spans="1:1">
      <c r="A381" s="499"/>
    </row>
    <row r="382" spans="1:1">
      <c r="A382" s="499"/>
    </row>
    <row r="383" spans="1:1">
      <c r="A383" s="499"/>
    </row>
    <row r="384" spans="1:1">
      <c r="A384" s="499"/>
    </row>
    <row r="385" spans="1:1">
      <c r="A385" s="499"/>
    </row>
    <row r="386" spans="1:1">
      <c r="A386" s="499"/>
    </row>
    <row r="387" spans="1:1">
      <c r="A387" s="499"/>
    </row>
    <row r="388" spans="1:1">
      <c r="A388" s="499"/>
    </row>
    <row r="389" spans="1:1">
      <c r="A389" s="499"/>
    </row>
    <row r="390" spans="1:1">
      <c r="A390" s="499"/>
    </row>
    <row r="391" spans="1:1">
      <c r="A391" s="499"/>
    </row>
    <row r="392" spans="1:1">
      <c r="A392" s="499"/>
    </row>
    <row r="393" spans="1:1">
      <c r="A393" s="499"/>
    </row>
    <row r="394" spans="1:1">
      <c r="A394" s="499"/>
    </row>
    <row r="395" spans="1:1">
      <c r="A395" s="499"/>
    </row>
    <row r="396" spans="1:1">
      <c r="A396" s="499"/>
    </row>
    <row r="397" spans="1:1">
      <c r="A397" s="499"/>
    </row>
    <row r="398" spans="1:1">
      <c r="A398" s="499"/>
    </row>
    <row r="399" spans="1:1">
      <c r="A399" s="499"/>
    </row>
    <row r="400" spans="1:1">
      <c r="A400" s="499"/>
    </row>
    <row r="401" spans="1:1">
      <c r="A401" s="499"/>
    </row>
    <row r="402" spans="1:1">
      <c r="A402" s="499"/>
    </row>
    <row r="403" spans="1:1">
      <c r="A403" s="499"/>
    </row>
    <row r="404" spans="1:1">
      <c r="A404" s="499"/>
    </row>
    <row r="405" spans="1:1">
      <c r="A405" s="499"/>
    </row>
    <row r="406" spans="1:1">
      <c r="A406" s="499"/>
    </row>
    <row r="407" spans="1:1">
      <c r="A407" s="499"/>
    </row>
    <row r="408" spans="1:1">
      <c r="A408" s="499"/>
    </row>
    <row r="409" spans="1:1">
      <c r="A409" s="499"/>
    </row>
    <row r="410" spans="1:1">
      <c r="A410" s="499"/>
    </row>
    <row r="411" spans="1:1">
      <c r="A411" s="499"/>
    </row>
    <row r="412" spans="1:1">
      <c r="A412" s="499"/>
    </row>
    <row r="413" spans="1:1">
      <c r="A413" s="499"/>
    </row>
    <row r="414" spans="1:1">
      <c r="A414" s="499"/>
    </row>
    <row r="415" spans="1:1">
      <c r="A415" s="499"/>
    </row>
    <row r="416" spans="1:1">
      <c r="A416" s="499"/>
    </row>
    <row r="417" spans="1:1">
      <c r="A417" s="499"/>
    </row>
    <row r="418" spans="1:1">
      <c r="A418" s="499"/>
    </row>
    <row r="419" spans="1:1">
      <c r="A419" s="499"/>
    </row>
    <row r="420" spans="1:1">
      <c r="A420" s="499"/>
    </row>
    <row r="421" spans="1:1">
      <c r="A421" s="499"/>
    </row>
    <row r="422" spans="1:1">
      <c r="A422" s="499"/>
    </row>
    <row r="423" spans="1:1">
      <c r="A423" s="499"/>
    </row>
    <row r="424" spans="1:1">
      <c r="A424" s="499"/>
    </row>
    <row r="425" spans="1:1">
      <c r="A425" s="499"/>
    </row>
    <row r="426" spans="1:1">
      <c r="A426" s="499"/>
    </row>
    <row r="427" spans="1:1">
      <c r="A427" s="499"/>
    </row>
    <row r="428" spans="1:1">
      <c r="A428" s="499"/>
    </row>
    <row r="429" spans="1:1">
      <c r="A429" s="499"/>
    </row>
    <row r="430" spans="1:1">
      <c r="A430" s="499"/>
    </row>
    <row r="431" spans="1:1">
      <c r="A431" s="499"/>
    </row>
    <row r="432" spans="1:1">
      <c r="A432" s="499"/>
    </row>
    <row r="433" spans="1:1">
      <c r="A433" s="499"/>
    </row>
    <row r="434" spans="1:1">
      <c r="A434" s="499"/>
    </row>
    <row r="435" spans="1:1">
      <c r="A435" s="499"/>
    </row>
    <row r="436" spans="1:1">
      <c r="A436" s="499"/>
    </row>
    <row r="437" spans="1:1">
      <c r="A437" s="499"/>
    </row>
    <row r="438" spans="1:1">
      <c r="A438" s="499"/>
    </row>
    <row r="439" spans="1:1">
      <c r="A439" s="499"/>
    </row>
    <row r="440" spans="1:1">
      <c r="A440" s="499"/>
    </row>
    <row r="441" spans="1:1">
      <c r="A441" s="499"/>
    </row>
    <row r="442" spans="1:1">
      <c r="A442" s="499"/>
    </row>
    <row r="443" spans="1:1">
      <c r="A443" s="499"/>
    </row>
    <row r="444" spans="1:1">
      <c r="A444" s="499"/>
    </row>
    <row r="445" spans="1:1">
      <c r="A445" s="499"/>
    </row>
    <row r="446" spans="1:1">
      <c r="A446" s="499"/>
    </row>
    <row r="447" spans="1:1">
      <c r="A447" s="499"/>
    </row>
    <row r="448" spans="1:1">
      <c r="A448" s="499"/>
    </row>
    <row r="449" spans="1:1">
      <c r="A449" s="499"/>
    </row>
    <row r="450" spans="1:1">
      <c r="A450" s="499"/>
    </row>
    <row r="451" spans="1:1">
      <c r="A451" s="499"/>
    </row>
    <row r="452" spans="1:1">
      <c r="A452" s="499"/>
    </row>
    <row r="453" spans="1:1">
      <c r="A453" s="499"/>
    </row>
    <row r="454" spans="1:1">
      <c r="A454" s="499"/>
    </row>
    <row r="455" spans="1:1">
      <c r="A455" s="499"/>
    </row>
    <row r="456" spans="1:1">
      <c r="A456" s="499"/>
    </row>
    <row r="457" spans="1:1">
      <c r="A457" s="499"/>
    </row>
    <row r="458" spans="1:1">
      <c r="A458" s="499"/>
    </row>
    <row r="459" spans="1:1">
      <c r="A459" s="499"/>
    </row>
    <row r="460" spans="1:1">
      <c r="A460" s="499"/>
    </row>
    <row r="461" spans="1:1">
      <c r="A461" s="499"/>
    </row>
    <row r="462" spans="1:1">
      <c r="A462" s="499"/>
    </row>
    <row r="463" spans="1:1">
      <c r="A463" s="499"/>
    </row>
    <row r="464" spans="1:1">
      <c r="A464" s="499"/>
    </row>
    <row r="465" spans="1:1">
      <c r="A465" s="499"/>
    </row>
    <row r="466" spans="1:1">
      <c r="A466" s="499"/>
    </row>
    <row r="467" spans="1:1">
      <c r="A467" s="499"/>
    </row>
    <row r="468" spans="1:1">
      <c r="A468" s="499"/>
    </row>
    <row r="469" spans="1:1">
      <c r="A469" s="499"/>
    </row>
    <row r="470" spans="1:1">
      <c r="A470" s="499"/>
    </row>
    <row r="471" spans="1:1">
      <c r="A471" s="499"/>
    </row>
    <row r="472" spans="1:1">
      <c r="A472" s="499"/>
    </row>
    <row r="473" spans="1:1">
      <c r="A473" s="499"/>
    </row>
    <row r="474" spans="1:1">
      <c r="A474" s="499"/>
    </row>
    <row r="475" spans="1:1">
      <c r="A475" s="499"/>
    </row>
    <row r="476" spans="1:1">
      <c r="A476" s="499"/>
    </row>
    <row r="477" spans="1:1">
      <c r="A477" s="499"/>
    </row>
    <row r="478" spans="1:1">
      <c r="A478" s="499"/>
    </row>
    <row r="479" spans="1:1">
      <c r="A479" s="499"/>
    </row>
    <row r="480" spans="1:1">
      <c r="A480" s="499"/>
    </row>
    <row r="481" spans="1:1">
      <c r="A481" s="499"/>
    </row>
    <row r="482" spans="1:1">
      <c r="A482" s="499"/>
    </row>
    <row r="483" spans="1:1">
      <c r="A483" s="499"/>
    </row>
    <row r="484" spans="1:1">
      <c r="A484" s="499"/>
    </row>
    <row r="485" spans="1:1">
      <c r="A485" s="499"/>
    </row>
    <row r="486" spans="1:1">
      <c r="A486" s="499"/>
    </row>
    <row r="487" spans="1:1">
      <c r="A487" s="499"/>
    </row>
    <row r="488" spans="1:1">
      <c r="A488" s="499"/>
    </row>
    <row r="489" spans="1:1">
      <c r="A489" s="499"/>
    </row>
    <row r="490" spans="1:1">
      <c r="A490" s="499"/>
    </row>
    <row r="491" spans="1:1">
      <c r="A491" s="499"/>
    </row>
    <row r="492" spans="1:1">
      <c r="A492" s="499"/>
    </row>
    <row r="493" spans="1:1">
      <c r="A493" s="499"/>
    </row>
    <row r="494" spans="1:1">
      <c r="A494" s="499"/>
    </row>
    <row r="495" spans="1:1">
      <c r="A495" s="499"/>
    </row>
    <row r="496" spans="1:1">
      <c r="A496" s="499"/>
    </row>
    <row r="497" spans="1:1">
      <c r="A497" s="499"/>
    </row>
    <row r="498" spans="1:1">
      <c r="A498" s="499"/>
    </row>
    <row r="499" spans="1:1">
      <c r="A499" s="499"/>
    </row>
    <row r="500" spans="1:1">
      <c r="A500" s="499"/>
    </row>
    <row r="501" spans="1:1">
      <c r="A501" s="499"/>
    </row>
    <row r="502" spans="1:1">
      <c r="A502" s="499"/>
    </row>
    <row r="503" spans="1:1">
      <c r="A503" s="499"/>
    </row>
    <row r="504" spans="1:1">
      <c r="A504" s="499"/>
    </row>
    <row r="505" spans="1:1">
      <c r="A505" s="499"/>
    </row>
    <row r="506" spans="1:1">
      <c r="A506" s="499"/>
    </row>
    <row r="507" spans="1:1">
      <c r="A507" s="499"/>
    </row>
    <row r="508" spans="1:1">
      <c r="A508" s="499"/>
    </row>
    <row r="509" spans="1:1">
      <c r="A509" s="499"/>
    </row>
    <row r="510" spans="1:1">
      <c r="A510" s="499"/>
    </row>
    <row r="511" spans="1:1">
      <c r="A511" s="499"/>
    </row>
    <row r="512" spans="1:1">
      <c r="A512" s="499"/>
    </row>
    <row r="513" spans="1:1">
      <c r="A513" s="499"/>
    </row>
    <row r="514" spans="1:1">
      <c r="A514" s="499"/>
    </row>
    <row r="515" spans="1:1">
      <c r="A515" s="499"/>
    </row>
    <row r="516" spans="1:1">
      <c r="A516" s="499"/>
    </row>
    <row r="517" spans="1:1">
      <c r="A517" s="499"/>
    </row>
    <row r="518" spans="1:1">
      <c r="A518" s="499"/>
    </row>
    <row r="519" spans="1:1">
      <c r="A519" s="499"/>
    </row>
    <row r="520" spans="1:1">
      <c r="A520" s="499"/>
    </row>
    <row r="521" spans="1:1">
      <c r="A521" s="499"/>
    </row>
    <row r="522" spans="1:1">
      <c r="A522" s="499"/>
    </row>
    <row r="523" spans="1:1">
      <c r="A523" s="499"/>
    </row>
    <row r="524" spans="1:1">
      <c r="A524" s="499"/>
    </row>
    <row r="525" spans="1:1">
      <c r="A525" s="499"/>
    </row>
    <row r="526" spans="1:1">
      <c r="A526" s="499"/>
    </row>
    <row r="527" spans="1:1">
      <c r="A527" s="499"/>
    </row>
    <row r="528" spans="1:1">
      <c r="A528" s="499"/>
    </row>
    <row r="529" spans="1:1">
      <c r="A529" s="499"/>
    </row>
    <row r="530" spans="1:1">
      <c r="A530" s="499"/>
    </row>
    <row r="531" spans="1:1">
      <c r="A531" s="499"/>
    </row>
    <row r="532" spans="1:1">
      <c r="A532" s="499"/>
    </row>
    <row r="533" spans="1:1">
      <c r="A533" s="499"/>
    </row>
    <row r="534" spans="1:1">
      <c r="A534" s="499"/>
    </row>
    <row r="535" spans="1:1">
      <c r="A535" s="499"/>
    </row>
    <row r="536" spans="1:1">
      <c r="A536" s="499"/>
    </row>
    <row r="537" spans="1:1">
      <c r="A537" s="499"/>
    </row>
    <row r="538" spans="1:1">
      <c r="A538" s="499"/>
    </row>
    <row r="539" spans="1:1">
      <c r="A539" s="499"/>
    </row>
    <row r="540" spans="1:1">
      <c r="A540" s="499"/>
    </row>
    <row r="541" spans="1:1">
      <c r="A541" s="499"/>
    </row>
    <row r="542" spans="1:1">
      <c r="A542" s="499"/>
    </row>
    <row r="543" spans="1:1">
      <c r="A543" s="499"/>
    </row>
    <row r="544" spans="1:1">
      <c r="A544" s="499"/>
    </row>
    <row r="545" spans="1:1">
      <c r="A545" s="499"/>
    </row>
    <row r="546" spans="1:1">
      <c r="A546" s="499"/>
    </row>
    <row r="547" spans="1:1">
      <c r="A547" s="499"/>
    </row>
    <row r="548" spans="1:1">
      <c r="A548" s="499"/>
    </row>
    <row r="549" spans="1:1">
      <c r="A549" s="499"/>
    </row>
    <row r="550" spans="1:1">
      <c r="A550" s="499"/>
    </row>
    <row r="551" spans="1:1">
      <c r="A551" s="499"/>
    </row>
    <row r="552" spans="1:1">
      <c r="A552" s="499"/>
    </row>
    <row r="553" spans="1:1">
      <c r="A553" s="499"/>
    </row>
    <row r="554" spans="1:1">
      <c r="A554" s="499"/>
    </row>
    <row r="555" spans="1:1">
      <c r="A555" s="499"/>
    </row>
    <row r="556" spans="1:1">
      <c r="A556" s="499"/>
    </row>
    <row r="557" spans="1:1">
      <c r="A557" s="499"/>
    </row>
    <row r="558" spans="1:1">
      <c r="A558" s="499"/>
    </row>
    <row r="559" spans="1:1">
      <c r="A559" s="499"/>
    </row>
    <row r="560" spans="1:1">
      <c r="A560" s="499"/>
    </row>
    <row r="561" spans="1:1">
      <c r="A561" s="499"/>
    </row>
    <row r="562" spans="1:1">
      <c r="A562" s="499"/>
    </row>
    <row r="563" spans="1:1">
      <c r="A563" s="499"/>
    </row>
    <row r="564" spans="1:1">
      <c r="A564" s="499"/>
    </row>
    <row r="565" spans="1:1">
      <c r="A565" s="499"/>
    </row>
    <row r="566" spans="1:1">
      <c r="A566" s="499"/>
    </row>
    <row r="567" spans="1:1">
      <c r="A567" s="499"/>
    </row>
    <row r="568" spans="1:1">
      <c r="A568" s="499"/>
    </row>
    <row r="569" spans="1:1">
      <c r="A569" s="499"/>
    </row>
    <row r="570" spans="1:1">
      <c r="A570" s="499"/>
    </row>
    <row r="571" spans="1:1">
      <c r="A571" s="499"/>
    </row>
    <row r="572" spans="1:1">
      <c r="A572" s="499"/>
    </row>
    <row r="573" spans="1:1">
      <c r="A573" s="499"/>
    </row>
    <row r="574" spans="1:1">
      <c r="A574" s="499"/>
    </row>
    <row r="575" spans="1:1">
      <c r="A575" s="499"/>
    </row>
    <row r="576" spans="1:1">
      <c r="A576" s="499"/>
    </row>
    <row r="577" spans="1:1">
      <c r="A577" s="499"/>
    </row>
    <row r="578" spans="1:1">
      <c r="A578" s="499"/>
    </row>
    <row r="579" spans="1:1">
      <c r="A579" s="499"/>
    </row>
    <row r="580" spans="1:1">
      <c r="A580" s="499"/>
    </row>
    <row r="581" spans="1:1">
      <c r="A581" s="499"/>
    </row>
    <row r="582" spans="1:1">
      <c r="A582" s="499"/>
    </row>
    <row r="583" spans="1:1">
      <c r="A583" s="499"/>
    </row>
    <row r="584" spans="1:1">
      <c r="A584" s="499"/>
    </row>
    <row r="585" spans="1:1">
      <c r="A585" s="499"/>
    </row>
    <row r="586" spans="1:1">
      <c r="A586" s="499"/>
    </row>
    <row r="587" spans="1:1">
      <c r="A587" s="499"/>
    </row>
    <row r="588" spans="1:1">
      <c r="A588" s="499"/>
    </row>
    <row r="589" spans="1:1">
      <c r="A589" s="499"/>
    </row>
    <row r="590" spans="1:1">
      <c r="A590" s="499"/>
    </row>
    <row r="591" spans="1:1">
      <c r="A591" s="499"/>
    </row>
    <row r="592" spans="1:1">
      <c r="A592" s="499"/>
    </row>
    <row r="593" spans="1:1">
      <c r="A593" s="499"/>
    </row>
    <row r="594" spans="1:1">
      <c r="A594" s="499"/>
    </row>
    <row r="595" spans="1:1">
      <c r="A595" s="499"/>
    </row>
    <row r="596" spans="1:1">
      <c r="A596" s="499"/>
    </row>
    <row r="597" spans="1:1">
      <c r="A597" s="499"/>
    </row>
    <row r="598" spans="1:1">
      <c r="A598" s="499"/>
    </row>
    <row r="599" spans="1:1">
      <c r="A599" s="499"/>
    </row>
    <row r="600" spans="1:1">
      <c r="A600" s="499"/>
    </row>
    <row r="601" spans="1:1">
      <c r="A601" s="499"/>
    </row>
    <row r="602" spans="1:1">
      <c r="A602" s="499"/>
    </row>
    <row r="603" spans="1:1">
      <c r="A603" s="499"/>
    </row>
    <row r="604" spans="1:1">
      <c r="A604" s="499"/>
    </row>
    <row r="605" spans="1:1">
      <c r="A605" s="499"/>
    </row>
    <row r="606" spans="1:1">
      <c r="A606" s="499"/>
    </row>
    <row r="607" spans="1:1">
      <c r="A607" s="499"/>
    </row>
    <row r="608" spans="1:1">
      <c r="A608" s="499"/>
    </row>
    <row r="609" spans="1:1">
      <c r="A609" s="499"/>
    </row>
    <row r="610" spans="1:1">
      <c r="A610" s="499"/>
    </row>
    <row r="611" spans="1:1">
      <c r="A611" s="499"/>
    </row>
    <row r="612" spans="1:1">
      <c r="A612" s="499"/>
    </row>
    <row r="613" spans="1:1">
      <c r="A613" s="499"/>
    </row>
    <row r="614" spans="1:1">
      <c r="A614" s="499"/>
    </row>
    <row r="615" spans="1:1">
      <c r="A615" s="499"/>
    </row>
    <row r="616" spans="1:1">
      <c r="A616" s="499"/>
    </row>
    <row r="617" spans="1:1">
      <c r="A617" s="499"/>
    </row>
    <row r="618" spans="1:1">
      <c r="A618" s="499"/>
    </row>
    <row r="619" spans="1:1">
      <c r="A619" s="499"/>
    </row>
    <row r="620" spans="1:1">
      <c r="A620" s="499"/>
    </row>
    <row r="621" spans="1:1">
      <c r="A621" s="499"/>
    </row>
    <row r="622" spans="1:1">
      <c r="A622" s="499"/>
    </row>
    <row r="623" spans="1:1">
      <c r="A623" s="499"/>
    </row>
    <row r="624" spans="1:1">
      <c r="A624" s="499"/>
    </row>
    <row r="625" spans="1:1">
      <c r="A625" s="499"/>
    </row>
    <row r="626" spans="1:1">
      <c r="A626" s="499"/>
    </row>
    <row r="627" spans="1:1">
      <c r="A627" s="499"/>
    </row>
    <row r="628" spans="1:1">
      <c r="A628" s="499"/>
    </row>
    <row r="629" spans="1:1">
      <c r="A629" s="499"/>
    </row>
    <row r="630" spans="1:1">
      <c r="A630" s="499"/>
    </row>
    <row r="631" spans="1:1">
      <c r="A631" s="499"/>
    </row>
    <row r="632" spans="1:1">
      <c r="A632" s="499"/>
    </row>
    <row r="633" spans="1:1">
      <c r="A633" s="499"/>
    </row>
    <row r="634" spans="1:1">
      <c r="A634" s="499"/>
    </row>
    <row r="635" spans="1:1">
      <c r="A635" s="499"/>
    </row>
    <row r="636" spans="1:1">
      <c r="A636" s="499"/>
    </row>
    <row r="637" spans="1:1">
      <c r="A637" s="499"/>
    </row>
    <row r="638" spans="1:1">
      <c r="A638" s="499"/>
    </row>
    <row r="639" spans="1:1">
      <c r="A639" s="499"/>
    </row>
    <row r="640" spans="1:1">
      <c r="A640" s="499"/>
    </row>
    <row r="641" spans="1:1">
      <c r="A641" s="499"/>
    </row>
    <row r="642" spans="1:1">
      <c r="A642" s="499"/>
    </row>
    <row r="643" spans="1:1">
      <c r="A643" s="499"/>
    </row>
    <row r="644" spans="1:1">
      <c r="A644" s="499"/>
    </row>
    <row r="645" spans="1:1">
      <c r="A645" s="499"/>
    </row>
    <row r="646" spans="1:1">
      <c r="A646" s="499"/>
    </row>
    <row r="647" spans="1:1">
      <c r="A647" s="499"/>
    </row>
    <row r="648" spans="1:1">
      <c r="A648" s="499"/>
    </row>
    <row r="649" spans="1:1">
      <c r="A649" s="499"/>
    </row>
    <row r="650" spans="1:1">
      <c r="A650" s="499"/>
    </row>
    <row r="651" spans="1:1">
      <c r="A651" s="499"/>
    </row>
    <row r="652" spans="1:1">
      <c r="A652" s="499"/>
    </row>
    <row r="653" spans="1:1">
      <c r="A653" s="499"/>
    </row>
    <row r="654" spans="1:1">
      <c r="A654" s="499"/>
    </row>
    <row r="655" spans="1:1">
      <c r="A655" s="499"/>
    </row>
    <row r="656" spans="1:1">
      <c r="A656" s="499"/>
    </row>
    <row r="657" spans="1:1">
      <c r="A657" s="499"/>
    </row>
    <row r="658" spans="1:1">
      <c r="A658" s="499"/>
    </row>
    <row r="659" spans="1:1">
      <c r="A659" s="499"/>
    </row>
    <row r="660" spans="1:1">
      <c r="A660" s="499"/>
    </row>
    <row r="661" spans="1:1">
      <c r="A661" s="499"/>
    </row>
    <row r="662" spans="1:1">
      <c r="A662" s="499"/>
    </row>
    <row r="663" spans="1:1">
      <c r="A663" s="499"/>
    </row>
    <row r="664" spans="1:1">
      <c r="A664" s="499"/>
    </row>
    <row r="665" spans="1:1">
      <c r="A665" s="499"/>
    </row>
    <row r="666" spans="1:1">
      <c r="A666" s="499"/>
    </row>
    <row r="667" spans="1:1">
      <c r="A667" s="499"/>
    </row>
    <row r="668" spans="1:1">
      <c r="A668" s="499"/>
    </row>
    <row r="669" spans="1:1">
      <c r="A669" s="499"/>
    </row>
    <row r="670" spans="1:1">
      <c r="A670" s="499"/>
    </row>
    <row r="671" spans="1:1">
      <c r="A671" s="499"/>
    </row>
    <row r="672" spans="1:1">
      <c r="A672" s="499"/>
    </row>
    <row r="673" spans="1:1">
      <c r="A673" s="499"/>
    </row>
    <row r="674" spans="1:1">
      <c r="A674" s="499"/>
    </row>
    <row r="675" spans="1:1">
      <c r="A675" s="499"/>
    </row>
    <row r="676" spans="1:1">
      <c r="A676" s="499"/>
    </row>
    <row r="677" spans="1:1">
      <c r="A677" s="499"/>
    </row>
    <row r="678" spans="1:1">
      <c r="A678" s="499"/>
    </row>
    <row r="679" spans="1:1">
      <c r="A679" s="499"/>
    </row>
    <row r="680" spans="1:1">
      <c r="A680" s="499"/>
    </row>
    <row r="681" spans="1:1">
      <c r="A681" s="499"/>
    </row>
    <row r="682" spans="1:1">
      <c r="A682" s="499"/>
    </row>
    <row r="683" spans="1:1">
      <c r="A683" s="499"/>
    </row>
    <row r="684" spans="1:1">
      <c r="A684" s="499"/>
    </row>
    <row r="685" spans="1:1">
      <c r="A685" s="499"/>
    </row>
    <row r="686" spans="1:1">
      <c r="A686" s="499"/>
    </row>
    <row r="687" spans="1:1">
      <c r="A687" s="499"/>
    </row>
    <row r="688" spans="1:1">
      <c r="A688" s="499"/>
    </row>
    <row r="689" spans="1:1">
      <c r="A689" s="499"/>
    </row>
    <row r="690" spans="1:1">
      <c r="A690" s="499"/>
    </row>
    <row r="691" spans="1:1">
      <c r="A691" s="499"/>
    </row>
    <row r="692" spans="1:1">
      <c r="A692" s="499"/>
    </row>
    <row r="693" spans="1:1">
      <c r="A693" s="499"/>
    </row>
    <row r="694" spans="1:1">
      <c r="A694" s="499"/>
    </row>
    <row r="695" spans="1:1">
      <c r="A695" s="499"/>
    </row>
    <row r="696" spans="1:1">
      <c r="A696" s="499"/>
    </row>
    <row r="697" spans="1:1">
      <c r="A697" s="499"/>
    </row>
    <row r="698" spans="1:1">
      <c r="A698" s="499"/>
    </row>
    <row r="699" spans="1:1">
      <c r="A699" s="499"/>
    </row>
    <row r="700" spans="1:1">
      <c r="A700" s="499"/>
    </row>
    <row r="701" spans="1:1">
      <c r="A701" s="499"/>
    </row>
    <row r="702" spans="1:1">
      <c r="A702" s="499"/>
    </row>
    <row r="703" spans="1:1">
      <c r="A703" s="499"/>
    </row>
    <row r="704" spans="1:1">
      <c r="A704" s="499"/>
    </row>
    <row r="705" spans="1:1">
      <c r="A705" s="499"/>
    </row>
    <row r="706" spans="1:1">
      <c r="A706" s="499"/>
    </row>
    <row r="707" spans="1:1">
      <c r="A707" s="499"/>
    </row>
    <row r="708" spans="1:1">
      <c r="A708" s="499"/>
    </row>
    <row r="709" spans="1:1">
      <c r="A709" s="499"/>
    </row>
    <row r="710" spans="1:1">
      <c r="A710" s="499"/>
    </row>
    <row r="711" spans="1:1">
      <c r="A711" s="499"/>
    </row>
    <row r="712" spans="1:1">
      <c r="A712" s="499"/>
    </row>
    <row r="713" spans="1:1">
      <c r="A713" s="499"/>
    </row>
    <row r="714" spans="1:1">
      <c r="A714" s="499"/>
    </row>
    <row r="715" spans="1:1">
      <c r="A715" s="499"/>
    </row>
    <row r="716" spans="1:1">
      <c r="A716" s="499"/>
    </row>
    <row r="717" spans="1:1">
      <c r="A717" s="499"/>
    </row>
    <row r="718" spans="1:1">
      <c r="A718" s="499"/>
    </row>
    <row r="719" spans="1:1">
      <c r="A719" s="499"/>
    </row>
  </sheetData>
  <hyperlinks>
    <hyperlink ref="A1" location="Content!A1" display="&lt;&lt;" xr:uid="{00000000-0004-0000-0A00-000000000000}"/>
  </hyperlinks>
  <pageMargins left="0.7" right="0.7" top="0.75" bottom="0.75" header="0.3" footer="0.3"/>
  <pageSetup paperSize="9" orientation="portrait" horizontalDpi="4294967293" verticalDpi="30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Аркуш139">
    <tabColor theme="7"/>
  </sheetPr>
  <dimension ref="A1:W22"/>
  <sheetViews>
    <sheetView showGridLines="0" workbookViewId="0">
      <selection sqref="A1:XFD4"/>
    </sheetView>
  </sheetViews>
  <sheetFormatPr baseColWidth="10" defaultColWidth="9.5" defaultRowHeight="14"/>
  <cols>
    <col min="1" max="1" width="8" style="90" bestFit="1" customWidth="1"/>
    <col min="2" max="2" width="6.5" style="90" customWidth="1"/>
    <col min="3" max="3" width="5.5" style="90" bestFit="1" customWidth="1"/>
    <col min="4" max="5" width="6.5" style="90" bestFit="1" customWidth="1"/>
    <col min="6" max="11" width="6.5" style="90" customWidth="1"/>
    <col min="12" max="19" width="4.5" style="90" bestFit="1" customWidth="1"/>
    <col min="20" max="20" width="5.5" style="90" customWidth="1"/>
    <col min="21" max="16384" width="9.5" style="90"/>
  </cols>
  <sheetData>
    <row r="1" spans="1:23">
      <c r="A1" s="58" t="s">
        <v>59</v>
      </c>
      <c r="B1" s="80" t="str">
        <f>IF(Content!$E$1=1,B2,B3)</f>
        <v>ВВП</v>
      </c>
      <c r="C1" s="80"/>
      <c r="D1" s="250">
        <v>-0.9</v>
      </c>
      <c r="E1" s="250">
        <v>-0.7</v>
      </c>
      <c r="F1" s="250">
        <v>-0.5</v>
      </c>
      <c r="G1" s="250">
        <v>-0.3</v>
      </c>
      <c r="H1" s="250">
        <v>0.3</v>
      </c>
      <c r="I1" s="250">
        <v>0.5</v>
      </c>
      <c r="J1" s="250">
        <v>0.7</v>
      </c>
      <c r="K1" s="250">
        <v>0.9</v>
      </c>
      <c r="L1" s="80"/>
      <c r="M1" s="80" t="str">
        <f>IF(Content!$E$1=1,M2,M3)</f>
        <v>Прогноз реального ВВП, % р/р</v>
      </c>
      <c r="N1" s="88"/>
      <c r="O1" s="88"/>
      <c r="P1" s="88"/>
      <c r="Q1" s="88"/>
      <c r="R1" s="88"/>
      <c r="S1" s="88"/>
      <c r="T1" s="89"/>
      <c r="U1" s="89"/>
    </row>
    <row r="2" spans="1:23" hidden="1">
      <c r="A2" s="50"/>
      <c r="B2" s="54" t="s">
        <v>136</v>
      </c>
      <c r="C2" s="91"/>
      <c r="D2" s="91"/>
      <c r="E2" s="91"/>
      <c r="F2" s="91"/>
      <c r="G2" s="91"/>
      <c r="H2" s="91"/>
      <c r="I2" s="91"/>
      <c r="J2" s="91"/>
      <c r="K2" s="91"/>
      <c r="L2" s="88"/>
      <c r="M2" s="89" t="s">
        <v>205</v>
      </c>
      <c r="N2" s="88"/>
      <c r="O2" s="88"/>
      <c r="P2" s="88"/>
      <c r="Q2" s="88"/>
      <c r="R2" s="88"/>
      <c r="S2" s="88"/>
      <c r="T2" s="89"/>
      <c r="U2" s="89"/>
    </row>
    <row r="3" spans="1:23" hidden="1">
      <c r="A3" s="50"/>
      <c r="B3" s="54" t="s">
        <v>138</v>
      </c>
      <c r="C3" s="92"/>
      <c r="D3" s="92"/>
      <c r="E3" s="92"/>
      <c r="F3" s="92"/>
      <c r="G3" s="92"/>
      <c r="H3" s="92"/>
      <c r="I3" s="92"/>
      <c r="J3" s="92"/>
      <c r="K3" s="89"/>
      <c r="L3" s="89"/>
      <c r="M3" s="89" t="s">
        <v>467</v>
      </c>
      <c r="N3" s="89"/>
      <c r="O3" s="89"/>
      <c r="P3" s="89"/>
      <c r="Q3" s="89"/>
      <c r="R3" s="89"/>
      <c r="S3" s="89"/>
      <c r="T3" s="89"/>
      <c r="U3" s="89"/>
    </row>
    <row r="4" spans="1:23">
      <c r="A4" s="251"/>
      <c r="B4" s="252"/>
      <c r="C4" s="253"/>
      <c r="D4" s="93"/>
      <c r="E4" s="93"/>
      <c r="F4" s="93"/>
      <c r="G4" s="93"/>
      <c r="H4" s="93"/>
      <c r="I4" s="93"/>
      <c r="J4" s="93"/>
      <c r="K4" s="89"/>
      <c r="L4" s="89"/>
      <c r="M4" s="181"/>
      <c r="N4" s="182"/>
      <c r="O4" s="182"/>
      <c r="P4" s="182"/>
      <c r="Q4" s="182"/>
      <c r="R4" s="182"/>
      <c r="S4" s="182"/>
      <c r="T4" s="182"/>
      <c r="U4" s="182"/>
      <c r="V4" s="157"/>
    </row>
    <row r="5" spans="1:23">
      <c r="A5" s="251">
        <v>2018</v>
      </c>
      <c r="B5" s="252">
        <v>3.4</v>
      </c>
      <c r="C5" s="253"/>
      <c r="D5" s="93"/>
      <c r="E5" s="93"/>
      <c r="F5" s="93"/>
      <c r="G5" s="93"/>
      <c r="H5" s="93"/>
      <c r="I5" s="93"/>
      <c r="J5" s="93"/>
      <c r="K5" s="89"/>
      <c r="L5" s="89"/>
      <c r="M5" s="181"/>
      <c r="N5" s="182"/>
      <c r="O5" s="182"/>
      <c r="P5" s="182"/>
      <c r="Q5" s="182"/>
      <c r="R5" s="182"/>
      <c r="S5" s="182"/>
      <c r="T5" s="182"/>
      <c r="U5" s="182"/>
      <c r="V5" s="157"/>
    </row>
    <row r="6" spans="1:23">
      <c r="A6" s="251">
        <v>2019</v>
      </c>
      <c r="B6" s="252">
        <v>3.2</v>
      </c>
      <c r="C6" s="254"/>
      <c r="D6" s="93"/>
      <c r="E6" s="93"/>
      <c r="F6" s="93"/>
      <c r="G6" s="93"/>
      <c r="H6" s="93"/>
      <c r="I6" s="93"/>
      <c r="J6" s="93"/>
      <c r="K6" s="89"/>
      <c r="L6" s="89"/>
      <c r="M6" s="181"/>
      <c r="N6" s="182"/>
      <c r="O6" s="182"/>
      <c r="P6" s="182"/>
      <c r="Q6" s="182"/>
      <c r="R6" s="182"/>
      <c r="S6" s="182"/>
      <c r="T6" s="182"/>
      <c r="U6" s="182"/>
      <c r="V6" s="157"/>
    </row>
    <row r="7" spans="1:23">
      <c r="A7" s="251">
        <v>2020</v>
      </c>
      <c r="B7" s="252">
        <v>-4</v>
      </c>
      <c r="C7" s="93">
        <v>-4.0199999999999996</v>
      </c>
      <c r="D7" s="93"/>
      <c r="E7" s="93"/>
      <c r="F7" s="93"/>
      <c r="G7" s="93"/>
      <c r="H7" s="93"/>
      <c r="I7" s="93"/>
      <c r="J7" s="93"/>
      <c r="K7" s="93"/>
      <c r="M7" s="183"/>
      <c r="N7" s="157"/>
      <c r="O7" s="157"/>
      <c r="P7" s="157"/>
      <c r="Q7" s="157"/>
      <c r="R7" s="157"/>
      <c r="S7" s="157"/>
      <c r="T7" s="157"/>
      <c r="U7" s="157"/>
      <c r="V7" s="157"/>
    </row>
    <row r="8" spans="1:23">
      <c r="A8" s="251">
        <v>2021</v>
      </c>
      <c r="B8" s="252">
        <v>3.8</v>
      </c>
      <c r="C8" s="93">
        <v>0.9</v>
      </c>
      <c r="D8" s="93">
        <v>1.07</v>
      </c>
      <c r="E8" s="93">
        <v>0.64</v>
      </c>
      <c r="F8" s="93">
        <v>0.51</v>
      </c>
      <c r="G8" s="93">
        <v>0.68</v>
      </c>
      <c r="H8" s="93">
        <v>0.52</v>
      </c>
      <c r="I8" s="93">
        <v>0.39</v>
      </c>
      <c r="J8" s="93">
        <v>0.49</v>
      </c>
      <c r="K8" s="93">
        <v>0.83</v>
      </c>
      <c r="M8" s="183"/>
      <c r="N8" s="157"/>
      <c r="O8" s="157"/>
      <c r="P8" s="157"/>
      <c r="Q8" s="157"/>
      <c r="R8" s="157"/>
      <c r="S8" s="157"/>
      <c r="T8" s="157"/>
      <c r="U8" s="157"/>
      <c r="V8" s="157"/>
      <c r="W8" s="199" t="str">
        <f>IF(Content!$E$1=1,W9,W10)</f>
        <v xml:space="preserve">довірчі
інтервали </v>
      </c>
    </row>
    <row r="9" spans="1:23">
      <c r="A9" s="251">
        <v>2022</v>
      </c>
      <c r="B9" s="252">
        <v>4</v>
      </c>
      <c r="C9" s="93">
        <v>-1.23</v>
      </c>
      <c r="D9" s="93">
        <v>1.93</v>
      </c>
      <c r="E9" s="93">
        <v>1.1499999999999999</v>
      </c>
      <c r="F9" s="93">
        <v>0.92</v>
      </c>
      <c r="G9" s="93">
        <v>1.22</v>
      </c>
      <c r="H9" s="93">
        <v>0.94</v>
      </c>
      <c r="I9" s="93">
        <v>0.71</v>
      </c>
      <c r="J9" s="93">
        <v>0.88</v>
      </c>
      <c r="K9" s="93">
        <v>1.49</v>
      </c>
      <c r="M9" s="183"/>
      <c r="N9" s="157"/>
      <c r="O9" s="157"/>
      <c r="P9" s="157"/>
      <c r="Q9" s="157"/>
      <c r="R9" s="157"/>
      <c r="S9" s="157"/>
      <c r="T9" s="157"/>
      <c r="U9" s="157"/>
      <c r="V9" s="157"/>
      <c r="W9" s="201" t="s">
        <v>339</v>
      </c>
    </row>
    <row r="10" spans="1:23">
      <c r="A10" s="251">
        <v>2023</v>
      </c>
      <c r="B10" s="252">
        <v>4</v>
      </c>
      <c r="C10" s="93">
        <v>-1.98</v>
      </c>
      <c r="D10" s="93">
        <v>2.21</v>
      </c>
      <c r="E10" s="93">
        <v>1.32</v>
      </c>
      <c r="F10" s="93">
        <v>1.05</v>
      </c>
      <c r="G10" s="93">
        <v>1.4</v>
      </c>
      <c r="H10" s="93">
        <v>1.08</v>
      </c>
      <c r="I10" s="93">
        <v>0.81</v>
      </c>
      <c r="J10" s="93">
        <v>1.01</v>
      </c>
      <c r="K10" s="93">
        <v>1.7</v>
      </c>
      <c r="M10" s="183"/>
      <c r="N10" s="157"/>
      <c r="O10" s="157"/>
      <c r="P10" s="157"/>
      <c r="Q10" s="157"/>
      <c r="R10" s="157"/>
      <c r="S10" s="157"/>
      <c r="T10" s="157"/>
      <c r="U10" s="157"/>
      <c r="V10" s="157"/>
      <c r="W10" s="514" t="s">
        <v>886</v>
      </c>
    </row>
    <row r="11" spans="1:23">
      <c r="B11" s="73"/>
      <c r="M11" s="157"/>
      <c r="N11" s="157"/>
      <c r="O11" s="157"/>
      <c r="P11" s="157"/>
      <c r="Q11" s="157"/>
      <c r="R11" s="157"/>
      <c r="S11" s="157"/>
      <c r="T11" s="157"/>
      <c r="U11" s="157"/>
      <c r="V11" s="157"/>
    </row>
    <row r="12" spans="1:23">
      <c r="B12" s="427"/>
      <c r="C12" s="427"/>
      <c r="D12" s="427"/>
      <c r="E12" s="427"/>
      <c r="F12" s="427"/>
      <c r="G12" s="427"/>
      <c r="H12" s="427"/>
      <c r="I12" s="427"/>
      <c r="J12" s="427"/>
      <c r="K12" s="427"/>
      <c r="M12" s="157"/>
      <c r="N12" s="157"/>
      <c r="O12" s="157"/>
      <c r="P12" s="157"/>
      <c r="Q12" s="157"/>
      <c r="R12" s="157"/>
      <c r="S12" s="157"/>
      <c r="T12" s="157"/>
      <c r="U12" s="157"/>
      <c r="V12" s="157"/>
    </row>
    <row r="13" spans="1:23">
      <c r="B13" s="427"/>
      <c r="C13" s="427"/>
      <c r="D13" s="427"/>
      <c r="E13" s="427"/>
      <c r="F13" s="427"/>
      <c r="G13" s="427"/>
      <c r="H13" s="427"/>
      <c r="I13" s="427"/>
      <c r="J13" s="427"/>
      <c r="K13" s="427"/>
      <c r="M13" s="157"/>
      <c r="N13" s="157"/>
      <c r="O13" s="157"/>
      <c r="P13" s="157"/>
      <c r="Q13" s="157"/>
      <c r="R13" s="157"/>
      <c r="S13" s="157"/>
      <c r="T13" s="157"/>
      <c r="U13" s="157"/>
      <c r="V13" s="157"/>
    </row>
    <row r="14" spans="1:23">
      <c r="B14" s="427"/>
      <c r="C14" s="427"/>
      <c r="D14" s="427"/>
      <c r="E14" s="427"/>
      <c r="F14" s="427"/>
      <c r="G14" s="427"/>
      <c r="H14" s="427"/>
      <c r="I14" s="427"/>
      <c r="J14" s="427"/>
      <c r="K14" s="427"/>
      <c r="M14" s="157"/>
      <c r="N14" s="157"/>
      <c r="O14" s="157"/>
      <c r="P14" s="157"/>
      <c r="Q14" s="157"/>
      <c r="R14" s="157"/>
      <c r="S14" s="157"/>
      <c r="T14" s="157"/>
      <c r="U14" s="157"/>
      <c r="V14" s="157"/>
    </row>
    <row r="15" spans="1:23">
      <c r="B15" s="427"/>
      <c r="C15" s="427"/>
      <c r="D15" s="427"/>
      <c r="E15" s="427"/>
      <c r="F15" s="427"/>
      <c r="G15" s="427"/>
      <c r="H15" s="427"/>
      <c r="I15" s="427"/>
      <c r="J15" s="427"/>
      <c r="K15" s="427"/>
      <c r="M15" s="157"/>
      <c r="N15" s="157"/>
      <c r="O15" s="157"/>
      <c r="P15" s="157"/>
      <c r="Q15" s="157"/>
      <c r="R15" s="157"/>
      <c r="S15" s="157"/>
      <c r="T15" s="157"/>
      <c r="U15" s="157"/>
      <c r="V15" s="157"/>
    </row>
    <row r="16" spans="1:23">
      <c r="B16" s="427"/>
      <c r="C16" s="427"/>
      <c r="D16" s="427"/>
      <c r="E16" s="427"/>
      <c r="F16" s="427"/>
      <c r="G16" s="427"/>
      <c r="H16" s="427"/>
      <c r="I16" s="427"/>
      <c r="J16" s="427"/>
      <c r="K16" s="427"/>
      <c r="M16" s="157"/>
      <c r="N16" s="157"/>
      <c r="O16" s="157"/>
      <c r="P16" s="157"/>
      <c r="Q16" s="157"/>
      <c r="R16" s="157"/>
      <c r="S16" s="157"/>
      <c r="T16" s="157"/>
      <c r="U16" s="157"/>
      <c r="V16" s="157"/>
    </row>
    <row r="17" spans="2:22">
      <c r="B17" s="427"/>
      <c r="C17" s="427"/>
      <c r="D17" s="427"/>
      <c r="E17" s="427"/>
      <c r="F17" s="427"/>
      <c r="G17" s="427"/>
      <c r="H17" s="427"/>
      <c r="I17" s="427"/>
      <c r="J17" s="427"/>
      <c r="K17" s="427"/>
      <c r="M17" s="157"/>
      <c r="N17" s="157"/>
      <c r="O17" s="157"/>
      <c r="P17" s="157"/>
      <c r="Q17" s="157"/>
      <c r="R17" s="157"/>
      <c r="S17" s="157"/>
      <c r="T17" s="157"/>
      <c r="U17" s="157"/>
      <c r="V17" s="157"/>
    </row>
    <row r="18" spans="2:22">
      <c r="B18" s="427"/>
      <c r="C18" s="427"/>
      <c r="D18" s="427"/>
      <c r="E18" s="427"/>
      <c r="F18" s="427"/>
      <c r="G18" s="427"/>
      <c r="H18" s="427"/>
      <c r="I18" s="427"/>
      <c r="J18" s="427"/>
      <c r="K18" s="427"/>
      <c r="M18" s="157"/>
      <c r="N18" s="157"/>
      <c r="O18" s="157"/>
      <c r="P18" s="157"/>
      <c r="Q18" s="157"/>
      <c r="R18" s="157"/>
      <c r="S18" s="157"/>
      <c r="T18" s="157"/>
      <c r="U18" s="157"/>
      <c r="V18" s="157"/>
    </row>
    <row r="19" spans="2:22">
      <c r="B19" s="87"/>
      <c r="D19" s="87"/>
      <c r="M19" s="61" t="str">
        <f>IF(Content!$E$1=1,M20,M21)</f>
        <v>Джерело: розрахунки НБУ.</v>
      </c>
    </row>
    <row r="20" spans="2:22">
      <c r="D20" s="87"/>
      <c r="M20" s="64" t="s">
        <v>40</v>
      </c>
    </row>
    <row r="21" spans="2:22">
      <c r="D21" s="87"/>
      <c r="M21" s="65" t="s">
        <v>41</v>
      </c>
    </row>
    <row r="22" spans="2:22">
      <c r="D22" s="87"/>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xr:uid="{00000000-0004-0000-6D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Аркуш140">
    <tabColor theme="7"/>
  </sheetPr>
  <dimension ref="A1:AR46"/>
  <sheetViews>
    <sheetView showGridLines="0" workbookViewId="0"/>
  </sheetViews>
  <sheetFormatPr baseColWidth="10" defaultColWidth="8.5" defaultRowHeight="13"/>
  <cols>
    <col min="1" max="1" width="6.5" style="99" customWidth="1"/>
    <col min="2" max="2" width="5.5" style="99" bestFit="1" customWidth="1"/>
    <col min="3" max="3" width="7.5" style="99" bestFit="1" customWidth="1"/>
    <col min="4" max="10" width="5.5" style="99" bestFit="1" customWidth="1"/>
    <col min="11" max="20" width="4.5" style="99" customWidth="1"/>
    <col min="21" max="27" width="4.5" style="99" bestFit="1" customWidth="1"/>
    <col min="28" max="28" width="5.5" style="99" bestFit="1" customWidth="1"/>
    <col min="29" max="43" width="8.5" style="99"/>
    <col min="44" max="44" width="9.5" style="99" customWidth="1"/>
    <col min="45" max="268" width="8.5" style="99"/>
    <col min="269" max="278" width="5.5" style="99" bestFit="1" customWidth="1"/>
    <col min="279" max="279" width="8.5" style="99"/>
    <col min="280" max="283" width="4.5" style="99" bestFit="1" customWidth="1"/>
    <col min="284" max="287" width="3.5" style="99" bestFit="1" customWidth="1"/>
    <col min="288" max="524" width="8.5" style="99"/>
    <col min="525" max="534" width="5.5" style="99" bestFit="1" customWidth="1"/>
    <col min="535" max="535" width="8.5" style="99"/>
    <col min="536" max="539" width="4.5" style="99" bestFit="1" customWidth="1"/>
    <col min="540" max="543" width="3.5" style="99" bestFit="1" customWidth="1"/>
    <col min="544" max="780" width="8.5" style="99"/>
    <col min="781" max="790" width="5.5" style="99" bestFit="1" customWidth="1"/>
    <col min="791" max="791" width="8.5" style="99"/>
    <col min="792" max="795" width="4.5" style="99" bestFit="1" customWidth="1"/>
    <col min="796" max="799" width="3.5" style="99" bestFit="1" customWidth="1"/>
    <col min="800" max="1036" width="8.5" style="99"/>
    <col min="1037" max="1046" width="5.5" style="99" bestFit="1" customWidth="1"/>
    <col min="1047" max="1047" width="8.5" style="99"/>
    <col min="1048" max="1051" width="4.5" style="99" bestFit="1" customWidth="1"/>
    <col min="1052" max="1055" width="3.5" style="99" bestFit="1" customWidth="1"/>
    <col min="1056" max="1292" width="8.5" style="99"/>
    <col min="1293" max="1302" width="5.5" style="99" bestFit="1" customWidth="1"/>
    <col min="1303" max="1303" width="8.5" style="99"/>
    <col min="1304" max="1307" width="4.5" style="99" bestFit="1" customWidth="1"/>
    <col min="1308" max="1311" width="3.5" style="99" bestFit="1" customWidth="1"/>
    <col min="1312" max="1548" width="8.5" style="99"/>
    <col min="1549" max="1558" width="5.5" style="99" bestFit="1" customWidth="1"/>
    <col min="1559" max="1559" width="8.5" style="99"/>
    <col min="1560" max="1563" width="4.5" style="99" bestFit="1" customWidth="1"/>
    <col min="1564" max="1567" width="3.5" style="99" bestFit="1" customWidth="1"/>
    <col min="1568" max="1804" width="8.5" style="99"/>
    <col min="1805" max="1814" width="5.5" style="99" bestFit="1" customWidth="1"/>
    <col min="1815" max="1815" width="8.5" style="99"/>
    <col min="1816" max="1819" width="4.5" style="99" bestFit="1" customWidth="1"/>
    <col min="1820" max="1823" width="3.5" style="99" bestFit="1" customWidth="1"/>
    <col min="1824" max="2060" width="8.5" style="99"/>
    <col min="2061" max="2070" width="5.5" style="99" bestFit="1" customWidth="1"/>
    <col min="2071" max="2071" width="8.5" style="99"/>
    <col min="2072" max="2075" width="4.5" style="99" bestFit="1" customWidth="1"/>
    <col min="2076" max="2079" width="3.5" style="99" bestFit="1" customWidth="1"/>
    <col min="2080" max="2316" width="8.5" style="99"/>
    <col min="2317" max="2326" width="5.5" style="99" bestFit="1" customWidth="1"/>
    <col min="2327" max="2327" width="8.5" style="99"/>
    <col min="2328" max="2331" width="4.5" style="99" bestFit="1" customWidth="1"/>
    <col min="2332" max="2335" width="3.5" style="99" bestFit="1" customWidth="1"/>
    <col min="2336" max="2572" width="8.5" style="99"/>
    <col min="2573" max="2582" width="5.5" style="99" bestFit="1" customWidth="1"/>
    <col min="2583" max="2583" width="8.5" style="99"/>
    <col min="2584" max="2587" width="4.5" style="99" bestFit="1" customWidth="1"/>
    <col min="2588" max="2591" width="3.5" style="99" bestFit="1" customWidth="1"/>
    <col min="2592" max="2828" width="8.5" style="99"/>
    <col min="2829" max="2838" width="5.5" style="99" bestFit="1" customWidth="1"/>
    <col min="2839" max="2839" width="8.5" style="99"/>
    <col min="2840" max="2843" width="4.5" style="99" bestFit="1" customWidth="1"/>
    <col min="2844" max="2847" width="3.5" style="99" bestFit="1" customWidth="1"/>
    <col min="2848" max="3084" width="8.5" style="99"/>
    <col min="3085" max="3094" width="5.5" style="99" bestFit="1" customWidth="1"/>
    <col min="3095" max="3095" width="8.5" style="99"/>
    <col min="3096" max="3099" width="4.5" style="99" bestFit="1" customWidth="1"/>
    <col min="3100" max="3103" width="3.5" style="99" bestFit="1" customWidth="1"/>
    <col min="3104" max="3340" width="8.5" style="99"/>
    <col min="3341" max="3350" width="5.5" style="99" bestFit="1" customWidth="1"/>
    <col min="3351" max="3351" width="8.5" style="99"/>
    <col min="3352" max="3355" width="4.5" style="99" bestFit="1" customWidth="1"/>
    <col min="3356" max="3359" width="3.5" style="99" bestFit="1" customWidth="1"/>
    <col min="3360" max="3596" width="8.5" style="99"/>
    <col min="3597" max="3606" width="5.5" style="99" bestFit="1" customWidth="1"/>
    <col min="3607" max="3607" width="8.5" style="99"/>
    <col min="3608" max="3611" width="4.5" style="99" bestFit="1" customWidth="1"/>
    <col min="3612" max="3615" width="3.5" style="99" bestFit="1" customWidth="1"/>
    <col min="3616" max="3852" width="8.5" style="99"/>
    <col min="3853" max="3862" width="5.5" style="99" bestFit="1" customWidth="1"/>
    <col min="3863" max="3863" width="8.5" style="99"/>
    <col min="3864" max="3867" width="4.5" style="99" bestFit="1" customWidth="1"/>
    <col min="3868" max="3871" width="3.5" style="99" bestFit="1" customWidth="1"/>
    <col min="3872" max="4108" width="8.5" style="99"/>
    <col min="4109" max="4118" width="5.5" style="99" bestFit="1" customWidth="1"/>
    <col min="4119" max="4119" width="8.5" style="99"/>
    <col min="4120" max="4123" width="4.5" style="99" bestFit="1" customWidth="1"/>
    <col min="4124" max="4127" width="3.5" style="99" bestFit="1" customWidth="1"/>
    <col min="4128" max="4364" width="8.5" style="99"/>
    <col min="4365" max="4374" width="5.5" style="99" bestFit="1" customWidth="1"/>
    <col min="4375" max="4375" width="8.5" style="99"/>
    <col min="4376" max="4379" width="4.5" style="99" bestFit="1" customWidth="1"/>
    <col min="4380" max="4383" width="3.5" style="99" bestFit="1" customWidth="1"/>
    <col min="4384" max="4620" width="8.5" style="99"/>
    <col min="4621" max="4630" width="5.5" style="99" bestFit="1" customWidth="1"/>
    <col min="4631" max="4631" width="8.5" style="99"/>
    <col min="4632" max="4635" width="4.5" style="99" bestFit="1" customWidth="1"/>
    <col min="4636" max="4639" width="3.5" style="99" bestFit="1" customWidth="1"/>
    <col min="4640" max="4876" width="8.5" style="99"/>
    <col min="4877" max="4886" width="5.5" style="99" bestFit="1" customWidth="1"/>
    <col min="4887" max="4887" width="8.5" style="99"/>
    <col min="4888" max="4891" width="4.5" style="99" bestFit="1" customWidth="1"/>
    <col min="4892" max="4895" width="3.5" style="99" bestFit="1" customWidth="1"/>
    <col min="4896" max="5132" width="8.5" style="99"/>
    <col min="5133" max="5142" width="5.5" style="99" bestFit="1" customWidth="1"/>
    <col min="5143" max="5143" width="8.5" style="99"/>
    <col min="5144" max="5147" width="4.5" style="99" bestFit="1" customWidth="1"/>
    <col min="5148" max="5151" width="3.5" style="99" bestFit="1" customWidth="1"/>
    <col min="5152" max="5388" width="8.5" style="99"/>
    <col min="5389" max="5398" width="5.5" style="99" bestFit="1" customWidth="1"/>
    <col min="5399" max="5399" width="8.5" style="99"/>
    <col min="5400" max="5403" width="4.5" style="99" bestFit="1" customWidth="1"/>
    <col min="5404" max="5407" width="3.5" style="99" bestFit="1" customWidth="1"/>
    <col min="5408" max="5644" width="8.5" style="99"/>
    <col min="5645" max="5654" width="5.5" style="99" bestFit="1" customWidth="1"/>
    <col min="5655" max="5655" width="8.5" style="99"/>
    <col min="5656" max="5659" width="4.5" style="99" bestFit="1" customWidth="1"/>
    <col min="5660" max="5663" width="3.5" style="99" bestFit="1" customWidth="1"/>
    <col min="5664" max="5900" width="8.5" style="99"/>
    <col min="5901" max="5910" width="5.5" style="99" bestFit="1" customWidth="1"/>
    <col min="5911" max="5911" width="8.5" style="99"/>
    <col min="5912" max="5915" width="4.5" style="99" bestFit="1" customWidth="1"/>
    <col min="5916" max="5919" width="3.5" style="99" bestFit="1" customWidth="1"/>
    <col min="5920" max="6156" width="8.5" style="99"/>
    <col min="6157" max="6166" width="5.5" style="99" bestFit="1" customWidth="1"/>
    <col min="6167" max="6167" width="8.5" style="99"/>
    <col min="6168" max="6171" width="4.5" style="99" bestFit="1" customWidth="1"/>
    <col min="6172" max="6175" width="3.5" style="99" bestFit="1" customWidth="1"/>
    <col min="6176" max="6412" width="8.5" style="99"/>
    <col min="6413" max="6422" width="5.5" style="99" bestFit="1" customWidth="1"/>
    <col min="6423" max="6423" width="8.5" style="99"/>
    <col min="6424" max="6427" width="4.5" style="99" bestFit="1" customWidth="1"/>
    <col min="6428" max="6431" width="3.5" style="99" bestFit="1" customWidth="1"/>
    <col min="6432" max="6668" width="8.5" style="99"/>
    <col min="6669" max="6678" width="5.5" style="99" bestFit="1" customWidth="1"/>
    <col min="6679" max="6679" width="8.5" style="99"/>
    <col min="6680" max="6683" width="4.5" style="99" bestFit="1" customWidth="1"/>
    <col min="6684" max="6687" width="3.5" style="99" bestFit="1" customWidth="1"/>
    <col min="6688" max="6924" width="8.5" style="99"/>
    <col min="6925" max="6934" width="5.5" style="99" bestFit="1" customWidth="1"/>
    <col min="6935" max="6935" width="8.5" style="99"/>
    <col min="6936" max="6939" width="4.5" style="99" bestFit="1" customWidth="1"/>
    <col min="6940" max="6943" width="3.5" style="99" bestFit="1" customWidth="1"/>
    <col min="6944" max="7180" width="8.5" style="99"/>
    <col min="7181" max="7190" width="5.5" style="99" bestFit="1" customWidth="1"/>
    <col min="7191" max="7191" width="8.5" style="99"/>
    <col min="7192" max="7195" width="4.5" style="99" bestFit="1" customWidth="1"/>
    <col min="7196" max="7199" width="3.5" style="99" bestFit="1" customWidth="1"/>
    <col min="7200" max="7436" width="8.5" style="99"/>
    <col min="7437" max="7446" width="5.5" style="99" bestFit="1" customWidth="1"/>
    <col min="7447" max="7447" width="8.5" style="99"/>
    <col min="7448" max="7451" width="4.5" style="99" bestFit="1" customWidth="1"/>
    <col min="7452" max="7455" width="3.5" style="99" bestFit="1" customWidth="1"/>
    <col min="7456" max="7692" width="8.5" style="99"/>
    <col min="7693" max="7702" width="5.5" style="99" bestFit="1" customWidth="1"/>
    <col min="7703" max="7703" width="8.5" style="99"/>
    <col min="7704" max="7707" width="4.5" style="99" bestFit="1" customWidth="1"/>
    <col min="7708" max="7711" width="3.5" style="99" bestFit="1" customWidth="1"/>
    <col min="7712" max="7948" width="8.5" style="99"/>
    <col min="7949" max="7958" width="5.5" style="99" bestFit="1" customWidth="1"/>
    <col min="7959" max="7959" width="8.5" style="99"/>
    <col min="7960" max="7963" width="4.5" style="99" bestFit="1" customWidth="1"/>
    <col min="7964" max="7967" width="3.5" style="99" bestFit="1" customWidth="1"/>
    <col min="7968" max="8204" width="8.5" style="99"/>
    <col min="8205" max="8214" width="5.5" style="99" bestFit="1" customWidth="1"/>
    <col min="8215" max="8215" width="8.5" style="99"/>
    <col min="8216" max="8219" width="4.5" style="99" bestFit="1" customWidth="1"/>
    <col min="8220" max="8223" width="3.5" style="99" bestFit="1" customWidth="1"/>
    <col min="8224" max="8460" width="8.5" style="99"/>
    <col min="8461" max="8470" width="5.5" style="99" bestFit="1" customWidth="1"/>
    <col min="8471" max="8471" width="8.5" style="99"/>
    <col min="8472" max="8475" width="4.5" style="99" bestFit="1" customWidth="1"/>
    <col min="8476" max="8479" width="3.5" style="99" bestFit="1" customWidth="1"/>
    <col min="8480" max="8716" width="8.5" style="99"/>
    <col min="8717" max="8726" width="5.5" style="99" bestFit="1" customWidth="1"/>
    <col min="8727" max="8727" width="8.5" style="99"/>
    <col min="8728" max="8731" width="4.5" style="99" bestFit="1" customWidth="1"/>
    <col min="8732" max="8735" width="3.5" style="99" bestFit="1" customWidth="1"/>
    <col min="8736" max="8972" width="8.5" style="99"/>
    <col min="8973" max="8982" width="5.5" style="99" bestFit="1" customWidth="1"/>
    <col min="8983" max="8983" width="8.5" style="99"/>
    <col min="8984" max="8987" width="4.5" style="99" bestFit="1" customWidth="1"/>
    <col min="8988" max="8991" width="3.5" style="99" bestFit="1" customWidth="1"/>
    <col min="8992" max="9228" width="8.5" style="99"/>
    <col min="9229" max="9238" width="5.5" style="99" bestFit="1" customWidth="1"/>
    <col min="9239" max="9239" width="8.5" style="99"/>
    <col min="9240" max="9243" width="4.5" style="99" bestFit="1" customWidth="1"/>
    <col min="9244" max="9247" width="3.5" style="99" bestFit="1" customWidth="1"/>
    <col min="9248" max="9484" width="8.5" style="99"/>
    <col min="9485" max="9494" width="5.5" style="99" bestFit="1" customWidth="1"/>
    <col min="9495" max="9495" width="8.5" style="99"/>
    <col min="9496" max="9499" width="4.5" style="99" bestFit="1" customWidth="1"/>
    <col min="9500" max="9503" width="3.5" style="99" bestFit="1" customWidth="1"/>
    <col min="9504" max="9740" width="8.5" style="99"/>
    <col min="9741" max="9750" width="5.5" style="99" bestFit="1" customWidth="1"/>
    <col min="9751" max="9751" width="8.5" style="99"/>
    <col min="9752" max="9755" width="4.5" style="99" bestFit="1" customWidth="1"/>
    <col min="9756" max="9759" width="3.5" style="99" bestFit="1" customWidth="1"/>
    <col min="9760" max="9996" width="8.5" style="99"/>
    <col min="9997" max="10006" width="5.5" style="99" bestFit="1" customWidth="1"/>
    <col min="10007" max="10007" width="8.5" style="99"/>
    <col min="10008" max="10011" width="4.5" style="99" bestFit="1" customWidth="1"/>
    <col min="10012" max="10015" width="3.5" style="99" bestFit="1" customWidth="1"/>
    <col min="10016" max="10252" width="8.5" style="99"/>
    <col min="10253" max="10262" width="5.5" style="99" bestFit="1" customWidth="1"/>
    <col min="10263" max="10263" width="8.5" style="99"/>
    <col min="10264" max="10267" width="4.5" style="99" bestFit="1" customWidth="1"/>
    <col min="10268" max="10271" width="3.5" style="99" bestFit="1" customWidth="1"/>
    <col min="10272" max="10508" width="8.5" style="99"/>
    <col min="10509" max="10518" width="5.5" style="99" bestFit="1" customWidth="1"/>
    <col min="10519" max="10519" width="8.5" style="99"/>
    <col min="10520" max="10523" width="4.5" style="99" bestFit="1" customWidth="1"/>
    <col min="10524" max="10527" width="3.5" style="99" bestFit="1" customWidth="1"/>
    <col min="10528" max="10764" width="8.5" style="99"/>
    <col min="10765" max="10774" width="5.5" style="99" bestFit="1" customWidth="1"/>
    <col min="10775" max="10775" width="8.5" style="99"/>
    <col min="10776" max="10779" width="4.5" style="99" bestFit="1" customWidth="1"/>
    <col min="10780" max="10783" width="3.5" style="99" bestFit="1" customWidth="1"/>
    <col min="10784" max="11020" width="8.5" style="99"/>
    <col min="11021" max="11030" width="5.5" style="99" bestFit="1" customWidth="1"/>
    <col min="11031" max="11031" width="8.5" style="99"/>
    <col min="11032" max="11035" width="4.5" style="99" bestFit="1" customWidth="1"/>
    <col min="11036" max="11039" width="3.5" style="99" bestFit="1" customWidth="1"/>
    <col min="11040" max="11276" width="8.5" style="99"/>
    <col min="11277" max="11286" width="5.5" style="99" bestFit="1" customWidth="1"/>
    <col min="11287" max="11287" width="8.5" style="99"/>
    <col min="11288" max="11291" width="4.5" style="99" bestFit="1" customWidth="1"/>
    <col min="11292" max="11295" width="3.5" style="99" bestFit="1" customWidth="1"/>
    <col min="11296" max="11532" width="8.5" style="99"/>
    <col min="11533" max="11542" width="5.5" style="99" bestFit="1" customWidth="1"/>
    <col min="11543" max="11543" width="8.5" style="99"/>
    <col min="11544" max="11547" width="4.5" style="99" bestFit="1" customWidth="1"/>
    <col min="11548" max="11551" width="3.5" style="99" bestFit="1" customWidth="1"/>
    <col min="11552" max="11788" width="8.5" style="99"/>
    <col min="11789" max="11798" width="5.5" style="99" bestFit="1" customWidth="1"/>
    <col min="11799" max="11799" width="8.5" style="99"/>
    <col min="11800" max="11803" width="4.5" style="99" bestFit="1" customWidth="1"/>
    <col min="11804" max="11807" width="3.5" style="99" bestFit="1" customWidth="1"/>
    <col min="11808" max="12044" width="8.5" style="99"/>
    <col min="12045" max="12054" width="5.5" style="99" bestFit="1" customWidth="1"/>
    <col min="12055" max="12055" width="8.5" style="99"/>
    <col min="12056" max="12059" width="4.5" style="99" bestFit="1" customWidth="1"/>
    <col min="12060" max="12063" width="3.5" style="99" bestFit="1" customWidth="1"/>
    <col min="12064" max="12300" width="8.5" style="99"/>
    <col min="12301" max="12310" width="5.5" style="99" bestFit="1" customWidth="1"/>
    <col min="12311" max="12311" width="8.5" style="99"/>
    <col min="12312" max="12315" width="4.5" style="99" bestFit="1" customWidth="1"/>
    <col min="12316" max="12319" width="3.5" style="99" bestFit="1" customWidth="1"/>
    <col min="12320" max="12556" width="8.5" style="99"/>
    <col min="12557" max="12566" width="5.5" style="99" bestFit="1" customWidth="1"/>
    <col min="12567" max="12567" width="8.5" style="99"/>
    <col min="12568" max="12571" width="4.5" style="99" bestFit="1" customWidth="1"/>
    <col min="12572" max="12575" width="3.5" style="99" bestFit="1" customWidth="1"/>
    <col min="12576" max="12812" width="8.5" style="99"/>
    <col min="12813" max="12822" width="5.5" style="99" bestFit="1" customWidth="1"/>
    <col min="12823" max="12823" width="8.5" style="99"/>
    <col min="12824" max="12827" width="4.5" style="99" bestFit="1" customWidth="1"/>
    <col min="12828" max="12831" width="3.5" style="99" bestFit="1" customWidth="1"/>
    <col min="12832" max="13068" width="8.5" style="99"/>
    <col min="13069" max="13078" width="5.5" style="99" bestFit="1" customWidth="1"/>
    <col min="13079" max="13079" width="8.5" style="99"/>
    <col min="13080" max="13083" width="4.5" style="99" bestFit="1" customWidth="1"/>
    <col min="13084" max="13087" width="3.5" style="99" bestFit="1" customWidth="1"/>
    <col min="13088" max="13324" width="8.5" style="99"/>
    <col min="13325" max="13334" width="5.5" style="99" bestFit="1" customWidth="1"/>
    <col min="13335" max="13335" width="8.5" style="99"/>
    <col min="13336" max="13339" width="4.5" style="99" bestFit="1" customWidth="1"/>
    <col min="13340" max="13343" width="3.5" style="99" bestFit="1" customWidth="1"/>
    <col min="13344" max="13580" width="8.5" style="99"/>
    <col min="13581" max="13590" width="5.5" style="99" bestFit="1" customWidth="1"/>
    <col min="13591" max="13591" width="8.5" style="99"/>
    <col min="13592" max="13595" width="4.5" style="99" bestFit="1" customWidth="1"/>
    <col min="13596" max="13599" width="3.5" style="99" bestFit="1" customWidth="1"/>
    <col min="13600" max="13836" width="8.5" style="99"/>
    <col min="13837" max="13846" width="5.5" style="99" bestFit="1" customWidth="1"/>
    <col min="13847" max="13847" width="8.5" style="99"/>
    <col min="13848" max="13851" width="4.5" style="99" bestFit="1" customWidth="1"/>
    <col min="13852" max="13855" width="3.5" style="99" bestFit="1" customWidth="1"/>
    <col min="13856" max="14092" width="8.5" style="99"/>
    <col min="14093" max="14102" width="5.5" style="99" bestFit="1" customWidth="1"/>
    <col min="14103" max="14103" width="8.5" style="99"/>
    <col min="14104" max="14107" width="4.5" style="99" bestFit="1" customWidth="1"/>
    <col min="14108" max="14111" width="3.5" style="99" bestFit="1" customWidth="1"/>
    <col min="14112" max="14348" width="8.5" style="99"/>
    <col min="14349" max="14358" width="5.5" style="99" bestFit="1" customWidth="1"/>
    <col min="14359" max="14359" width="8.5" style="99"/>
    <col min="14360" max="14363" width="4.5" style="99" bestFit="1" customWidth="1"/>
    <col min="14364" max="14367" width="3.5" style="99" bestFit="1" customWidth="1"/>
    <col min="14368" max="14604" width="8.5" style="99"/>
    <col min="14605" max="14614" width="5.5" style="99" bestFit="1" customWidth="1"/>
    <col min="14615" max="14615" width="8.5" style="99"/>
    <col min="14616" max="14619" width="4.5" style="99" bestFit="1" customWidth="1"/>
    <col min="14620" max="14623" width="3.5" style="99" bestFit="1" customWidth="1"/>
    <col min="14624" max="14860" width="8.5" style="99"/>
    <col min="14861" max="14870" width="5.5" style="99" bestFit="1" customWidth="1"/>
    <col min="14871" max="14871" width="8.5" style="99"/>
    <col min="14872" max="14875" width="4.5" style="99" bestFit="1" customWidth="1"/>
    <col min="14876" max="14879" width="3.5" style="99" bestFit="1" customWidth="1"/>
    <col min="14880" max="15116" width="8.5" style="99"/>
    <col min="15117" max="15126" width="5.5" style="99" bestFit="1" customWidth="1"/>
    <col min="15127" max="15127" width="8.5" style="99"/>
    <col min="15128" max="15131" width="4.5" style="99" bestFit="1" customWidth="1"/>
    <col min="15132" max="15135" width="3.5" style="99" bestFit="1" customWidth="1"/>
    <col min="15136" max="15372" width="8.5" style="99"/>
    <col min="15373" max="15382" width="5.5" style="99" bestFit="1" customWidth="1"/>
    <col min="15383" max="15383" width="8.5" style="99"/>
    <col min="15384" max="15387" width="4.5" style="99" bestFit="1" customWidth="1"/>
    <col min="15388" max="15391" width="3.5" style="99" bestFit="1" customWidth="1"/>
    <col min="15392" max="15628" width="8.5" style="99"/>
    <col min="15629" max="15638" width="5.5" style="99" bestFit="1" customWidth="1"/>
    <col min="15639" max="15639" width="8.5" style="99"/>
    <col min="15640" max="15643" width="4.5" style="99" bestFit="1" customWidth="1"/>
    <col min="15644" max="15647" width="3.5" style="99" bestFit="1" customWidth="1"/>
    <col min="15648" max="15884" width="8.5" style="99"/>
    <col min="15885" max="15894" width="5.5" style="99" bestFit="1" customWidth="1"/>
    <col min="15895" max="15895" width="8.5" style="99"/>
    <col min="15896" max="15899" width="4.5" style="99" bestFit="1" customWidth="1"/>
    <col min="15900" max="15903" width="3.5" style="99" bestFit="1" customWidth="1"/>
    <col min="15904" max="16140" width="8.5" style="99"/>
    <col min="16141" max="16150" width="5.5" style="99" bestFit="1" customWidth="1"/>
    <col min="16151" max="16151" width="8.5" style="99"/>
    <col min="16152" max="16155" width="4.5" style="99" bestFit="1" customWidth="1"/>
    <col min="16156" max="16159" width="3.5" style="99" bestFit="1" customWidth="1"/>
    <col min="16160" max="16384" width="8.5" style="99"/>
  </cols>
  <sheetData>
    <row r="1" spans="1:41">
      <c r="A1" s="58" t="s">
        <v>59</v>
      </c>
      <c r="B1" s="80" t="str">
        <f>IF(Content!$E$1=1,B2,B3)</f>
        <v>ІСЦ</v>
      </c>
      <c r="C1" s="91"/>
      <c r="D1" s="91">
        <v>-0.9</v>
      </c>
      <c r="E1" s="91">
        <v>-0.7</v>
      </c>
      <c r="F1" s="91">
        <v>-0.5</v>
      </c>
      <c r="G1" s="91">
        <v>-0.3</v>
      </c>
      <c r="H1" s="91">
        <v>0.3</v>
      </c>
      <c r="I1" s="91">
        <v>0.5</v>
      </c>
      <c r="J1" s="91">
        <v>0.7</v>
      </c>
      <c r="K1" s="91">
        <v>0.9</v>
      </c>
      <c r="L1" s="91"/>
      <c r="M1" s="91"/>
      <c r="N1" s="91"/>
      <c r="O1" s="91"/>
      <c r="P1" s="91"/>
      <c r="Q1" s="91"/>
      <c r="R1" s="91"/>
      <c r="S1" s="91"/>
      <c r="U1" s="80" t="str">
        <f>IF(Content!$E$1=1,U2,U3)</f>
        <v>Прогноз ІСЦ та інфляційні цілі, % р/р</v>
      </c>
      <c r="V1" s="100"/>
      <c r="W1" s="100"/>
      <c r="X1" s="100"/>
      <c r="Y1" s="100"/>
      <c r="Z1" s="100"/>
      <c r="AA1" s="100"/>
      <c r="AB1" s="100"/>
      <c r="AC1" s="95"/>
      <c r="AD1" s="95"/>
      <c r="AE1" s="95"/>
      <c r="AF1" s="95"/>
      <c r="AG1" s="95"/>
      <c r="AH1" s="95"/>
      <c r="AI1" s="95"/>
      <c r="AJ1" s="95"/>
      <c r="AK1" s="95"/>
      <c r="AL1" s="95"/>
      <c r="AM1" s="95"/>
      <c r="AN1" s="95"/>
      <c r="AO1" s="95"/>
    </row>
    <row r="2" spans="1:41" hidden="1">
      <c r="A2" s="101"/>
      <c r="B2" s="96" t="s">
        <v>0</v>
      </c>
      <c r="C2" s="96"/>
      <c r="D2" s="96"/>
      <c r="E2" s="97"/>
      <c r="F2" s="97"/>
      <c r="H2" s="95"/>
      <c r="I2" s="95"/>
      <c r="J2" s="95"/>
      <c r="K2" s="95"/>
      <c r="L2" s="95"/>
      <c r="M2" s="95"/>
      <c r="N2" s="95"/>
      <c r="O2" s="95"/>
      <c r="P2" s="95"/>
      <c r="Q2" s="95"/>
      <c r="R2" s="95"/>
      <c r="S2" s="95"/>
      <c r="U2" s="385" t="s">
        <v>207</v>
      </c>
      <c r="V2" s="102"/>
      <c r="W2" s="102"/>
      <c r="X2" s="102"/>
      <c r="Y2" s="102"/>
      <c r="Z2" s="102"/>
      <c r="AA2" s="102"/>
      <c r="AB2" s="102"/>
      <c r="AC2" s="102"/>
      <c r="AD2" s="95"/>
      <c r="AE2" s="95"/>
      <c r="AF2" s="95"/>
      <c r="AG2" s="95"/>
      <c r="AH2" s="95"/>
      <c r="AI2" s="95"/>
      <c r="AJ2" s="95"/>
      <c r="AK2" s="95"/>
      <c r="AL2" s="95"/>
      <c r="AM2" s="95"/>
      <c r="AN2" s="95"/>
      <c r="AO2" s="95"/>
    </row>
    <row r="3" spans="1:41" hidden="1">
      <c r="B3" s="98" t="s">
        <v>5</v>
      </c>
      <c r="C3" s="94"/>
      <c r="D3" s="96"/>
      <c r="E3" s="97"/>
      <c r="F3" s="97"/>
      <c r="H3" s="95"/>
      <c r="I3" s="95"/>
      <c r="J3" s="95"/>
      <c r="K3" s="95"/>
      <c r="L3" s="95"/>
      <c r="M3" s="95" t="s">
        <v>236</v>
      </c>
      <c r="N3" s="95" t="s">
        <v>200</v>
      </c>
      <c r="O3" s="95" t="s">
        <v>237</v>
      </c>
      <c r="P3" s="95"/>
      <c r="Q3" s="95"/>
      <c r="R3" s="95"/>
      <c r="S3" s="95"/>
      <c r="U3" s="386" t="s">
        <v>468</v>
      </c>
      <c r="AC3" s="95"/>
      <c r="AD3" s="95"/>
      <c r="AE3" s="95"/>
      <c r="AF3" s="95"/>
      <c r="AG3" s="95"/>
      <c r="AH3" s="95"/>
      <c r="AI3" s="95"/>
      <c r="AJ3" s="95"/>
      <c r="AK3" s="95"/>
      <c r="AL3" s="95"/>
      <c r="AM3" s="95"/>
      <c r="AN3" s="95"/>
      <c r="AO3" s="95"/>
    </row>
    <row r="4" spans="1:41">
      <c r="B4" s="98">
        <v>8.6</v>
      </c>
      <c r="C4" s="189"/>
      <c r="D4" s="94"/>
      <c r="E4" s="94"/>
      <c r="F4" s="94"/>
      <c r="G4" s="94"/>
      <c r="H4" s="94"/>
      <c r="I4" s="94"/>
      <c r="J4" s="94"/>
      <c r="K4" s="94"/>
      <c r="L4" s="95"/>
      <c r="M4" s="95">
        <v>3.75</v>
      </c>
      <c r="N4" s="95">
        <v>5.75</v>
      </c>
      <c r="O4" s="95">
        <v>7.75</v>
      </c>
      <c r="P4" s="95"/>
      <c r="Q4" s="95"/>
      <c r="R4" s="95"/>
      <c r="S4" s="95"/>
      <c r="T4" s="95"/>
      <c r="AC4" s="95"/>
      <c r="AD4" s="95"/>
      <c r="AE4" s="95"/>
      <c r="AF4" s="95"/>
      <c r="AG4" s="95"/>
      <c r="AH4" s="95"/>
      <c r="AI4" s="95"/>
      <c r="AJ4" s="95"/>
      <c r="AK4" s="95"/>
      <c r="AL4" s="95"/>
      <c r="AM4" s="95"/>
      <c r="AN4" s="95"/>
      <c r="AO4" s="95"/>
    </row>
    <row r="5" spans="1:41">
      <c r="A5" s="99" t="s">
        <v>123</v>
      </c>
      <c r="B5" s="98">
        <v>9</v>
      </c>
      <c r="C5" s="189"/>
      <c r="D5" s="94"/>
      <c r="E5" s="94"/>
      <c r="F5" s="94"/>
      <c r="G5" s="94"/>
      <c r="H5" s="94"/>
      <c r="I5" s="94"/>
      <c r="J5" s="94"/>
      <c r="K5" s="94"/>
      <c r="L5" s="95"/>
      <c r="M5" s="103">
        <v>3.5</v>
      </c>
      <c r="N5" s="103">
        <v>5.5</v>
      </c>
      <c r="O5" s="103">
        <v>7.5</v>
      </c>
      <c r="P5" s="95"/>
      <c r="Q5" s="95"/>
      <c r="R5" s="95"/>
      <c r="S5" s="95"/>
      <c r="T5" s="95"/>
      <c r="AC5" s="95"/>
      <c r="AD5" s="95"/>
      <c r="AE5" s="95"/>
      <c r="AF5" s="95"/>
      <c r="AG5" s="95"/>
      <c r="AH5" s="95"/>
      <c r="AI5" s="95"/>
      <c r="AJ5" s="95"/>
      <c r="AK5" s="95"/>
      <c r="AL5" s="95"/>
      <c r="AM5" s="95"/>
      <c r="AN5" s="95"/>
      <c r="AO5" s="95"/>
    </row>
    <row r="6" spans="1:41">
      <c r="B6" s="98">
        <v>7.5</v>
      </c>
      <c r="C6" s="189"/>
      <c r="D6" s="94"/>
      <c r="E6" s="94"/>
      <c r="F6" s="94"/>
      <c r="G6" s="94"/>
      <c r="H6" s="94"/>
      <c r="I6" s="94"/>
      <c r="J6" s="94"/>
      <c r="K6" s="94"/>
      <c r="L6" s="95"/>
      <c r="M6" s="103">
        <v>3.25</v>
      </c>
      <c r="N6" s="103">
        <v>5.25</v>
      </c>
      <c r="O6" s="103">
        <v>7.25</v>
      </c>
      <c r="P6" s="95"/>
      <c r="Q6" s="95"/>
      <c r="R6" s="95"/>
      <c r="S6" s="95"/>
      <c r="T6" s="95"/>
      <c r="AC6" s="95"/>
      <c r="AD6" s="95"/>
      <c r="AE6" s="95"/>
      <c r="AF6" s="95"/>
      <c r="AG6" s="95"/>
      <c r="AH6" s="95"/>
      <c r="AI6" s="95"/>
      <c r="AJ6" s="95"/>
      <c r="AK6" s="95"/>
      <c r="AL6" s="95"/>
      <c r="AM6" s="95"/>
      <c r="AN6" s="95"/>
      <c r="AO6" s="95"/>
    </row>
    <row r="7" spans="1:41">
      <c r="A7" s="99" t="s">
        <v>101</v>
      </c>
      <c r="B7" s="98">
        <v>4.0999999999999996</v>
      </c>
      <c r="C7" s="189"/>
      <c r="D7" s="94"/>
      <c r="E7" s="94"/>
      <c r="F7" s="94"/>
      <c r="G7" s="94"/>
      <c r="H7" s="94"/>
      <c r="I7" s="94"/>
      <c r="J7" s="94"/>
      <c r="K7" s="94"/>
      <c r="L7" s="95"/>
      <c r="M7" s="103">
        <v>4</v>
      </c>
      <c r="N7" s="103">
        <v>5</v>
      </c>
      <c r="O7" s="103">
        <v>6</v>
      </c>
      <c r="P7" s="95"/>
      <c r="Q7" s="95"/>
      <c r="R7" s="95"/>
      <c r="S7" s="95"/>
      <c r="T7" s="95"/>
      <c r="AC7" s="95"/>
      <c r="AD7" s="95"/>
      <c r="AE7" s="95"/>
      <c r="AF7" s="95"/>
      <c r="AG7" s="95"/>
      <c r="AH7" s="95"/>
      <c r="AI7" s="103"/>
      <c r="AJ7" s="103"/>
      <c r="AK7" s="103"/>
      <c r="AL7" s="95"/>
      <c r="AM7" s="95"/>
      <c r="AN7" s="95"/>
      <c r="AO7" s="95"/>
    </row>
    <row r="8" spans="1:41">
      <c r="B8" s="98">
        <v>2.2999999999999998</v>
      </c>
      <c r="C8" s="189">
        <v>0</v>
      </c>
      <c r="D8" s="94"/>
      <c r="E8" s="94"/>
      <c r="F8" s="94"/>
      <c r="G8" s="94"/>
      <c r="H8" s="94"/>
      <c r="I8" s="94"/>
      <c r="J8" s="94"/>
      <c r="K8" s="94"/>
      <c r="L8" s="95"/>
      <c r="M8" s="103">
        <v>4</v>
      </c>
      <c r="N8" s="103">
        <v>5</v>
      </c>
      <c r="O8" s="103">
        <v>6</v>
      </c>
      <c r="P8" s="95"/>
      <c r="Q8" s="95"/>
      <c r="R8" s="95"/>
      <c r="S8" s="95"/>
      <c r="T8" s="95"/>
      <c r="AC8" s="95"/>
      <c r="AD8" s="95"/>
      <c r="AE8" s="95"/>
      <c r="AF8" s="95"/>
      <c r="AG8" s="95"/>
      <c r="AH8" s="95"/>
      <c r="AI8" s="103"/>
      <c r="AJ8" s="103"/>
      <c r="AK8" s="103"/>
      <c r="AL8" s="95"/>
      <c r="AM8" s="95"/>
      <c r="AN8" s="95"/>
      <c r="AO8" s="95"/>
    </row>
    <row r="9" spans="1:41">
      <c r="A9" s="99" t="s">
        <v>126</v>
      </c>
      <c r="B9" s="98">
        <v>2.4</v>
      </c>
      <c r="C9" s="189">
        <v>0</v>
      </c>
      <c r="D9" s="94"/>
      <c r="E9" s="94"/>
      <c r="F9" s="94"/>
      <c r="G9" s="94"/>
      <c r="H9" s="94"/>
      <c r="I9" s="94"/>
      <c r="J9" s="94"/>
      <c r="K9" s="94"/>
      <c r="L9" s="103"/>
      <c r="M9" s="103">
        <v>4</v>
      </c>
      <c r="N9" s="103">
        <v>5</v>
      </c>
      <c r="O9" s="103">
        <v>6</v>
      </c>
      <c r="P9" s="103"/>
      <c r="Q9" s="103"/>
      <c r="R9" s="103"/>
      <c r="S9" s="103"/>
      <c r="T9" s="95"/>
      <c r="AC9" s="95"/>
      <c r="AD9" s="95"/>
      <c r="AE9" s="95"/>
      <c r="AF9" s="95"/>
      <c r="AG9" s="95"/>
      <c r="AH9" s="95"/>
      <c r="AI9" s="103"/>
      <c r="AJ9" s="103"/>
      <c r="AK9" s="103"/>
      <c r="AL9" s="95"/>
      <c r="AM9" s="95"/>
      <c r="AN9" s="95"/>
      <c r="AO9" s="95"/>
    </row>
    <row r="10" spans="1:41">
      <c r="B10" s="98">
        <v>2.2999999999999998</v>
      </c>
      <c r="C10" s="189">
        <v>0</v>
      </c>
      <c r="D10" s="94"/>
      <c r="E10" s="94"/>
      <c r="F10" s="94"/>
      <c r="G10" s="94"/>
      <c r="H10" s="94"/>
      <c r="I10" s="94"/>
      <c r="J10" s="94"/>
      <c r="K10" s="94"/>
      <c r="L10" s="103"/>
      <c r="M10" s="103">
        <v>4</v>
      </c>
      <c r="N10" s="103">
        <v>5</v>
      </c>
      <c r="O10" s="103">
        <v>6</v>
      </c>
      <c r="P10" s="103"/>
      <c r="Q10" s="103"/>
      <c r="R10" s="103"/>
      <c r="S10" s="103"/>
      <c r="T10" s="95"/>
      <c r="AC10" s="95"/>
      <c r="AD10" s="95"/>
      <c r="AE10" s="95"/>
      <c r="AF10" s="95"/>
      <c r="AG10" s="95"/>
      <c r="AH10" s="95"/>
      <c r="AI10" s="103"/>
      <c r="AJ10" s="103"/>
      <c r="AK10" s="103"/>
      <c r="AL10" s="95"/>
      <c r="AM10" s="95"/>
      <c r="AN10" s="95"/>
      <c r="AO10" s="95"/>
    </row>
    <row r="11" spans="1:41">
      <c r="A11" s="99" t="s">
        <v>105</v>
      </c>
      <c r="B11" s="98">
        <v>5</v>
      </c>
      <c r="C11" s="189">
        <v>4.9815934620411753</v>
      </c>
      <c r="D11" s="93"/>
      <c r="E11" s="93"/>
      <c r="F11" s="93"/>
      <c r="G11" s="93"/>
      <c r="H11" s="93"/>
      <c r="I11" s="93"/>
      <c r="J11" s="93"/>
      <c r="K11" s="103"/>
      <c r="L11" s="103"/>
      <c r="M11" s="103">
        <v>4</v>
      </c>
      <c r="N11" s="103">
        <v>5</v>
      </c>
      <c r="O11" s="103">
        <v>6</v>
      </c>
      <c r="P11" s="103"/>
      <c r="Q11" s="103"/>
      <c r="R11" s="103"/>
      <c r="S11" s="103"/>
      <c r="T11" s="95"/>
      <c r="AC11" s="95"/>
      <c r="AD11" s="95"/>
      <c r="AE11" s="95"/>
      <c r="AF11" s="95"/>
      <c r="AG11" s="95"/>
      <c r="AH11" s="95"/>
      <c r="AI11" s="103"/>
      <c r="AJ11" s="103"/>
      <c r="AK11" s="103"/>
      <c r="AL11" s="95"/>
      <c r="AM11" s="95"/>
      <c r="AN11" s="95"/>
      <c r="AO11" s="95"/>
    </row>
    <row r="12" spans="1:41">
      <c r="B12" s="98">
        <v>8.5</v>
      </c>
      <c r="C12" s="94">
        <v>8.5</v>
      </c>
      <c r="D12" s="93"/>
      <c r="E12" s="93"/>
      <c r="F12" s="93"/>
      <c r="G12" s="93"/>
      <c r="H12" s="93"/>
      <c r="I12" s="93"/>
      <c r="J12" s="93"/>
      <c r="K12" s="103"/>
      <c r="L12" s="103"/>
      <c r="M12" s="103">
        <v>4</v>
      </c>
      <c r="N12" s="103">
        <v>5</v>
      </c>
      <c r="O12" s="103">
        <v>6</v>
      </c>
      <c r="P12" s="103"/>
      <c r="Q12" s="103"/>
      <c r="R12" s="103"/>
      <c r="S12" s="103"/>
      <c r="AC12" s="95"/>
      <c r="AD12" s="95"/>
      <c r="AE12" s="199" t="str">
        <f>IF(Content!$E$1=1,AE13,AE14)</f>
        <v xml:space="preserve">довірчі
інтервали </v>
      </c>
      <c r="AF12" s="95"/>
      <c r="AG12" s="95"/>
      <c r="AH12" s="95"/>
      <c r="AI12" s="104"/>
      <c r="AJ12" s="104"/>
      <c r="AK12" s="104"/>
      <c r="AL12" s="95"/>
      <c r="AM12" s="95"/>
      <c r="AN12" s="95"/>
      <c r="AO12" s="95"/>
    </row>
    <row r="13" spans="1:41" ht="12.75" customHeight="1">
      <c r="A13" s="99" t="s">
        <v>215</v>
      </c>
      <c r="B13" s="98">
        <v>9.1999999999999993</v>
      </c>
      <c r="C13" s="94">
        <v>6.7679999999999998</v>
      </c>
      <c r="D13" s="93">
        <v>0.89500000000000002</v>
      </c>
      <c r="E13" s="93">
        <v>0.53200000000000003</v>
      </c>
      <c r="F13" s="93">
        <v>0.42499999999999999</v>
      </c>
      <c r="G13" s="93">
        <v>0.56699999999999995</v>
      </c>
      <c r="H13" s="93">
        <v>0.56699999999999995</v>
      </c>
      <c r="I13" s="93">
        <v>0.42499999999999999</v>
      </c>
      <c r="J13" s="93">
        <v>0.53200000000000003</v>
      </c>
      <c r="K13" s="103">
        <v>0.89500000000000002</v>
      </c>
      <c r="L13" s="103"/>
      <c r="M13" s="103">
        <v>4</v>
      </c>
      <c r="N13" s="103">
        <v>5</v>
      </c>
      <c r="O13" s="103">
        <v>6</v>
      </c>
      <c r="P13" s="103"/>
      <c r="Q13" s="103"/>
      <c r="R13" s="103"/>
      <c r="S13" s="103"/>
      <c r="T13" s="95"/>
      <c r="U13" s="95"/>
      <c r="V13" s="180"/>
      <c r="W13" s="95"/>
      <c r="X13" s="95"/>
      <c r="Y13" s="95"/>
      <c r="Z13" s="95"/>
      <c r="AA13" s="95"/>
      <c r="AB13" s="95"/>
      <c r="AC13" s="95"/>
      <c r="AD13" s="95"/>
      <c r="AE13" s="200" t="s">
        <v>339</v>
      </c>
      <c r="AF13" s="95"/>
      <c r="AG13" s="95"/>
      <c r="AH13" s="95"/>
      <c r="AI13" s="103"/>
      <c r="AJ13" s="103"/>
      <c r="AK13" s="103"/>
      <c r="AL13" s="95"/>
      <c r="AM13" s="95"/>
      <c r="AN13" s="95"/>
      <c r="AO13" s="95"/>
    </row>
    <row r="14" spans="1:41" ht="13.5" customHeight="1">
      <c r="B14" s="98">
        <v>9.6</v>
      </c>
      <c r="C14" s="94">
        <v>5.2229999999999999</v>
      </c>
      <c r="D14" s="93">
        <v>1.6080000000000001</v>
      </c>
      <c r="E14" s="93">
        <v>0.95599999999999996</v>
      </c>
      <c r="F14" s="93">
        <v>0.76400000000000001</v>
      </c>
      <c r="G14" s="93">
        <v>1.018</v>
      </c>
      <c r="H14" s="93">
        <v>1.018</v>
      </c>
      <c r="I14" s="93">
        <v>0.76400000000000001</v>
      </c>
      <c r="J14" s="93">
        <v>0.95599999999999996</v>
      </c>
      <c r="K14" s="103">
        <v>1.6080000000000001</v>
      </c>
      <c r="L14" s="103"/>
      <c r="M14" s="103">
        <v>4</v>
      </c>
      <c r="N14" s="103">
        <v>5</v>
      </c>
      <c r="O14" s="103">
        <v>6</v>
      </c>
      <c r="P14" s="103"/>
      <c r="Q14" s="103"/>
      <c r="R14" s="103"/>
      <c r="S14" s="103"/>
      <c r="T14" s="95"/>
      <c r="U14" s="95"/>
      <c r="V14" s="180"/>
      <c r="W14" s="95"/>
      <c r="X14" s="95"/>
      <c r="Y14" s="95"/>
      <c r="Z14" s="95"/>
      <c r="AA14" s="95"/>
      <c r="AB14" s="95"/>
      <c r="AC14" s="95"/>
      <c r="AD14" s="95"/>
      <c r="AE14" s="200" t="s">
        <v>886</v>
      </c>
      <c r="AF14" s="95"/>
      <c r="AG14" s="95"/>
      <c r="AH14" s="95"/>
      <c r="AI14" s="104"/>
      <c r="AJ14" s="104"/>
      <c r="AK14" s="104"/>
      <c r="AL14" s="95"/>
      <c r="AM14" s="95"/>
      <c r="AN14" s="95"/>
      <c r="AO14" s="95"/>
    </row>
    <row r="15" spans="1:41">
      <c r="A15" s="99" t="s">
        <v>217</v>
      </c>
      <c r="B15" s="98">
        <v>8</v>
      </c>
      <c r="C15" s="94">
        <v>2.2480000000000002</v>
      </c>
      <c r="D15" s="93">
        <v>2.1309999999999998</v>
      </c>
      <c r="E15" s="93">
        <v>1.268</v>
      </c>
      <c r="F15" s="93">
        <v>1.0129999999999999</v>
      </c>
      <c r="G15" s="93">
        <v>1.349</v>
      </c>
      <c r="H15" s="93">
        <v>1.349</v>
      </c>
      <c r="I15" s="93">
        <v>1.0129999999999999</v>
      </c>
      <c r="J15" s="93">
        <v>1.268</v>
      </c>
      <c r="K15" s="103">
        <v>2.1309999999999998</v>
      </c>
      <c r="L15" s="103"/>
      <c r="M15" s="105">
        <v>4</v>
      </c>
      <c r="N15" s="105">
        <v>5</v>
      </c>
      <c r="O15" s="105">
        <v>6</v>
      </c>
      <c r="P15" s="103"/>
      <c r="Q15" s="103"/>
      <c r="R15" s="103"/>
      <c r="S15" s="103"/>
      <c r="T15" s="95"/>
      <c r="U15" s="95"/>
      <c r="V15" s="180"/>
      <c r="W15" s="95"/>
      <c r="X15" s="95"/>
      <c r="Y15" s="95"/>
      <c r="Z15" s="95"/>
      <c r="AA15" s="95"/>
      <c r="AB15" s="95"/>
      <c r="AC15" s="95"/>
      <c r="AD15" s="95"/>
      <c r="AE15" s="199" t="str">
        <f>IF(Content!$E$1=1,AE16,AE17)</f>
        <v>цілі та цільовий діапазон інфляції</v>
      </c>
      <c r="AF15" s="95"/>
      <c r="AG15" s="95"/>
      <c r="AH15" s="95"/>
      <c r="AI15" s="103"/>
      <c r="AJ15" s="103"/>
      <c r="AK15" s="103"/>
      <c r="AL15" s="95"/>
      <c r="AM15" s="95"/>
      <c r="AN15" s="95"/>
      <c r="AO15" s="95"/>
    </row>
    <row r="16" spans="1:41">
      <c r="B16" s="98">
        <v>6.1</v>
      </c>
      <c r="C16" s="94">
        <v>-0.51</v>
      </c>
      <c r="D16" s="93">
        <v>2.452</v>
      </c>
      <c r="E16" s="93">
        <v>1.4590000000000001</v>
      </c>
      <c r="F16" s="93">
        <v>1.1659999999999999</v>
      </c>
      <c r="G16" s="93">
        <v>1.5529999999999999</v>
      </c>
      <c r="H16" s="93">
        <v>1.5529999999999999</v>
      </c>
      <c r="I16" s="93">
        <v>1.1659999999999999</v>
      </c>
      <c r="J16" s="93">
        <v>1.4590000000000001</v>
      </c>
      <c r="K16" s="103">
        <v>2.452</v>
      </c>
      <c r="L16" s="103"/>
      <c r="M16" s="105">
        <v>4</v>
      </c>
      <c r="N16" s="105">
        <v>5</v>
      </c>
      <c r="O16" s="105">
        <v>6</v>
      </c>
      <c r="P16" s="103"/>
      <c r="Q16" s="103"/>
      <c r="R16" s="103"/>
      <c r="S16" s="103"/>
      <c r="V16" s="180"/>
      <c r="W16" s="95"/>
      <c r="X16" s="95"/>
      <c r="Y16" s="95"/>
      <c r="Z16" s="95"/>
      <c r="AA16" s="95"/>
      <c r="AB16" s="95"/>
      <c r="AC16" s="95"/>
      <c r="AD16" s="95"/>
      <c r="AE16" s="171" t="s">
        <v>337</v>
      </c>
      <c r="AF16" s="95"/>
      <c r="AG16" s="95"/>
      <c r="AH16" s="95"/>
      <c r="AI16" s="103"/>
      <c r="AJ16" s="103"/>
      <c r="AK16" s="103"/>
      <c r="AL16" s="95"/>
      <c r="AM16" s="95"/>
      <c r="AN16" s="95"/>
      <c r="AO16" s="95"/>
    </row>
    <row r="17" spans="1:44">
      <c r="A17" s="99" t="s">
        <v>476</v>
      </c>
      <c r="B17" s="98">
        <v>5.3</v>
      </c>
      <c r="C17" s="94">
        <v>-1.5580000000000001</v>
      </c>
      <c r="D17" s="93">
        <v>2.5419999999999998</v>
      </c>
      <c r="E17" s="93">
        <v>1.512</v>
      </c>
      <c r="F17" s="93">
        <v>1.208</v>
      </c>
      <c r="G17" s="93">
        <v>1.61</v>
      </c>
      <c r="H17" s="93">
        <v>1.61</v>
      </c>
      <c r="I17" s="93">
        <v>1.208</v>
      </c>
      <c r="J17" s="93">
        <v>1.512</v>
      </c>
      <c r="K17" s="103">
        <v>2.5419999999999998</v>
      </c>
      <c r="L17" s="103"/>
      <c r="M17" s="105">
        <v>4</v>
      </c>
      <c r="N17" s="105">
        <v>5</v>
      </c>
      <c r="O17" s="105">
        <v>6</v>
      </c>
      <c r="P17" s="103"/>
      <c r="Q17" s="103"/>
      <c r="R17" s="103"/>
      <c r="S17" s="103"/>
      <c r="V17" s="180"/>
      <c r="W17" s="95"/>
      <c r="X17" s="95"/>
      <c r="Y17" s="95"/>
      <c r="Z17" s="95"/>
      <c r="AA17" s="95"/>
      <c r="AB17" s="95"/>
      <c r="AC17" s="95"/>
      <c r="AD17" s="95"/>
      <c r="AE17" s="171" t="s">
        <v>338</v>
      </c>
      <c r="AF17" s="95"/>
      <c r="AG17" s="95"/>
      <c r="AH17" s="95"/>
      <c r="AI17" s="103"/>
      <c r="AJ17" s="103"/>
      <c r="AK17" s="103"/>
      <c r="AL17" s="95"/>
      <c r="AM17" s="95"/>
      <c r="AQ17" s="95"/>
      <c r="AR17" s="95"/>
    </row>
    <row r="18" spans="1:44">
      <c r="B18" s="98">
        <v>5</v>
      </c>
      <c r="C18" s="94">
        <v>-2.27</v>
      </c>
      <c r="D18" s="93">
        <v>2.706</v>
      </c>
      <c r="E18" s="93">
        <v>1.61</v>
      </c>
      <c r="F18" s="93">
        <v>1.286</v>
      </c>
      <c r="G18" s="93">
        <v>1.714</v>
      </c>
      <c r="H18" s="93">
        <v>1.714</v>
      </c>
      <c r="I18" s="93">
        <v>1.286</v>
      </c>
      <c r="J18" s="93">
        <v>1.61</v>
      </c>
      <c r="K18" s="103">
        <v>2.706</v>
      </c>
      <c r="L18" s="103"/>
      <c r="M18" s="105">
        <v>4</v>
      </c>
      <c r="N18" s="105">
        <v>5</v>
      </c>
      <c r="O18" s="105">
        <v>6</v>
      </c>
      <c r="P18" s="103"/>
      <c r="Q18" s="103"/>
      <c r="R18" s="103"/>
      <c r="S18" s="103"/>
      <c r="U18" s="61" t="str">
        <f>IF(Content!$E$1=1,U19,U20)</f>
        <v>Джерело: розрахунки НБУ.</v>
      </c>
      <c r="W18" s="95"/>
      <c r="X18" s="95"/>
      <c r="Y18" s="95"/>
      <c r="Z18" s="95"/>
      <c r="AA18" s="95"/>
      <c r="AB18" s="95"/>
      <c r="AC18" s="95"/>
      <c r="AD18" s="95"/>
      <c r="AE18" s="95"/>
      <c r="AF18" s="95"/>
      <c r="AG18" s="95"/>
      <c r="AH18" s="95"/>
      <c r="AI18" s="103"/>
      <c r="AJ18" s="103"/>
      <c r="AK18" s="103"/>
      <c r="AL18" s="95"/>
      <c r="AM18" s="95"/>
    </row>
    <row r="19" spans="1:44">
      <c r="A19" s="99" t="s">
        <v>478</v>
      </c>
      <c r="B19" s="98">
        <v>5</v>
      </c>
      <c r="C19" s="94">
        <v>-2.7610000000000001</v>
      </c>
      <c r="D19" s="93">
        <v>2.8860000000000001</v>
      </c>
      <c r="E19" s="93">
        <v>1.7170000000000001</v>
      </c>
      <c r="F19" s="93">
        <v>1.3720000000000001</v>
      </c>
      <c r="G19" s="93">
        <v>1.8280000000000001</v>
      </c>
      <c r="H19" s="93">
        <v>1.8280000000000001</v>
      </c>
      <c r="I19" s="93">
        <v>1.3720000000000001</v>
      </c>
      <c r="J19" s="93">
        <v>1.7170000000000001</v>
      </c>
      <c r="K19" s="105">
        <v>2.8860000000000001</v>
      </c>
      <c r="L19" s="105"/>
      <c r="M19" s="105">
        <v>4</v>
      </c>
      <c r="N19" s="105">
        <v>5</v>
      </c>
      <c r="O19" s="105">
        <v>6</v>
      </c>
      <c r="P19" s="105"/>
      <c r="Q19" s="105"/>
      <c r="R19" s="105"/>
      <c r="S19" s="105"/>
      <c r="U19" s="64" t="s">
        <v>40</v>
      </c>
      <c r="AI19" s="103"/>
      <c r="AJ19" s="103"/>
      <c r="AK19" s="103"/>
    </row>
    <row r="20" spans="1:44">
      <c r="B20" s="98">
        <v>4.9000000000000004</v>
      </c>
      <c r="C20" s="105">
        <v>-3.153</v>
      </c>
      <c r="D20" s="105">
        <v>2.984</v>
      </c>
      <c r="E20" s="105">
        <v>1.7749999999999999</v>
      </c>
      <c r="F20" s="105">
        <v>1.4179999999999999</v>
      </c>
      <c r="G20" s="105">
        <v>1.89</v>
      </c>
      <c r="H20" s="105">
        <v>1.89</v>
      </c>
      <c r="I20" s="105">
        <v>1.4179999999999999</v>
      </c>
      <c r="J20" s="105">
        <v>1.7749999999999999</v>
      </c>
      <c r="K20" s="105">
        <v>2.984</v>
      </c>
      <c r="L20" s="105"/>
      <c r="M20" s="105">
        <v>4</v>
      </c>
      <c r="N20" s="105">
        <v>5</v>
      </c>
      <c r="O20" s="105">
        <v>6</v>
      </c>
      <c r="P20" s="105"/>
      <c r="Q20" s="105"/>
      <c r="R20" s="105"/>
      <c r="S20" s="105"/>
      <c r="U20" s="65" t="s">
        <v>41</v>
      </c>
    </row>
    <row r="21" spans="1:44">
      <c r="A21" s="99" t="s">
        <v>898</v>
      </c>
      <c r="B21" s="98">
        <v>4.9000000000000004</v>
      </c>
      <c r="C21" s="105">
        <v>-3.2530000000000001</v>
      </c>
      <c r="D21" s="105">
        <v>3.0089999999999999</v>
      </c>
      <c r="E21" s="105">
        <v>1.79</v>
      </c>
      <c r="F21" s="105">
        <v>1.43</v>
      </c>
      <c r="G21" s="105">
        <v>1.9059999999999999</v>
      </c>
      <c r="H21" s="105">
        <v>1.9059999999999999</v>
      </c>
      <c r="I21" s="105">
        <v>1.43</v>
      </c>
      <c r="J21" s="105">
        <v>1.79</v>
      </c>
      <c r="K21" s="105">
        <v>3.0089999999999999</v>
      </c>
      <c r="L21" s="105"/>
      <c r="M21" s="105">
        <v>4</v>
      </c>
      <c r="N21" s="105">
        <v>5</v>
      </c>
      <c r="O21" s="105">
        <v>6</v>
      </c>
      <c r="P21" s="105"/>
      <c r="Q21" s="105"/>
      <c r="R21" s="105"/>
      <c r="S21" s="105"/>
    </row>
    <row r="22" spans="1:44">
      <c r="B22" s="98">
        <v>4.9000000000000004</v>
      </c>
      <c r="C22" s="105">
        <v>-3.206</v>
      </c>
      <c r="D22" s="105">
        <v>3.0089999999999999</v>
      </c>
      <c r="E22" s="105">
        <v>1.79</v>
      </c>
      <c r="F22" s="105">
        <v>1.43</v>
      </c>
      <c r="G22" s="105">
        <v>1.9059999999999999</v>
      </c>
      <c r="H22" s="105">
        <v>1.9059999999999999</v>
      </c>
      <c r="I22" s="105">
        <v>1.43</v>
      </c>
      <c r="J22" s="105">
        <v>1.79</v>
      </c>
      <c r="K22" s="105">
        <v>3.0089999999999999</v>
      </c>
      <c r="M22" s="105">
        <v>4</v>
      </c>
      <c r="N22" s="105">
        <v>5</v>
      </c>
      <c r="O22" s="105">
        <v>6</v>
      </c>
    </row>
    <row r="23" spans="1:44">
      <c r="A23" s="99" t="s">
        <v>899</v>
      </c>
      <c r="B23" s="98">
        <v>5</v>
      </c>
      <c r="C23" s="105">
        <v>-3.13</v>
      </c>
      <c r="D23" s="105">
        <v>3.0089999999999999</v>
      </c>
      <c r="E23" s="105">
        <v>1.79</v>
      </c>
      <c r="F23" s="105">
        <v>1.43</v>
      </c>
      <c r="G23" s="105">
        <v>1.9059999999999999</v>
      </c>
      <c r="H23" s="105">
        <v>1.9059999999999999</v>
      </c>
      <c r="I23" s="105">
        <v>1.43</v>
      </c>
      <c r="J23" s="105">
        <v>1.79</v>
      </c>
      <c r="K23" s="105">
        <v>3.0089999999999999</v>
      </c>
      <c r="M23" s="105">
        <v>4</v>
      </c>
      <c r="N23" s="105">
        <v>5</v>
      </c>
      <c r="O23" s="105">
        <v>6</v>
      </c>
    </row>
    <row r="24" spans="1:44">
      <c r="U24" s="105"/>
      <c r="V24" s="105"/>
      <c r="AO24" s="95"/>
    </row>
    <row r="25" spans="1:44">
      <c r="C25" s="105"/>
      <c r="D25" s="105"/>
      <c r="E25" s="105"/>
      <c r="F25" s="105"/>
      <c r="G25" s="105"/>
      <c r="H25" s="105"/>
      <c r="I25" s="105"/>
      <c r="J25" s="105"/>
      <c r="K25" s="105"/>
      <c r="U25" s="105"/>
      <c r="V25" s="105"/>
    </row>
    <row r="26" spans="1:44">
      <c r="B26" s="427"/>
      <c r="C26" s="105"/>
      <c r="D26" s="105"/>
      <c r="E26" s="105"/>
      <c r="F26" s="105"/>
      <c r="G26" s="105"/>
      <c r="H26" s="105"/>
      <c r="I26" s="105"/>
      <c r="J26" s="105"/>
      <c r="K26" s="105"/>
      <c r="U26" s="105"/>
      <c r="V26" s="105"/>
    </row>
    <row r="27" spans="1:44">
      <c r="B27" s="427"/>
      <c r="C27" s="105"/>
      <c r="D27" s="105"/>
      <c r="E27" s="105"/>
      <c r="F27" s="105"/>
      <c r="G27" s="105"/>
      <c r="H27" s="105"/>
      <c r="I27" s="105"/>
      <c r="J27" s="105"/>
      <c r="K27" s="105"/>
      <c r="U27" s="105"/>
      <c r="V27" s="105"/>
    </row>
    <row r="28" spans="1:44">
      <c r="B28" s="427"/>
      <c r="C28" s="105"/>
      <c r="D28" s="105"/>
      <c r="E28" s="105"/>
      <c r="F28" s="105"/>
      <c r="G28" s="105"/>
      <c r="H28" s="105"/>
      <c r="I28" s="105"/>
      <c r="J28" s="105"/>
      <c r="K28" s="105"/>
      <c r="U28" s="105"/>
      <c r="V28" s="105"/>
    </row>
    <row r="29" spans="1:44">
      <c r="B29" s="427"/>
      <c r="C29" s="105"/>
      <c r="D29" s="105"/>
      <c r="E29" s="105"/>
      <c r="F29" s="105"/>
      <c r="G29" s="105"/>
      <c r="H29" s="105"/>
      <c r="I29" s="105"/>
      <c r="J29" s="105"/>
      <c r="K29" s="105"/>
      <c r="U29" s="105"/>
      <c r="V29" s="105"/>
    </row>
    <row r="30" spans="1:44">
      <c r="B30" s="427"/>
      <c r="C30" s="105"/>
      <c r="D30" s="105"/>
      <c r="E30" s="105"/>
      <c r="F30" s="105"/>
      <c r="G30" s="105"/>
      <c r="H30" s="105"/>
      <c r="I30" s="105"/>
      <c r="J30" s="105"/>
      <c r="K30" s="105"/>
      <c r="U30" s="105"/>
      <c r="V30" s="105"/>
    </row>
    <row r="31" spans="1:44">
      <c r="B31" s="427"/>
      <c r="C31" s="105"/>
      <c r="D31" s="105"/>
      <c r="E31" s="105"/>
      <c r="F31" s="105"/>
      <c r="G31" s="105"/>
      <c r="H31" s="105"/>
      <c r="I31" s="105"/>
      <c r="J31" s="105"/>
      <c r="K31" s="105"/>
      <c r="U31" s="105"/>
      <c r="V31" s="105"/>
    </row>
    <row r="32" spans="1:44">
      <c r="B32" s="427"/>
      <c r="C32" s="105"/>
      <c r="D32" s="105"/>
      <c r="E32" s="105"/>
      <c r="F32" s="105"/>
      <c r="G32" s="105"/>
      <c r="H32" s="105"/>
      <c r="I32" s="105"/>
      <c r="J32" s="105"/>
      <c r="K32" s="105"/>
      <c r="U32" s="105"/>
      <c r="V32" s="105"/>
    </row>
    <row r="33" spans="2:22">
      <c r="B33" s="427"/>
      <c r="C33" s="105"/>
      <c r="D33" s="105"/>
      <c r="E33" s="105"/>
      <c r="F33" s="105"/>
      <c r="G33" s="105"/>
      <c r="H33" s="105"/>
      <c r="I33" s="105"/>
      <c r="J33" s="105"/>
      <c r="K33" s="105"/>
      <c r="U33" s="105"/>
      <c r="V33" s="105"/>
    </row>
    <row r="34" spans="2:22">
      <c r="B34" s="427"/>
      <c r="C34" s="105"/>
      <c r="D34" s="105"/>
      <c r="E34" s="105"/>
      <c r="F34" s="105"/>
      <c r="G34" s="105"/>
      <c r="H34" s="105"/>
      <c r="I34" s="105"/>
      <c r="J34" s="105"/>
      <c r="K34" s="105"/>
      <c r="U34" s="105"/>
      <c r="V34" s="105"/>
    </row>
    <row r="35" spans="2:22">
      <c r="B35" s="427"/>
      <c r="C35" s="105"/>
      <c r="D35" s="105"/>
      <c r="E35" s="105"/>
      <c r="F35" s="105"/>
      <c r="G35" s="105"/>
      <c r="H35" s="105"/>
      <c r="I35" s="105"/>
      <c r="J35" s="105"/>
      <c r="K35" s="105"/>
      <c r="U35" s="105"/>
      <c r="V35" s="105"/>
    </row>
    <row r="36" spans="2:22">
      <c r="B36" s="427"/>
      <c r="C36" s="105"/>
      <c r="D36" s="105"/>
      <c r="E36" s="105"/>
      <c r="F36" s="105"/>
      <c r="G36" s="105"/>
      <c r="H36" s="105"/>
      <c r="I36" s="105"/>
      <c r="J36" s="105"/>
      <c r="K36" s="105"/>
      <c r="U36" s="105"/>
      <c r="V36" s="105"/>
    </row>
    <row r="37" spans="2:22">
      <c r="B37" s="427"/>
      <c r="C37" s="105"/>
      <c r="D37" s="105"/>
      <c r="E37" s="105"/>
      <c r="F37" s="105"/>
      <c r="G37" s="105"/>
      <c r="H37" s="105"/>
      <c r="I37" s="105"/>
      <c r="J37" s="105"/>
      <c r="K37" s="105"/>
      <c r="U37" s="105"/>
      <c r="V37" s="105"/>
    </row>
    <row r="38" spans="2:22">
      <c r="B38" s="427"/>
      <c r="C38" s="105"/>
      <c r="D38" s="105"/>
      <c r="E38" s="105"/>
      <c r="F38" s="105"/>
      <c r="G38" s="105"/>
      <c r="H38" s="105"/>
      <c r="I38" s="105"/>
      <c r="J38" s="105"/>
      <c r="K38" s="105"/>
      <c r="U38" s="105"/>
      <c r="V38" s="105"/>
    </row>
    <row r="39" spans="2:22">
      <c r="B39" s="427"/>
      <c r="C39" s="105"/>
      <c r="D39" s="105"/>
      <c r="E39" s="105"/>
      <c r="F39" s="105"/>
      <c r="G39" s="105"/>
      <c r="H39" s="105"/>
      <c r="I39" s="105"/>
      <c r="J39" s="105"/>
      <c r="K39" s="105"/>
      <c r="U39" s="105"/>
      <c r="V39" s="105"/>
    </row>
    <row r="40" spans="2:22">
      <c r="B40" s="427"/>
      <c r="C40" s="105"/>
      <c r="D40" s="105"/>
      <c r="E40" s="105"/>
      <c r="F40" s="105"/>
      <c r="G40" s="105"/>
      <c r="H40" s="105"/>
      <c r="I40" s="105"/>
      <c r="J40" s="105"/>
      <c r="K40" s="105"/>
      <c r="U40" s="105"/>
      <c r="V40" s="105"/>
    </row>
    <row r="41" spans="2:22">
      <c r="B41" s="427"/>
      <c r="C41" s="105"/>
      <c r="D41" s="105"/>
      <c r="E41" s="105"/>
      <c r="F41" s="105"/>
      <c r="G41" s="105"/>
      <c r="H41" s="105"/>
      <c r="I41" s="105"/>
      <c r="J41" s="105"/>
      <c r="K41" s="105"/>
      <c r="U41" s="105"/>
      <c r="V41" s="105"/>
    </row>
    <row r="42" spans="2:22">
      <c r="B42" s="427"/>
      <c r="C42" s="105"/>
      <c r="D42" s="105"/>
      <c r="E42" s="105"/>
      <c r="F42" s="105"/>
      <c r="G42" s="105"/>
      <c r="H42" s="105"/>
      <c r="I42" s="105"/>
      <c r="J42" s="105"/>
      <c r="K42" s="105"/>
      <c r="U42" s="105"/>
      <c r="V42" s="105"/>
    </row>
    <row r="43" spans="2:22">
      <c r="B43" s="427"/>
      <c r="C43" s="105"/>
      <c r="D43" s="105"/>
      <c r="E43" s="105"/>
      <c r="F43" s="105"/>
      <c r="G43" s="105"/>
      <c r="H43" s="105"/>
      <c r="I43" s="105"/>
      <c r="J43" s="105"/>
      <c r="K43" s="105"/>
      <c r="U43" s="105"/>
      <c r="V43" s="105"/>
    </row>
    <row r="44" spans="2:22">
      <c r="B44" s="427"/>
      <c r="C44" s="105"/>
      <c r="D44" s="105"/>
      <c r="E44" s="105"/>
      <c r="F44" s="105"/>
      <c r="G44" s="105"/>
      <c r="H44" s="105"/>
      <c r="I44" s="105"/>
      <c r="J44" s="105"/>
      <c r="K44" s="105"/>
      <c r="U44" s="105"/>
      <c r="V44" s="105"/>
    </row>
    <row r="45" spans="2:22">
      <c r="B45" s="427"/>
      <c r="C45" s="105"/>
      <c r="D45" s="105"/>
      <c r="E45" s="105"/>
      <c r="F45" s="105"/>
      <c r="G45" s="105"/>
      <c r="H45" s="105"/>
      <c r="I45" s="105"/>
      <c r="J45" s="105"/>
      <c r="K45" s="105"/>
      <c r="U45" s="105"/>
      <c r="V45" s="105"/>
    </row>
    <row r="46" spans="2:22">
      <c r="B46" s="105"/>
      <c r="C46" s="105"/>
      <c r="D46" s="105"/>
      <c r="E46" s="105"/>
      <c r="F46" s="105"/>
      <c r="G46" s="105"/>
      <c r="H46" s="105"/>
      <c r="I46" s="105"/>
      <c r="J46" s="105"/>
      <c r="K46" s="105"/>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xr:uid="{00000000-0004-0000-6E00-000000000000}"/>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sheetPr>
  <dimension ref="A1:L111"/>
  <sheetViews>
    <sheetView showGridLines="0" topLeftCell="G1" zoomScaleNormal="100" workbookViewId="0"/>
  </sheetViews>
  <sheetFormatPr baseColWidth="10" defaultColWidth="10.5" defaultRowHeight="13"/>
  <cols>
    <col min="1" max="5" width="10.5" style="464"/>
    <col min="6" max="8" width="10.5" style="463"/>
    <col min="9" max="16384" width="10.5" style="464"/>
  </cols>
  <sheetData>
    <row r="1" spans="1:12">
      <c r="A1" s="461" t="s">
        <v>59</v>
      </c>
      <c r="B1" s="462" t="str">
        <f>IF(Content!$E$1=1,B2,B3)</f>
        <v>США</v>
      </c>
      <c r="C1" s="462" t="str">
        <f>IF(Content!$E$1=1,C2,C3)</f>
        <v>Єврозона</v>
      </c>
      <c r="D1" s="462" t="str">
        <f>IF(Content!$E$1=1,D2,D3)</f>
        <v>ЦСЄ</v>
      </c>
      <c r="E1" s="462" t="str">
        <f>IF(Content!$E$1=1,E2,E3)</f>
        <v>Туреччина</v>
      </c>
      <c r="F1" s="462" t="str">
        <f>IF(Content!$E$1=1,F2,F3)</f>
        <v>Brent*, % р/р (п.ш.)</v>
      </c>
      <c r="I1" s="462" t="str">
        <f>IF(Content!$E$1=1,I2,I3)</f>
        <v>Зміна ціни на нафту марки Brent, р/р, та внески енергії у річну зміну ІСЦ окремих країн, в. п.</v>
      </c>
    </row>
    <row r="2" spans="1:12" hidden="1">
      <c r="A2" s="126"/>
      <c r="B2" s="125" t="s">
        <v>111</v>
      </c>
      <c r="C2" s="125" t="s">
        <v>109</v>
      </c>
      <c r="D2" s="125" t="s">
        <v>999</v>
      </c>
      <c r="E2" s="125" t="s">
        <v>88</v>
      </c>
      <c r="F2" s="419" t="s">
        <v>1000</v>
      </c>
      <c r="G2" s="419"/>
      <c r="H2" s="419"/>
      <c r="I2" s="14" t="s">
        <v>1003</v>
      </c>
    </row>
    <row r="3" spans="1:12" hidden="1">
      <c r="A3" s="215"/>
      <c r="B3" s="125" t="s">
        <v>112</v>
      </c>
      <c r="C3" s="125" t="s">
        <v>110</v>
      </c>
      <c r="D3" s="125" t="s">
        <v>1001</v>
      </c>
      <c r="E3" s="125" t="s">
        <v>89</v>
      </c>
      <c r="F3" s="125" t="s">
        <v>1002</v>
      </c>
      <c r="G3" s="125"/>
      <c r="H3" s="125"/>
      <c r="I3" s="14" t="s">
        <v>1673</v>
      </c>
    </row>
    <row r="4" spans="1:12">
      <c r="A4" s="24">
        <v>41640</v>
      </c>
      <c r="B4" s="25">
        <v>0.2</v>
      </c>
      <c r="C4" s="25">
        <v>-0.14000000000000001</v>
      </c>
      <c r="D4" s="25">
        <v>-0.28000000000000003</v>
      </c>
      <c r="E4" s="25">
        <v>0.66</v>
      </c>
      <c r="F4" s="25">
        <v>0.91</v>
      </c>
      <c r="G4" s="25"/>
      <c r="H4" s="25"/>
    </row>
    <row r="5" spans="1:12">
      <c r="A5" s="24">
        <v>41671</v>
      </c>
      <c r="B5" s="25">
        <v>-0.25</v>
      </c>
      <c r="C5" s="25">
        <v>-0.26</v>
      </c>
      <c r="D5" s="25">
        <v>-0.38</v>
      </c>
      <c r="E5" s="25">
        <v>0.56000000000000005</v>
      </c>
      <c r="F5" s="25">
        <v>-4.74</v>
      </c>
      <c r="G5" s="25"/>
      <c r="H5" s="25"/>
    </row>
    <row r="6" spans="1:12">
      <c r="A6" s="24">
        <v>41699</v>
      </c>
      <c r="B6" s="25">
        <v>0.03</v>
      </c>
      <c r="C6" s="25">
        <v>-0.23</v>
      </c>
      <c r="D6" s="25">
        <v>-0.37</v>
      </c>
      <c r="E6" s="25">
        <v>0.52</v>
      </c>
      <c r="F6" s="25">
        <v>-6.56</v>
      </c>
      <c r="G6" s="25"/>
      <c r="H6" s="25"/>
    </row>
    <row r="7" spans="1:12">
      <c r="A7" s="24">
        <v>41730</v>
      </c>
      <c r="B7" s="25">
        <v>0.32</v>
      </c>
      <c r="C7" s="25">
        <v>-0.13</v>
      </c>
      <c r="D7" s="25">
        <v>-0.28999999999999998</v>
      </c>
      <c r="E7" s="25">
        <v>0.5</v>
      </c>
      <c r="F7" s="25">
        <v>-1.68</v>
      </c>
      <c r="G7" s="25"/>
      <c r="H7" s="25"/>
    </row>
    <row r="8" spans="1:12">
      <c r="A8" s="24">
        <v>41760</v>
      </c>
      <c r="B8" s="25">
        <v>0.32</v>
      </c>
      <c r="C8" s="25">
        <v>0</v>
      </c>
      <c r="D8" s="25">
        <v>-0.11</v>
      </c>
      <c r="E8" s="25">
        <v>0.47</v>
      </c>
      <c r="F8" s="25">
        <v>4.8600000000000003</v>
      </c>
      <c r="G8" s="25"/>
      <c r="H8" s="25"/>
    </row>
    <row r="9" spans="1:12">
      <c r="A9" s="24">
        <v>41791</v>
      </c>
      <c r="B9" s="25">
        <v>0.31</v>
      </c>
      <c r="C9" s="25">
        <v>0.01</v>
      </c>
      <c r="D9" s="25">
        <v>-0.16</v>
      </c>
      <c r="E9" s="25">
        <v>0.43</v>
      </c>
      <c r="F9" s="25">
        <v>6.45</v>
      </c>
      <c r="G9" s="25"/>
      <c r="H9" s="25"/>
    </row>
    <row r="10" spans="1:12">
      <c r="A10" s="24">
        <v>41821</v>
      </c>
      <c r="B10" s="25">
        <v>0.25</v>
      </c>
      <c r="C10" s="25">
        <v>-0.11</v>
      </c>
      <c r="D10" s="25">
        <v>-0.1</v>
      </c>
      <c r="E10" s="25">
        <v>0.33</v>
      </c>
      <c r="F10" s="25">
        <v>8.49</v>
      </c>
      <c r="G10" s="25"/>
      <c r="H10" s="25"/>
    </row>
    <row r="11" spans="1:12">
      <c r="A11" s="24">
        <v>41852</v>
      </c>
      <c r="B11" s="25">
        <v>0.03</v>
      </c>
      <c r="C11" s="25">
        <v>-0.22</v>
      </c>
      <c r="D11" s="25">
        <v>-0.16</v>
      </c>
      <c r="E11" s="25">
        <v>0.21</v>
      </c>
      <c r="F11" s="25">
        <v>-0.68</v>
      </c>
      <c r="G11" s="25"/>
      <c r="H11" s="25"/>
    </row>
    <row r="12" spans="1:12">
      <c r="A12" s="24">
        <v>41883</v>
      </c>
      <c r="B12" s="25">
        <v>-0.06</v>
      </c>
      <c r="C12" s="25">
        <v>-0.26</v>
      </c>
      <c r="D12" s="25">
        <v>-0.27</v>
      </c>
      <c r="E12" s="25">
        <v>-0.02</v>
      </c>
      <c r="F12" s="25">
        <v>-8.15</v>
      </c>
      <c r="G12" s="25"/>
      <c r="H12" s="25"/>
    </row>
    <row r="13" spans="1:12">
      <c r="A13" s="24">
        <v>41913</v>
      </c>
      <c r="B13" s="25">
        <v>-0.15</v>
      </c>
      <c r="C13" s="25">
        <v>-0.21</v>
      </c>
      <c r="D13" s="25">
        <v>-0.22</v>
      </c>
      <c r="E13" s="25">
        <v>0.39</v>
      </c>
      <c r="F13" s="25">
        <v>-12.8</v>
      </c>
      <c r="G13" s="25"/>
      <c r="H13" s="25"/>
    </row>
    <row r="14" spans="1:12">
      <c r="A14" s="24">
        <v>41944</v>
      </c>
      <c r="B14" s="25">
        <v>-0.46</v>
      </c>
      <c r="C14" s="25">
        <v>-0.27</v>
      </c>
      <c r="D14" s="25">
        <v>-0.26</v>
      </c>
      <c r="E14" s="25">
        <v>0.13</v>
      </c>
      <c r="F14" s="25">
        <v>-20.29</v>
      </c>
      <c r="G14" s="25"/>
      <c r="H14" s="25"/>
    </row>
    <row r="15" spans="1:12">
      <c r="A15" s="24">
        <v>41974</v>
      </c>
      <c r="B15" s="25">
        <v>-1</v>
      </c>
      <c r="C15" s="25">
        <v>-0.68</v>
      </c>
      <c r="D15" s="25">
        <v>-0.59</v>
      </c>
      <c r="E15" s="25">
        <v>-0.46</v>
      </c>
      <c r="F15" s="25">
        <v>-27.42</v>
      </c>
      <c r="G15" s="25"/>
      <c r="H15" s="25"/>
    </row>
    <row r="16" spans="1:12">
      <c r="A16" s="24">
        <v>42005</v>
      </c>
      <c r="B16" s="25">
        <v>-1.96</v>
      </c>
      <c r="C16" s="25">
        <v>-1.03</v>
      </c>
      <c r="D16" s="25">
        <v>-0.86</v>
      </c>
      <c r="E16" s="25">
        <v>-0.82</v>
      </c>
      <c r="F16" s="25">
        <v>-43.81</v>
      </c>
      <c r="G16" s="25"/>
      <c r="H16" s="25"/>
      <c r="I16"/>
      <c r="J16"/>
      <c r="K16"/>
      <c r="L16"/>
    </row>
    <row r="17" spans="1:12">
      <c r="A17" s="24">
        <v>42036</v>
      </c>
      <c r="B17" s="25">
        <v>-1.88</v>
      </c>
      <c r="C17" s="25">
        <v>-0.87</v>
      </c>
      <c r="D17" s="25">
        <v>-0.91</v>
      </c>
      <c r="E17" s="25">
        <v>-0.66</v>
      </c>
      <c r="F17" s="25">
        <v>-54.99</v>
      </c>
      <c r="G17" s="25"/>
      <c r="H17" s="25"/>
      <c r="I17"/>
      <c r="J17"/>
      <c r="K17"/>
      <c r="L17"/>
    </row>
    <row r="18" spans="1:12">
      <c r="A18" s="24">
        <v>42064</v>
      </c>
      <c r="B18" s="25">
        <v>-1.85</v>
      </c>
      <c r="C18" s="25">
        <v>-0.64</v>
      </c>
      <c r="D18" s="25">
        <v>-0.68</v>
      </c>
      <c r="E18" s="25">
        <v>-0.36</v>
      </c>
      <c r="F18" s="25">
        <v>-46.76</v>
      </c>
      <c r="G18" s="25"/>
      <c r="H18" s="25"/>
      <c r="I18" t="str">
        <f>IF(Content!$E$1=1,I21,I22)</f>
        <v>* З лагом в 1 місяць.</v>
      </c>
      <c r="J18"/>
      <c r="K18"/>
      <c r="L18"/>
    </row>
    <row r="19" spans="1:12">
      <c r="A19" s="24">
        <v>42095</v>
      </c>
      <c r="B19" s="25">
        <v>-1.97</v>
      </c>
      <c r="C19" s="25">
        <v>-0.62</v>
      </c>
      <c r="D19" s="25">
        <v>-0.65</v>
      </c>
      <c r="E19" s="25">
        <v>-0.17</v>
      </c>
      <c r="F19" s="25">
        <v>-48.06</v>
      </c>
      <c r="G19" s="25"/>
      <c r="H19" s="25"/>
      <c r="I19" t="str">
        <f>IF(Content!$E$1=1,I23,I24)</f>
        <v>Розраховано на основі динамічних ваг.</v>
      </c>
      <c r="J19"/>
      <c r="K19"/>
      <c r="L19"/>
    </row>
    <row r="20" spans="1:12">
      <c r="A20" s="24">
        <v>42125</v>
      </c>
      <c r="B20" s="25">
        <v>-1.63</v>
      </c>
      <c r="C20" s="25">
        <v>-0.51</v>
      </c>
      <c r="D20" s="25">
        <v>-0.52</v>
      </c>
      <c r="E20" s="25">
        <v>0.08</v>
      </c>
      <c r="F20" s="25">
        <v>-44.95</v>
      </c>
      <c r="G20" s="25"/>
      <c r="H20" s="25"/>
      <c r="I20" t="str">
        <f>IF(Content!$E$1=1,I25,I26)</f>
        <v>Джерело: Євростат, ОЕСР, МВФ, прогноз та розрахунки НБУ.</v>
      </c>
      <c r="J20"/>
      <c r="K20"/>
      <c r="L20"/>
    </row>
    <row r="21" spans="1:12">
      <c r="A21" s="24">
        <v>42156</v>
      </c>
      <c r="B21" s="25">
        <v>-1.49</v>
      </c>
      <c r="C21" s="25">
        <v>-0.55000000000000004</v>
      </c>
      <c r="D21" s="25">
        <v>-0.45</v>
      </c>
      <c r="E21" s="25">
        <v>0</v>
      </c>
      <c r="F21" s="25">
        <v>-41.13</v>
      </c>
      <c r="G21" s="25"/>
      <c r="H21" s="25"/>
      <c r="I21" s="22" t="s">
        <v>1004</v>
      </c>
      <c r="J21"/>
      <c r="K21"/>
      <c r="L21"/>
    </row>
    <row r="22" spans="1:12">
      <c r="A22" s="24">
        <v>42186</v>
      </c>
      <c r="B22" s="25">
        <v>-1.46</v>
      </c>
      <c r="C22" s="25">
        <v>-0.6</v>
      </c>
      <c r="D22" s="25">
        <v>-0.49</v>
      </c>
      <c r="E22" s="25">
        <v>-0.12</v>
      </c>
      <c r="F22" s="25">
        <v>-44.27</v>
      </c>
      <c r="G22" s="25"/>
      <c r="H22" s="25"/>
      <c r="I22" s="22" t="s">
        <v>1007</v>
      </c>
      <c r="J22"/>
      <c r="K22"/>
      <c r="L22"/>
    </row>
    <row r="23" spans="1:12">
      <c r="A23" s="24">
        <v>42217</v>
      </c>
      <c r="B23" s="25">
        <v>-1.48</v>
      </c>
      <c r="C23" s="25">
        <v>-0.78</v>
      </c>
      <c r="D23" s="25">
        <v>-0.64</v>
      </c>
      <c r="E23" s="25">
        <v>-0.16</v>
      </c>
      <c r="F23" s="25">
        <v>-47.78</v>
      </c>
      <c r="G23" s="25"/>
      <c r="H23" s="25"/>
      <c r="I23" s="22" t="s">
        <v>1005</v>
      </c>
      <c r="J23"/>
      <c r="K23"/>
      <c r="L23"/>
    </row>
    <row r="24" spans="1:12">
      <c r="A24" s="24">
        <v>42248</v>
      </c>
      <c r="B24" s="25">
        <v>-1.83</v>
      </c>
      <c r="C24" s="25">
        <v>-0.96</v>
      </c>
      <c r="D24" s="25">
        <v>-0.88</v>
      </c>
      <c r="E24" s="25">
        <v>-0.08</v>
      </c>
      <c r="F24" s="25">
        <v>-53.89</v>
      </c>
      <c r="G24" s="25"/>
      <c r="H24" s="25"/>
      <c r="I24" s="22" t="s">
        <v>1008</v>
      </c>
    </row>
    <row r="25" spans="1:12">
      <c r="A25" s="24">
        <v>42278</v>
      </c>
      <c r="B25" s="25">
        <v>-1.66</v>
      </c>
      <c r="C25" s="25">
        <v>-0.92</v>
      </c>
      <c r="D25" s="25">
        <v>-0.93</v>
      </c>
      <c r="E25" s="25">
        <v>-0.3</v>
      </c>
      <c r="F25" s="25">
        <v>-51.47</v>
      </c>
      <c r="G25" s="25"/>
      <c r="H25" s="25"/>
      <c r="I25" s="22" t="s">
        <v>1006</v>
      </c>
    </row>
    <row r="26" spans="1:12">
      <c r="A26" s="24">
        <v>42309</v>
      </c>
      <c r="B26" s="25">
        <v>-1.38</v>
      </c>
      <c r="C26" s="25">
        <v>-0.78</v>
      </c>
      <c r="D26" s="25">
        <v>-0.73</v>
      </c>
      <c r="E26" s="25">
        <v>-0.14000000000000001</v>
      </c>
      <c r="F26" s="25">
        <v>-44.86</v>
      </c>
      <c r="G26" s="25"/>
      <c r="H26" s="25"/>
      <c r="I26" s="22" t="s">
        <v>1009</v>
      </c>
    </row>
    <row r="27" spans="1:12">
      <c r="A27" s="24">
        <v>42339</v>
      </c>
      <c r="B27" s="25">
        <v>-1.17</v>
      </c>
      <c r="C27" s="25">
        <v>-0.62</v>
      </c>
      <c r="D27" s="25">
        <v>-0.56999999999999995</v>
      </c>
      <c r="E27" s="25">
        <v>0.05</v>
      </c>
      <c r="F27" s="25">
        <v>-43.37</v>
      </c>
      <c r="G27" s="25"/>
      <c r="H27" s="25"/>
    </row>
    <row r="28" spans="1:12">
      <c r="A28" s="24">
        <v>42370</v>
      </c>
      <c r="B28" s="25">
        <v>-0.55000000000000004</v>
      </c>
      <c r="C28" s="25">
        <v>-0.56000000000000005</v>
      </c>
      <c r="D28" s="25">
        <v>-0.47</v>
      </c>
      <c r="E28" s="25">
        <v>0.38</v>
      </c>
      <c r="F28" s="25">
        <v>-39.32</v>
      </c>
      <c r="G28" s="25"/>
      <c r="H28" s="25"/>
    </row>
    <row r="29" spans="1:12">
      <c r="A29" s="24">
        <v>42401</v>
      </c>
      <c r="B29" s="25">
        <v>-1.07</v>
      </c>
      <c r="C29" s="25">
        <v>-0.84</v>
      </c>
      <c r="D29" s="25">
        <v>-0.61</v>
      </c>
      <c r="E29" s="25">
        <v>0.15</v>
      </c>
      <c r="F29" s="25">
        <v>-36.380000000000003</v>
      </c>
      <c r="G29" s="25"/>
      <c r="H29" s="25"/>
    </row>
    <row r="30" spans="1:12">
      <c r="A30" s="24">
        <v>42430</v>
      </c>
      <c r="B30" s="25">
        <v>-1.1200000000000001</v>
      </c>
      <c r="C30" s="25">
        <v>-0.92</v>
      </c>
      <c r="D30" s="25">
        <v>-0.79</v>
      </c>
      <c r="E30" s="25">
        <v>0.04</v>
      </c>
      <c r="F30" s="25">
        <v>-42.69</v>
      </c>
      <c r="G30" s="25"/>
      <c r="H30" s="25"/>
    </row>
    <row r="31" spans="1:12">
      <c r="A31" s="24">
        <v>42461</v>
      </c>
      <c r="B31" s="25">
        <v>-0.8</v>
      </c>
      <c r="C31" s="25">
        <v>-0.92</v>
      </c>
      <c r="D31" s="25">
        <v>-0.75</v>
      </c>
      <c r="E31" s="25">
        <v>0.04</v>
      </c>
      <c r="F31" s="25">
        <v>-29.97</v>
      </c>
      <c r="G31" s="25"/>
      <c r="H31" s="25"/>
    </row>
    <row r="32" spans="1:12">
      <c r="A32" s="24">
        <v>42491</v>
      </c>
      <c r="B32" s="25">
        <v>-0.96</v>
      </c>
      <c r="C32" s="25">
        <v>-0.86</v>
      </c>
      <c r="D32" s="25">
        <v>-0.74</v>
      </c>
      <c r="E32" s="25">
        <v>0.05</v>
      </c>
      <c r="F32" s="25">
        <v>-28.86</v>
      </c>
      <c r="G32" s="25"/>
      <c r="H32" s="25"/>
    </row>
    <row r="33" spans="1:8">
      <c r="A33" s="24">
        <v>42522</v>
      </c>
      <c r="B33" s="25">
        <v>-0.94</v>
      </c>
      <c r="C33" s="25">
        <v>-0.68</v>
      </c>
      <c r="D33" s="25">
        <v>-0.69</v>
      </c>
      <c r="E33" s="25">
        <v>0.13</v>
      </c>
      <c r="F33" s="25">
        <v>-27</v>
      </c>
      <c r="G33" s="25"/>
      <c r="H33" s="25"/>
    </row>
    <row r="34" spans="1:8">
      <c r="A34" s="24">
        <v>42552</v>
      </c>
      <c r="B34" s="25">
        <v>-1.06</v>
      </c>
      <c r="C34" s="25">
        <v>-0.71</v>
      </c>
      <c r="D34" s="25">
        <v>-0.8</v>
      </c>
      <c r="E34" s="25">
        <v>0.13</v>
      </c>
      <c r="F34" s="25">
        <v>-22.24</v>
      </c>
      <c r="G34" s="25"/>
      <c r="H34" s="25"/>
    </row>
    <row r="35" spans="1:8">
      <c r="A35" s="24">
        <v>42583</v>
      </c>
      <c r="B35" s="25">
        <v>-0.88</v>
      </c>
      <c r="C35" s="25">
        <v>-0.57999999999999996</v>
      </c>
      <c r="D35" s="25">
        <v>-0.7</v>
      </c>
      <c r="E35" s="25">
        <v>0.18</v>
      </c>
      <c r="F35" s="25">
        <v>-19.32</v>
      </c>
      <c r="G35" s="25"/>
      <c r="H35" s="25"/>
    </row>
    <row r="36" spans="1:8">
      <c r="A36" s="24">
        <v>42614</v>
      </c>
      <c r="B36" s="25">
        <v>-0.27</v>
      </c>
      <c r="C36" s="25">
        <v>-0.3</v>
      </c>
      <c r="D36" s="25">
        <v>-0.35</v>
      </c>
      <c r="E36" s="25">
        <v>0.41</v>
      </c>
      <c r="F36" s="25">
        <v>-1.81</v>
      </c>
      <c r="G36" s="25"/>
      <c r="H36" s="25"/>
    </row>
    <row r="37" spans="1:8">
      <c r="A37" s="24">
        <v>42644</v>
      </c>
      <c r="B37" s="25">
        <v>-0.01</v>
      </c>
      <c r="C37" s="25">
        <v>-0.1</v>
      </c>
      <c r="D37" s="25">
        <v>-0.14000000000000001</v>
      </c>
      <c r="E37" s="25">
        <v>0.45</v>
      </c>
      <c r="F37" s="25">
        <v>-2.21</v>
      </c>
      <c r="G37" s="25"/>
      <c r="H37" s="25"/>
    </row>
    <row r="38" spans="1:8">
      <c r="A38" s="24">
        <v>42675</v>
      </c>
      <c r="B38" s="25">
        <v>0.08</v>
      </c>
      <c r="C38" s="25">
        <v>-0.11</v>
      </c>
      <c r="D38" s="25">
        <v>-0.15</v>
      </c>
      <c r="E38" s="25">
        <v>0.62</v>
      </c>
      <c r="F38" s="25">
        <v>3.34</v>
      </c>
      <c r="G38" s="25"/>
      <c r="H38" s="25"/>
    </row>
    <row r="39" spans="1:8">
      <c r="A39" s="24">
        <v>42705</v>
      </c>
      <c r="B39" s="25">
        <v>0.42</v>
      </c>
      <c r="C39" s="25">
        <v>0.25</v>
      </c>
      <c r="D39" s="25">
        <v>0.14000000000000001</v>
      </c>
      <c r="E39" s="25">
        <v>0.96</v>
      </c>
      <c r="F39" s="25">
        <v>4.55</v>
      </c>
      <c r="G39" s="25"/>
      <c r="H39" s="25"/>
    </row>
    <row r="40" spans="1:8">
      <c r="A40" s="24">
        <v>42736</v>
      </c>
      <c r="B40" s="25">
        <v>0.78</v>
      </c>
      <c r="C40" s="25">
        <v>0.77</v>
      </c>
      <c r="D40" s="25">
        <v>0.5</v>
      </c>
      <c r="E40" s="25">
        <v>1.27</v>
      </c>
      <c r="F40" s="25">
        <v>43.33</v>
      </c>
      <c r="G40" s="25"/>
      <c r="H40" s="25"/>
    </row>
    <row r="41" spans="1:8">
      <c r="A41" s="24">
        <v>42767</v>
      </c>
      <c r="B41" s="25">
        <v>1.07</v>
      </c>
      <c r="C41" s="25">
        <v>0.87</v>
      </c>
      <c r="D41" s="25">
        <v>0.68</v>
      </c>
      <c r="E41" s="25">
        <v>1.55</v>
      </c>
      <c r="F41" s="25">
        <v>78.2</v>
      </c>
      <c r="G41" s="25"/>
      <c r="H41" s="25"/>
    </row>
    <row r="42" spans="1:8">
      <c r="A42" s="24">
        <v>42795</v>
      </c>
      <c r="B42" s="25">
        <v>0.79</v>
      </c>
      <c r="C42" s="25">
        <v>0.69</v>
      </c>
      <c r="D42" s="25">
        <v>0.56999999999999995</v>
      </c>
      <c r="E42" s="25">
        <v>1.32</v>
      </c>
      <c r="F42" s="25">
        <v>67.16</v>
      </c>
      <c r="G42" s="25"/>
      <c r="H42" s="25"/>
    </row>
    <row r="43" spans="1:8">
      <c r="A43" s="24">
        <v>42826</v>
      </c>
      <c r="B43" s="25">
        <v>0.67</v>
      </c>
      <c r="C43" s="25">
        <v>0.71</v>
      </c>
      <c r="D43" s="25">
        <v>0.5</v>
      </c>
      <c r="E43" s="25">
        <v>1.17</v>
      </c>
      <c r="F43" s="25">
        <v>33.01</v>
      </c>
      <c r="G43" s="25"/>
      <c r="H43" s="25"/>
    </row>
    <row r="44" spans="1:8">
      <c r="A44" s="24">
        <v>42856</v>
      </c>
      <c r="B44" s="25">
        <v>0.38</v>
      </c>
      <c r="C44" s="25">
        <v>0.43</v>
      </c>
      <c r="D44" s="25">
        <v>0.28000000000000003</v>
      </c>
      <c r="E44" s="25">
        <v>0.86</v>
      </c>
      <c r="F44" s="25">
        <v>25.6</v>
      </c>
      <c r="G44" s="25"/>
      <c r="H44" s="25"/>
    </row>
    <row r="45" spans="1:8">
      <c r="A45" s="24">
        <v>42887</v>
      </c>
      <c r="B45" s="25">
        <v>0.13</v>
      </c>
      <c r="C45" s="25">
        <v>0.18</v>
      </c>
      <c r="D45" s="25">
        <v>0.01</v>
      </c>
      <c r="E45" s="25">
        <v>0.72</v>
      </c>
      <c r="F45" s="25">
        <v>7.93</v>
      </c>
      <c r="G45" s="25"/>
      <c r="H45" s="25"/>
    </row>
    <row r="46" spans="1:8">
      <c r="A46" s="24">
        <v>42917</v>
      </c>
      <c r="B46" s="25">
        <v>0.23</v>
      </c>
      <c r="C46" s="25">
        <v>0.22</v>
      </c>
      <c r="D46" s="25">
        <v>0.04</v>
      </c>
      <c r="E46" s="25">
        <v>0.78</v>
      </c>
      <c r="F46" s="25">
        <v>-3.27</v>
      </c>
      <c r="G46" s="25"/>
      <c r="H46" s="25"/>
    </row>
    <row r="47" spans="1:8">
      <c r="A47" s="24">
        <v>42948</v>
      </c>
      <c r="B47" s="25">
        <v>0.45</v>
      </c>
      <c r="C47" s="25">
        <v>0.38</v>
      </c>
      <c r="D47" s="25">
        <v>0.19</v>
      </c>
      <c r="E47" s="25">
        <v>1.1100000000000001</v>
      </c>
      <c r="F47" s="25">
        <v>8.0299999999999994</v>
      </c>
      <c r="G47" s="25"/>
      <c r="H47" s="25"/>
    </row>
    <row r="48" spans="1:8">
      <c r="A48" s="24">
        <v>42979</v>
      </c>
      <c r="B48" s="25">
        <v>0.7</v>
      </c>
      <c r="C48" s="25">
        <v>0.38</v>
      </c>
      <c r="D48" s="25">
        <v>0.28000000000000003</v>
      </c>
      <c r="E48" s="25">
        <v>1.02</v>
      </c>
      <c r="F48" s="25">
        <v>11.32</v>
      </c>
      <c r="G48" s="25"/>
      <c r="H48" s="25"/>
    </row>
    <row r="49" spans="1:8">
      <c r="A49" s="24">
        <v>43009</v>
      </c>
      <c r="B49" s="25">
        <v>0.44</v>
      </c>
      <c r="C49" s="25">
        <v>0.28999999999999998</v>
      </c>
      <c r="D49" s="25">
        <v>0.3</v>
      </c>
      <c r="E49" s="25">
        <v>1.1299999999999999</v>
      </c>
      <c r="F49" s="25">
        <v>19.43</v>
      </c>
      <c r="G49" s="25"/>
      <c r="H49" s="25"/>
    </row>
    <row r="50" spans="1:8">
      <c r="A50" s="24">
        <v>43040</v>
      </c>
      <c r="B50" s="25">
        <v>0.66</v>
      </c>
      <c r="C50" s="25">
        <v>0.45</v>
      </c>
      <c r="D50" s="25">
        <v>0.49</v>
      </c>
      <c r="E50" s="25">
        <v>1.35</v>
      </c>
      <c r="F50" s="25">
        <v>15.86</v>
      </c>
      <c r="G50" s="25"/>
      <c r="H50" s="25"/>
    </row>
    <row r="51" spans="1:8">
      <c r="A51" s="24">
        <v>43070</v>
      </c>
      <c r="B51" s="25">
        <v>0.48</v>
      </c>
      <c r="C51" s="25">
        <v>0.28000000000000003</v>
      </c>
      <c r="D51" s="25">
        <v>0.28000000000000003</v>
      </c>
      <c r="E51" s="25">
        <v>1.1299999999999999</v>
      </c>
      <c r="F51" s="25">
        <v>34.76</v>
      </c>
      <c r="G51" s="25"/>
      <c r="H51" s="25"/>
    </row>
    <row r="52" spans="1:8">
      <c r="A52" s="24">
        <v>43101</v>
      </c>
      <c r="B52" s="25">
        <v>0.4</v>
      </c>
      <c r="C52" s="25">
        <v>0.22</v>
      </c>
      <c r="D52" s="25">
        <v>0.37</v>
      </c>
      <c r="E52" s="25">
        <v>1.05</v>
      </c>
      <c r="F52" s="25">
        <v>18.760000000000002</v>
      </c>
      <c r="G52" s="25"/>
      <c r="H52" s="25"/>
    </row>
    <row r="53" spans="1:8">
      <c r="A53" s="24">
        <v>43132</v>
      </c>
      <c r="B53" s="25">
        <v>0.55000000000000004</v>
      </c>
      <c r="C53" s="25">
        <v>0.21</v>
      </c>
      <c r="D53" s="25">
        <v>0.32</v>
      </c>
      <c r="E53" s="25">
        <v>0.77</v>
      </c>
      <c r="F53" s="25">
        <v>25.68</v>
      </c>
      <c r="G53" s="25"/>
      <c r="H53" s="25"/>
    </row>
    <row r="54" spans="1:8">
      <c r="A54" s="24">
        <v>43160</v>
      </c>
      <c r="B54" s="25">
        <v>0.5</v>
      </c>
      <c r="C54" s="25">
        <v>0.2</v>
      </c>
      <c r="D54" s="25">
        <v>0.34</v>
      </c>
      <c r="E54" s="25">
        <v>0.93</v>
      </c>
      <c r="F54" s="25">
        <v>17.89</v>
      </c>
      <c r="G54" s="25"/>
      <c r="H54" s="25"/>
    </row>
    <row r="55" spans="1:8">
      <c r="A55" s="24">
        <v>43191</v>
      </c>
      <c r="B55" s="25">
        <v>0.56999999999999995</v>
      </c>
      <c r="C55" s="25">
        <v>0.25</v>
      </c>
      <c r="D55" s="25">
        <v>0.47</v>
      </c>
      <c r="E55" s="25">
        <v>1.38</v>
      </c>
      <c r="F55" s="25">
        <v>27.86</v>
      </c>
      <c r="G55" s="25"/>
      <c r="H55" s="25"/>
    </row>
    <row r="56" spans="1:8">
      <c r="A56" s="24">
        <v>43221</v>
      </c>
      <c r="B56" s="25">
        <v>0.85</v>
      </c>
      <c r="C56" s="25">
        <v>0.57999999999999996</v>
      </c>
      <c r="D56" s="25">
        <v>0.83</v>
      </c>
      <c r="E56" s="25">
        <v>1.75</v>
      </c>
      <c r="F56" s="25">
        <v>34.979999999999997</v>
      </c>
      <c r="G56" s="25"/>
      <c r="H56" s="25"/>
    </row>
    <row r="57" spans="1:8">
      <c r="A57" s="24">
        <v>43252</v>
      </c>
      <c r="B57" s="25">
        <v>0.88</v>
      </c>
      <c r="C57" s="25">
        <v>0.75</v>
      </c>
      <c r="D57" s="25">
        <v>1.1000000000000001</v>
      </c>
      <c r="E57" s="25">
        <v>1.96</v>
      </c>
      <c r="F57" s="25">
        <v>50.67</v>
      </c>
      <c r="G57" s="25"/>
      <c r="H57" s="25"/>
    </row>
    <row r="58" spans="1:8">
      <c r="A58" s="24">
        <v>43282</v>
      </c>
      <c r="B58" s="25">
        <v>0.88</v>
      </c>
      <c r="C58" s="25">
        <v>0.89</v>
      </c>
      <c r="D58" s="25">
        <v>1.1399999999999999</v>
      </c>
      <c r="E58" s="25">
        <v>1.99</v>
      </c>
      <c r="F58" s="25">
        <v>60.34</v>
      </c>
      <c r="G58" s="25"/>
      <c r="H58" s="25"/>
    </row>
    <row r="59" spans="1:8">
      <c r="A59" s="24">
        <v>43313</v>
      </c>
      <c r="B59" s="25">
        <v>0.75</v>
      </c>
      <c r="C59" s="25">
        <v>0.87</v>
      </c>
      <c r="D59" s="25">
        <v>1.1100000000000001</v>
      </c>
      <c r="E59" s="25">
        <v>2.5099999999999998</v>
      </c>
      <c r="F59" s="25">
        <v>52.88</v>
      </c>
      <c r="G59" s="25"/>
      <c r="H59" s="25"/>
    </row>
    <row r="60" spans="1:8">
      <c r="A60" s="24">
        <v>43344</v>
      </c>
      <c r="B60" s="25">
        <v>0.38</v>
      </c>
      <c r="C60" s="25">
        <v>0.9</v>
      </c>
      <c r="D60" s="25">
        <v>0.96</v>
      </c>
      <c r="E60" s="25">
        <v>3.26</v>
      </c>
      <c r="F60" s="25">
        <v>42.36</v>
      </c>
      <c r="G60" s="25"/>
      <c r="H60" s="25"/>
    </row>
    <row r="61" spans="1:8">
      <c r="A61" s="24">
        <v>43374</v>
      </c>
      <c r="B61" s="25">
        <v>0.66</v>
      </c>
      <c r="C61" s="25">
        <v>1.02</v>
      </c>
      <c r="D61" s="25">
        <v>0.92</v>
      </c>
      <c r="E61" s="25">
        <v>3.54</v>
      </c>
      <c r="F61" s="25">
        <v>42.96</v>
      </c>
      <c r="G61" s="25"/>
      <c r="H61" s="25"/>
    </row>
    <row r="62" spans="1:8">
      <c r="A62" s="24">
        <v>43405</v>
      </c>
      <c r="B62" s="25">
        <v>0.23</v>
      </c>
      <c r="C62" s="25">
        <v>0.88</v>
      </c>
      <c r="D62" s="25">
        <v>0.66</v>
      </c>
      <c r="E62" s="25">
        <v>3.06</v>
      </c>
      <c r="F62" s="25">
        <v>39.659999999999997</v>
      </c>
      <c r="G62" s="25"/>
      <c r="H62" s="25"/>
    </row>
    <row r="63" spans="1:8">
      <c r="A63" s="24">
        <v>43435</v>
      </c>
      <c r="B63" s="25">
        <v>-0.02</v>
      </c>
      <c r="C63" s="25">
        <v>0.53</v>
      </c>
      <c r="D63" s="25">
        <v>0.4</v>
      </c>
      <c r="E63" s="25">
        <v>2.4700000000000002</v>
      </c>
      <c r="F63" s="25">
        <v>4.1500000000000004</v>
      </c>
      <c r="G63" s="25"/>
      <c r="H63" s="25"/>
    </row>
    <row r="64" spans="1:8">
      <c r="A64" s="24">
        <v>43466</v>
      </c>
      <c r="B64" s="25">
        <v>-0.38</v>
      </c>
      <c r="C64" s="25">
        <v>0.26</v>
      </c>
      <c r="D64" s="25">
        <v>0.14000000000000001</v>
      </c>
      <c r="E64" s="25">
        <v>1.65</v>
      </c>
      <c r="F64" s="25">
        <v>-12.07</v>
      </c>
      <c r="G64" s="25"/>
      <c r="H64" s="25"/>
    </row>
    <row r="65" spans="1:8">
      <c r="A65" s="24">
        <v>43497</v>
      </c>
      <c r="B65" s="25">
        <v>-0.39</v>
      </c>
      <c r="C65" s="25">
        <v>0.35</v>
      </c>
      <c r="D65" s="25">
        <v>0.26</v>
      </c>
      <c r="E65" s="25">
        <v>1.87</v>
      </c>
      <c r="F65" s="25">
        <v>-14.08</v>
      </c>
      <c r="G65" s="25"/>
      <c r="H65" s="25"/>
    </row>
    <row r="66" spans="1:8">
      <c r="A66" s="24">
        <v>43525</v>
      </c>
      <c r="B66" s="25">
        <v>-0.01</v>
      </c>
      <c r="C66" s="25">
        <v>0.52</v>
      </c>
      <c r="D66" s="25">
        <v>0.42</v>
      </c>
      <c r="E66" s="25">
        <v>2.11</v>
      </c>
      <c r="F66" s="25">
        <v>-1.97</v>
      </c>
      <c r="G66" s="25"/>
      <c r="H66" s="25"/>
    </row>
    <row r="67" spans="1:8">
      <c r="A67" s="24">
        <v>43556</v>
      </c>
      <c r="B67" s="25">
        <v>0.18</v>
      </c>
      <c r="C67" s="25">
        <v>0.51</v>
      </c>
      <c r="D67" s="25">
        <v>0.5</v>
      </c>
      <c r="E67" s="25">
        <v>1.88</v>
      </c>
      <c r="F67" s="25">
        <v>-0.05</v>
      </c>
      <c r="G67" s="25"/>
      <c r="H67" s="25"/>
    </row>
    <row r="68" spans="1:8">
      <c r="A68" s="24">
        <v>43586</v>
      </c>
      <c r="B68" s="25">
        <v>0.03</v>
      </c>
      <c r="C68" s="25">
        <v>0.38</v>
      </c>
      <c r="D68" s="25">
        <v>0.37</v>
      </c>
      <c r="E68" s="25">
        <v>1.72</v>
      </c>
      <c r="F68" s="25">
        <v>-0.6</v>
      </c>
      <c r="G68" s="25"/>
      <c r="H68" s="25"/>
    </row>
    <row r="69" spans="1:8">
      <c r="A69" s="24">
        <v>43617</v>
      </c>
      <c r="B69" s="25">
        <v>-0.22</v>
      </c>
      <c r="C69" s="25">
        <v>0.17</v>
      </c>
      <c r="D69" s="25">
        <v>0.18</v>
      </c>
      <c r="E69" s="25">
        <v>1.47</v>
      </c>
      <c r="F69" s="25">
        <v>-7.99</v>
      </c>
      <c r="G69" s="25"/>
      <c r="H69" s="25"/>
    </row>
    <row r="70" spans="1:8">
      <c r="A70" s="24">
        <v>43647</v>
      </c>
      <c r="B70" s="25">
        <v>-0.11</v>
      </c>
      <c r="C70" s="25">
        <v>0.05</v>
      </c>
      <c r="D70" s="25">
        <v>0.12</v>
      </c>
      <c r="E70" s="25">
        <v>1.85</v>
      </c>
      <c r="F70" s="25">
        <v>-15.82</v>
      </c>
      <c r="G70" s="25"/>
      <c r="H70" s="25"/>
    </row>
    <row r="71" spans="1:8">
      <c r="A71" s="24">
        <v>43678</v>
      </c>
      <c r="B71" s="25">
        <v>-0.31</v>
      </c>
      <c r="C71" s="25">
        <v>-0.06</v>
      </c>
      <c r="D71" s="25">
        <v>0.04</v>
      </c>
      <c r="E71" s="25">
        <v>1.18</v>
      </c>
      <c r="F71" s="25">
        <v>-14.02</v>
      </c>
      <c r="G71" s="25"/>
      <c r="H71" s="25"/>
    </row>
    <row r="72" spans="1:8">
      <c r="A72" s="24">
        <v>43709</v>
      </c>
      <c r="B72" s="25">
        <v>-0.34</v>
      </c>
      <c r="C72" s="25">
        <v>-0.18</v>
      </c>
      <c r="D72" s="25">
        <v>-7.0000000000000007E-2</v>
      </c>
      <c r="E72" s="25">
        <v>0.77</v>
      </c>
      <c r="F72" s="25">
        <v>-18.98</v>
      </c>
      <c r="G72" s="25"/>
      <c r="H72" s="25"/>
    </row>
    <row r="73" spans="1:8">
      <c r="A73" s="24">
        <v>43739</v>
      </c>
      <c r="B73" s="25">
        <v>-0.28999999999999998</v>
      </c>
      <c r="C73" s="25">
        <v>-0.32</v>
      </c>
      <c r="D73" s="25">
        <v>-0.16</v>
      </c>
      <c r="E73" s="25">
        <v>0.92</v>
      </c>
      <c r="F73" s="25">
        <v>-20.96</v>
      </c>
      <c r="G73" s="25"/>
      <c r="H73" s="25"/>
    </row>
    <row r="74" spans="1:8">
      <c r="A74" s="24">
        <v>43770</v>
      </c>
      <c r="B74" s="25">
        <v>-0.02</v>
      </c>
      <c r="C74" s="25">
        <v>-0.33</v>
      </c>
      <c r="D74" s="25">
        <v>-0.08</v>
      </c>
      <c r="E74" s="25">
        <v>1.1200000000000001</v>
      </c>
      <c r="F74" s="25">
        <v>-26.22</v>
      </c>
      <c r="G74" s="25"/>
      <c r="H74" s="25"/>
    </row>
    <row r="75" spans="1:8">
      <c r="A75" s="24">
        <v>43800</v>
      </c>
      <c r="B75" s="25">
        <v>0.27</v>
      </c>
      <c r="C75" s="25">
        <v>0.02</v>
      </c>
      <c r="D75" s="25">
        <v>0.23</v>
      </c>
      <c r="E75" s="25">
        <v>1.57</v>
      </c>
      <c r="F75" s="25">
        <v>-3.73</v>
      </c>
      <c r="G75" s="25"/>
      <c r="H75" s="25"/>
    </row>
    <row r="76" spans="1:8">
      <c r="A76" s="24">
        <v>43831</v>
      </c>
      <c r="B76" s="25">
        <v>0.48</v>
      </c>
      <c r="C76" s="25">
        <v>0.19</v>
      </c>
      <c r="D76" s="25">
        <v>0.48</v>
      </c>
      <c r="E76" s="25">
        <v>2.02</v>
      </c>
      <c r="F76" s="25">
        <v>16.63</v>
      </c>
      <c r="G76" s="25"/>
      <c r="H76" s="25"/>
    </row>
    <row r="77" spans="1:8">
      <c r="A77" s="24">
        <v>43862</v>
      </c>
      <c r="B77" s="25">
        <v>0.22</v>
      </c>
      <c r="C77" s="25">
        <v>-0.03</v>
      </c>
      <c r="D77" s="25">
        <v>0.35</v>
      </c>
      <c r="E77" s="25">
        <v>1.79</v>
      </c>
      <c r="F77" s="25">
        <v>7.3</v>
      </c>
      <c r="G77" s="25"/>
      <c r="H77" s="25"/>
    </row>
    <row r="78" spans="1:8">
      <c r="A78" s="24">
        <v>43891</v>
      </c>
      <c r="B78" s="25">
        <v>-0.44</v>
      </c>
      <c r="C78" s="25">
        <v>-0.45</v>
      </c>
      <c r="D78" s="25">
        <v>0.02</v>
      </c>
      <c r="E78" s="25">
        <v>1.1200000000000001</v>
      </c>
      <c r="F78" s="25">
        <v>-14.24</v>
      </c>
      <c r="G78" s="25"/>
      <c r="H78" s="25"/>
    </row>
    <row r="79" spans="1:8">
      <c r="A79" s="24">
        <v>43922</v>
      </c>
      <c r="B79" s="25">
        <v>-1.43</v>
      </c>
      <c r="C79" s="25">
        <v>-0.97</v>
      </c>
      <c r="D79" s="25">
        <v>-0.74</v>
      </c>
      <c r="E79" s="25">
        <v>0.38</v>
      </c>
      <c r="F79" s="25">
        <v>-50.34</v>
      </c>
      <c r="G79" s="25"/>
      <c r="H79" s="25"/>
    </row>
    <row r="80" spans="1:8">
      <c r="A80" s="24">
        <v>43952</v>
      </c>
      <c r="B80" s="25">
        <v>-1.55</v>
      </c>
      <c r="C80" s="25">
        <v>-1.2</v>
      </c>
      <c r="D80" s="25">
        <v>-0.96</v>
      </c>
      <c r="E80" s="25">
        <v>0.59</v>
      </c>
      <c r="F80" s="25">
        <v>-67.22</v>
      </c>
      <c r="G80" s="25"/>
      <c r="H80" s="25"/>
    </row>
    <row r="81" spans="1:8">
      <c r="A81" s="24">
        <v>43983</v>
      </c>
      <c r="B81" s="25">
        <v>-1.02</v>
      </c>
      <c r="C81" s="25">
        <v>-0.93</v>
      </c>
      <c r="D81" s="25">
        <v>-0.72</v>
      </c>
      <c r="E81" s="25">
        <v>0.96</v>
      </c>
      <c r="F81" s="25">
        <v>-56.01</v>
      </c>
      <c r="G81" s="25"/>
      <c r="H81" s="25"/>
    </row>
    <row r="82" spans="1:8">
      <c r="A82" s="24">
        <v>44013</v>
      </c>
      <c r="B82" s="25">
        <v>-0.9</v>
      </c>
      <c r="C82" s="25">
        <v>-0.83</v>
      </c>
      <c r="D82" s="25">
        <v>-0.55000000000000004</v>
      </c>
      <c r="E82" s="25">
        <v>0.85</v>
      </c>
      <c r="F82" s="25">
        <v>-36.92</v>
      </c>
      <c r="G82" s="25"/>
      <c r="H82" s="25"/>
    </row>
    <row r="83" spans="1:8">
      <c r="A83" s="24">
        <v>44044</v>
      </c>
      <c r="B83" s="25">
        <v>-0.71</v>
      </c>
      <c r="C83" s="25">
        <v>-0.77</v>
      </c>
      <c r="D83" s="25">
        <v>-0.44</v>
      </c>
      <c r="E83" s="25">
        <v>0.92</v>
      </c>
      <c r="F83" s="25">
        <v>-33.1</v>
      </c>
      <c r="G83" s="25"/>
      <c r="H83" s="25"/>
    </row>
    <row r="84" spans="1:8">
      <c r="A84" s="24">
        <v>44075</v>
      </c>
      <c r="B84" s="25">
        <v>-0.59</v>
      </c>
      <c r="C84" s="25">
        <v>-0.81</v>
      </c>
      <c r="D84" s="25">
        <v>-0.37</v>
      </c>
      <c r="E84" s="25">
        <v>0.59</v>
      </c>
      <c r="F84" s="25">
        <v>-25.3</v>
      </c>
      <c r="G84" s="25"/>
      <c r="H84" s="25"/>
    </row>
    <row r="85" spans="1:8">
      <c r="A85" s="24">
        <v>44105</v>
      </c>
      <c r="B85" s="25">
        <v>-0.71</v>
      </c>
      <c r="C85" s="25">
        <v>-0.81</v>
      </c>
      <c r="D85" s="25">
        <v>-0.39</v>
      </c>
      <c r="E85" s="25">
        <v>0.26</v>
      </c>
      <c r="F85" s="25">
        <v>-34.08</v>
      </c>
      <c r="G85" s="25"/>
      <c r="H85" s="25"/>
    </row>
    <row r="86" spans="1:8">
      <c r="A86" s="24">
        <v>44136</v>
      </c>
      <c r="B86" s="25">
        <v>-0.72</v>
      </c>
      <c r="C86" s="25">
        <v>-0.82</v>
      </c>
      <c r="D86" s="25">
        <v>-0.42</v>
      </c>
      <c r="E86" s="25">
        <v>0.28999999999999998</v>
      </c>
      <c r="F86" s="25">
        <v>-31.83</v>
      </c>
      <c r="G86" s="25"/>
      <c r="H86" s="25"/>
    </row>
    <row r="87" spans="1:8">
      <c r="A87" s="24">
        <v>44166</v>
      </c>
      <c r="B87" s="25">
        <v>-0.53</v>
      </c>
      <c r="C87" s="25">
        <v>-0.68</v>
      </c>
      <c r="D87" s="25">
        <v>-0.35</v>
      </c>
      <c r="E87" s="25">
        <v>0.44</v>
      </c>
      <c r="F87" s="25">
        <v>-31.11</v>
      </c>
      <c r="G87" s="25"/>
      <c r="H87" s="25"/>
    </row>
    <row r="88" spans="1:8">
      <c r="A88" s="24">
        <v>44197</v>
      </c>
      <c r="B88" s="25">
        <v>-0.3</v>
      </c>
      <c r="C88" s="25">
        <v>-0.41</v>
      </c>
      <c r="D88" s="25">
        <v>-0.1</v>
      </c>
      <c r="E88" s="25">
        <v>0.64</v>
      </c>
      <c r="F88" s="25">
        <v>-24.3</v>
      </c>
      <c r="G88" s="25"/>
      <c r="H88" s="25"/>
    </row>
    <row r="89" spans="1:8">
      <c r="A89" s="24">
        <v>44228</v>
      </c>
      <c r="B89" s="25">
        <v>0.12</v>
      </c>
      <c r="C89" s="25">
        <v>-0.15</v>
      </c>
      <c r="D89" s="25">
        <v>7.0000000000000007E-2</v>
      </c>
      <c r="E89" s="25">
        <v>0.75</v>
      </c>
      <c r="F89" s="25">
        <v>-14.23</v>
      </c>
      <c r="G89" s="25"/>
      <c r="H89" s="25"/>
    </row>
    <row r="90" spans="1:8">
      <c r="A90" s="24">
        <v>44256</v>
      </c>
      <c r="B90" s="25">
        <v>0.82</v>
      </c>
      <c r="C90" s="25">
        <v>0.43</v>
      </c>
      <c r="D90" s="25">
        <v>0.6</v>
      </c>
      <c r="E90" s="25"/>
      <c r="F90" s="25">
        <v>12.65</v>
      </c>
      <c r="G90" s="25"/>
      <c r="H90" s="25"/>
    </row>
    <row r="91" spans="1:8">
      <c r="A91" s="24">
        <v>44287</v>
      </c>
      <c r="B91" s="25"/>
      <c r="C91" s="25"/>
      <c r="D91" s="25"/>
      <c r="E91" s="25"/>
      <c r="F91" s="25">
        <v>97.65</v>
      </c>
      <c r="G91" s="25"/>
      <c r="H91" s="25"/>
    </row>
    <row r="92" spans="1:8">
      <c r="A92" s="24">
        <v>44317</v>
      </c>
      <c r="B92" s="25"/>
      <c r="C92" s="25"/>
      <c r="D92" s="25"/>
      <c r="E92" s="25"/>
      <c r="F92" s="25">
        <v>182.1</v>
      </c>
      <c r="G92" s="25"/>
      <c r="H92" s="25"/>
    </row>
    <row r="93" spans="1:8">
      <c r="A93" s="24">
        <v>44348</v>
      </c>
      <c r="B93" s="25"/>
      <c r="C93" s="25"/>
      <c r="D93" s="25"/>
      <c r="E93" s="25"/>
      <c r="F93" s="25">
        <v>110.2</v>
      </c>
      <c r="G93" s="25"/>
      <c r="H93" s="25"/>
    </row>
    <row r="94" spans="1:8">
      <c r="A94" s="24">
        <v>44378</v>
      </c>
      <c r="B94" s="25"/>
      <c r="C94" s="25"/>
      <c r="D94" s="25"/>
      <c r="E94" s="25"/>
      <c r="F94" s="25">
        <v>60.3</v>
      </c>
      <c r="G94" s="25"/>
      <c r="H94" s="25"/>
    </row>
    <row r="95" spans="1:8">
      <c r="A95" s="24">
        <v>44409</v>
      </c>
      <c r="B95" s="25"/>
      <c r="C95" s="25"/>
      <c r="D95" s="25"/>
      <c r="E95" s="25"/>
      <c r="F95" s="25">
        <v>48.2</v>
      </c>
      <c r="G95" s="25"/>
      <c r="H95" s="25"/>
    </row>
    <row r="96" spans="1:8">
      <c r="A96" s="24">
        <v>44440</v>
      </c>
      <c r="B96" s="25"/>
      <c r="C96" s="25"/>
      <c r="D96" s="25"/>
      <c r="E96" s="25"/>
      <c r="F96" s="25">
        <v>41.5</v>
      </c>
      <c r="G96" s="25"/>
      <c r="H96" s="25"/>
    </row>
    <row r="97" spans="1:8">
      <c r="A97" s="24">
        <v>44470</v>
      </c>
      <c r="B97" s="25"/>
      <c r="C97" s="25"/>
      <c r="D97" s="25"/>
      <c r="E97" s="25"/>
      <c r="F97" s="25">
        <v>50.2</v>
      </c>
      <c r="G97" s="25"/>
      <c r="H97" s="25"/>
    </row>
    <row r="98" spans="1:8">
      <c r="A98" s="24">
        <v>44501</v>
      </c>
      <c r="B98" s="25"/>
      <c r="C98" s="25"/>
      <c r="D98" s="25"/>
      <c r="E98" s="25"/>
      <c r="F98" s="25">
        <v>51.2</v>
      </c>
      <c r="G98" s="25"/>
      <c r="H98" s="25"/>
    </row>
    <row r="99" spans="1:8">
      <c r="A99" s="24">
        <v>44531</v>
      </c>
      <c r="B99" s="25"/>
      <c r="C99" s="25"/>
      <c r="D99" s="25"/>
      <c r="E99" s="25"/>
      <c r="F99" s="25">
        <v>40.700000000000003</v>
      </c>
      <c r="G99" s="25"/>
      <c r="H99" s="25"/>
    </row>
    <row r="100" spans="1:8">
      <c r="A100" s="24">
        <v>44562</v>
      </c>
      <c r="B100" s="25"/>
      <c r="C100" s="25"/>
      <c r="D100" s="25"/>
      <c r="E100" s="25"/>
      <c r="F100" s="25">
        <v>20.3</v>
      </c>
      <c r="G100" s="25"/>
      <c r="H100" s="25"/>
    </row>
    <row r="101" spans="1:8">
      <c r="A101" s="24">
        <v>44593</v>
      </c>
      <c r="B101" s="25"/>
      <c r="C101" s="25"/>
      <c r="D101" s="25"/>
      <c r="E101" s="25"/>
      <c r="F101" s="25">
        <v>9.1</v>
      </c>
      <c r="G101" s="25"/>
      <c r="H101" s="25"/>
    </row>
    <row r="102" spans="1:8">
      <c r="A102" s="24">
        <v>44621</v>
      </c>
      <c r="B102" s="25"/>
      <c r="C102" s="25"/>
      <c r="D102" s="25"/>
      <c r="E102" s="25"/>
      <c r="F102" s="25">
        <v>-4.2</v>
      </c>
      <c r="G102" s="25"/>
      <c r="H102" s="25"/>
    </row>
    <row r="103" spans="1:8">
      <c r="A103" s="24">
        <v>44652</v>
      </c>
      <c r="B103" s="25"/>
      <c r="C103" s="25"/>
      <c r="D103" s="25"/>
      <c r="E103" s="25"/>
      <c r="F103" s="25">
        <v>-11.6</v>
      </c>
      <c r="G103" s="25"/>
      <c r="H103" s="25"/>
    </row>
    <row r="104" spans="1:8">
      <c r="A104" s="24">
        <v>44682</v>
      </c>
      <c r="B104" s="25"/>
      <c r="C104" s="25"/>
      <c r="D104" s="25"/>
      <c r="E104" s="25"/>
      <c r="F104" s="25">
        <v>-11.4</v>
      </c>
      <c r="G104" s="25"/>
      <c r="H104" s="25"/>
    </row>
    <row r="105" spans="1:8">
      <c r="A105" s="24">
        <v>44713</v>
      </c>
      <c r="B105" s="25"/>
      <c r="C105" s="25"/>
      <c r="D105" s="25"/>
      <c r="E105" s="25"/>
      <c r="F105" s="25">
        <v>-9.6</v>
      </c>
      <c r="G105" s="25"/>
      <c r="H105" s="25"/>
    </row>
    <row r="106" spans="1:8">
      <c r="A106" s="24">
        <v>44743</v>
      </c>
      <c r="B106" s="25"/>
      <c r="C106" s="25"/>
      <c r="D106" s="25"/>
      <c r="E106" s="25"/>
      <c r="F106" s="25">
        <v>-9.9</v>
      </c>
      <c r="G106" s="25"/>
      <c r="H106" s="25"/>
    </row>
    <row r="107" spans="1:8">
      <c r="A107" s="24">
        <v>44774</v>
      </c>
      <c r="B107" s="25"/>
      <c r="C107" s="25"/>
      <c r="D107" s="25"/>
      <c r="E107" s="25"/>
      <c r="F107" s="25">
        <v>-7.5</v>
      </c>
      <c r="G107" s="25"/>
      <c r="H107" s="25"/>
    </row>
    <row r="108" spans="1:8">
      <c r="A108" s="24">
        <v>44805</v>
      </c>
      <c r="B108" s="25"/>
      <c r="C108" s="25"/>
      <c r="D108" s="25"/>
      <c r="E108" s="25"/>
      <c r="F108" s="25">
        <v>-6.4</v>
      </c>
      <c r="G108" s="25"/>
      <c r="H108" s="25"/>
    </row>
    <row r="109" spans="1:8">
      <c r="A109" s="24">
        <v>44835</v>
      </c>
      <c r="B109" s="25"/>
      <c r="C109" s="25"/>
      <c r="D109" s="25"/>
      <c r="E109" s="25"/>
      <c r="F109" s="25">
        <v>-3.8</v>
      </c>
      <c r="G109" s="25"/>
      <c r="H109" s="25"/>
    </row>
    <row r="110" spans="1:8">
      <c r="A110" s="24">
        <v>44866</v>
      </c>
      <c r="B110" s="25"/>
      <c r="C110" s="25"/>
      <c r="D110" s="25"/>
      <c r="E110" s="25"/>
      <c r="F110" s="25">
        <v>-3.7</v>
      </c>
      <c r="G110" s="25"/>
      <c r="H110" s="25"/>
    </row>
    <row r="111" spans="1:8">
      <c r="A111" s="24">
        <v>44896</v>
      </c>
      <c r="B111" s="25"/>
      <c r="C111" s="25"/>
      <c r="D111" s="25"/>
      <c r="E111" s="25"/>
      <c r="F111" s="25">
        <v>-3.8</v>
      </c>
      <c r="G111" s="25"/>
      <c r="H111" s="25"/>
    </row>
  </sheetData>
  <hyperlinks>
    <hyperlink ref="A1" location="Content!A1" display="&lt;&lt;"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K18"/>
  <sheetViews>
    <sheetView showGridLines="0" topLeftCell="D1" zoomScaleNormal="166" workbookViewId="0"/>
  </sheetViews>
  <sheetFormatPr baseColWidth="10" defaultColWidth="9.5" defaultRowHeight="13"/>
  <cols>
    <col min="1" max="1" width="9.5" style="603"/>
    <col min="2" max="3" width="9.5" style="338" hidden="1" customWidth="1"/>
    <col min="4" max="11" width="9.5" style="338"/>
    <col min="12" max="16384" width="9.5" style="603"/>
  </cols>
  <sheetData>
    <row r="1" spans="1:8">
      <c r="A1" s="602" t="s">
        <v>59</v>
      </c>
      <c r="D1" s="462">
        <f>IF(Content!$E$1=1,D2,D3)</f>
        <v>2020</v>
      </c>
      <c r="E1" s="462">
        <f>IF(Content!$E$1=1,E2,E3)</f>
        <v>2021</v>
      </c>
      <c r="H1" s="462" t="str">
        <f>IF(Content!$E$1=1,H2,H3)</f>
        <v>Індекс витрат на морські контейнерні перевезення, зміна з початку року, % (станом на 21.04.2021)</v>
      </c>
    </row>
    <row r="2" spans="1:8" hidden="1">
      <c r="B2" s="420"/>
      <c r="C2" s="420"/>
      <c r="D2" s="420">
        <v>2020</v>
      </c>
      <c r="E2" s="502">
        <v>2021</v>
      </c>
      <c r="H2" s="419" t="s">
        <v>1678</v>
      </c>
    </row>
    <row r="3" spans="1:8" hidden="1">
      <c r="A3" s="602"/>
      <c r="B3" s="420"/>
      <c r="C3" s="420"/>
      <c r="D3" s="420">
        <v>2020</v>
      </c>
      <c r="E3" s="502">
        <v>2021</v>
      </c>
      <c r="H3" s="420" t="s">
        <v>1679</v>
      </c>
    </row>
    <row r="4" spans="1:8">
      <c r="A4" s="603" t="str">
        <f>IF(Content!$E$1=1,B4,C4)</f>
        <v>Пн. Америка (схід) - Європа</v>
      </c>
      <c r="B4" s="420" t="s">
        <v>1674</v>
      </c>
      <c r="C4" s="424" t="s">
        <v>1010</v>
      </c>
      <c r="D4" s="421">
        <v>-32.1</v>
      </c>
      <c r="E4" s="421">
        <v>36.4</v>
      </c>
    </row>
    <row r="5" spans="1:8">
      <c r="A5" s="603" t="str">
        <f>IF(Content!$E$1=1,B5,C5)</f>
        <v>Європа - Азія</v>
      </c>
      <c r="B5" s="424" t="s">
        <v>1013</v>
      </c>
      <c r="C5" s="424" t="s">
        <v>1014</v>
      </c>
      <c r="D5" s="421">
        <v>46.3</v>
      </c>
      <c r="E5" s="421">
        <v>10.4</v>
      </c>
    </row>
    <row r="6" spans="1:8">
      <c r="A6" s="603" t="str">
        <f>IF(Content!$E$1=1,B6,C6)</f>
        <v>Європа - Пн. Америка (схід)</v>
      </c>
      <c r="B6" s="424" t="s">
        <v>1675</v>
      </c>
      <c r="C6" s="424" t="s">
        <v>1011</v>
      </c>
      <c r="D6" s="421">
        <v>-2.1</v>
      </c>
      <c r="E6" s="421">
        <v>83.4</v>
      </c>
    </row>
    <row r="7" spans="1:8">
      <c r="A7" s="603" t="str">
        <f>IF(Content!$E$1=1,B7,C7)</f>
        <v>Пн. Америка (захід) - Азія</v>
      </c>
      <c r="B7" s="420" t="s">
        <v>1676</v>
      </c>
      <c r="C7" s="420" t="s">
        <v>1012</v>
      </c>
      <c r="D7" s="421">
        <v>8.8000000000000007</v>
      </c>
      <c r="E7" s="421">
        <v>72.599999999999994</v>
      </c>
    </row>
    <row r="8" spans="1:8">
      <c r="A8" s="603" t="str">
        <f>IF(Content!$E$1=1,B8,C8)</f>
        <v>Світовий</v>
      </c>
      <c r="B8" s="424" t="s">
        <v>1015</v>
      </c>
      <c r="C8" s="424" t="s">
        <v>1016</v>
      </c>
      <c r="D8" s="421">
        <v>134.5</v>
      </c>
      <c r="E8" s="421">
        <v>29.5</v>
      </c>
    </row>
    <row r="9" spans="1:8">
      <c r="A9" s="603" t="str">
        <f>IF(Content!$E$1=1,B9,C9)</f>
        <v>Азія - Пн. Америка (захід)</v>
      </c>
      <c r="B9" s="420" t="s">
        <v>1677</v>
      </c>
      <c r="C9" s="420" t="s">
        <v>1017</v>
      </c>
      <c r="D9" s="421">
        <v>208.1</v>
      </c>
      <c r="E9" s="421">
        <v>15.6</v>
      </c>
    </row>
    <row r="10" spans="1:8">
      <c r="A10" s="603" t="str">
        <f>IF(Content!$E$1=1,B10,C10)</f>
        <v>Азія - Європа</v>
      </c>
      <c r="B10" s="420" t="s">
        <v>1018</v>
      </c>
      <c r="C10" s="420" t="s">
        <v>1019</v>
      </c>
      <c r="D10" s="421">
        <v>205.4</v>
      </c>
      <c r="E10" s="421">
        <v>37.1</v>
      </c>
    </row>
    <row r="16" spans="1:8">
      <c r="H16" s="338" t="str">
        <f>IF(Content!$E$1=1,H17,H18)</f>
        <v>Джерело: Freightos, розрахунки НБУ.</v>
      </c>
    </row>
    <row r="17" spans="8:8">
      <c r="H17" s="393" t="s">
        <v>1020</v>
      </c>
    </row>
    <row r="18" spans="8:8">
      <c r="H18" s="393" t="s">
        <v>1021</v>
      </c>
    </row>
  </sheetData>
  <hyperlinks>
    <hyperlink ref="A1" location="Content!A1" display="&lt;&lt;"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79998168889431442"/>
  </sheetPr>
  <dimension ref="A1:P54"/>
  <sheetViews>
    <sheetView showGridLines="0" topLeftCell="H1" zoomScaleNormal="100" zoomScalePageLayoutView="86" workbookViewId="0"/>
  </sheetViews>
  <sheetFormatPr baseColWidth="10" defaultColWidth="9.5" defaultRowHeight="13"/>
  <cols>
    <col min="1" max="2" width="9.5" style="609"/>
    <col min="3" max="4" width="0" style="609" hidden="1" customWidth="1"/>
    <col min="5" max="16384" width="9.5" style="609"/>
  </cols>
  <sheetData>
    <row r="1" spans="1:14">
      <c r="A1" s="604" t="s">
        <v>59</v>
      </c>
      <c r="B1" s="605"/>
      <c r="C1" s="605"/>
      <c r="D1" s="605"/>
      <c r="E1" s="605" t="str">
        <f>IF(Content!$E$1=1,E2,E3)</f>
        <v>Реальне споживання</v>
      </c>
      <c r="F1" s="605" t="str">
        <f>IF(Content!$E$1=1,F2,F3)</f>
        <v>Дефлятор</v>
      </c>
      <c r="G1" s="605" t="str">
        <f>IF(Content!$E$1=1,G2,G3)</f>
        <v>Заощадження</v>
      </c>
      <c r="H1" s="605" t="str">
        <f>IF(Content!$E$1=1,H2,H3)</f>
        <v>Номінальні доходи, % р/р</v>
      </c>
      <c r="I1" s="605" t="str">
        <f>IF(Content!$E$1=1,I2,I3)</f>
        <v>Номінальні доходи, % р/р</v>
      </c>
      <c r="J1" s="605"/>
      <c r="K1" s="605"/>
      <c r="L1" s="605" t="str">
        <f>IF(Content!$E$1=1,L2,L3)</f>
        <v>Розподіл зміни номінального доходу за окремими категоріями, в. п.</v>
      </c>
      <c r="M1" s="608"/>
      <c r="N1" s="608"/>
    </row>
    <row r="2" spans="1:14" hidden="1">
      <c r="B2" s="420"/>
      <c r="C2" s="420"/>
      <c r="D2" s="420"/>
      <c r="E2" s="420" t="s">
        <v>1022</v>
      </c>
      <c r="F2" s="420" t="s">
        <v>1023</v>
      </c>
      <c r="G2" s="420" t="s">
        <v>1024</v>
      </c>
      <c r="H2" s="419" t="s">
        <v>929</v>
      </c>
      <c r="I2" s="419" t="s">
        <v>929</v>
      </c>
      <c r="J2" s="606"/>
      <c r="K2" s="606"/>
      <c r="L2" s="419" t="s">
        <v>1038</v>
      </c>
      <c r="M2" s="608"/>
      <c r="N2" s="608"/>
    </row>
    <row r="3" spans="1:14" hidden="1">
      <c r="B3" s="420"/>
      <c r="C3" s="420"/>
      <c r="D3" s="420"/>
      <c r="E3" s="420" t="s">
        <v>1025</v>
      </c>
      <c r="F3" s="420" t="s">
        <v>1026</v>
      </c>
      <c r="G3" s="420" t="s">
        <v>1027</v>
      </c>
      <c r="H3" s="419" t="s">
        <v>1028</v>
      </c>
      <c r="I3" s="419" t="s">
        <v>1028</v>
      </c>
      <c r="K3" s="608"/>
      <c r="L3" s="420" t="s">
        <v>1680</v>
      </c>
      <c r="M3" s="608"/>
      <c r="N3" s="608"/>
    </row>
    <row r="4" spans="1:14">
      <c r="A4" s="872" t="str">
        <f>IF(Content!$E$1=1,C4,D4)</f>
        <v>США</v>
      </c>
      <c r="B4" s="424" t="s">
        <v>124</v>
      </c>
      <c r="C4" s="873" t="s">
        <v>111</v>
      </c>
      <c r="D4" s="874" t="s">
        <v>112</v>
      </c>
      <c r="E4" s="421">
        <v>1.88</v>
      </c>
      <c r="F4" s="421">
        <v>1.36</v>
      </c>
      <c r="G4" s="421">
        <v>-0.46</v>
      </c>
      <c r="H4" s="421">
        <v>2.81</v>
      </c>
      <c r="I4" s="421"/>
      <c r="J4" s="607"/>
      <c r="K4" s="606"/>
      <c r="L4" s="608"/>
      <c r="M4" s="608"/>
      <c r="N4" s="608"/>
    </row>
    <row r="5" spans="1:14">
      <c r="A5" s="872"/>
      <c r="B5" s="424" t="s">
        <v>101</v>
      </c>
      <c r="C5" s="873"/>
      <c r="D5" s="874"/>
      <c r="E5" s="421">
        <v>1.8</v>
      </c>
      <c r="F5" s="421">
        <v>1.38</v>
      </c>
      <c r="G5" s="421">
        <v>-0.6</v>
      </c>
      <c r="H5" s="421">
        <v>2.61</v>
      </c>
      <c r="I5" s="421"/>
      <c r="J5" s="607"/>
      <c r="K5" s="606"/>
      <c r="L5" s="608"/>
      <c r="M5" s="608"/>
      <c r="N5" s="608"/>
    </row>
    <row r="6" spans="1:14">
      <c r="A6" s="872"/>
      <c r="B6" s="424" t="s">
        <v>125</v>
      </c>
      <c r="C6" s="873"/>
      <c r="D6" s="874"/>
      <c r="E6" s="421">
        <v>-0.38</v>
      </c>
      <c r="F6" s="421">
        <v>1.55</v>
      </c>
      <c r="G6" s="421">
        <v>1.44</v>
      </c>
      <c r="H6" s="421">
        <v>2.6</v>
      </c>
      <c r="I6" s="421"/>
      <c r="J6" s="607"/>
      <c r="K6" s="606"/>
      <c r="L6" s="608"/>
      <c r="M6" s="608"/>
      <c r="N6" s="608"/>
    </row>
    <row r="7" spans="1:14">
      <c r="A7" s="872"/>
      <c r="B7" s="424" t="s">
        <v>126</v>
      </c>
      <c r="C7" s="873"/>
      <c r="D7" s="874"/>
      <c r="E7" s="421">
        <v>-10.06</v>
      </c>
      <c r="F7" s="421">
        <v>0.6</v>
      </c>
      <c r="G7" s="421">
        <v>21.9</v>
      </c>
      <c r="H7" s="421">
        <v>12.37</v>
      </c>
      <c r="I7" s="421"/>
      <c r="J7" s="607"/>
      <c r="K7" s="606"/>
      <c r="L7" s="608"/>
      <c r="M7" s="608"/>
      <c r="N7" s="608"/>
    </row>
    <row r="8" spans="1:14">
      <c r="A8" s="872"/>
      <c r="B8" s="424" t="s">
        <v>127</v>
      </c>
      <c r="C8" s="873"/>
      <c r="D8" s="874"/>
      <c r="E8" s="421">
        <v>-3.55</v>
      </c>
      <c r="F8" s="421">
        <v>1.1200000000000001</v>
      </c>
      <c r="G8" s="421">
        <v>9.64</v>
      </c>
      <c r="H8" s="421">
        <v>7.16</v>
      </c>
      <c r="I8" s="421"/>
      <c r="J8" s="607"/>
      <c r="K8" s="606"/>
      <c r="L8" s="608"/>
      <c r="M8" s="608"/>
      <c r="N8" s="608"/>
    </row>
    <row r="9" spans="1:14">
      <c r="A9" s="872"/>
      <c r="B9" s="424" t="s">
        <v>105</v>
      </c>
      <c r="C9" s="873"/>
      <c r="D9" s="874"/>
      <c r="E9" s="421">
        <v>-3.46</v>
      </c>
      <c r="F9" s="421">
        <v>1.1000000000000001</v>
      </c>
      <c r="G9" s="421">
        <v>6.24</v>
      </c>
      <c r="H9" s="421">
        <v>3.84</v>
      </c>
      <c r="I9" s="421"/>
      <c r="J9" s="607"/>
      <c r="K9" s="606"/>
      <c r="L9" s="608"/>
      <c r="M9" s="608"/>
      <c r="N9" s="608"/>
    </row>
    <row r="10" spans="1:14">
      <c r="A10" s="872" t="str">
        <f>IF(Content!$E$1=1,C10,D10)</f>
        <v>Єврозона</v>
      </c>
      <c r="B10" s="424" t="s">
        <v>124</v>
      </c>
      <c r="C10" s="873" t="s">
        <v>109</v>
      </c>
      <c r="D10" s="873" t="s">
        <v>110</v>
      </c>
      <c r="E10" s="421">
        <v>1.1299999999999999</v>
      </c>
      <c r="F10" s="421">
        <v>1.03</v>
      </c>
      <c r="G10" s="421">
        <v>0.81</v>
      </c>
      <c r="H10" s="421"/>
      <c r="I10" s="421">
        <v>2.97</v>
      </c>
      <c r="J10" s="607"/>
      <c r="K10" s="606"/>
    </row>
    <row r="11" spans="1:14">
      <c r="A11" s="872"/>
      <c r="B11" s="424" t="s">
        <v>101</v>
      </c>
      <c r="C11" s="873"/>
      <c r="D11" s="873"/>
      <c r="E11" s="421">
        <v>0.6</v>
      </c>
      <c r="F11" s="421">
        <v>0.9</v>
      </c>
      <c r="G11" s="421">
        <v>0.18</v>
      </c>
      <c r="H11" s="421"/>
      <c r="I11" s="421">
        <v>1.69</v>
      </c>
      <c r="J11" s="607"/>
      <c r="K11" s="606"/>
    </row>
    <row r="12" spans="1:14">
      <c r="A12" s="872"/>
      <c r="B12" s="424" t="s">
        <v>125</v>
      </c>
      <c r="C12" s="873"/>
      <c r="D12" s="873"/>
      <c r="E12" s="421">
        <v>-3.32</v>
      </c>
      <c r="F12" s="421">
        <v>0.94</v>
      </c>
      <c r="G12" s="421">
        <v>4.17</v>
      </c>
      <c r="H12" s="421"/>
      <c r="I12" s="421">
        <v>1.78</v>
      </c>
      <c r="J12" s="607"/>
      <c r="K12" s="606"/>
    </row>
    <row r="13" spans="1:14">
      <c r="A13" s="872"/>
      <c r="B13" s="424" t="s">
        <v>126</v>
      </c>
      <c r="C13" s="873"/>
      <c r="D13" s="873"/>
      <c r="E13" s="421">
        <v>-13.06</v>
      </c>
      <c r="F13" s="421">
        <v>-0.08</v>
      </c>
      <c r="G13" s="421">
        <v>10.050000000000001</v>
      </c>
      <c r="H13" s="421"/>
      <c r="I13" s="421">
        <v>-3.1</v>
      </c>
    </row>
    <row r="14" spans="1:14">
      <c r="A14" s="872"/>
      <c r="B14" s="424" t="s">
        <v>127</v>
      </c>
      <c r="C14" s="873"/>
      <c r="D14" s="873"/>
      <c r="E14" s="421">
        <v>-3.78</v>
      </c>
      <c r="F14" s="421">
        <v>-0.08</v>
      </c>
      <c r="G14" s="421">
        <v>4.87</v>
      </c>
      <c r="H14" s="421"/>
      <c r="I14" s="421">
        <v>1.01</v>
      </c>
    </row>
    <row r="15" spans="1:14">
      <c r="A15" s="875" t="str">
        <f>IF(Content!$E$1=1,C15,D15)</f>
        <v>Німеччина</v>
      </c>
      <c r="B15" s="424" t="s">
        <v>124</v>
      </c>
      <c r="C15" s="874" t="s">
        <v>1029</v>
      </c>
      <c r="D15" s="874" t="s">
        <v>1030</v>
      </c>
      <c r="E15" s="421">
        <v>1.73</v>
      </c>
      <c r="F15" s="421">
        <v>1.19</v>
      </c>
      <c r="G15" s="421">
        <v>0.68</v>
      </c>
      <c r="H15" s="421">
        <v>3.6</v>
      </c>
      <c r="I15" s="421"/>
    </row>
    <row r="16" spans="1:14">
      <c r="A16" s="875"/>
      <c r="B16" s="424" t="s">
        <v>101</v>
      </c>
      <c r="C16" s="874"/>
      <c r="D16" s="874"/>
      <c r="E16" s="421">
        <v>0.72</v>
      </c>
      <c r="F16" s="421">
        <v>1.1299999999999999</v>
      </c>
      <c r="G16" s="421">
        <v>0.71</v>
      </c>
      <c r="H16" s="421">
        <v>2.56</v>
      </c>
      <c r="I16" s="421"/>
    </row>
    <row r="17" spans="1:16">
      <c r="A17" s="875"/>
      <c r="B17" s="424" t="s">
        <v>125</v>
      </c>
      <c r="C17" s="874"/>
      <c r="D17" s="874"/>
      <c r="E17" s="421">
        <v>-1.19</v>
      </c>
      <c r="F17" s="421">
        <v>1.35</v>
      </c>
      <c r="G17" s="421">
        <v>2.4500000000000002</v>
      </c>
      <c r="H17" s="421">
        <v>2.61</v>
      </c>
      <c r="I17" s="421"/>
    </row>
    <row r="18" spans="1:16">
      <c r="A18" s="875"/>
      <c r="B18" s="424" t="s">
        <v>126</v>
      </c>
      <c r="C18" s="874"/>
      <c r="D18" s="874"/>
      <c r="E18" s="421">
        <v>-10.87</v>
      </c>
      <c r="F18" s="421">
        <v>1</v>
      </c>
      <c r="G18" s="421">
        <v>9.35</v>
      </c>
      <c r="H18" s="421">
        <v>-0.52</v>
      </c>
      <c r="I18" s="421"/>
    </row>
    <row r="19" spans="1:16">
      <c r="A19" s="875"/>
      <c r="B19" s="424" t="s">
        <v>127</v>
      </c>
      <c r="C19" s="874"/>
      <c r="D19" s="874"/>
      <c r="E19" s="421">
        <v>-3.11</v>
      </c>
      <c r="F19" s="421">
        <v>-0.19</v>
      </c>
      <c r="G19" s="421">
        <v>4</v>
      </c>
      <c r="H19" s="421">
        <v>0.7</v>
      </c>
      <c r="I19" s="421"/>
      <c r="L19" s="605" t="str">
        <f>IF(Content!$E$1=1,L20,L21)</f>
        <v>Джерело: ЄЦБ, US BEA, Росстат, розрахунки НБУ.</v>
      </c>
    </row>
    <row r="20" spans="1:16">
      <c r="A20" s="875"/>
      <c r="B20" s="424" t="s">
        <v>105</v>
      </c>
      <c r="C20" s="874"/>
      <c r="D20" s="874"/>
      <c r="E20" s="421">
        <v>-5.53</v>
      </c>
      <c r="F20" s="421">
        <v>0.13</v>
      </c>
      <c r="G20" s="421">
        <v>5.81</v>
      </c>
      <c r="H20" s="421">
        <v>0.42</v>
      </c>
      <c r="I20" s="421"/>
      <c r="L20" s="610" t="s">
        <v>1039</v>
      </c>
      <c r="M20" s="608"/>
      <c r="N20" s="608"/>
      <c r="O20" s="608"/>
      <c r="P20" s="608"/>
    </row>
    <row r="21" spans="1:16">
      <c r="A21" s="875" t="str">
        <f>IF(Content!$E$1=1,C21,D21)</f>
        <v>Франція</v>
      </c>
      <c r="B21" s="424" t="s">
        <v>124</v>
      </c>
      <c r="C21" s="874" t="s">
        <v>1031</v>
      </c>
      <c r="D21" s="874" t="s">
        <v>1032</v>
      </c>
      <c r="E21" s="421">
        <v>1.39</v>
      </c>
      <c r="F21" s="421">
        <v>0.79</v>
      </c>
      <c r="G21" s="421">
        <v>1.59</v>
      </c>
      <c r="H21" s="421"/>
      <c r="I21" s="421">
        <v>3.78</v>
      </c>
      <c r="L21" s="610" t="s">
        <v>1040</v>
      </c>
      <c r="M21" s="608"/>
      <c r="N21" s="608"/>
      <c r="O21" s="608"/>
      <c r="P21" s="608"/>
    </row>
    <row r="22" spans="1:16">
      <c r="A22" s="875"/>
      <c r="B22" s="424" t="s">
        <v>101</v>
      </c>
      <c r="C22" s="874"/>
      <c r="D22" s="874"/>
      <c r="E22" s="421">
        <v>1.0900000000000001</v>
      </c>
      <c r="F22" s="421">
        <v>0.79</v>
      </c>
      <c r="G22" s="421">
        <v>-2.0099999999999998</v>
      </c>
      <c r="H22" s="421"/>
      <c r="I22" s="421">
        <v>-0.13</v>
      </c>
      <c r="L22" s="608"/>
      <c r="M22" s="608"/>
      <c r="N22" s="608"/>
      <c r="O22" s="608"/>
      <c r="P22" s="608"/>
    </row>
    <row r="23" spans="1:16">
      <c r="A23" s="875"/>
      <c r="B23" s="424" t="s">
        <v>125</v>
      </c>
      <c r="C23" s="874"/>
      <c r="D23" s="874"/>
      <c r="E23" s="421">
        <v>-3.48</v>
      </c>
      <c r="F23" s="421">
        <v>0.68</v>
      </c>
      <c r="G23" s="421">
        <v>3.95</v>
      </c>
      <c r="H23" s="421"/>
      <c r="I23" s="421">
        <v>1.1599999999999999</v>
      </c>
      <c r="L23" s="608"/>
      <c r="M23" s="608"/>
      <c r="N23" s="608"/>
      <c r="O23" s="608"/>
      <c r="P23" s="608"/>
    </row>
    <row r="24" spans="1:16">
      <c r="A24" s="875"/>
      <c r="B24" s="424" t="s">
        <v>126</v>
      </c>
      <c r="C24" s="874"/>
      <c r="D24" s="874"/>
      <c r="E24" s="421">
        <v>-12.9</v>
      </c>
      <c r="F24" s="421">
        <v>-0.02</v>
      </c>
      <c r="G24" s="421">
        <v>9.61</v>
      </c>
      <c r="H24" s="421"/>
      <c r="I24" s="421">
        <v>-3.32</v>
      </c>
      <c r="L24" s="608"/>
      <c r="M24" s="608"/>
      <c r="N24" s="608"/>
      <c r="O24" s="608"/>
      <c r="P24" s="608"/>
    </row>
    <row r="25" spans="1:16">
      <c r="A25" s="875"/>
      <c r="B25" s="424" t="s">
        <v>127</v>
      </c>
      <c r="C25" s="874"/>
      <c r="D25" s="874"/>
      <c r="E25" s="421">
        <v>-2.21</v>
      </c>
      <c r="F25" s="421">
        <v>0.27</v>
      </c>
      <c r="G25" s="421">
        <v>2.31</v>
      </c>
      <c r="H25" s="421"/>
      <c r="I25" s="421">
        <v>0.37</v>
      </c>
      <c r="L25" s="361" t="s">
        <v>1041</v>
      </c>
      <c r="M25" s="361" t="s">
        <v>1042</v>
      </c>
      <c r="N25" s="608"/>
      <c r="O25" s="608"/>
      <c r="P25" s="608"/>
    </row>
    <row r="26" spans="1:16">
      <c r="A26" s="875" t="str">
        <f>IF(Content!$E$1=1,C26,D26)</f>
        <v>Італія</v>
      </c>
      <c r="B26" s="419" t="s">
        <v>124</v>
      </c>
      <c r="C26" s="876" t="s">
        <v>1033</v>
      </c>
      <c r="D26" s="876" t="s">
        <v>1034</v>
      </c>
      <c r="E26" s="421">
        <v>0.44</v>
      </c>
      <c r="F26" s="421">
        <v>0.34</v>
      </c>
      <c r="G26" s="421">
        <v>0.56999999999999995</v>
      </c>
      <c r="H26" s="421">
        <v>1.35</v>
      </c>
      <c r="I26" s="421"/>
      <c r="L26" s="361">
        <v>0.5</v>
      </c>
      <c r="M26" s="361">
        <v>25</v>
      </c>
      <c r="N26" s="608"/>
      <c r="O26" s="608"/>
      <c r="P26" s="608"/>
    </row>
    <row r="27" spans="1:16">
      <c r="A27" s="875"/>
      <c r="B27" s="419" t="s">
        <v>101</v>
      </c>
      <c r="C27" s="876"/>
      <c r="D27" s="876"/>
      <c r="E27" s="421">
        <v>0.24</v>
      </c>
      <c r="F27" s="421">
        <v>0.2</v>
      </c>
      <c r="G27" s="421">
        <v>-0.19</v>
      </c>
      <c r="H27" s="421">
        <v>0.24</v>
      </c>
      <c r="I27" s="421"/>
      <c r="L27" s="361">
        <v>6.5</v>
      </c>
      <c r="M27" s="361">
        <v>25</v>
      </c>
      <c r="N27" s="608"/>
      <c r="O27" s="608"/>
      <c r="P27" s="608"/>
    </row>
    <row r="28" spans="1:16">
      <c r="A28" s="875"/>
      <c r="B28" s="419" t="s">
        <v>125</v>
      </c>
      <c r="C28" s="876"/>
      <c r="D28" s="876"/>
      <c r="E28" s="421">
        <v>-6.45</v>
      </c>
      <c r="F28" s="421">
        <v>0.25</v>
      </c>
      <c r="G28" s="421">
        <v>5.27</v>
      </c>
      <c r="H28" s="421">
        <v>-0.93</v>
      </c>
      <c r="I28" s="421"/>
      <c r="L28" s="361">
        <v>11.5</v>
      </c>
      <c r="M28" s="361">
        <v>25</v>
      </c>
      <c r="N28" s="608"/>
      <c r="O28" s="608"/>
      <c r="P28" s="608"/>
    </row>
    <row r="29" spans="1:16">
      <c r="A29" s="875"/>
      <c r="B29" s="419" t="s">
        <v>126</v>
      </c>
      <c r="C29" s="876"/>
      <c r="D29" s="876"/>
      <c r="E29" s="421">
        <v>-15.68</v>
      </c>
      <c r="F29" s="421">
        <v>-0.22</v>
      </c>
      <c r="G29" s="421">
        <v>9.57</v>
      </c>
      <c r="H29" s="421">
        <v>-6.33</v>
      </c>
      <c r="I29" s="421"/>
      <c r="L29" s="361">
        <v>17.5</v>
      </c>
      <c r="M29" s="361">
        <v>25</v>
      </c>
      <c r="N29" s="608"/>
      <c r="O29" s="608"/>
      <c r="P29" s="608"/>
    </row>
    <row r="30" spans="1:16">
      <c r="A30" s="875"/>
      <c r="B30" s="424" t="s">
        <v>127</v>
      </c>
      <c r="C30" s="876"/>
      <c r="D30" s="876"/>
      <c r="E30" s="421">
        <v>-6.75</v>
      </c>
      <c r="F30" s="421">
        <v>-0.42</v>
      </c>
      <c r="G30" s="421">
        <v>6.85</v>
      </c>
      <c r="H30" s="421">
        <v>-0.32</v>
      </c>
      <c r="I30" s="421"/>
      <c r="L30" s="361">
        <v>22.5</v>
      </c>
      <c r="M30" s="361">
        <v>25</v>
      </c>
      <c r="N30" s="608"/>
      <c r="O30" s="608"/>
      <c r="P30" s="608"/>
    </row>
    <row r="31" spans="1:16">
      <c r="A31" s="875"/>
      <c r="B31" s="424" t="s">
        <v>105</v>
      </c>
      <c r="C31" s="876"/>
      <c r="D31" s="876"/>
      <c r="E31" s="421">
        <v>-8.18</v>
      </c>
      <c r="F31" s="421">
        <v>-0.27</v>
      </c>
      <c r="G31" s="421">
        <v>6.67</v>
      </c>
      <c r="H31" s="421">
        <v>-1.78</v>
      </c>
      <c r="I31" s="421"/>
      <c r="L31" s="361">
        <v>28.5</v>
      </c>
      <c r="M31" s="361">
        <v>25</v>
      </c>
      <c r="N31" s="608"/>
      <c r="O31" s="608"/>
      <c r="P31" s="608"/>
    </row>
    <row r="32" spans="1:16">
      <c r="A32" s="875" t="str">
        <f>IF(Content!$E$1=1,C32,D32)</f>
        <v>Іспанія</v>
      </c>
      <c r="B32" s="419" t="s">
        <v>124</v>
      </c>
      <c r="C32" s="876" t="s">
        <v>1035</v>
      </c>
      <c r="D32" s="876" t="s">
        <v>1036</v>
      </c>
      <c r="E32" s="421">
        <v>0.53</v>
      </c>
      <c r="F32" s="421">
        <v>0.74</v>
      </c>
      <c r="G32" s="421">
        <v>-0.01</v>
      </c>
      <c r="H32" s="421"/>
      <c r="I32" s="421">
        <v>1.26</v>
      </c>
      <c r="L32" s="361">
        <v>34.5</v>
      </c>
      <c r="M32" s="361">
        <v>25</v>
      </c>
      <c r="N32" s="608"/>
      <c r="O32" s="608"/>
      <c r="P32" s="608"/>
    </row>
    <row r="33" spans="1:16">
      <c r="A33" s="875"/>
      <c r="B33" s="419" t="s">
        <v>101</v>
      </c>
      <c r="C33" s="876"/>
      <c r="D33" s="876"/>
      <c r="E33" s="421">
        <v>0.14000000000000001</v>
      </c>
      <c r="F33" s="421">
        <v>0.67</v>
      </c>
      <c r="G33" s="421">
        <v>0.24</v>
      </c>
      <c r="H33" s="421"/>
      <c r="I33" s="421">
        <v>1.05</v>
      </c>
      <c r="L33" s="361">
        <v>39.5</v>
      </c>
      <c r="M33" s="361">
        <v>25</v>
      </c>
      <c r="N33" s="608"/>
      <c r="O33" s="608"/>
      <c r="P33" s="608"/>
    </row>
    <row r="34" spans="1:16">
      <c r="A34" s="875"/>
      <c r="B34" s="419" t="s">
        <v>125</v>
      </c>
      <c r="C34" s="876"/>
      <c r="D34" s="876"/>
      <c r="E34" s="421">
        <v>-7.48</v>
      </c>
      <c r="F34" s="421">
        <v>0.94</v>
      </c>
      <c r="G34" s="421">
        <v>7.62</v>
      </c>
      <c r="H34" s="421"/>
      <c r="I34" s="421">
        <v>1.08</v>
      </c>
      <c r="L34" s="361">
        <v>45.5</v>
      </c>
      <c r="M34" s="361">
        <v>25</v>
      </c>
      <c r="N34" s="608"/>
      <c r="O34" s="608"/>
      <c r="P34" s="608"/>
    </row>
    <row r="35" spans="1:16">
      <c r="A35" s="875"/>
      <c r="B35" s="419" t="s">
        <v>126</v>
      </c>
      <c r="C35" s="876"/>
      <c r="D35" s="876"/>
      <c r="E35" s="421">
        <v>-20.170000000000002</v>
      </c>
      <c r="F35" s="421">
        <v>0.06</v>
      </c>
      <c r="G35" s="421">
        <v>10.53</v>
      </c>
      <c r="H35" s="421"/>
      <c r="I35" s="421">
        <v>-9.58</v>
      </c>
      <c r="L35" s="361">
        <v>51.5</v>
      </c>
      <c r="M35" s="361">
        <v>25</v>
      </c>
      <c r="N35" s="608"/>
      <c r="O35" s="608"/>
      <c r="P35" s="608"/>
    </row>
    <row r="36" spans="1:16">
      <c r="A36" s="875"/>
      <c r="B36" s="424" t="s">
        <v>127</v>
      </c>
      <c r="C36" s="876"/>
      <c r="D36" s="876"/>
      <c r="E36" s="421">
        <v>-8.17</v>
      </c>
      <c r="F36" s="421">
        <v>-0.04</v>
      </c>
      <c r="G36" s="421">
        <v>6.62</v>
      </c>
      <c r="H36" s="421"/>
      <c r="I36" s="421">
        <v>-1.58</v>
      </c>
      <c r="L36" s="608"/>
      <c r="M36" s="608"/>
      <c r="N36" s="608"/>
      <c r="O36" s="608"/>
      <c r="P36" s="608"/>
    </row>
    <row r="37" spans="1:16">
      <c r="A37" s="875"/>
      <c r="B37" s="424" t="s">
        <v>105</v>
      </c>
      <c r="C37" s="876"/>
      <c r="D37" s="876"/>
      <c r="E37" s="421">
        <v>-9.7200000000000006</v>
      </c>
      <c r="F37" s="421">
        <v>-0.31</v>
      </c>
      <c r="G37" s="421">
        <v>6.35</v>
      </c>
      <c r="H37" s="421"/>
      <c r="I37" s="421">
        <v>-3.69</v>
      </c>
      <c r="L37" s="608"/>
      <c r="M37" s="608"/>
      <c r="N37" s="608"/>
      <c r="O37" s="608"/>
      <c r="P37" s="608"/>
    </row>
    <row r="38" spans="1:16">
      <c r="A38" s="875" t="str">
        <f>IF(Content!$E$1=1,C38,D38)</f>
        <v>Польща</v>
      </c>
      <c r="B38" s="419" t="s">
        <v>124</v>
      </c>
      <c r="C38" s="876" t="s">
        <v>68</v>
      </c>
      <c r="D38" s="876" t="s">
        <v>67</v>
      </c>
      <c r="E38" s="421">
        <v>3.97</v>
      </c>
      <c r="F38" s="421">
        <v>2.6</v>
      </c>
      <c r="G38" s="421">
        <v>2.44</v>
      </c>
      <c r="H38" s="421">
        <v>9.01</v>
      </c>
      <c r="I38" s="421"/>
      <c r="L38" s="608"/>
      <c r="M38" s="608"/>
      <c r="N38" s="608"/>
      <c r="O38" s="608"/>
      <c r="P38" s="608"/>
    </row>
    <row r="39" spans="1:16">
      <c r="A39" s="875"/>
      <c r="B39" s="419" t="s">
        <v>101</v>
      </c>
      <c r="C39" s="876"/>
      <c r="D39" s="876"/>
      <c r="E39" s="421">
        <v>3.48</v>
      </c>
      <c r="F39" s="421">
        <v>2.08</v>
      </c>
      <c r="G39" s="421">
        <v>4.2699999999999996</v>
      </c>
      <c r="H39" s="421">
        <v>9.83</v>
      </c>
      <c r="I39" s="421"/>
      <c r="L39" s="608"/>
      <c r="M39" s="608"/>
      <c r="N39" s="608"/>
      <c r="O39" s="608"/>
      <c r="P39" s="608"/>
    </row>
    <row r="40" spans="1:16">
      <c r="A40" s="875"/>
      <c r="B40" s="419" t="s">
        <v>125</v>
      </c>
      <c r="C40" s="876"/>
      <c r="D40" s="876"/>
      <c r="E40" s="421">
        <v>1.1200000000000001</v>
      </c>
      <c r="F40" s="421">
        <v>4.5</v>
      </c>
      <c r="G40" s="421">
        <v>5.85</v>
      </c>
      <c r="H40" s="421">
        <v>11.46</v>
      </c>
      <c r="I40" s="421"/>
      <c r="L40" s="608"/>
      <c r="M40" s="608"/>
      <c r="N40" s="608"/>
      <c r="O40" s="608"/>
      <c r="P40" s="608"/>
    </row>
    <row r="41" spans="1:16">
      <c r="A41" s="875"/>
      <c r="B41" s="419" t="s">
        <v>126</v>
      </c>
      <c r="C41" s="876"/>
      <c r="D41" s="876"/>
      <c r="E41" s="421">
        <v>-9.67</v>
      </c>
      <c r="F41" s="421">
        <v>1.83</v>
      </c>
      <c r="G41" s="421">
        <v>19.14</v>
      </c>
      <c r="H41" s="421">
        <v>11.3</v>
      </c>
      <c r="I41" s="421"/>
      <c r="L41" s="608"/>
      <c r="M41" s="608"/>
      <c r="N41" s="608"/>
      <c r="O41" s="608"/>
      <c r="P41" s="608"/>
    </row>
    <row r="42" spans="1:16">
      <c r="A42" s="875"/>
      <c r="B42" s="419" t="s">
        <v>127</v>
      </c>
      <c r="C42" s="876"/>
      <c r="D42" s="876"/>
      <c r="E42" s="421">
        <v>0.46</v>
      </c>
      <c r="F42" s="421">
        <v>3.29</v>
      </c>
      <c r="G42" s="421">
        <v>2.29</v>
      </c>
      <c r="H42" s="421">
        <v>6.04</v>
      </c>
      <c r="I42" s="421"/>
    </row>
    <row r="43" spans="1:16">
      <c r="A43" s="875" t="str">
        <f>IF(Content!$E$1=1,C43,D43)</f>
        <v>Чехія</v>
      </c>
      <c r="B43" s="419" t="s">
        <v>124</v>
      </c>
      <c r="C43" s="876" t="s">
        <v>499</v>
      </c>
      <c r="D43" s="876" t="s">
        <v>1037</v>
      </c>
      <c r="E43" s="421">
        <v>2.58</v>
      </c>
      <c r="F43" s="421">
        <v>2.56</v>
      </c>
      <c r="G43" s="421">
        <v>0.28999999999999998</v>
      </c>
      <c r="H43" s="421"/>
      <c r="I43" s="421">
        <v>5.42</v>
      </c>
    </row>
    <row r="44" spans="1:16">
      <c r="A44" s="875"/>
      <c r="B44" s="419" t="s">
        <v>101</v>
      </c>
      <c r="C44" s="876"/>
      <c r="D44" s="876"/>
      <c r="E44" s="421">
        <v>2.16</v>
      </c>
      <c r="F44" s="421">
        <v>2.4700000000000002</v>
      </c>
      <c r="G44" s="421">
        <v>0.67</v>
      </c>
      <c r="H44" s="421"/>
      <c r="I44" s="421">
        <v>5.3</v>
      </c>
    </row>
    <row r="45" spans="1:16">
      <c r="A45" s="875"/>
      <c r="B45" s="419" t="s">
        <v>125</v>
      </c>
      <c r="C45" s="876"/>
      <c r="D45" s="876"/>
      <c r="E45" s="421">
        <v>-0.47</v>
      </c>
      <c r="F45" s="421">
        <v>3.35</v>
      </c>
      <c r="G45" s="421">
        <v>3.27</v>
      </c>
      <c r="H45" s="421"/>
      <c r="I45" s="421">
        <v>6.16</v>
      </c>
    </row>
    <row r="46" spans="1:16">
      <c r="A46" s="875"/>
      <c r="B46" s="419" t="s">
        <v>126</v>
      </c>
      <c r="C46" s="876"/>
      <c r="D46" s="876"/>
      <c r="E46" s="421">
        <v>-7.68</v>
      </c>
      <c r="F46" s="421">
        <v>2.64</v>
      </c>
      <c r="G46" s="421">
        <v>8.99</v>
      </c>
      <c r="H46" s="421"/>
      <c r="I46" s="421">
        <v>3.95</v>
      </c>
    </row>
    <row r="47" spans="1:16">
      <c r="A47" s="875"/>
      <c r="B47" s="419" t="s">
        <v>127</v>
      </c>
      <c r="C47" s="876"/>
      <c r="D47" s="876"/>
      <c r="E47" s="421">
        <v>-3.55</v>
      </c>
      <c r="F47" s="421">
        <v>2.2000000000000002</v>
      </c>
      <c r="G47" s="421">
        <v>5.83</v>
      </c>
      <c r="H47" s="421"/>
      <c r="I47" s="421">
        <v>4.4800000000000004</v>
      </c>
    </row>
    <row r="48" spans="1:16">
      <c r="A48" s="875"/>
      <c r="B48" s="419" t="s">
        <v>105</v>
      </c>
      <c r="C48" s="876"/>
      <c r="D48" s="876"/>
      <c r="E48" s="421">
        <v>-7.24</v>
      </c>
      <c r="F48" s="421">
        <v>1.52</v>
      </c>
      <c r="G48" s="421">
        <v>9.7799999999999994</v>
      </c>
      <c r="H48" s="421"/>
      <c r="I48" s="421">
        <v>4.0599999999999996</v>
      </c>
    </row>
    <row r="49" spans="1:9">
      <c r="A49" s="875" t="str">
        <f>IF(Content!$E$1=1,C49,D49)</f>
        <v>Росія</v>
      </c>
      <c r="B49" s="419" t="s">
        <v>124</v>
      </c>
      <c r="C49" s="876" t="s">
        <v>69</v>
      </c>
      <c r="D49" s="876" t="s">
        <v>64</v>
      </c>
      <c r="E49" s="421">
        <v>3.01</v>
      </c>
      <c r="F49" s="421">
        <v>3.46</v>
      </c>
      <c r="G49" s="421">
        <v>1.18</v>
      </c>
      <c r="H49" s="421">
        <v>7.6</v>
      </c>
      <c r="I49" s="421"/>
    </row>
    <row r="50" spans="1:9">
      <c r="A50" s="875"/>
      <c r="B50" s="419" t="s">
        <v>101</v>
      </c>
      <c r="C50" s="876"/>
      <c r="D50" s="876"/>
      <c r="E50" s="421">
        <v>2.68</v>
      </c>
      <c r="F50" s="421">
        <v>2.38</v>
      </c>
      <c r="G50" s="421">
        <v>1.32</v>
      </c>
      <c r="H50" s="421">
        <v>6.4</v>
      </c>
      <c r="I50" s="421"/>
    </row>
    <row r="51" spans="1:9">
      <c r="A51" s="875"/>
      <c r="B51" s="419" t="s">
        <v>125</v>
      </c>
      <c r="C51" s="876"/>
      <c r="D51" s="876"/>
      <c r="E51" s="421">
        <v>2.99</v>
      </c>
      <c r="F51" s="421">
        <v>2.58</v>
      </c>
      <c r="G51" s="421">
        <v>-1.21</v>
      </c>
      <c r="H51" s="421">
        <v>4.4000000000000004</v>
      </c>
      <c r="I51" s="421"/>
    </row>
    <row r="52" spans="1:9">
      <c r="A52" s="875"/>
      <c r="B52" s="419" t="s">
        <v>126</v>
      </c>
      <c r="C52" s="876"/>
      <c r="D52" s="876"/>
      <c r="E52" s="421">
        <v>-20.53</v>
      </c>
      <c r="F52" s="421">
        <v>2.75</v>
      </c>
      <c r="G52" s="421">
        <v>12.68</v>
      </c>
      <c r="H52" s="421">
        <v>-5.0999999999999996</v>
      </c>
      <c r="I52" s="421"/>
    </row>
    <row r="53" spans="1:9">
      <c r="A53" s="875"/>
      <c r="B53" s="419" t="s">
        <v>127</v>
      </c>
      <c r="C53" s="876"/>
      <c r="D53" s="876"/>
      <c r="E53" s="421">
        <v>-6.88</v>
      </c>
      <c r="F53" s="421">
        <v>3.85</v>
      </c>
      <c r="G53" s="421">
        <v>2.17</v>
      </c>
      <c r="H53" s="421">
        <v>-0.9</v>
      </c>
      <c r="I53" s="421"/>
    </row>
    <row r="54" spans="1:9">
      <c r="A54" s="875"/>
      <c r="B54" s="419" t="s">
        <v>105</v>
      </c>
      <c r="C54" s="876"/>
      <c r="D54" s="876"/>
      <c r="E54" s="421">
        <v>-4.3499999999999996</v>
      </c>
      <c r="F54" s="421">
        <v>3.2</v>
      </c>
      <c r="G54" s="421">
        <v>4.09</v>
      </c>
      <c r="H54" s="421">
        <v>2.9</v>
      </c>
      <c r="I54" s="421"/>
    </row>
  </sheetData>
  <mergeCells count="27">
    <mergeCell ref="C26:C31"/>
    <mergeCell ref="D26:D31"/>
    <mergeCell ref="C32:C37"/>
    <mergeCell ref="D32:D37"/>
    <mergeCell ref="A49:A54"/>
    <mergeCell ref="C38:C42"/>
    <mergeCell ref="D38:D42"/>
    <mergeCell ref="C49:C54"/>
    <mergeCell ref="D49:D54"/>
    <mergeCell ref="A43:A48"/>
    <mergeCell ref="C43:C48"/>
    <mergeCell ref="D43:D48"/>
    <mergeCell ref="A38:A42"/>
    <mergeCell ref="A26:A31"/>
    <mergeCell ref="A32:A37"/>
    <mergeCell ref="A15:A20"/>
    <mergeCell ref="C15:C20"/>
    <mergeCell ref="D15:D20"/>
    <mergeCell ref="C21:C25"/>
    <mergeCell ref="D21:D25"/>
    <mergeCell ref="A21:A25"/>
    <mergeCell ref="A4:A9"/>
    <mergeCell ref="A10:A14"/>
    <mergeCell ref="C4:C9"/>
    <mergeCell ref="D4:D9"/>
    <mergeCell ref="D10:D14"/>
    <mergeCell ref="C10:C14"/>
  </mergeCells>
  <hyperlinks>
    <hyperlink ref="A1" location="Content!A1" display="&lt;&lt;"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sheetPr>
  <dimension ref="A1:L30"/>
  <sheetViews>
    <sheetView showGridLines="0" topLeftCell="I1" workbookViewId="0"/>
  </sheetViews>
  <sheetFormatPr baseColWidth="10" defaultColWidth="8.5" defaultRowHeight="13"/>
  <cols>
    <col min="3" max="4" width="8.5" hidden="1" customWidth="1"/>
  </cols>
  <sheetData>
    <row r="1" spans="1:11">
      <c r="A1" s="604" t="s">
        <v>59</v>
      </c>
      <c r="E1" s="605" t="str">
        <f>IF(Content!$E$1=1,E2,E3)</f>
        <v>Робоча сила</v>
      </c>
      <c r="F1" s="605" t="str">
        <f>IF(Content!$E$1=1,F2,F3)</f>
        <v>Зайняті</v>
      </c>
      <c r="G1" s="605" t="str">
        <f>IF(Content!$E$1=1,G2,G3)</f>
        <v>Неконтактні сектори, в.п.</v>
      </c>
      <c r="H1" s="605" t="str">
        <f>IF(Content!$E$1=1,H2,H3)</f>
        <v>Контактні сектори, в.п.</v>
      </c>
      <c r="K1" s="605" t="str">
        <f>IF(Content!$E$1=1,K2,K3)</f>
        <v>Зміни у робочій силі, кількості зайнятих та годинах роботи у IV кварталі 2020 року, % р/р</v>
      </c>
    </row>
    <row r="2" spans="1:11" hidden="1">
      <c r="B2" s="420"/>
      <c r="C2" s="420"/>
      <c r="D2" s="420"/>
      <c r="E2" s="420" t="s">
        <v>1044</v>
      </c>
      <c r="F2" s="420" t="s">
        <v>777</v>
      </c>
      <c r="G2" s="420" t="s">
        <v>1045</v>
      </c>
      <c r="H2" s="419" t="s">
        <v>1046</v>
      </c>
      <c r="K2" s="419" t="s">
        <v>1054</v>
      </c>
    </row>
    <row r="3" spans="1:11" hidden="1">
      <c r="B3" s="420"/>
      <c r="C3" s="420"/>
      <c r="D3" s="420"/>
      <c r="E3" s="420" t="s">
        <v>1681</v>
      </c>
      <c r="F3" s="420" t="s">
        <v>1047</v>
      </c>
      <c r="G3" s="420" t="s">
        <v>1048</v>
      </c>
      <c r="H3" s="419" t="s">
        <v>1049</v>
      </c>
      <c r="K3" s="420" t="s">
        <v>1682</v>
      </c>
    </row>
    <row r="4" spans="1:11">
      <c r="A4" s="877" t="str">
        <f>IF(Content!$E$1=1,C4,D4)</f>
        <v>Ринок праці</v>
      </c>
      <c r="B4" s="424" t="s">
        <v>1050</v>
      </c>
      <c r="C4" s="878" t="s">
        <v>1052</v>
      </c>
      <c r="D4" s="879" t="s">
        <v>1685</v>
      </c>
      <c r="E4" s="421">
        <v>-1.1000000000000001</v>
      </c>
      <c r="F4" s="421">
        <v>-1.7</v>
      </c>
      <c r="G4" s="421"/>
      <c r="H4" s="421"/>
    </row>
    <row r="5" spans="1:11">
      <c r="A5" s="877"/>
      <c r="B5" s="424" t="s">
        <v>556</v>
      </c>
      <c r="C5" s="878"/>
      <c r="D5" s="879"/>
      <c r="E5" s="421">
        <v>-0.6</v>
      </c>
      <c r="F5" s="421">
        <v>-1.6</v>
      </c>
      <c r="G5" s="421"/>
      <c r="H5" s="421"/>
    </row>
    <row r="6" spans="1:11">
      <c r="A6" s="877"/>
      <c r="B6" s="424" t="s">
        <v>547</v>
      </c>
      <c r="C6" s="878"/>
      <c r="D6" s="879"/>
      <c r="E6" s="421">
        <v>0.1</v>
      </c>
      <c r="F6" s="421">
        <v>-0.8</v>
      </c>
      <c r="G6" s="421"/>
      <c r="H6" s="421"/>
    </row>
    <row r="7" spans="1:11">
      <c r="A7" s="877"/>
      <c r="B7" s="424" t="s">
        <v>555</v>
      </c>
      <c r="C7" s="878"/>
      <c r="D7" s="879"/>
      <c r="E7" s="421">
        <v>0.8</v>
      </c>
      <c r="F7" s="421">
        <v>0.5</v>
      </c>
      <c r="G7" s="421"/>
      <c r="H7" s="421"/>
    </row>
    <row r="8" spans="1:11">
      <c r="A8" s="877"/>
      <c r="B8" s="424" t="s">
        <v>551</v>
      </c>
      <c r="C8" s="878"/>
      <c r="D8" s="879"/>
      <c r="E8" s="421">
        <v>-0.4</v>
      </c>
      <c r="F8" s="421">
        <v>-1.7</v>
      </c>
      <c r="G8" s="421"/>
      <c r="H8" s="421"/>
    </row>
    <row r="9" spans="1:11">
      <c r="A9" s="877"/>
      <c r="B9" s="424" t="s">
        <v>1336</v>
      </c>
      <c r="C9" s="878"/>
      <c r="D9" s="879"/>
      <c r="E9" s="421">
        <v>-2.2999999999999998</v>
      </c>
      <c r="F9" s="421">
        <v>-5.5</v>
      </c>
      <c r="G9" s="421"/>
      <c r="H9" s="421"/>
    </row>
    <row r="10" spans="1:11">
      <c r="A10" s="877"/>
      <c r="B10" s="424" t="s">
        <v>563</v>
      </c>
      <c r="C10" s="878"/>
      <c r="D10" s="879"/>
      <c r="E10" s="421">
        <v>-4.4000000000000004</v>
      </c>
      <c r="F10" s="421">
        <v>-3.9</v>
      </c>
      <c r="G10" s="421"/>
      <c r="H10" s="421"/>
    </row>
    <row r="11" spans="1:11">
      <c r="A11" s="877"/>
      <c r="B11" s="424" t="s">
        <v>562</v>
      </c>
      <c r="C11" s="878"/>
      <c r="D11" s="879"/>
      <c r="E11" s="421">
        <v>-0.9</v>
      </c>
      <c r="F11" s="421">
        <v>-2.5</v>
      </c>
      <c r="G11" s="421"/>
      <c r="H11" s="421"/>
    </row>
    <row r="12" spans="1:11">
      <c r="A12" s="877" t="str">
        <f>IF(Content!$E$1=1,C12,D12)</f>
        <v>Години роботи</v>
      </c>
      <c r="B12" s="424" t="s">
        <v>1050</v>
      </c>
      <c r="C12" s="878" t="s">
        <v>1053</v>
      </c>
      <c r="D12" s="878" t="s">
        <v>1684</v>
      </c>
      <c r="E12" s="421"/>
      <c r="F12" s="421"/>
      <c r="G12" s="421">
        <v>-1.6</v>
      </c>
      <c r="H12" s="421">
        <v>-4</v>
      </c>
    </row>
    <row r="13" spans="1:11">
      <c r="A13" s="877"/>
      <c r="B13" s="424" t="s">
        <v>556</v>
      </c>
      <c r="C13" s="878"/>
      <c r="D13" s="878"/>
      <c r="E13" s="421"/>
      <c r="F13" s="421"/>
      <c r="G13" s="421">
        <v>-2.4</v>
      </c>
      <c r="H13" s="421">
        <v>-4.7</v>
      </c>
    </row>
    <row r="14" spans="1:11">
      <c r="A14" s="877"/>
      <c r="B14" s="424" t="s">
        <v>547</v>
      </c>
      <c r="C14" s="878"/>
      <c r="D14" s="878"/>
      <c r="E14" s="421"/>
      <c r="F14" s="421"/>
      <c r="G14" s="421">
        <v>-1.3</v>
      </c>
      <c r="H14" s="421">
        <v>-1.6</v>
      </c>
    </row>
    <row r="15" spans="1:11">
      <c r="A15" s="877"/>
      <c r="B15" s="424" t="s">
        <v>555</v>
      </c>
      <c r="C15" s="878"/>
      <c r="D15" s="878"/>
      <c r="E15" s="421"/>
      <c r="F15" s="421"/>
      <c r="G15" s="421">
        <v>1.4</v>
      </c>
      <c r="H15" s="421">
        <v>-0.8</v>
      </c>
    </row>
    <row r="16" spans="1:11">
      <c r="A16" s="877"/>
      <c r="B16" s="424" t="s">
        <v>551</v>
      </c>
      <c r="C16" s="878"/>
      <c r="D16" s="878"/>
      <c r="E16" s="421"/>
      <c r="F16" s="421"/>
      <c r="G16" s="421">
        <v>-1.9</v>
      </c>
      <c r="H16" s="421">
        <v>0.7</v>
      </c>
    </row>
    <row r="17" spans="1:12">
      <c r="A17" s="877"/>
      <c r="B17" s="424" t="s">
        <v>1051</v>
      </c>
      <c r="C17" s="878"/>
      <c r="D17" s="878"/>
      <c r="E17" s="421"/>
      <c r="F17" s="421"/>
      <c r="G17" s="421">
        <v>-2.4</v>
      </c>
      <c r="H17" s="421">
        <v>-2.4</v>
      </c>
      <c r="K17" s="1" t="str">
        <f>IF(Content!$E$1=1,K20,K21)</f>
        <v>* США – приватний несільськогосподарський сектор.</v>
      </c>
    </row>
    <row r="18" spans="1:12">
      <c r="K18" s="1" t="str">
        <f>IF(Content!$E$1=1,K22,K23)</f>
        <v>До контактних секторів належать оптова та роздрібна торгівля, транспорт, мистецтво, спорт, розваги та відпочинок. EA – Єврозона.</v>
      </c>
    </row>
    <row r="19" spans="1:12">
      <c r="K19" s="1" t="str">
        <f>IF(Content!$E$1=1,K24,K25)</f>
        <v>Джерело: національні статистичні агенції, розрахунки НБУ.</v>
      </c>
    </row>
    <row r="20" spans="1:12">
      <c r="K20" s="22" t="s">
        <v>1055</v>
      </c>
    </row>
    <row r="21" spans="1:12">
      <c r="K21" s="22" t="s">
        <v>1056</v>
      </c>
    </row>
    <row r="22" spans="1:12">
      <c r="K22" s="22" t="s">
        <v>1057</v>
      </c>
    </row>
    <row r="23" spans="1:12">
      <c r="K23" s="22" t="s">
        <v>1592</v>
      </c>
    </row>
    <row r="24" spans="1:12">
      <c r="K24" s="22" t="s">
        <v>1058</v>
      </c>
    </row>
    <row r="25" spans="1:12">
      <c r="K25" s="22" t="s">
        <v>1059</v>
      </c>
    </row>
    <row r="26" spans="1:12">
      <c r="K26" s="515"/>
    </row>
    <row r="29" spans="1:12">
      <c r="K29" s="491" t="s">
        <v>1041</v>
      </c>
      <c r="L29" s="611" t="s">
        <v>1042</v>
      </c>
    </row>
    <row r="30" spans="1:12">
      <c r="K30" s="491">
        <v>8.5</v>
      </c>
      <c r="L30" s="491">
        <v>2</v>
      </c>
    </row>
  </sheetData>
  <mergeCells count="6">
    <mergeCell ref="A4:A11"/>
    <mergeCell ref="A12:A17"/>
    <mergeCell ref="C4:C11"/>
    <mergeCell ref="D4:D11"/>
    <mergeCell ref="C12:C17"/>
    <mergeCell ref="D12:D17"/>
  </mergeCells>
  <hyperlinks>
    <hyperlink ref="A1" location="Content!A1" display="&lt;&lt;"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79998168889431442"/>
  </sheetPr>
  <dimension ref="A1:J43"/>
  <sheetViews>
    <sheetView showGridLines="0" topLeftCell="G1" workbookViewId="0"/>
  </sheetViews>
  <sheetFormatPr baseColWidth="10" defaultColWidth="8.5" defaultRowHeight="13"/>
  <sheetData>
    <row r="1" spans="1:10">
      <c r="A1" s="604" t="s">
        <v>59</v>
      </c>
      <c r="B1" s="605" t="str">
        <f>IF(Content!$E$1=1,B2,B3)</f>
        <v>США</v>
      </c>
      <c r="C1" s="605" t="str">
        <f>IF(Content!$E$1=1,C2,C3)</f>
        <v>Єврозона</v>
      </c>
      <c r="D1" s="605" t="str">
        <f>IF(Content!$E$1=1,D2,D3)</f>
        <v>Бразилія</v>
      </c>
      <c r="E1" s="605" t="str">
        <f>IF(Content!$E$1=1,E2,E3)</f>
        <v>Чехія</v>
      </c>
      <c r="F1" s="605" t="str">
        <f>IF(Content!$E$1=1,F2,F3)</f>
        <v>Індія</v>
      </c>
      <c r="G1" s="605" t="str">
        <f>IF(Content!$E$1=1,G2,G3)</f>
        <v>Туреччина (п.ш.)</v>
      </c>
      <c r="J1" s="605" t="str">
        <f>IF(Content!$E$1=1,J2,J3)</f>
        <v>Інфляційні очікування фінансових аналітиків та професійних прогнозистів на наступні 12 місяців, %</v>
      </c>
    </row>
    <row r="2" spans="1:10" hidden="1">
      <c r="A2" s="126"/>
      <c r="B2" s="125" t="s">
        <v>111</v>
      </c>
      <c r="C2" s="125" t="s">
        <v>109</v>
      </c>
      <c r="D2" s="125" t="s">
        <v>552</v>
      </c>
      <c r="E2" s="125" t="s">
        <v>499</v>
      </c>
      <c r="F2" s="419" t="s">
        <v>544</v>
      </c>
      <c r="G2" s="420" t="s">
        <v>661</v>
      </c>
      <c r="J2" s="14" t="s">
        <v>1061</v>
      </c>
    </row>
    <row r="3" spans="1:10" hidden="1">
      <c r="A3" s="215"/>
      <c r="B3" s="125" t="s">
        <v>112</v>
      </c>
      <c r="C3" s="125" t="s">
        <v>110</v>
      </c>
      <c r="D3" s="125" t="s">
        <v>553</v>
      </c>
      <c r="E3" s="125" t="s">
        <v>1037</v>
      </c>
      <c r="F3" s="125" t="s">
        <v>545</v>
      </c>
      <c r="G3" s="14" t="s">
        <v>662</v>
      </c>
      <c r="J3" s="14" t="s">
        <v>1683</v>
      </c>
    </row>
    <row r="4" spans="1:10">
      <c r="A4" s="24">
        <v>43101</v>
      </c>
      <c r="B4" s="25" t="e">
        <v>#N/A</v>
      </c>
      <c r="C4" s="25" t="e">
        <v>#N/A</v>
      </c>
      <c r="D4" s="25">
        <v>3.9</v>
      </c>
      <c r="E4" s="25">
        <v>2.1</v>
      </c>
      <c r="F4" s="25" t="e">
        <v>#N/A</v>
      </c>
      <c r="G4" s="57">
        <v>9.1999999999999993</v>
      </c>
    </row>
    <row r="5" spans="1:10">
      <c r="A5" s="24">
        <v>43132</v>
      </c>
      <c r="B5" s="25">
        <v>2.2000000000000002</v>
      </c>
      <c r="C5" s="25">
        <v>1.6</v>
      </c>
      <c r="D5" s="25">
        <v>4</v>
      </c>
      <c r="E5" s="25">
        <v>2.1</v>
      </c>
      <c r="F5" s="25">
        <v>4.4000000000000004</v>
      </c>
      <c r="G5" s="57">
        <v>9.3000000000000007</v>
      </c>
    </row>
    <row r="6" spans="1:10">
      <c r="A6" s="24">
        <v>43160</v>
      </c>
      <c r="B6" s="25" t="e">
        <v>#N/A</v>
      </c>
      <c r="C6" s="25" t="e">
        <v>#N/A</v>
      </c>
      <c r="D6" s="25">
        <v>3.9</v>
      </c>
      <c r="E6" s="25">
        <v>2.1</v>
      </c>
      <c r="F6" s="25" t="e">
        <v>#N/A</v>
      </c>
      <c r="G6" s="57">
        <v>9.1999999999999993</v>
      </c>
    </row>
    <row r="7" spans="1:10">
      <c r="A7" s="24">
        <v>43191</v>
      </c>
      <c r="B7" s="25" t="e">
        <v>#N/A</v>
      </c>
      <c r="C7" s="25" t="e">
        <v>#N/A</v>
      </c>
      <c r="D7" s="25">
        <v>4</v>
      </c>
      <c r="E7" s="25">
        <v>2.1</v>
      </c>
      <c r="F7" s="25">
        <v>4.3</v>
      </c>
      <c r="G7" s="57">
        <v>9.6</v>
      </c>
    </row>
    <row r="8" spans="1:10">
      <c r="A8" s="24">
        <v>43221</v>
      </c>
      <c r="B8" s="25">
        <v>2.2999999999999998</v>
      </c>
      <c r="C8" s="25">
        <v>1.6</v>
      </c>
      <c r="D8" s="25">
        <v>4.2</v>
      </c>
      <c r="E8" s="25">
        <v>2.1</v>
      </c>
      <c r="F8" s="25" t="e">
        <v>#N/A</v>
      </c>
      <c r="G8" s="57">
        <v>10.199999999999999</v>
      </c>
    </row>
    <row r="9" spans="1:10">
      <c r="A9" s="24">
        <v>43252</v>
      </c>
      <c r="B9" s="25" t="e">
        <v>#N/A</v>
      </c>
      <c r="C9" s="25" t="e">
        <v>#N/A</v>
      </c>
      <c r="D9" s="25">
        <v>4.5999999999999996</v>
      </c>
      <c r="E9" s="25">
        <v>2.1</v>
      </c>
      <c r="F9" s="25">
        <v>4.5999999999999996</v>
      </c>
      <c r="G9" s="57">
        <v>10.5</v>
      </c>
    </row>
    <row r="10" spans="1:10">
      <c r="A10" s="24">
        <v>43282</v>
      </c>
      <c r="B10" s="25" t="e">
        <v>#N/A</v>
      </c>
      <c r="C10" s="25" t="e">
        <v>#N/A</v>
      </c>
      <c r="D10" s="25">
        <v>4</v>
      </c>
      <c r="E10" s="25">
        <v>2.1</v>
      </c>
      <c r="F10" s="25" t="e">
        <v>#N/A</v>
      </c>
      <c r="G10" s="57">
        <v>11.1</v>
      </c>
    </row>
    <row r="11" spans="1:10">
      <c r="A11" s="24">
        <v>43313</v>
      </c>
      <c r="B11" s="25">
        <v>2.2999999999999998</v>
      </c>
      <c r="C11" s="25">
        <v>1.6</v>
      </c>
      <c r="D11" s="25">
        <v>3.7</v>
      </c>
      <c r="E11" s="25">
        <v>2.2000000000000002</v>
      </c>
      <c r="F11" s="25">
        <v>5.0999999999999996</v>
      </c>
      <c r="G11" s="57">
        <v>13</v>
      </c>
    </row>
    <row r="12" spans="1:10">
      <c r="A12" s="24">
        <v>43344</v>
      </c>
      <c r="B12" s="25" t="e">
        <v>#N/A</v>
      </c>
      <c r="C12" s="25" t="e">
        <v>#N/A</v>
      </c>
      <c r="D12" s="25">
        <v>4</v>
      </c>
      <c r="E12" s="25">
        <v>2.1</v>
      </c>
      <c r="F12" s="25" t="e">
        <v>#N/A</v>
      </c>
      <c r="G12" s="57">
        <v>14.5</v>
      </c>
    </row>
    <row r="13" spans="1:10">
      <c r="A13" s="24">
        <v>43374</v>
      </c>
      <c r="B13" s="23" t="e">
        <v>#N/A</v>
      </c>
      <c r="C13" s="23" t="e">
        <v>#N/A</v>
      </c>
      <c r="D13" s="25">
        <v>4.0999999999999996</v>
      </c>
      <c r="E13" s="25">
        <v>2.1</v>
      </c>
      <c r="F13" s="25">
        <v>5.0999999999999996</v>
      </c>
      <c r="G13" s="57">
        <v>17</v>
      </c>
    </row>
    <row r="14" spans="1:10">
      <c r="A14" s="24">
        <v>43405</v>
      </c>
      <c r="B14" s="23">
        <v>2.4</v>
      </c>
      <c r="C14" s="23">
        <v>1.7</v>
      </c>
      <c r="D14" s="25">
        <v>3.7</v>
      </c>
      <c r="E14" s="25">
        <v>2.2000000000000002</v>
      </c>
      <c r="F14" s="25" t="e">
        <v>#N/A</v>
      </c>
      <c r="G14" s="57">
        <v>17.399999999999999</v>
      </c>
    </row>
    <row r="15" spans="1:10">
      <c r="A15" s="24">
        <v>43435</v>
      </c>
      <c r="B15" s="23" t="e">
        <v>#N/A</v>
      </c>
      <c r="C15" s="23" t="e">
        <v>#N/A</v>
      </c>
      <c r="D15" s="25">
        <v>3.7</v>
      </c>
      <c r="E15" s="25">
        <v>2.2000000000000002</v>
      </c>
      <c r="F15" s="25">
        <v>4.5999999999999996</v>
      </c>
      <c r="G15" s="57">
        <v>16.5</v>
      </c>
    </row>
    <row r="16" spans="1:10">
      <c r="A16" s="24">
        <v>43466</v>
      </c>
      <c r="B16" s="23" t="e">
        <v>#N/A</v>
      </c>
      <c r="C16" s="23" t="e">
        <v>#N/A</v>
      </c>
      <c r="D16" s="23">
        <v>3.9</v>
      </c>
      <c r="E16" s="23">
        <v>2.1</v>
      </c>
      <c r="F16" s="23" t="e">
        <v>#N/A</v>
      </c>
      <c r="G16" s="14">
        <v>15.9</v>
      </c>
    </row>
    <row r="17" spans="1:10">
      <c r="A17" s="24">
        <v>43497</v>
      </c>
      <c r="B17" s="23">
        <v>2.2999999999999998</v>
      </c>
      <c r="C17" s="23">
        <v>1.6</v>
      </c>
      <c r="D17" s="23">
        <v>3.9</v>
      </c>
      <c r="E17" s="23">
        <v>2.2000000000000002</v>
      </c>
      <c r="F17" s="23">
        <v>4.4000000000000004</v>
      </c>
      <c r="G17" s="14">
        <v>15.5</v>
      </c>
    </row>
    <row r="18" spans="1:10">
      <c r="A18" s="24">
        <v>43525</v>
      </c>
      <c r="B18" s="23" t="e">
        <v>#N/A</v>
      </c>
      <c r="C18" s="23" t="e">
        <v>#N/A</v>
      </c>
      <c r="D18" s="23">
        <v>4</v>
      </c>
      <c r="E18" s="23">
        <v>2.1</v>
      </c>
      <c r="F18" s="23" t="e">
        <v>#N/A</v>
      </c>
      <c r="G18" s="14">
        <v>15.2</v>
      </c>
      <c r="J18" s="338" t="str">
        <f>IF(Content!$E$1=1,J19,J20)</f>
        <v>Джерело: офіційні сторінки центральних банків, ФРБ Філадельфії</v>
      </c>
    </row>
    <row r="19" spans="1:10">
      <c r="A19" s="24">
        <v>43556</v>
      </c>
      <c r="B19" s="421" t="e">
        <v>#N/A</v>
      </c>
      <c r="C19" s="23" t="e">
        <v>#N/A</v>
      </c>
      <c r="D19" s="23">
        <v>3.8</v>
      </c>
      <c r="E19" s="25">
        <v>2.1</v>
      </c>
      <c r="F19" s="25">
        <v>4.2</v>
      </c>
      <c r="G19" s="57">
        <v>15.4</v>
      </c>
      <c r="J19" s="393" t="s">
        <v>1062</v>
      </c>
    </row>
    <row r="20" spans="1:10">
      <c r="A20" s="24">
        <v>43586</v>
      </c>
      <c r="B20" s="421">
        <v>2.1</v>
      </c>
      <c r="C20" s="23">
        <v>1.5</v>
      </c>
      <c r="D20" s="23">
        <v>3.6</v>
      </c>
      <c r="E20" s="25">
        <v>2</v>
      </c>
      <c r="F20" s="25" t="e">
        <v>#N/A</v>
      </c>
      <c r="G20" s="57">
        <v>15.5</v>
      </c>
      <c r="J20" s="393" t="s">
        <v>1593</v>
      </c>
    </row>
    <row r="21" spans="1:10">
      <c r="A21" s="24">
        <v>43617</v>
      </c>
      <c r="B21" s="421" t="e">
        <v>#N/A</v>
      </c>
      <c r="C21" s="23" t="e">
        <v>#N/A</v>
      </c>
      <c r="D21" s="23">
        <v>3.5</v>
      </c>
      <c r="E21" s="25">
        <v>2.1</v>
      </c>
      <c r="F21" s="25">
        <v>4.0999999999999996</v>
      </c>
      <c r="G21" s="57">
        <v>14.9</v>
      </c>
    </row>
    <row r="22" spans="1:10">
      <c r="A22" s="24">
        <v>43647</v>
      </c>
      <c r="B22" s="23" t="e">
        <v>#N/A</v>
      </c>
      <c r="C22" s="23" t="e">
        <v>#N/A</v>
      </c>
      <c r="D22" s="25">
        <v>3.6</v>
      </c>
      <c r="E22" s="25">
        <v>2.1</v>
      </c>
      <c r="F22" s="25" t="e">
        <v>#N/A</v>
      </c>
      <c r="G22" s="57">
        <v>13.9</v>
      </c>
    </row>
    <row r="23" spans="1:10">
      <c r="A23" s="24">
        <v>43678</v>
      </c>
      <c r="B23" s="23">
        <v>2</v>
      </c>
      <c r="C23" s="23">
        <v>1.3</v>
      </c>
      <c r="D23" s="25">
        <v>3.6</v>
      </c>
      <c r="E23" s="25">
        <v>2.2000000000000002</v>
      </c>
      <c r="F23" s="25">
        <v>3.8</v>
      </c>
      <c r="G23" s="57">
        <v>12.8</v>
      </c>
    </row>
    <row r="24" spans="1:10">
      <c r="A24" s="24">
        <v>43709</v>
      </c>
      <c r="B24" s="23" t="e">
        <v>#N/A</v>
      </c>
      <c r="C24" s="23" t="e">
        <v>#N/A</v>
      </c>
      <c r="D24" s="25">
        <v>3.4</v>
      </c>
      <c r="E24" s="25">
        <v>2.2000000000000002</v>
      </c>
      <c r="F24" s="25" t="e">
        <v>#N/A</v>
      </c>
      <c r="G24" s="57">
        <v>12.2</v>
      </c>
    </row>
    <row r="25" spans="1:10">
      <c r="A25" s="24">
        <v>43739</v>
      </c>
      <c r="B25" s="23" t="e">
        <v>#N/A</v>
      </c>
      <c r="C25" s="23" t="e">
        <v>#N/A</v>
      </c>
      <c r="D25" s="25">
        <v>3.4</v>
      </c>
      <c r="E25" s="25">
        <v>2.2999999999999998</v>
      </c>
      <c r="F25" s="25">
        <v>4</v>
      </c>
      <c r="G25" s="57">
        <v>11.2</v>
      </c>
    </row>
    <row r="26" spans="1:10">
      <c r="A26" s="24">
        <v>43770</v>
      </c>
      <c r="B26" s="23">
        <v>2.1</v>
      </c>
      <c r="C26" s="23">
        <v>1.2</v>
      </c>
      <c r="D26" s="25">
        <v>3.6</v>
      </c>
      <c r="E26" s="25">
        <v>2.2999999999999998</v>
      </c>
      <c r="F26" s="25" t="e">
        <v>#N/A</v>
      </c>
      <c r="G26" s="57">
        <v>10.5</v>
      </c>
    </row>
    <row r="27" spans="1:10">
      <c r="A27" s="24">
        <v>43800</v>
      </c>
      <c r="B27" s="23" t="e">
        <v>#N/A</v>
      </c>
      <c r="C27" s="23" t="e">
        <v>#N/A</v>
      </c>
      <c r="D27" s="25">
        <v>4</v>
      </c>
      <c r="E27" s="25">
        <v>2.2999999999999998</v>
      </c>
      <c r="F27" s="25">
        <v>4</v>
      </c>
      <c r="G27" s="57">
        <v>10.1</v>
      </c>
    </row>
    <row r="28" spans="1:10">
      <c r="A28" s="24">
        <v>43831</v>
      </c>
      <c r="B28" s="23" t="e">
        <v>#N/A</v>
      </c>
      <c r="C28" s="23" t="e">
        <v>#N/A</v>
      </c>
      <c r="D28" s="25">
        <v>3.7</v>
      </c>
      <c r="E28" s="25">
        <v>2.2000000000000002</v>
      </c>
      <c r="F28" s="25" t="e">
        <v>#N/A</v>
      </c>
      <c r="G28" s="57">
        <v>9.5</v>
      </c>
    </row>
    <row r="29" spans="1:10">
      <c r="A29" s="24">
        <v>43862</v>
      </c>
      <c r="B29" s="23">
        <v>2.2000000000000002</v>
      </c>
      <c r="C29" s="23">
        <v>1.3</v>
      </c>
      <c r="D29" s="25">
        <v>3.5</v>
      </c>
      <c r="E29" s="25">
        <v>2.2000000000000002</v>
      </c>
      <c r="F29" s="25">
        <v>3.8</v>
      </c>
      <c r="G29" s="57">
        <v>9.6</v>
      </c>
    </row>
    <row r="30" spans="1:10">
      <c r="A30" s="24">
        <v>43891</v>
      </c>
      <c r="B30" s="23" t="e">
        <v>#N/A</v>
      </c>
      <c r="C30" s="23" t="e">
        <v>#N/A</v>
      </c>
      <c r="D30" s="25">
        <v>3.4</v>
      </c>
      <c r="E30" s="25">
        <v>1.9</v>
      </c>
      <c r="F30" s="25" t="e">
        <v>#N/A</v>
      </c>
      <c r="G30" s="57">
        <v>9.5</v>
      </c>
    </row>
    <row r="31" spans="1:10">
      <c r="A31" s="24">
        <v>43922</v>
      </c>
      <c r="B31" s="23" t="e">
        <v>#N/A</v>
      </c>
      <c r="C31" s="23" t="e">
        <v>#N/A</v>
      </c>
      <c r="D31" s="25">
        <v>2.9</v>
      </c>
      <c r="E31" s="25">
        <v>1.6</v>
      </c>
      <c r="F31" s="25">
        <v>3.2</v>
      </c>
      <c r="G31" s="57">
        <v>9.6999999999999993</v>
      </c>
    </row>
    <row r="32" spans="1:10">
      <c r="A32" s="24">
        <v>43952</v>
      </c>
      <c r="B32" s="23">
        <v>1.9</v>
      </c>
      <c r="C32" s="23">
        <v>1</v>
      </c>
      <c r="D32" s="25">
        <v>2.7</v>
      </c>
      <c r="E32" s="25">
        <v>1.6</v>
      </c>
      <c r="F32" s="25" t="e">
        <v>#N/A</v>
      </c>
      <c r="G32" s="57">
        <v>9.1999999999999993</v>
      </c>
    </row>
    <row r="33" spans="1:7">
      <c r="A33" s="24">
        <v>43983</v>
      </c>
      <c r="B33" s="25" t="e">
        <v>#N/A</v>
      </c>
      <c r="C33" s="25" t="e">
        <v>#N/A</v>
      </c>
      <c r="D33" s="25">
        <v>3</v>
      </c>
      <c r="E33" s="25">
        <v>1.6</v>
      </c>
      <c r="F33" s="25">
        <v>2.8</v>
      </c>
      <c r="G33" s="57">
        <v>9</v>
      </c>
    </row>
    <row r="34" spans="1:7">
      <c r="A34" s="24">
        <v>44013</v>
      </c>
      <c r="B34" s="25" t="e">
        <v>#N/A</v>
      </c>
      <c r="C34" s="25" t="e">
        <v>#N/A</v>
      </c>
      <c r="D34" s="25">
        <v>3.3</v>
      </c>
      <c r="E34" s="25">
        <v>1.7</v>
      </c>
      <c r="F34" s="25" t="e">
        <v>#N/A</v>
      </c>
      <c r="G34" s="57">
        <v>9.3000000000000007</v>
      </c>
    </row>
    <row r="35" spans="1:7">
      <c r="A35" s="24">
        <v>44044</v>
      </c>
      <c r="B35" s="25">
        <v>1.8</v>
      </c>
      <c r="C35" s="25">
        <v>1.1000000000000001</v>
      </c>
      <c r="D35" s="25">
        <v>3.1</v>
      </c>
      <c r="E35" s="25">
        <v>1.8</v>
      </c>
      <c r="F35" s="25">
        <v>3.3</v>
      </c>
      <c r="G35" s="57">
        <v>9.6999999999999993</v>
      </c>
    </row>
    <row r="36" spans="1:7">
      <c r="A36" s="24">
        <v>44075</v>
      </c>
      <c r="B36" s="25" t="e">
        <v>#N/A</v>
      </c>
      <c r="C36" s="25" t="e">
        <v>#N/A</v>
      </c>
      <c r="D36" s="25">
        <v>3.2</v>
      </c>
      <c r="E36" s="25">
        <v>1.9</v>
      </c>
      <c r="F36" s="25" t="e">
        <v>#N/A</v>
      </c>
      <c r="G36" s="57">
        <v>10.199999999999999</v>
      </c>
    </row>
    <row r="37" spans="1:7">
      <c r="A37" s="24">
        <v>44105</v>
      </c>
      <c r="B37" s="25" t="e">
        <v>#N/A</v>
      </c>
      <c r="C37" s="25" t="e">
        <v>#N/A</v>
      </c>
      <c r="D37" s="25">
        <v>3.6</v>
      </c>
      <c r="E37" s="25">
        <v>2</v>
      </c>
      <c r="F37" s="25">
        <v>3.8</v>
      </c>
      <c r="G37" s="57">
        <v>10.5</v>
      </c>
    </row>
    <row r="38" spans="1:7">
      <c r="A38" s="24">
        <v>44136</v>
      </c>
      <c r="B38" s="25">
        <v>2.1</v>
      </c>
      <c r="C38" s="25">
        <v>1.1000000000000001</v>
      </c>
      <c r="D38" s="25">
        <v>3.8</v>
      </c>
      <c r="E38" s="25">
        <v>2.1</v>
      </c>
      <c r="F38" s="25" t="e">
        <v>#N/A</v>
      </c>
      <c r="G38" s="57">
        <v>10.8</v>
      </c>
    </row>
    <row r="39" spans="1:7">
      <c r="A39" s="24">
        <v>44166</v>
      </c>
      <c r="B39" s="25" t="e">
        <v>#N/A</v>
      </c>
      <c r="C39" s="25" t="e">
        <v>#N/A</v>
      </c>
      <c r="D39" s="25">
        <v>4.0999999999999996</v>
      </c>
      <c r="E39" s="25">
        <v>2.1</v>
      </c>
      <c r="F39" s="25">
        <v>4.5</v>
      </c>
      <c r="G39" s="57">
        <v>10.8</v>
      </c>
    </row>
    <row r="40" spans="1:7">
      <c r="A40" s="24">
        <v>44197</v>
      </c>
      <c r="B40" s="25" t="e">
        <v>#N/A</v>
      </c>
      <c r="C40" s="25" t="e">
        <v>#N/A</v>
      </c>
      <c r="D40" s="25">
        <v>3.7</v>
      </c>
      <c r="E40" s="25">
        <v>2.1</v>
      </c>
      <c r="F40" s="23" t="e">
        <v>#N/A</v>
      </c>
      <c r="G40" s="14">
        <v>10.5</v>
      </c>
    </row>
    <row r="41" spans="1:7">
      <c r="A41" s="24">
        <v>44228</v>
      </c>
      <c r="B41" s="25">
        <v>2.2000000000000002</v>
      </c>
      <c r="C41" s="25">
        <v>1.3</v>
      </c>
      <c r="D41" s="25">
        <v>3.8</v>
      </c>
      <c r="E41" s="25">
        <v>2.2000000000000002</v>
      </c>
      <c r="F41" s="23">
        <v>4.0999999999999996</v>
      </c>
      <c r="G41" s="14">
        <v>10.4</v>
      </c>
    </row>
    <row r="42" spans="1:7">
      <c r="A42" s="24">
        <v>44256</v>
      </c>
      <c r="B42" s="25" t="e">
        <v>#N/A</v>
      </c>
      <c r="C42" s="25" t="e">
        <v>#N/A</v>
      </c>
      <c r="D42" s="25">
        <v>4.3</v>
      </c>
      <c r="E42" s="25"/>
      <c r="F42" s="23" t="e">
        <v>#N/A</v>
      </c>
      <c r="G42" s="14">
        <v>10.5</v>
      </c>
    </row>
    <row r="43" spans="1:7">
      <c r="A43" s="24">
        <v>44301</v>
      </c>
      <c r="B43" t="e">
        <v>#N/A</v>
      </c>
      <c r="C43" t="e">
        <v>#N/A</v>
      </c>
      <c r="D43">
        <v>4.2</v>
      </c>
      <c r="F43">
        <v>5</v>
      </c>
      <c r="G43">
        <v>11.3</v>
      </c>
    </row>
  </sheetData>
  <hyperlinks>
    <hyperlink ref="A1" location="Content!A1" display="&lt;&lt;"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sheetPr>
  <dimension ref="A1:U84"/>
  <sheetViews>
    <sheetView showGridLines="0" topLeftCell="G1" zoomScale="109" zoomScaleNormal="100" workbookViewId="0"/>
  </sheetViews>
  <sheetFormatPr baseColWidth="10" defaultColWidth="9.5" defaultRowHeight="13"/>
  <cols>
    <col min="1" max="1" width="9.5" style="24"/>
    <col min="2" max="8" width="9.5" style="23"/>
    <col min="9" max="9" width="9.5" style="202"/>
    <col min="10" max="16384" width="9.5" style="23"/>
  </cols>
  <sheetData>
    <row r="1" spans="1:21">
      <c r="A1" s="8" t="s">
        <v>59</v>
      </c>
      <c r="B1" s="23" t="str">
        <f>IF(Content!$E$1=1,B2,B3)</f>
        <v>ІСЦ</v>
      </c>
      <c r="C1" s="23" t="str">
        <f>IF(Content!$E$1=1,C2,C3)</f>
        <v>Базовий ІСЦ</v>
      </c>
      <c r="D1" s="23" t="str">
        <f>IF(Content!$E$1=1,D2,D3)</f>
        <v>Нижня межа діапазону</v>
      </c>
      <c r="E1" s="23" t="str">
        <f>IF(Content!$E$1=1,E2,E3)</f>
        <v>Показники базової інфляції</v>
      </c>
      <c r="F1" s="23" t="str">
        <f>IF(Content!$E$1=1,F2,F3)</f>
        <v>Ціль з інфляції</v>
      </c>
      <c r="G1" s="23" t="str">
        <f>IF(Content!$E$1=1,G2,G3)</f>
        <v>Цільовий діапазон</v>
      </c>
      <c r="H1" s="23" t="str">
        <f>IF(Content!$E$1=1,H2,H3)</f>
        <v>Верхня лінія цільового діапазону</v>
      </c>
      <c r="K1" s="23" t="str">
        <f>IF(Content!$E$1=1,K2,K3)</f>
        <v>Основний інфляційний тренд*, % р/р</v>
      </c>
    </row>
    <row r="2" spans="1:21" s="125" customFormat="1" hidden="1">
      <c r="A2" s="126"/>
      <c r="B2" s="125" t="s">
        <v>0</v>
      </c>
      <c r="C2" s="125" t="s">
        <v>2</v>
      </c>
      <c r="D2" s="125" t="s">
        <v>4</v>
      </c>
      <c r="E2" s="125" t="s">
        <v>347</v>
      </c>
      <c r="F2" s="419" t="s">
        <v>388</v>
      </c>
      <c r="G2" s="419" t="s">
        <v>3</v>
      </c>
      <c r="H2" s="420" t="s">
        <v>391</v>
      </c>
      <c r="I2" s="202"/>
      <c r="K2" s="125" t="s">
        <v>425</v>
      </c>
    </row>
    <row r="3" spans="1:21" s="125" customFormat="1" hidden="1">
      <c r="A3" s="215"/>
      <c r="B3" s="125" t="s">
        <v>5</v>
      </c>
      <c r="C3" s="125" t="s">
        <v>327</v>
      </c>
      <c r="D3" s="125" t="s">
        <v>39</v>
      </c>
      <c r="E3" s="125" t="s">
        <v>426</v>
      </c>
      <c r="F3" s="125" t="s">
        <v>361</v>
      </c>
      <c r="G3" s="125" t="s">
        <v>389</v>
      </c>
      <c r="H3" s="125" t="s">
        <v>390</v>
      </c>
      <c r="I3" s="202"/>
      <c r="K3" s="125" t="s">
        <v>416</v>
      </c>
    </row>
    <row r="4" spans="1:21">
      <c r="A4" s="24">
        <v>43466</v>
      </c>
      <c r="B4" s="23">
        <v>9.1999999999999993</v>
      </c>
      <c r="C4" s="23">
        <v>8.3000000000000007</v>
      </c>
      <c r="D4" s="23">
        <v>7.7</v>
      </c>
      <c r="E4" s="23">
        <v>1.5</v>
      </c>
      <c r="I4" s="22" t="s">
        <v>221</v>
      </c>
      <c r="R4" s="25"/>
      <c r="S4" s="25"/>
      <c r="T4" s="25"/>
      <c r="U4" s="25"/>
    </row>
    <row r="5" spans="1:21">
      <c r="A5" s="24">
        <v>43497</v>
      </c>
      <c r="B5" s="23">
        <v>8.8000000000000007</v>
      </c>
      <c r="C5" s="23">
        <v>7.8</v>
      </c>
      <c r="D5" s="23">
        <v>7.3</v>
      </c>
      <c r="E5" s="23">
        <v>1.4</v>
      </c>
      <c r="I5" s="22"/>
      <c r="R5" s="25"/>
      <c r="S5" s="25"/>
      <c r="T5" s="25"/>
      <c r="U5" s="25"/>
    </row>
    <row r="6" spans="1:21">
      <c r="A6" s="24">
        <v>43525</v>
      </c>
      <c r="B6" s="23">
        <v>8.6</v>
      </c>
      <c r="C6" s="23">
        <v>7.6</v>
      </c>
      <c r="D6" s="23">
        <v>6.7</v>
      </c>
      <c r="E6" s="23">
        <v>1.5</v>
      </c>
      <c r="F6" s="23">
        <v>5.75</v>
      </c>
      <c r="G6" s="23">
        <v>3.75</v>
      </c>
      <c r="H6" s="23">
        <v>7.75</v>
      </c>
      <c r="I6" s="22"/>
      <c r="R6" s="25"/>
      <c r="S6" s="25"/>
      <c r="T6" s="25"/>
      <c r="U6" s="25"/>
    </row>
    <row r="7" spans="1:21">
      <c r="A7" s="24">
        <v>43556</v>
      </c>
      <c r="B7" s="421">
        <v>8.8000000000000007</v>
      </c>
      <c r="C7" s="23">
        <v>7.4</v>
      </c>
      <c r="D7" s="23">
        <v>6.8</v>
      </c>
      <c r="E7" s="25">
        <v>1.54</v>
      </c>
      <c r="F7" s="25"/>
      <c r="G7" s="25"/>
      <c r="H7" s="25"/>
      <c r="I7" s="22"/>
      <c r="R7" s="25"/>
      <c r="S7" s="25"/>
      <c r="T7" s="25"/>
      <c r="U7" s="25"/>
    </row>
    <row r="8" spans="1:21">
      <c r="A8" s="24">
        <v>43586</v>
      </c>
      <c r="B8" s="421">
        <v>9.6</v>
      </c>
      <c r="C8" s="23">
        <v>7.4</v>
      </c>
      <c r="D8" s="23">
        <v>7.1</v>
      </c>
      <c r="E8" s="25">
        <v>2.04</v>
      </c>
      <c r="F8" s="25"/>
      <c r="G8" s="25"/>
      <c r="H8" s="25"/>
      <c r="I8" s="22"/>
      <c r="R8" s="25"/>
      <c r="S8" s="25"/>
      <c r="T8" s="25"/>
      <c r="U8" s="25"/>
    </row>
    <row r="9" spans="1:21">
      <c r="A9" s="24">
        <v>43617</v>
      </c>
      <c r="B9" s="421">
        <v>9</v>
      </c>
      <c r="C9" s="23">
        <v>7.4</v>
      </c>
      <c r="D9" s="23">
        <v>7.1</v>
      </c>
      <c r="E9" s="25">
        <v>1.23</v>
      </c>
      <c r="F9" s="25">
        <v>5.5</v>
      </c>
      <c r="G9" s="25">
        <v>3.5</v>
      </c>
      <c r="H9" s="25">
        <v>7.5</v>
      </c>
      <c r="I9" s="22"/>
      <c r="R9" s="25"/>
      <c r="S9" s="25"/>
      <c r="T9" s="25"/>
      <c r="U9" s="25"/>
    </row>
    <row r="10" spans="1:21">
      <c r="A10" s="24">
        <v>43647</v>
      </c>
      <c r="B10" s="23">
        <v>9.1</v>
      </c>
      <c r="C10" s="23">
        <v>7.4</v>
      </c>
      <c r="D10" s="25">
        <v>7.24</v>
      </c>
      <c r="E10" s="25">
        <v>1.3</v>
      </c>
      <c r="F10" s="25"/>
      <c r="G10" s="25"/>
      <c r="H10" s="25"/>
      <c r="I10" s="22" t="s">
        <v>424</v>
      </c>
      <c r="R10" s="25"/>
      <c r="S10" s="25"/>
      <c r="T10" s="25"/>
      <c r="U10" s="25"/>
    </row>
    <row r="11" spans="1:21">
      <c r="A11" s="24">
        <v>43678</v>
      </c>
      <c r="B11" s="23">
        <v>8.8000000000000007</v>
      </c>
      <c r="C11" s="23">
        <v>7.2</v>
      </c>
      <c r="D11" s="25">
        <v>7.06</v>
      </c>
      <c r="E11" s="25">
        <v>0.85</v>
      </c>
      <c r="F11" s="25"/>
      <c r="G11" s="25"/>
      <c r="H11" s="25"/>
      <c r="I11" s="22"/>
      <c r="R11" s="25"/>
      <c r="S11" s="25"/>
      <c r="T11" s="25"/>
      <c r="U11" s="25"/>
    </row>
    <row r="12" spans="1:21">
      <c r="A12" s="24">
        <v>43709</v>
      </c>
      <c r="B12" s="23">
        <v>7.5</v>
      </c>
      <c r="C12" s="23">
        <v>6.5</v>
      </c>
      <c r="D12" s="25">
        <v>6.3</v>
      </c>
      <c r="E12" s="25">
        <v>0.81</v>
      </c>
      <c r="F12" s="25">
        <v>5.25</v>
      </c>
      <c r="G12" s="25">
        <v>3.25</v>
      </c>
      <c r="H12" s="25">
        <v>7.25</v>
      </c>
      <c r="I12" s="22"/>
      <c r="R12" s="25"/>
      <c r="S12" s="25"/>
      <c r="T12" s="25"/>
      <c r="U12" s="25"/>
    </row>
    <row r="13" spans="1:21">
      <c r="A13" s="24">
        <v>43739</v>
      </c>
      <c r="B13" s="23">
        <v>6.5</v>
      </c>
      <c r="C13" s="23">
        <v>5.8</v>
      </c>
      <c r="D13" s="25">
        <v>5.21</v>
      </c>
      <c r="E13" s="25">
        <v>0.87</v>
      </c>
      <c r="F13" s="25"/>
      <c r="G13" s="25"/>
      <c r="H13" s="25"/>
      <c r="I13" s="22"/>
      <c r="R13" s="25"/>
      <c r="S13" s="25"/>
      <c r="T13" s="25"/>
      <c r="U13" s="25"/>
    </row>
    <row r="14" spans="1:21">
      <c r="A14" s="24">
        <v>43770</v>
      </c>
      <c r="B14" s="23">
        <v>5.0999999999999996</v>
      </c>
      <c r="C14" s="23">
        <v>4.8</v>
      </c>
      <c r="D14" s="25">
        <v>4.53</v>
      </c>
      <c r="E14" s="25">
        <v>0.68</v>
      </c>
      <c r="F14" s="25"/>
      <c r="G14" s="25"/>
      <c r="H14" s="25"/>
      <c r="I14" s="22"/>
      <c r="R14" s="25"/>
      <c r="S14" s="25"/>
      <c r="T14" s="25"/>
      <c r="U14" s="25"/>
    </row>
    <row r="15" spans="1:21">
      <c r="A15" s="24">
        <v>43800</v>
      </c>
      <c r="B15" s="23">
        <v>4.0999999999999996</v>
      </c>
      <c r="C15" s="23">
        <v>3.9</v>
      </c>
      <c r="D15" s="25">
        <v>3.45</v>
      </c>
      <c r="E15" s="25">
        <v>1.06</v>
      </c>
      <c r="F15" s="25">
        <v>5</v>
      </c>
      <c r="G15" s="25">
        <v>4</v>
      </c>
      <c r="H15" s="25">
        <v>6</v>
      </c>
      <c r="I15" s="22"/>
      <c r="R15" s="25"/>
      <c r="S15" s="25"/>
      <c r="T15" s="25"/>
      <c r="U15" s="25"/>
    </row>
    <row r="16" spans="1:21">
      <c r="A16" s="24">
        <v>43831</v>
      </c>
      <c r="B16" s="23">
        <v>3.2</v>
      </c>
      <c r="C16" s="23">
        <v>3.3</v>
      </c>
      <c r="D16" s="25">
        <v>2.46</v>
      </c>
      <c r="E16" s="25">
        <v>1.52</v>
      </c>
      <c r="F16" s="25">
        <v>5</v>
      </c>
      <c r="G16" s="25">
        <v>4</v>
      </c>
      <c r="H16" s="25">
        <v>6</v>
      </c>
      <c r="I16" s="22" t="s">
        <v>473</v>
      </c>
      <c r="R16" s="25"/>
      <c r="S16" s="25"/>
      <c r="T16" s="25"/>
      <c r="U16" s="25"/>
    </row>
    <row r="17" spans="1:21">
      <c r="A17" s="24">
        <v>43862</v>
      </c>
      <c r="B17" s="23">
        <v>2.4</v>
      </c>
      <c r="C17" s="23">
        <v>3</v>
      </c>
      <c r="D17" s="25">
        <v>1.91</v>
      </c>
      <c r="E17" s="25">
        <v>1.7</v>
      </c>
      <c r="F17" s="25">
        <v>5</v>
      </c>
      <c r="G17" s="25">
        <v>4</v>
      </c>
      <c r="H17" s="25">
        <v>6</v>
      </c>
      <c r="I17" s="22"/>
      <c r="R17" s="25"/>
      <c r="S17" s="25"/>
      <c r="T17" s="25"/>
      <c r="U17" s="25"/>
    </row>
    <row r="18" spans="1:21">
      <c r="A18" s="24">
        <v>43891</v>
      </c>
      <c r="B18" s="23">
        <v>2.2999999999999998</v>
      </c>
      <c r="C18" s="23">
        <v>3.1</v>
      </c>
      <c r="D18" s="25">
        <v>2.2599999999999998</v>
      </c>
      <c r="E18" s="25">
        <v>1.31</v>
      </c>
      <c r="F18" s="25">
        <v>5</v>
      </c>
      <c r="G18" s="25">
        <v>4</v>
      </c>
      <c r="H18" s="25">
        <v>6</v>
      </c>
      <c r="I18" s="22"/>
      <c r="K18" s="23" t="str">
        <f>IF(Content!$E$1=1,K20,K22)</f>
        <v xml:space="preserve">* Детальніше – в "Інфляційному звіті" за січень 2017 року (стор. 20-21).
</v>
      </c>
      <c r="R18" s="25"/>
      <c r="S18" s="25"/>
      <c r="T18" s="25"/>
      <c r="U18" s="25"/>
    </row>
    <row r="19" spans="1:21">
      <c r="A19" s="24">
        <v>43922</v>
      </c>
      <c r="B19" s="23">
        <v>2.1</v>
      </c>
      <c r="C19" s="23">
        <v>3.1</v>
      </c>
      <c r="D19" s="25">
        <v>2.48</v>
      </c>
      <c r="E19" s="25">
        <v>1.05</v>
      </c>
      <c r="F19" s="25">
        <v>5</v>
      </c>
      <c r="G19" s="25">
        <v>4</v>
      </c>
      <c r="H19" s="25">
        <v>6</v>
      </c>
      <c r="I19" s="22"/>
      <c r="K19" s="23" t="str">
        <f>IF(Content!$E$1=1,K21,K23)</f>
        <v>Джерело: розрахунки НБУ.</v>
      </c>
      <c r="R19" s="25"/>
      <c r="S19" s="25"/>
      <c r="T19" s="25"/>
      <c r="U19" s="25"/>
    </row>
    <row r="20" spans="1:21">
      <c r="A20" s="24">
        <v>43952</v>
      </c>
      <c r="B20" s="23">
        <v>1.7</v>
      </c>
      <c r="C20" s="23">
        <v>3</v>
      </c>
      <c r="D20" s="25">
        <v>2.0699999999999998</v>
      </c>
      <c r="E20" s="25">
        <v>1.01</v>
      </c>
      <c r="F20" s="25">
        <v>5</v>
      </c>
      <c r="G20" s="25">
        <v>4</v>
      </c>
      <c r="H20" s="25">
        <v>6</v>
      </c>
      <c r="I20" s="22"/>
      <c r="K20" s="22" t="s">
        <v>386</v>
      </c>
      <c r="R20" s="25"/>
      <c r="S20" s="25"/>
      <c r="T20" s="25"/>
      <c r="U20" s="25"/>
    </row>
    <row r="21" spans="1:21">
      <c r="A21" s="24">
        <v>43983</v>
      </c>
      <c r="B21" s="25">
        <v>2.4</v>
      </c>
      <c r="C21" s="25">
        <v>3</v>
      </c>
      <c r="D21" s="25">
        <v>2.0499999999999998</v>
      </c>
      <c r="E21" s="25">
        <v>0.94</v>
      </c>
      <c r="F21" s="25">
        <v>5</v>
      </c>
      <c r="G21" s="25">
        <v>4</v>
      </c>
      <c r="H21" s="25">
        <v>6</v>
      </c>
      <c r="I21" s="22"/>
      <c r="K21" s="22" t="s">
        <v>40</v>
      </c>
      <c r="R21" s="25"/>
      <c r="S21" s="25"/>
      <c r="T21" s="25"/>
      <c r="U21" s="25"/>
    </row>
    <row r="22" spans="1:21">
      <c r="A22" s="24">
        <v>44013</v>
      </c>
      <c r="B22" s="25">
        <v>2.4</v>
      </c>
      <c r="C22" s="25">
        <v>3</v>
      </c>
      <c r="D22" s="25">
        <v>1.87</v>
      </c>
      <c r="E22" s="25">
        <v>1.1299999999999999</v>
      </c>
      <c r="F22" s="25">
        <v>5</v>
      </c>
      <c r="G22" s="25">
        <v>4</v>
      </c>
      <c r="H22" s="25">
        <v>6</v>
      </c>
      <c r="I22" s="234" t="s">
        <v>665</v>
      </c>
      <c r="K22" s="22" t="s">
        <v>348</v>
      </c>
      <c r="R22" s="25"/>
      <c r="S22" s="25"/>
      <c r="T22" s="25"/>
      <c r="U22" s="25"/>
    </row>
    <row r="23" spans="1:21">
      <c r="A23" s="24">
        <v>44044</v>
      </c>
      <c r="B23" s="25">
        <v>2.5</v>
      </c>
      <c r="C23" s="25">
        <v>3.2</v>
      </c>
      <c r="D23" s="25">
        <v>1.87</v>
      </c>
      <c r="E23" s="25">
        <v>1.33</v>
      </c>
      <c r="F23" s="25">
        <v>5</v>
      </c>
      <c r="G23" s="25">
        <v>4</v>
      </c>
      <c r="H23" s="25">
        <v>6</v>
      </c>
      <c r="I23" s="22"/>
      <c r="K23" s="22" t="s">
        <v>41</v>
      </c>
      <c r="R23" s="25"/>
      <c r="S23" s="25"/>
      <c r="T23" s="25"/>
      <c r="U23" s="25"/>
    </row>
    <row r="24" spans="1:21">
      <c r="A24" s="24">
        <v>44075</v>
      </c>
      <c r="B24" s="25">
        <v>2.2999999999999998</v>
      </c>
      <c r="C24" s="25">
        <v>3.1</v>
      </c>
      <c r="D24" s="25">
        <v>1.8</v>
      </c>
      <c r="E24" s="25">
        <v>1.3</v>
      </c>
      <c r="F24" s="25">
        <v>5</v>
      </c>
      <c r="G24" s="25">
        <v>4</v>
      </c>
      <c r="H24" s="25">
        <v>6</v>
      </c>
      <c r="I24" s="234"/>
      <c r="R24" s="25"/>
      <c r="S24" s="25"/>
      <c r="T24" s="25"/>
      <c r="U24" s="25"/>
    </row>
    <row r="25" spans="1:21">
      <c r="A25" s="24">
        <v>44105</v>
      </c>
      <c r="B25" s="25">
        <v>2.6</v>
      </c>
      <c r="C25" s="25">
        <v>3.2</v>
      </c>
      <c r="D25" s="25">
        <v>1.6</v>
      </c>
      <c r="E25" s="25">
        <v>1.6</v>
      </c>
      <c r="F25" s="25">
        <v>5</v>
      </c>
      <c r="G25" s="25">
        <v>4</v>
      </c>
      <c r="H25" s="25">
        <v>6</v>
      </c>
      <c r="I25" s="22"/>
      <c r="R25" s="25"/>
      <c r="S25" s="25"/>
      <c r="T25" s="25"/>
      <c r="U25" s="25"/>
    </row>
    <row r="26" spans="1:21">
      <c r="A26" s="24">
        <v>44136</v>
      </c>
      <c r="B26" s="25">
        <v>3.8</v>
      </c>
      <c r="C26" s="25">
        <v>3.9</v>
      </c>
      <c r="D26" s="25">
        <v>2.1</v>
      </c>
      <c r="E26" s="25">
        <v>1.8</v>
      </c>
      <c r="F26" s="25">
        <v>5</v>
      </c>
      <c r="G26" s="25">
        <v>4</v>
      </c>
      <c r="H26" s="25">
        <v>6</v>
      </c>
      <c r="I26" s="22"/>
      <c r="R26" s="25"/>
      <c r="S26" s="25"/>
      <c r="T26" s="25"/>
      <c r="U26" s="25"/>
    </row>
    <row r="27" spans="1:21">
      <c r="A27" s="24">
        <v>44166</v>
      </c>
      <c r="B27" s="25">
        <v>5</v>
      </c>
      <c r="C27" s="25">
        <v>4.5</v>
      </c>
      <c r="D27" s="25">
        <v>2.6</v>
      </c>
      <c r="E27" s="25">
        <v>1.9</v>
      </c>
      <c r="F27" s="25">
        <v>5</v>
      </c>
      <c r="G27" s="25">
        <v>4</v>
      </c>
      <c r="H27" s="25">
        <v>6</v>
      </c>
      <c r="I27" s="234"/>
      <c r="R27" s="25"/>
      <c r="S27" s="25"/>
      <c r="T27" s="25"/>
      <c r="U27" s="25"/>
    </row>
    <row r="28" spans="1:21">
      <c r="A28" s="24">
        <v>44197</v>
      </c>
      <c r="B28" s="23">
        <v>6.1</v>
      </c>
      <c r="C28" s="23">
        <v>5</v>
      </c>
      <c r="D28" s="25">
        <v>3.4</v>
      </c>
      <c r="E28" s="25">
        <v>1.64</v>
      </c>
      <c r="F28" s="25">
        <v>5</v>
      </c>
      <c r="G28" s="25">
        <v>4</v>
      </c>
      <c r="H28" s="25">
        <v>6</v>
      </c>
      <c r="I28" s="22"/>
      <c r="R28" s="25"/>
      <c r="S28" s="25"/>
      <c r="T28" s="25"/>
      <c r="U28" s="25"/>
    </row>
    <row r="29" spans="1:21">
      <c r="A29" s="24">
        <v>44228</v>
      </c>
      <c r="B29" s="23">
        <v>7.5</v>
      </c>
      <c r="C29" s="23">
        <v>5.6</v>
      </c>
      <c r="D29" s="25">
        <v>4.12</v>
      </c>
      <c r="E29" s="25">
        <v>1.67</v>
      </c>
      <c r="F29" s="25">
        <v>5</v>
      </c>
      <c r="G29" s="25">
        <v>4</v>
      </c>
      <c r="H29" s="25">
        <v>6</v>
      </c>
      <c r="I29" s="22"/>
      <c r="R29" s="25"/>
      <c r="S29" s="25"/>
      <c r="T29" s="25"/>
      <c r="U29" s="25"/>
    </row>
    <row r="30" spans="1:21">
      <c r="A30" s="24">
        <v>44256</v>
      </c>
      <c r="B30" s="23">
        <v>8.5</v>
      </c>
      <c r="C30" s="23">
        <v>5.9</v>
      </c>
      <c r="D30" s="25">
        <v>4.8</v>
      </c>
      <c r="E30" s="25">
        <v>1.6</v>
      </c>
      <c r="F30" s="25">
        <v>5</v>
      </c>
      <c r="G30" s="25">
        <v>4</v>
      </c>
      <c r="H30" s="25">
        <v>6</v>
      </c>
      <c r="I30" s="234" t="s">
        <v>1321</v>
      </c>
      <c r="R30" s="25"/>
      <c r="S30" s="25"/>
      <c r="T30" s="25"/>
      <c r="U30" s="25"/>
    </row>
    <row r="31" spans="1:21">
      <c r="D31" s="25"/>
      <c r="E31" s="25"/>
      <c r="F31" s="25"/>
      <c r="G31" s="25"/>
      <c r="H31" s="25"/>
      <c r="I31" s="22"/>
      <c r="R31" s="25"/>
      <c r="S31" s="25"/>
      <c r="T31" s="25"/>
      <c r="U31" s="25"/>
    </row>
    <row r="32" spans="1:21">
      <c r="D32" s="25"/>
      <c r="E32" s="25"/>
      <c r="F32" s="25"/>
      <c r="G32" s="25"/>
      <c r="H32" s="25"/>
      <c r="I32" s="22"/>
      <c r="R32" s="25"/>
      <c r="S32" s="25"/>
      <c r="T32" s="25"/>
      <c r="U32" s="25"/>
    </row>
    <row r="33" spans="2:21">
      <c r="B33" s="25"/>
      <c r="C33" s="25"/>
      <c r="D33" s="25"/>
      <c r="E33" s="25"/>
      <c r="F33" s="25"/>
      <c r="G33" s="25"/>
      <c r="H33" s="25"/>
      <c r="I33" s="22"/>
      <c r="R33" s="25"/>
      <c r="S33" s="25"/>
      <c r="T33" s="25"/>
      <c r="U33" s="25"/>
    </row>
    <row r="34" spans="2:21">
      <c r="B34" s="25"/>
      <c r="C34" s="25"/>
      <c r="D34" s="25"/>
      <c r="E34" s="25"/>
      <c r="F34" s="25"/>
      <c r="G34" s="25"/>
      <c r="H34" s="25"/>
      <c r="I34" s="234"/>
      <c r="R34" s="25"/>
      <c r="S34" s="25"/>
      <c r="T34" s="25"/>
      <c r="U34" s="25"/>
    </row>
    <row r="35" spans="2:21">
      <c r="B35" s="25"/>
      <c r="C35" s="25"/>
      <c r="D35" s="25"/>
      <c r="E35" s="25"/>
      <c r="F35" s="25"/>
      <c r="G35" s="25"/>
      <c r="H35" s="25"/>
      <c r="I35" s="22"/>
      <c r="R35" s="25"/>
      <c r="S35" s="25"/>
      <c r="T35" s="25"/>
      <c r="U35" s="25"/>
    </row>
    <row r="36" spans="2:21">
      <c r="B36" s="25"/>
      <c r="C36" s="25"/>
      <c r="D36" s="25"/>
      <c r="E36" s="25"/>
      <c r="F36" s="25"/>
      <c r="G36" s="25"/>
      <c r="H36" s="25"/>
      <c r="I36" s="234"/>
      <c r="R36" s="25"/>
      <c r="S36" s="25"/>
      <c r="T36" s="25"/>
      <c r="U36" s="25"/>
    </row>
    <row r="37" spans="2:21">
      <c r="B37" s="25"/>
      <c r="C37" s="25"/>
      <c r="D37" s="25"/>
      <c r="E37" s="25"/>
      <c r="F37" s="25"/>
      <c r="G37" s="25"/>
      <c r="H37" s="25"/>
      <c r="I37" s="22"/>
      <c r="R37" s="25"/>
      <c r="S37" s="25"/>
      <c r="T37" s="25"/>
      <c r="U37" s="25"/>
    </row>
    <row r="38" spans="2:21">
      <c r="B38" s="25"/>
      <c r="C38" s="25"/>
      <c r="D38" s="25"/>
      <c r="E38" s="25"/>
      <c r="F38" s="25"/>
      <c r="G38" s="25"/>
      <c r="H38" s="25"/>
      <c r="I38" s="22"/>
      <c r="R38" s="25"/>
      <c r="S38" s="25"/>
      <c r="T38" s="25"/>
      <c r="U38" s="25"/>
    </row>
    <row r="39" spans="2:21">
      <c r="B39" s="25"/>
      <c r="C39" s="25"/>
      <c r="D39" s="25"/>
      <c r="E39" s="25"/>
      <c r="F39" s="25"/>
      <c r="G39" s="25"/>
      <c r="H39" s="25"/>
      <c r="I39" s="234"/>
      <c r="R39" s="25"/>
      <c r="S39" s="25"/>
      <c r="T39" s="25"/>
      <c r="U39" s="25"/>
    </row>
    <row r="40" spans="2:21">
      <c r="B40" s="25"/>
      <c r="C40" s="25"/>
      <c r="D40" s="25"/>
      <c r="E40" s="25"/>
      <c r="R40" s="25"/>
      <c r="S40" s="25"/>
      <c r="T40" s="25"/>
      <c r="U40" s="25"/>
    </row>
    <row r="41" spans="2:21">
      <c r="B41" s="25"/>
      <c r="C41" s="25"/>
      <c r="D41" s="25"/>
      <c r="E41" s="25"/>
      <c r="R41" s="25"/>
      <c r="S41" s="25"/>
      <c r="T41" s="25"/>
      <c r="U41" s="25"/>
    </row>
    <row r="42" spans="2:21">
      <c r="B42" s="25"/>
      <c r="C42" s="25"/>
      <c r="D42" s="25"/>
      <c r="E42" s="25"/>
      <c r="R42" s="25"/>
      <c r="S42" s="25"/>
      <c r="T42" s="25"/>
      <c r="U42" s="25"/>
    </row>
    <row r="43" spans="2:21">
      <c r="B43" s="25"/>
      <c r="C43" s="25"/>
      <c r="D43" s="25"/>
      <c r="E43" s="25"/>
      <c r="R43" s="25"/>
      <c r="S43" s="25"/>
      <c r="T43" s="25"/>
      <c r="U43" s="25"/>
    </row>
    <row r="44" spans="2:21">
      <c r="B44" s="25"/>
      <c r="C44" s="25"/>
      <c r="D44" s="25"/>
      <c r="E44" s="25"/>
      <c r="R44" s="25"/>
      <c r="S44" s="25"/>
      <c r="T44" s="25"/>
      <c r="U44" s="25"/>
    </row>
    <row r="45" spans="2:21">
      <c r="B45" s="25"/>
      <c r="C45" s="25"/>
      <c r="D45" s="25"/>
      <c r="E45" s="25"/>
      <c r="R45" s="25"/>
      <c r="S45" s="25"/>
      <c r="T45" s="25"/>
      <c r="U45" s="25"/>
    </row>
    <row r="46" spans="2:21">
      <c r="B46" s="25"/>
      <c r="C46" s="25"/>
      <c r="D46" s="25"/>
      <c r="E46" s="25"/>
      <c r="R46" s="25"/>
      <c r="S46" s="25"/>
      <c r="T46" s="25"/>
      <c r="U46" s="25"/>
    </row>
    <row r="47" spans="2:21">
      <c r="B47" s="25"/>
      <c r="C47" s="25"/>
      <c r="D47" s="25"/>
      <c r="E47" s="25"/>
      <c r="R47" s="25"/>
      <c r="S47" s="25"/>
      <c r="T47" s="25"/>
      <c r="U47" s="25"/>
    </row>
    <row r="48" spans="2:21">
      <c r="B48" s="25"/>
      <c r="C48" s="25"/>
      <c r="D48" s="25"/>
      <c r="E48" s="25"/>
      <c r="R48" s="25"/>
      <c r="S48" s="25"/>
      <c r="T48" s="25"/>
      <c r="U48" s="25"/>
    </row>
    <row r="49" spans="2:21">
      <c r="B49" s="25"/>
      <c r="C49" s="25"/>
      <c r="D49" s="25"/>
      <c r="E49" s="25"/>
      <c r="R49" s="25"/>
      <c r="S49" s="25"/>
      <c r="T49" s="25"/>
      <c r="U49" s="25"/>
    </row>
    <row r="50" spans="2:21">
      <c r="B50" s="25"/>
      <c r="C50" s="25"/>
      <c r="D50" s="25"/>
      <c r="E50" s="25"/>
      <c r="R50" s="25"/>
      <c r="S50" s="25"/>
      <c r="T50" s="25"/>
      <c r="U50" s="25"/>
    </row>
    <row r="51" spans="2:21">
      <c r="B51" s="25"/>
      <c r="C51" s="25"/>
      <c r="D51" s="25"/>
      <c r="E51" s="25"/>
      <c r="R51" s="25"/>
      <c r="S51" s="25"/>
      <c r="T51" s="25"/>
      <c r="U51" s="25"/>
    </row>
    <row r="52" spans="2:21">
      <c r="B52" s="25"/>
      <c r="C52" s="25"/>
      <c r="D52" s="25"/>
      <c r="E52" s="25"/>
      <c r="R52" s="25"/>
      <c r="S52" s="25"/>
      <c r="T52" s="25"/>
      <c r="U52" s="25"/>
    </row>
    <row r="53" spans="2:21">
      <c r="B53" s="25"/>
      <c r="C53" s="25"/>
      <c r="D53" s="25"/>
      <c r="E53" s="25"/>
      <c r="R53" s="25"/>
      <c r="S53" s="25"/>
      <c r="T53" s="25"/>
      <c r="U53" s="25"/>
    </row>
    <row r="54" spans="2:21">
      <c r="B54" s="25"/>
      <c r="C54" s="25"/>
      <c r="D54" s="25"/>
      <c r="E54" s="25"/>
      <c r="R54" s="25"/>
      <c r="S54" s="25"/>
      <c r="T54" s="25"/>
      <c r="U54" s="25"/>
    </row>
    <row r="55" spans="2:21">
      <c r="B55" s="25"/>
      <c r="C55" s="25"/>
      <c r="D55" s="25"/>
      <c r="E55" s="25"/>
      <c r="R55" s="25"/>
      <c r="S55" s="25"/>
      <c r="T55" s="25"/>
      <c r="U55" s="25"/>
    </row>
    <row r="56" spans="2:21">
      <c r="B56" s="25"/>
      <c r="C56" s="25"/>
      <c r="D56" s="25"/>
      <c r="E56" s="25"/>
      <c r="R56" s="25"/>
      <c r="S56" s="25"/>
      <c r="T56" s="25"/>
      <c r="U56" s="25"/>
    </row>
    <row r="57" spans="2:21">
      <c r="B57" s="25"/>
      <c r="C57" s="25"/>
      <c r="D57" s="25"/>
      <c r="E57" s="25"/>
      <c r="R57" s="25"/>
      <c r="S57" s="25"/>
      <c r="T57" s="25"/>
      <c r="U57" s="25"/>
    </row>
    <row r="58" spans="2:21">
      <c r="B58" s="25"/>
      <c r="C58" s="25"/>
      <c r="D58" s="25"/>
      <c r="E58" s="25"/>
      <c r="R58" s="25"/>
      <c r="S58" s="25"/>
      <c r="T58" s="25"/>
      <c r="U58" s="25"/>
    </row>
    <row r="59" spans="2:21">
      <c r="B59" s="25"/>
      <c r="C59" s="25"/>
      <c r="D59" s="25"/>
      <c r="E59" s="25"/>
      <c r="R59" s="25"/>
      <c r="S59" s="25"/>
      <c r="T59" s="25"/>
      <c r="U59" s="25"/>
    </row>
    <row r="60" spans="2:21">
      <c r="R60" s="25"/>
      <c r="S60" s="25"/>
      <c r="T60" s="25"/>
      <c r="U60" s="25"/>
    </row>
    <row r="61" spans="2:21">
      <c r="R61" s="25"/>
      <c r="S61" s="25"/>
      <c r="T61" s="25"/>
      <c r="U61" s="25"/>
    </row>
    <row r="62" spans="2:21">
      <c r="R62" s="25"/>
      <c r="S62" s="25"/>
      <c r="T62" s="25"/>
      <c r="U62" s="25"/>
    </row>
    <row r="63" spans="2:21">
      <c r="R63" s="25"/>
      <c r="S63" s="25"/>
      <c r="T63" s="25"/>
      <c r="U63" s="25"/>
    </row>
    <row r="64" spans="2:21">
      <c r="R64" s="25"/>
      <c r="S64" s="25"/>
      <c r="T64" s="25"/>
      <c r="U64" s="25"/>
    </row>
    <row r="65" spans="18:21">
      <c r="R65" s="25"/>
      <c r="S65" s="25"/>
      <c r="T65" s="25"/>
      <c r="U65" s="25"/>
    </row>
    <row r="66" spans="18:21">
      <c r="R66" s="25"/>
      <c r="S66" s="25"/>
      <c r="T66" s="25"/>
      <c r="U66" s="25"/>
    </row>
    <row r="67" spans="18:21">
      <c r="R67" s="25"/>
      <c r="S67" s="25"/>
      <c r="T67" s="25"/>
      <c r="U67" s="25"/>
    </row>
    <row r="68" spans="18:21">
      <c r="R68" s="25"/>
      <c r="S68" s="25"/>
      <c r="T68" s="25"/>
      <c r="U68" s="25"/>
    </row>
    <row r="69" spans="18:21">
      <c r="R69" s="25"/>
      <c r="S69" s="25"/>
      <c r="T69" s="25"/>
      <c r="U69" s="25"/>
    </row>
    <row r="70" spans="18:21">
      <c r="R70" s="25"/>
      <c r="S70" s="25"/>
      <c r="T70" s="25"/>
      <c r="U70" s="25"/>
    </row>
    <row r="71" spans="18:21">
      <c r="R71" s="25"/>
      <c r="S71" s="25"/>
      <c r="T71" s="25"/>
      <c r="U71" s="25"/>
    </row>
    <row r="72" spans="18:21">
      <c r="R72" s="25"/>
      <c r="S72" s="25"/>
      <c r="T72" s="25"/>
      <c r="U72" s="25"/>
    </row>
    <row r="73" spans="18:21">
      <c r="R73" s="25"/>
      <c r="S73" s="25"/>
      <c r="T73" s="25"/>
      <c r="U73" s="25"/>
    </row>
    <row r="74" spans="18:21">
      <c r="R74" s="25"/>
      <c r="S74" s="25"/>
      <c r="T74" s="25"/>
      <c r="U74" s="25"/>
    </row>
    <row r="75" spans="18:21">
      <c r="R75" s="25"/>
      <c r="S75" s="25"/>
      <c r="T75" s="25"/>
      <c r="U75" s="25"/>
    </row>
    <row r="76" spans="18:21">
      <c r="R76" s="25"/>
      <c r="S76" s="25"/>
      <c r="T76" s="25"/>
      <c r="U76" s="25"/>
    </row>
    <row r="77" spans="18:21">
      <c r="R77" s="25"/>
      <c r="S77" s="25"/>
      <c r="T77" s="25"/>
      <c r="U77" s="25"/>
    </row>
    <row r="78" spans="18:21">
      <c r="R78" s="25"/>
      <c r="S78" s="25"/>
      <c r="T78" s="25"/>
      <c r="U78" s="25"/>
    </row>
    <row r="79" spans="18:21">
      <c r="R79" s="25"/>
      <c r="S79" s="25"/>
      <c r="T79" s="25"/>
      <c r="U79" s="25"/>
    </row>
    <row r="80" spans="18:21">
      <c r="R80" s="25"/>
      <c r="S80" s="25"/>
      <c r="T80" s="25"/>
      <c r="U80" s="25"/>
    </row>
    <row r="81" spans="18:21">
      <c r="R81" s="25"/>
      <c r="S81" s="25"/>
      <c r="T81" s="25"/>
      <c r="U81" s="25"/>
    </row>
    <row r="82" spans="18:21">
      <c r="R82" s="25"/>
      <c r="S82" s="25"/>
      <c r="T82" s="25"/>
      <c r="U82" s="25"/>
    </row>
    <row r="83" spans="18:21">
      <c r="R83" s="25"/>
      <c r="S83" s="25"/>
      <c r="T83" s="25"/>
      <c r="U83" s="25"/>
    </row>
    <row r="84" spans="18:21">
      <c r="R84" s="25"/>
      <c r="S84" s="25"/>
      <c r="T84" s="25"/>
      <c r="U84" s="25"/>
    </row>
  </sheetData>
  <hyperlinks>
    <hyperlink ref="A1" location="Content!A1" display="&lt;&lt;" xr:uid="{00000000-0004-0000-1000-000000000000}"/>
  </hyperlinks>
  <pageMargins left="0.7" right="0.7" top="0.75" bottom="0.75" header="0.3" footer="0.3"/>
  <pageSetup paperSize="9" orientation="portrait" horizontalDpi="4294967293" verticalDpi="429496729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sheetPr>
  <dimension ref="A1:U35"/>
  <sheetViews>
    <sheetView showGridLines="0" zoomScaleNormal="100" workbookViewId="0">
      <pane xSplit="1" ySplit="1" topLeftCell="H4" activePane="bottomRight" state="frozen"/>
      <selection activeCell="C21" sqref="C21"/>
      <selection pane="topRight" activeCell="C21" sqref="C21"/>
      <selection pane="bottomLeft" activeCell="C21" sqref="C21"/>
      <selection pane="bottomRight"/>
    </sheetView>
  </sheetViews>
  <sheetFormatPr baseColWidth="10" defaultColWidth="10.5" defaultRowHeight="16"/>
  <cols>
    <col min="1" max="16384" width="10.5" style="422"/>
  </cols>
  <sheetData>
    <row r="1" spans="1:21">
      <c r="A1" s="8" t="s">
        <v>59</v>
      </c>
      <c r="B1" s="23" t="str">
        <f>IF(Content!$E$1=1,B2,B3)</f>
        <v>ІСЦ, % р/р</v>
      </c>
      <c r="C1" s="23" t="str">
        <f>IF(Content!$E$1=1,C2,C3)</f>
        <v>Ринкові послуги</v>
      </c>
      <c r="D1" s="23" t="str">
        <f>IF(Content!$E$1=1,D2,D3)</f>
        <v>Продукти харчування</v>
      </c>
      <c r="E1" s="23" t="str">
        <f>IF(Content!$E$1=1,E2,E3)</f>
        <v>Непродовольчі товари</v>
      </c>
      <c r="F1" s="23" t="str">
        <f>IF(Content!$E$1=1,F2,F3)</f>
        <v>Природний газ</v>
      </c>
      <c r="G1" s="23" t="str">
        <f>IF(Content!$E$1=1,G2,G3)</f>
        <v>Інші регульовані ціни</v>
      </c>
      <c r="H1" s="23" t="str">
        <f>IF(Content!$E$1=1,H2,H3)</f>
        <v>Паливо</v>
      </c>
      <c r="J1" s="23" t="str">
        <f>IF(Content!$E$1=1,J2,J3)</f>
        <v>Внески компонентів до річної зміни ІСЦ, в. п.</v>
      </c>
    </row>
    <row r="2" spans="1:21" hidden="1">
      <c r="B2" s="422" t="s">
        <v>819</v>
      </c>
      <c r="C2" s="422" t="s">
        <v>331</v>
      </c>
      <c r="D2" s="422" t="s">
        <v>815</v>
      </c>
      <c r="E2" s="422" t="s">
        <v>820</v>
      </c>
      <c r="F2" s="422" t="s">
        <v>335</v>
      </c>
      <c r="G2" s="422" t="s">
        <v>821</v>
      </c>
      <c r="H2" s="422" t="s">
        <v>197</v>
      </c>
      <c r="J2" s="422" t="s">
        <v>822</v>
      </c>
    </row>
    <row r="3" spans="1:21" hidden="1">
      <c r="B3" s="422" t="s">
        <v>823</v>
      </c>
      <c r="C3" s="422" t="s">
        <v>332</v>
      </c>
      <c r="D3" s="422" t="s">
        <v>63</v>
      </c>
      <c r="E3" s="422" t="s">
        <v>824</v>
      </c>
      <c r="F3" s="422" t="s">
        <v>336</v>
      </c>
      <c r="G3" s="422" t="s">
        <v>825</v>
      </c>
      <c r="H3" s="422" t="s">
        <v>191</v>
      </c>
      <c r="J3" s="422" t="s">
        <v>870</v>
      </c>
    </row>
    <row r="4" spans="1:21">
      <c r="A4" s="511">
        <v>43466</v>
      </c>
      <c r="B4" s="512">
        <v>9.1999999999999993</v>
      </c>
      <c r="C4" s="513">
        <v>1.73</v>
      </c>
      <c r="D4" s="513">
        <v>3.05</v>
      </c>
      <c r="E4" s="513">
        <v>0.67</v>
      </c>
      <c r="F4" s="513">
        <v>0.35</v>
      </c>
      <c r="G4" s="513">
        <v>3.51</v>
      </c>
      <c r="H4" s="513">
        <v>-0.08</v>
      </c>
      <c r="I4" s="22" t="s">
        <v>221</v>
      </c>
      <c r="P4" s="423"/>
      <c r="Q4" s="423"/>
      <c r="R4" s="423"/>
      <c r="S4" s="423"/>
      <c r="T4" s="423"/>
      <c r="U4" s="423"/>
    </row>
    <row r="5" spans="1:21">
      <c r="A5" s="511">
        <v>43497</v>
      </c>
      <c r="B5" s="512">
        <v>8.8000000000000007</v>
      </c>
      <c r="C5" s="513">
        <v>1.67</v>
      </c>
      <c r="D5" s="513">
        <v>3.05</v>
      </c>
      <c r="E5" s="513">
        <v>0.54</v>
      </c>
      <c r="F5" s="513">
        <v>0.34</v>
      </c>
      <c r="G5" s="513">
        <v>3.45</v>
      </c>
      <c r="H5" s="513">
        <v>-0.25</v>
      </c>
      <c r="I5" s="22"/>
      <c r="P5" s="423"/>
      <c r="Q5" s="423"/>
      <c r="R5" s="423"/>
      <c r="S5" s="423"/>
      <c r="T5" s="423"/>
      <c r="U5" s="423"/>
    </row>
    <row r="6" spans="1:21">
      <c r="A6" s="511">
        <v>43525</v>
      </c>
      <c r="B6" s="512">
        <v>8.6</v>
      </c>
      <c r="C6" s="513">
        <v>1.66</v>
      </c>
      <c r="D6" s="513">
        <v>2.8</v>
      </c>
      <c r="E6" s="513">
        <v>0.53</v>
      </c>
      <c r="F6" s="513">
        <v>0.33</v>
      </c>
      <c r="G6" s="513">
        <v>3.4</v>
      </c>
      <c r="H6" s="513">
        <v>-0.14000000000000001</v>
      </c>
      <c r="I6" s="22"/>
      <c r="P6" s="423"/>
      <c r="Q6" s="423"/>
      <c r="R6" s="423"/>
      <c r="S6" s="423"/>
      <c r="T6" s="423"/>
      <c r="U6" s="423"/>
    </row>
    <row r="7" spans="1:21">
      <c r="A7" s="511">
        <v>43556</v>
      </c>
      <c r="B7" s="512">
        <v>8.8000000000000007</v>
      </c>
      <c r="C7" s="513">
        <v>1.61</v>
      </c>
      <c r="D7" s="513">
        <v>3.1</v>
      </c>
      <c r="E7" s="513">
        <v>0.51</v>
      </c>
      <c r="F7" s="513">
        <v>0.32</v>
      </c>
      <c r="G7" s="513">
        <v>3.27</v>
      </c>
      <c r="H7" s="513">
        <v>0</v>
      </c>
      <c r="I7" s="22"/>
      <c r="P7" s="423"/>
      <c r="Q7" s="423"/>
      <c r="R7" s="423"/>
      <c r="S7" s="423"/>
      <c r="T7" s="423"/>
      <c r="U7" s="423"/>
    </row>
    <row r="8" spans="1:21">
      <c r="A8" s="511">
        <v>43586</v>
      </c>
      <c r="B8" s="512">
        <v>9.6</v>
      </c>
      <c r="C8" s="513">
        <v>1.58</v>
      </c>
      <c r="D8" s="513">
        <v>4.04</v>
      </c>
      <c r="E8" s="513">
        <v>0.41</v>
      </c>
      <c r="F8" s="513">
        <v>0.24</v>
      </c>
      <c r="G8" s="513">
        <v>3.16</v>
      </c>
      <c r="H8" s="513">
        <v>0.13</v>
      </c>
      <c r="I8" s="22"/>
      <c r="P8" s="423"/>
      <c r="Q8" s="423"/>
      <c r="R8" s="423"/>
      <c r="S8" s="423"/>
      <c r="T8" s="423"/>
      <c r="U8" s="423"/>
    </row>
    <row r="9" spans="1:21">
      <c r="A9" s="511">
        <v>43617</v>
      </c>
      <c r="B9" s="512">
        <v>9</v>
      </c>
      <c r="C9" s="513">
        <v>1.57</v>
      </c>
      <c r="D9" s="513">
        <v>3.69</v>
      </c>
      <c r="E9" s="513">
        <v>0.39</v>
      </c>
      <c r="F9" s="513">
        <v>0.14000000000000001</v>
      </c>
      <c r="G9" s="513">
        <v>3.12</v>
      </c>
      <c r="H9" s="513">
        <v>0.11</v>
      </c>
      <c r="I9" s="22"/>
      <c r="P9" s="423"/>
      <c r="Q9" s="423"/>
      <c r="R9" s="423"/>
      <c r="S9" s="423"/>
      <c r="T9" s="423"/>
      <c r="U9" s="423"/>
    </row>
    <row r="10" spans="1:21">
      <c r="A10" s="511">
        <v>43647</v>
      </c>
      <c r="B10" s="512">
        <v>9.1</v>
      </c>
      <c r="C10" s="513">
        <v>1.6</v>
      </c>
      <c r="D10" s="513">
        <v>4.1900000000000004</v>
      </c>
      <c r="E10" s="513">
        <v>0.39</v>
      </c>
      <c r="F10" s="513">
        <v>-0.02</v>
      </c>
      <c r="G10" s="513">
        <v>2.97</v>
      </c>
      <c r="H10" s="513">
        <v>-0.01</v>
      </c>
      <c r="I10" s="22" t="s">
        <v>424</v>
      </c>
      <c r="P10" s="423"/>
      <c r="Q10" s="423"/>
      <c r="R10" s="423"/>
      <c r="S10" s="423"/>
      <c r="T10" s="423"/>
      <c r="U10" s="423"/>
    </row>
    <row r="11" spans="1:21">
      <c r="A11" s="511">
        <v>43678</v>
      </c>
      <c r="B11" s="512">
        <v>8.8000000000000007</v>
      </c>
      <c r="C11" s="513">
        <v>1.64</v>
      </c>
      <c r="D11" s="513">
        <v>4.18</v>
      </c>
      <c r="E11" s="513">
        <v>0.3</v>
      </c>
      <c r="F11" s="513">
        <v>-0.08</v>
      </c>
      <c r="G11" s="513">
        <v>2.88</v>
      </c>
      <c r="H11" s="513">
        <v>-0.12</v>
      </c>
      <c r="I11" s="22"/>
      <c r="P11" s="423"/>
      <c r="Q11" s="423"/>
      <c r="R11" s="423"/>
      <c r="S11" s="423"/>
      <c r="T11" s="423"/>
      <c r="U11" s="423"/>
    </row>
    <row r="12" spans="1:21">
      <c r="A12" s="511">
        <v>43709</v>
      </c>
      <c r="B12" s="512">
        <v>7.5</v>
      </c>
      <c r="C12" s="513">
        <v>1.59</v>
      </c>
      <c r="D12" s="513">
        <v>3.55</v>
      </c>
      <c r="E12" s="513">
        <v>0.09</v>
      </c>
      <c r="F12" s="513">
        <v>-0.11</v>
      </c>
      <c r="G12" s="513">
        <v>2.73</v>
      </c>
      <c r="H12" s="513">
        <v>-0.33</v>
      </c>
      <c r="I12" s="22"/>
      <c r="P12" s="423"/>
      <c r="Q12" s="423"/>
      <c r="R12" s="423"/>
      <c r="S12" s="423"/>
      <c r="T12" s="423"/>
      <c r="U12" s="423"/>
    </row>
    <row r="13" spans="1:21">
      <c r="A13" s="511">
        <v>43739</v>
      </c>
      <c r="B13" s="512">
        <v>6.5</v>
      </c>
      <c r="C13" s="513">
        <v>1.6</v>
      </c>
      <c r="D13" s="513">
        <v>3.34</v>
      </c>
      <c r="E13" s="513">
        <v>-0.1</v>
      </c>
      <c r="F13" s="513">
        <v>-0.16</v>
      </c>
      <c r="G13" s="513">
        <v>2.33</v>
      </c>
      <c r="H13" s="513">
        <v>-0.54</v>
      </c>
      <c r="I13" s="22"/>
      <c r="P13" s="423"/>
      <c r="Q13" s="423"/>
      <c r="R13" s="423"/>
      <c r="S13" s="423"/>
      <c r="T13" s="423"/>
      <c r="U13" s="423"/>
    </row>
    <row r="14" spans="1:21">
      <c r="A14" s="511">
        <v>43770</v>
      </c>
      <c r="B14" s="512">
        <v>5.0999999999999996</v>
      </c>
      <c r="C14" s="513">
        <v>1.42</v>
      </c>
      <c r="D14" s="513">
        <v>2.62</v>
      </c>
      <c r="E14" s="513">
        <v>-0.24</v>
      </c>
      <c r="F14" s="513">
        <v>-0.25</v>
      </c>
      <c r="G14" s="513">
        <v>2.0499999999999998</v>
      </c>
      <c r="H14" s="513">
        <v>-0.49</v>
      </c>
      <c r="I14" s="22"/>
      <c r="P14" s="423"/>
      <c r="Q14" s="423"/>
      <c r="R14" s="423"/>
      <c r="S14" s="423"/>
      <c r="T14" s="423"/>
      <c r="U14" s="423"/>
    </row>
    <row r="15" spans="1:21">
      <c r="A15" s="511">
        <v>43800</v>
      </c>
      <c r="B15" s="512">
        <v>4.0999999999999996</v>
      </c>
      <c r="C15" s="513">
        <v>1.42</v>
      </c>
      <c r="D15" s="513">
        <v>1.91</v>
      </c>
      <c r="E15" s="513">
        <v>-0.45</v>
      </c>
      <c r="F15" s="513">
        <v>-0.37</v>
      </c>
      <c r="G15" s="513">
        <v>1.86</v>
      </c>
      <c r="H15" s="513">
        <v>-0.31</v>
      </c>
      <c r="I15" s="22"/>
      <c r="P15" s="423"/>
      <c r="Q15" s="423"/>
      <c r="R15" s="423"/>
      <c r="S15" s="423"/>
      <c r="T15" s="423"/>
      <c r="U15" s="423"/>
    </row>
    <row r="16" spans="1:21">
      <c r="A16" s="511">
        <v>43831</v>
      </c>
      <c r="B16" s="512">
        <v>3.2</v>
      </c>
      <c r="C16" s="513">
        <v>1.39</v>
      </c>
      <c r="D16" s="513">
        <v>1.26</v>
      </c>
      <c r="E16" s="513">
        <v>-0.57999999999999996</v>
      </c>
      <c r="F16" s="513">
        <v>-0.26</v>
      </c>
      <c r="G16" s="513">
        <v>1.64</v>
      </c>
      <c r="H16" s="513">
        <v>-0.21</v>
      </c>
      <c r="I16" s="22" t="s">
        <v>473</v>
      </c>
      <c r="P16" s="423"/>
      <c r="Q16" s="423"/>
      <c r="R16" s="423"/>
      <c r="S16" s="423"/>
      <c r="T16" s="423"/>
      <c r="U16" s="423"/>
    </row>
    <row r="17" spans="1:21">
      <c r="A17" s="511">
        <v>43862</v>
      </c>
      <c r="B17" s="512">
        <v>2.4</v>
      </c>
      <c r="C17" s="513">
        <v>1.29</v>
      </c>
      <c r="D17" s="513">
        <v>0.73</v>
      </c>
      <c r="E17" s="513">
        <v>-0.56999999999999995</v>
      </c>
      <c r="F17" s="513">
        <v>-0.36</v>
      </c>
      <c r="G17" s="513">
        <v>1.51</v>
      </c>
      <c r="H17" s="513">
        <v>-0.19</v>
      </c>
      <c r="I17" s="22"/>
      <c r="J17" s="23" t="str">
        <f>IF(Content!$E$1=1,J18,J19)</f>
        <v>Джерело: ДССУ, розрахунки НБУ.</v>
      </c>
      <c r="P17" s="423"/>
      <c r="Q17" s="423"/>
      <c r="R17" s="423"/>
      <c r="S17" s="423"/>
      <c r="T17" s="423"/>
      <c r="U17" s="423"/>
    </row>
    <row r="18" spans="1:21">
      <c r="A18" s="511">
        <v>43891</v>
      </c>
      <c r="B18" s="512">
        <v>2.2999999999999998</v>
      </c>
      <c r="C18" s="513">
        <v>1.1200000000000001</v>
      </c>
      <c r="D18" s="513">
        <v>0.8</v>
      </c>
      <c r="E18" s="513">
        <v>-0.36</v>
      </c>
      <c r="F18" s="513">
        <v>-0.45</v>
      </c>
      <c r="G18" s="513">
        <v>1.41</v>
      </c>
      <c r="H18" s="513">
        <v>-0.22</v>
      </c>
      <c r="I18" s="22"/>
      <c r="J18" s="22" t="s">
        <v>27</v>
      </c>
      <c r="P18" s="423"/>
      <c r="Q18" s="423"/>
      <c r="R18" s="423"/>
      <c r="S18" s="423"/>
      <c r="T18" s="423"/>
      <c r="U18" s="423"/>
    </row>
    <row r="19" spans="1:21">
      <c r="A19" s="511">
        <v>43922</v>
      </c>
      <c r="B19" s="512">
        <v>2.1</v>
      </c>
      <c r="C19" s="513">
        <v>0.89</v>
      </c>
      <c r="D19" s="513">
        <v>1.1599999999999999</v>
      </c>
      <c r="E19" s="513">
        <v>-0.21</v>
      </c>
      <c r="F19" s="513">
        <v>-0.53</v>
      </c>
      <c r="G19" s="513">
        <v>1.24</v>
      </c>
      <c r="H19" s="513">
        <v>-0.45</v>
      </c>
      <c r="I19" s="22"/>
      <c r="J19" s="22" t="s">
        <v>51</v>
      </c>
      <c r="P19" s="423"/>
      <c r="Q19" s="423"/>
      <c r="R19" s="423"/>
      <c r="S19" s="423"/>
      <c r="T19" s="423"/>
      <c r="U19" s="423"/>
    </row>
    <row r="20" spans="1:21">
      <c r="A20" s="511">
        <v>43952</v>
      </c>
      <c r="B20" s="512">
        <v>1.7</v>
      </c>
      <c r="C20" s="513">
        <v>0.78</v>
      </c>
      <c r="D20" s="513">
        <v>1.18</v>
      </c>
      <c r="E20" s="513">
        <v>-0.19</v>
      </c>
      <c r="F20" s="513">
        <v>-0.6</v>
      </c>
      <c r="G20" s="513">
        <v>1.1499999999999999</v>
      </c>
      <c r="H20" s="513">
        <v>-0.62</v>
      </c>
      <c r="I20" s="22"/>
      <c r="P20" s="423"/>
      <c r="Q20" s="423"/>
      <c r="R20" s="423"/>
      <c r="S20" s="423"/>
      <c r="T20" s="423"/>
      <c r="U20" s="423"/>
    </row>
    <row r="21" spans="1:21">
      <c r="A21" s="511">
        <v>43983</v>
      </c>
      <c r="B21" s="512">
        <v>2.4</v>
      </c>
      <c r="C21" s="513">
        <v>0.9</v>
      </c>
      <c r="D21" s="513">
        <v>1.8</v>
      </c>
      <c r="E21" s="513">
        <v>-0.21</v>
      </c>
      <c r="F21" s="513">
        <v>-0.56999999999999995</v>
      </c>
      <c r="G21" s="513">
        <v>1.1399999999999999</v>
      </c>
      <c r="H21" s="513">
        <v>-0.66</v>
      </c>
      <c r="I21" s="22"/>
      <c r="P21" s="423"/>
      <c r="Q21" s="423"/>
      <c r="R21" s="423"/>
      <c r="S21" s="423"/>
      <c r="T21" s="423"/>
      <c r="U21" s="423"/>
    </row>
    <row r="22" spans="1:21">
      <c r="A22" s="511">
        <v>44013</v>
      </c>
      <c r="B22" s="512">
        <v>2.4</v>
      </c>
      <c r="C22" s="513">
        <v>1</v>
      </c>
      <c r="D22" s="513">
        <v>1.5</v>
      </c>
      <c r="E22" s="513">
        <v>-0.2</v>
      </c>
      <c r="F22" s="513">
        <v>-0.45</v>
      </c>
      <c r="G22" s="513">
        <v>1.1200000000000001</v>
      </c>
      <c r="H22" s="513">
        <v>-0.56000000000000005</v>
      </c>
      <c r="I22" s="234" t="s">
        <v>665</v>
      </c>
      <c r="P22" s="423"/>
      <c r="Q22" s="423"/>
      <c r="R22" s="423"/>
      <c r="S22" s="423"/>
      <c r="T22" s="423"/>
      <c r="U22" s="423"/>
    </row>
    <row r="23" spans="1:21">
      <c r="A23" s="511">
        <v>44044</v>
      </c>
      <c r="B23" s="512">
        <v>2.5</v>
      </c>
      <c r="C23" s="513">
        <v>1.02</v>
      </c>
      <c r="D23" s="513">
        <v>1.1299999999999999</v>
      </c>
      <c r="E23" s="513">
        <v>-0.06</v>
      </c>
      <c r="F23" s="513">
        <v>-0.19</v>
      </c>
      <c r="G23" s="513">
        <v>1.07</v>
      </c>
      <c r="H23" s="513">
        <v>-0.46</v>
      </c>
      <c r="I23" s="22"/>
      <c r="P23" s="423"/>
      <c r="Q23" s="423"/>
      <c r="R23" s="423"/>
      <c r="S23" s="423"/>
      <c r="T23" s="423"/>
      <c r="U23" s="423"/>
    </row>
    <row r="24" spans="1:21">
      <c r="A24" s="511">
        <v>44075</v>
      </c>
      <c r="B24" s="512">
        <v>2.2999999999999998</v>
      </c>
      <c r="C24" s="513">
        <v>1.05</v>
      </c>
      <c r="D24" s="513">
        <v>0.64</v>
      </c>
      <c r="E24" s="513">
        <v>0.01</v>
      </c>
      <c r="F24" s="513">
        <v>0.01</v>
      </c>
      <c r="G24" s="513">
        <v>1.07</v>
      </c>
      <c r="H24" s="513">
        <v>-0.46</v>
      </c>
      <c r="I24" s="234"/>
      <c r="P24" s="423"/>
      <c r="Q24" s="423"/>
      <c r="R24" s="423"/>
      <c r="S24" s="423"/>
      <c r="T24" s="423"/>
      <c r="U24" s="423"/>
    </row>
    <row r="25" spans="1:21">
      <c r="A25" s="511">
        <v>44105</v>
      </c>
      <c r="B25" s="512">
        <v>2.6</v>
      </c>
      <c r="C25" s="513">
        <v>0.9</v>
      </c>
      <c r="D25" s="513">
        <v>0.61</v>
      </c>
      <c r="E25" s="513">
        <v>0.14000000000000001</v>
      </c>
      <c r="F25" s="513">
        <v>0.25</v>
      </c>
      <c r="G25" s="513">
        <v>1.1399999999999999</v>
      </c>
      <c r="H25" s="513">
        <v>-0.44</v>
      </c>
      <c r="I25" s="22"/>
      <c r="P25" s="423"/>
      <c r="Q25" s="423"/>
      <c r="R25" s="423"/>
      <c r="S25" s="423"/>
      <c r="T25" s="423"/>
      <c r="U25" s="423"/>
    </row>
    <row r="26" spans="1:21">
      <c r="A26" s="511">
        <v>44136</v>
      </c>
      <c r="B26" s="512">
        <v>3.8</v>
      </c>
      <c r="C26" s="513">
        <v>0.92</v>
      </c>
      <c r="D26" s="513">
        <v>1.24</v>
      </c>
      <c r="E26" s="513">
        <v>0.25</v>
      </c>
      <c r="F26" s="513">
        <v>0.42</v>
      </c>
      <c r="G26" s="513">
        <v>1.34</v>
      </c>
      <c r="H26" s="513">
        <v>-0.38</v>
      </c>
      <c r="I26" s="22"/>
      <c r="P26" s="423"/>
      <c r="Q26" s="423"/>
      <c r="R26" s="423"/>
      <c r="S26" s="423"/>
      <c r="T26" s="423"/>
      <c r="U26" s="423"/>
    </row>
    <row r="27" spans="1:21">
      <c r="A27" s="511">
        <v>44166</v>
      </c>
      <c r="B27" s="512">
        <v>5</v>
      </c>
      <c r="C27" s="513">
        <v>0.98</v>
      </c>
      <c r="D27" s="513">
        <v>1.95</v>
      </c>
      <c r="E27" s="513">
        <v>0.54</v>
      </c>
      <c r="F27" s="513">
        <v>0.6</v>
      </c>
      <c r="G27" s="513">
        <v>1.27</v>
      </c>
      <c r="H27" s="513">
        <v>-0.34</v>
      </c>
      <c r="I27" s="234"/>
      <c r="P27" s="423"/>
      <c r="Q27" s="423"/>
      <c r="R27" s="423"/>
      <c r="S27" s="423"/>
      <c r="T27" s="423"/>
      <c r="U27" s="423"/>
    </row>
    <row r="28" spans="1:21">
      <c r="A28" s="511">
        <v>44197</v>
      </c>
      <c r="B28" s="512">
        <v>6.1</v>
      </c>
      <c r="C28" s="513">
        <v>1.01</v>
      </c>
      <c r="D28" s="513">
        <v>2.4700000000000002</v>
      </c>
      <c r="E28" s="513">
        <v>0.53</v>
      </c>
      <c r="F28" s="513">
        <v>0.45</v>
      </c>
      <c r="G28" s="513">
        <v>1.76</v>
      </c>
      <c r="H28" s="513">
        <v>-0.11</v>
      </c>
      <c r="I28" s="234"/>
      <c r="P28" s="423"/>
      <c r="Q28" s="423"/>
      <c r="R28" s="423"/>
      <c r="S28" s="423"/>
      <c r="T28" s="423"/>
      <c r="U28" s="423"/>
    </row>
    <row r="29" spans="1:21">
      <c r="A29" s="511">
        <v>44228</v>
      </c>
      <c r="B29" s="512">
        <v>7.5</v>
      </c>
      <c r="C29" s="513">
        <v>1</v>
      </c>
      <c r="D29" s="513">
        <v>3.54</v>
      </c>
      <c r="E29" s="513">
        <v>0.53</v>
      </c>
      <c r="F29" s="513">
        <v>0.54</v>
      </c>
      <c r="G29" s="513">
        <v>1.78</v>
      </c>
      <c r="H29" s="513">
        <v>0.11</v>
      </c>
      <c r="I29" s="234"/>
      <c r="P29" s="423"/>
      <c r="Q29" s="423"/>
      <c r="R29" s="423"/>
      <c r="S29" s="423"/>
      <c r="T29" s="423"/>
      <c r="U29" s="423"/>
    </row>
    <row r="30" spans="1:21">
      <c r="A30" s="511">
        <v>44256</v>
      </c>
      <c r="B30" s="512">
        <v>8.5</v>
      </c>
      <c r="C30" s="513">
        <v>1.02</v>
      </c>
      <c r="D30" s="513">
        <v>4.25</v>
      </c>
      <c r="E30" s="513">
        <v>0.4</v>
      </c>
      <c r="F30" s="513">
        <v>0.76</v>
      </c>
      <c r="G30" s="513">
        <v>1.79</v>
      </c>
      <c r="H30" s="513">
        <v>0.28999999999999998</v>
      </c>
      <c r="I30" s="234" t="s">
        <v>1321</v>
      </c>
      <c r="P30" s="423"/>
      <c r="Q30" s="423"/>
      <c r="R30" s="423"/>
      <c r="S30" s="423"/>
      <c r="T30" s="423"/>
      <c r="U30" s="423"/>
    </row>
    <row r="33" spans="2:8">
      <c r="B33" s="423"/>
      <c r="C33" s="423"/>
      <c r="D33" s="423"/>
      <c r="E33" s="423"/>
      <c r="F33" s="423"/>
      <c r="G33" s="423"/>
      <c r="H33" s="423"/>
    </row>
    <row r="34" spans="2:8">
      <c r="B34" s="423"/>
      <c r="C34" s="423"/>
      <c r="D34" s="423"/>
      <c r="E34" s="423"/>
      <c r="F34" s="423"/>
      <c r="G34" s="423"/>
      <c r="H34" s="423"/>
    </row>
    <row r="35" spans="2:8">
      <c r="B35" s="423"/>
      <c r="C35" s="423"/>
      <c r="D35" s="423"/>
      <c r="E35" s="423"/>
      <c r="F35" s="423"/>
      <c r="G35" s="423"/>
      <c r="H35" s="423"/>
    </row>
  </sheetData>
  <hyperlinks>
    <hyperlink ref="A1" location="Content!A1" display="&lt;&lt;"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sheetPr>
  <dimension ref="A1:S30"/>
  <sheetViews>
    <sheetView showGridLines="0" topLeftCell="G1" workbookViewId="0"/>
  </sheetViews>
  <sheetFormatPr baseColWidth="10" defaultColWidth="9.5" defaultRowHeight="13"/>
  <cols>
    <col min="1" max="5" width="9.5" style="23"/>
    <col min="6" max="6" width="9.5" style="22"/>
    <col min="7" max="16384" width="9.5" style="23"/>
  </cols>
  <sheetData>
    <row r="1" spans="1:19">
      <c r="A1" s="8" t="s">
        <v>59</v>
      </c>
      <c r="B1" s="23" t="str">
        <f>IF(Content!$E$1=1,B2,B3)</f>
        <v>Харчова промисловість</v>
      </c>
      <c r="C1" s="23" t="str">
        <f>IF(Content!$E$1=1,C2,C3)</f>
        <v>Ціни на сирі продукти</v>
      </c>
      <c r="D1" s="23" t="str">
        <f>IF(Content!$E$1=1,D2,D3)</f>
        <v>Ціни на оброблені продукти</v>
      </c>
      <c r="E1" s="23" t="str">
        <f>IF(Content!$E$1=1,E2,E3)</f>
        <v>Сукупний індекс витрат на виро-во с/г продукції</v>
      </c>
      <c r="F1" s="23"/>
      <c r="I1" s="23" t="str">
        <f>IF(Content!$E$1=1,I2,I3)</f>
        <v>Ціни на сирі продукти, продукти з високим ступенем оброблення, у харчовій промисловості та с/г, % р/р</v>
      </c>
    </row>
    <row r="2" spans="1:19" hidden="1">
      <c r="A2" s="8"/>
      <c r="B2" s="23" t="s">
        <v>54</v>
      </c>
      <c r="C2" s="23" t="s">
        <v>11</v>
      </c>
      <c r="D2" s="23" t="s">
        <v>826</v>
      </c>
      <c r="E2" s="23" t="s">
        <v>827</v>
      </c>
      <c r="I2" s="23" t="s">
        <v>57</v>
      </c>
    </row>
    <row r="3" spans="1:19" hidden="1">
      <c r="B3" s="23" t="s">
        <v>55</v>
      </c>
      <c r="C3" s="23" t="s">
        <v>56</v>
      </c>
      <c r="D3" s="23" t="s">
        <v>429</v>
      </c>
      <c r="E3" s="23" t="s">
        <v>430</v>
      </c>
      <c r="I3" s="23" t="s">
        <v>417</v>
      </c>
    </row>
    <row r="4" spans="1:19">
      <c r="A4" s="24">
        <v>43466</v>
      </c>
      <c r="B4" s="23">
        <v>6.2999999999999972</v>
      </c>
      <c r="C4" s="23">
        <v>4</v>
      </c>
      <c r="D4" s="23">
        <v>9.5</v>
      </c>
      <c r="E4" s="23">
        <v>5.7</v>
      </c>
      <c r="F4" s="22" t="s">
        <v>221</v>
      </c>
      <c r="P4" s="25"/>
      <c r="Q4" s="25"/>
      <c r="R4" s="25"/>
      <c r="S4" s="25"/>
    </row>
    <row r="5" spans="1:19">
      <c r="A5" s="24">
        <v>43497</v>
      </c>
      <c r="B5" s="23">
        <v>5</v>
      </c>
      <c r="C5" s="23">
        <v>4.5999999999999996</v>
      </c>
      <c r="D5" s="23">
        <v>9.1999999999999993</v>
      </c>
      <c r="E5" s="23">
        <v>5.6</v>
      </c>
      <c r="P5" s="25"/>
      <c r="Q5" s="25"/>
      <c r="R5" s="25"/>
      <c r="S5" s="25"/>
    </row>
    <row r="6" spans="1:19">
      <c r="A6" s="24">
        <v>43525</v>
      </c>
      <c r="B6" s="23">
        <v>4.4000000000000004</v>
      </c>
      <c r="C6" s="23">
        <v>3.6</v>
      </c>
      <c r="D6" s="23">
        <v>8.6999999999999993</v>
      </c>
      <c r="E6" s="23">
        <v>5.4</v>
      </c>
      <c r="P6" s="25"/>
      <c r="Q6" s="25"/>
      <c r="R6" s="25"/>
      <c r="S6" s="25"/>
    </row>
    <row r="7" spans="1:19">
      <c r="A7" s="24">
        <v>43556</v>
      </c>
      <c r="B7" s="23">
        <v>4.7</v>
      </c>
      <c r="C7" s="23">
        <v>5.0999999999999996</v>
      </c>
      <c r="D7" s="23">
        <v>8.4</v>
      </c>
      <c r="E7" s="23">
        <v>4.4000000000000004</v>
      </c>
      <c r="F7" s="127"/>
      <c r="P7" s="25"/>
      <c r="Q7" s="25"/>
      <c r="R7" s="25"/>
      <c r="S7" s="25"/>
    </row>
    <row r="8" spans="1:19">
      <c r="A8" s="24">
        <v>43586</v>
      </c>
      <c r="B8" s="23">
        <v>5</v>
      </c>
      <c r="C8" s="23">
        <v>9.3000000000000007</v>
      </c>
      <c r="D8" s="23">
        <v>8.6999999999999993</v>
      </c>
      <c r="E8" s="23">
        <v>2.1</v>
      </c>
      <c r="F8" s="127"/>
      <c r="P8" s="25"/>
      <c r="Q8" s="25"/>
      <c r="R8" s="25"/>
      <c r="S8" s="25"/>
    </row>
    <row r="9" spans="1:19">
      <c r="A9" s="24">
        <v>43617</v>
      </c>
      <c r="B9" s="23">
        <v>6.2</v>
      </c>
      <c r="C9" s="23">
        <v>7.8</v>
      </c>
      <c r="D9" s="23">
        <v>8.9</v>
      </c>
      <c r="E9" s="23">
        <v>1</v>
      </c>
      <c r="F9" s="127"/>
      <c r="P9" s="25"/>
      <c r="Q9" s="25"/>
      <c r="R9" s="25"/>
      <c r="S9" s="25"/>
    </row>
    <row r="10" spans="1:19">
      <c r="A10" s="24">
        <v>43647</v>
      </c>
      <c r="B10" s="23">
        <v>6</v>
      </c>
      <c r="C10" s="23">
        <v>10.3</v>
      </c>
      <c r="D10" s="23">
        <v>8.9</v>
      </c>
      <c r="E10" s="23">
        <v>0.6</v>
      </c>
      <c r="F10" s="127" t="s">
        <v>424</v>
      </c>
      <c r="P10" s="25"/>
      <c r="Q10" s="25"/>
      <c r="R10" s="25"/>
      <c r="S10" s="25"/>
    </row>
    <row r="11" spans="1:19">
      <c r="A11" s="24">
        <v>43678</v>
      </c>
      <c r="B11" s="23">
        <v>4.5999999999999943</v>
      </c>
      <c r="C11" s="23">
        <v>10.9</v>
      </c>
      <c r="D11" s="23">
        <v>8.9</v>
      </c>
      <c r="E11" s="23">
        <v>-2.7</v>
      </c>
      <c r="F11" s="127"/>
      <c r="P11" s="25"/>
      <c r="Q11" s="25"/>
      <c r="R11" s="25"/>
      <c r="S11" s="25"/>
    </row>
    <row r="12" spans="1:19">
      <c r="A12" s="24">
        <v>43709</v>
      </c>
      <c r="B12" s="23">
        <v>3.1</v>
      </c>
      <c r="C12" s="23">
        <v>8.6</v>
      </c>
      <c r="D12" s="23">
        <v>8.4</v>
      </c>
      <c r="E12" s="23">
        <v>-5.0999999999999996</v>
      </c>
      <c r="F12" s="127"/>
      <c r="P12" s="25"/>
      <c r="Q12" s="25"/>
      <c r="R12" s="25"/>
      <c r="S12" s="25"/>
    </row>
    <row r="13" spans="1:19">
      <c r="A13" s="24">
        <v>43739</v>
      </c>
      <c r="B13" s="23">
        <v>1.2000000000000028</v>
      </c>
      <c r="C13" s="23">
        <v>8.8000000000000007</v>
      </c>
      <c r="D13" s="23">
        <v>7.4</v>
      </c>
      <c r="E13" s="23">
        <v>-8.1</v>
      </c>
      <c r="P13" s="25"/>
      <c r="Q13" s="25"/>
      <c r="R13" s="25"/>
      <c r="S13" s="25"/>
    </row>
    <row r="14" spans="1:19">
      <c r="A14" s="24">
        <v>43770</v>
      </c>
      <c r="B14" s="23">
        <v>0.70000000000000284</v>
      </c>
      <c r="C14" s="23">
        <v>7</v>
      </c>
      <c r="D14" s="23">
        <v>6.1</v>
      </c>
      <c r="E14" s="23">
        <v>-8.1999999999999993</v>
      </c>
      <c r="P14" s="25"/>
      <c r="Q14" s="25"/>
      <c r="R14" s="25"/>
      <c r="S14" s="25"/>
    </row>
    <row r="15" spans="1:19">
      <c r="A15" s="24">
        <v>43800</v>
      </c>
      <c r="B15" s="23">
        <v>1.7999999999999972</v>
      </c>
      <c r="C15" s="23">
        <v>3.9</v>
      </c>
      <c r="D15" s="23">
        <v>5.3</v>
      </c>
      <c r="E15" s="23">
        <v>-6.6</v>
      </c>
      <c r="P15" s="25"/>
      <c r="Q15" s="25"/>
      <c r="R15" s="25"/>
      <c r="S15" s="25"/>
    </row>
    <row r="16" spans="1:19">
      <c r="A16" s="24">
        <v>43831</v>
      </c>
      <c r="B16" s="23">
        <v>0.90000000000000568</v>
      </c>
      <c r="C16" s="23">
        <v>1.1000000000000001</v>
      </c>
      <c r="D16" s="23">
        <v>4.5999999999999996</v>
      </c>
      <c r="E16" s="23">
        <v>-7.1</v>
      </c>
      <c r="F16" s="234" t="s">
        <v>473</v>
      </c>
      <c r="P16" s="25"/>
      <c r="Q16" s="25"/>
      <c r="R16" s="25"/>
      <c r="S16" s="25"/>
    </row>
    <row r="17" spans="1:19">
      <c r="A17" s="24">
        <v>43862</v>
      </c>
      <c r="B17" s="23">
        <v>2.5</v>
      </c>
      <c r="C17" s="23">
        <v>-1.3</v>
      </c>
      <c r="D17" s="23">
        <v>4.0999999999999996</v>
      </c>
      <c r="E17" s="23">
        <v>-7.1</v>
      </c>
      <c r="P17" s="25"/>
      <c r="Q17" s="25"/>
      <c r="R17" s="25"/>
      <c r="S17" s="25"/>
    </row>
    <row r="18" spans="1:19">
      <c r="A18" s="24">
        <v>43891</v>
      </c>
      <c r="B18" s="23">
        <v>4.2000000000000028</v>
      </c>
      <c r="C18" s="23">
        <v>-1</v>
      </c>
      <c r="D18" s="23">
        <v>3.9</v>
      </c>
      <c r="E18" s="23">
        <v>-7.6</v>
      </c>
      <c r="F18" s="234"/>
      <c r="P18" s="25"/>
      <c r="Q18" s="25"/>
      <c r="R18" s="25"/>
      <c r="S18" s="25"/>
    </row>
    <row r="19" spans="1:19">
      <c r="A19" s="24">
        <v>43922</v>
      </c>
      <c r="B19" s="23">
        <v>5.8</v>
      </c>
      <c r="C19" s="23">
        <v>0.8</v>
      </c>
      <c r="D19" s="23">
        <v>3.9</v>
      </c>
      <c r="E19" s="23">
        <v>-6</v>
      </c>
      <c r="P19" s="25"/>
      <c r="Q19" s="25"/>
      <c r="R19" s="25"/>
      <c r="S19" s="25"/>
    </row>
    <row r="20" spans="1:19">
      <c r="A20" s="24">
        <v>43952</v>
      </c>
      <c r="B20" s="23">
        <v>6.2</v>
      </c>
      <c r="C20" s="23">
        <v>1.5</v>
      </c>
      <c r="D20" s="23">
        <v>3.8</v>
      </c>
      <c r="E20" s="23">
        <v>-6.2</v>
      </c>
      <c r="P20" s="25"/>
      <c r="Q20" s="25"/>
      <c r="R20" s="25"/>
      <c r="S20" s="25"/>
    </row>
    <row r="21" spans="1:19">
      <c r="A21" s="24">
        <v>43983</v>
      </c>
      <c r="B21" s="23">
        <v>6.1</v>
      </c>
      <c r="C21" s="23">
        <v>5</v>
      </c>
      <c r="D21" s="23">
        <v>3.7</v>
      </c>
      <c r="E21" s="23">
        <v>-2.7</v>
      </c>
      <c r="F21" s="234"/>
      <c r="P21" s="25"/>
      <c r="Q21" s="25"/>
      <c r="R21" s="25"/>
      <c r="S21" s="25"/>
    </row>
    <row r="22" spans="1:19">
      <c r="A22" s="24">
        <v>44013</v>
      </c>
      <c r="B22" s="23">
        <v>7.2999999999999972</v>
      </c>
      <c r="C22" s="25">
        <v>3.3041174167256742</v>
      </c>
      <c r="D22" s="25">
        <v>3.5</v>
      </c>
      <c r="E22" s="23">
        <v>-2.9</v>
      </c>
      <c r="F22" s="234" t="s">
        <v>665</v>
      </c>
      <c r="I22" s="23" t="str">
        <f>IF(Content!$E$1=1,I23,I24)</f>
        <v>Джерело: ДССУ, розрахунки НБУ.</v>
      </c>
      <c r="P22" s="25"/>
      <c r="Q22" s="25"/>
      <c r="R22" s="25"/>
      <c r="S22" s="25"/>
    </row>
    <row r="23" spans="1:19">
      <c r="A23" s="24">
        <v>44044</v>
      </c>
      <c r="B23" s="23">
        <v>9.2000000000000028</v>
      </c>
      <c r="C23" s="25">
        <v>0.90779298572658718</v>
      </c>
      <c r="D23" s="25">
        <v>3.3</v>
      </c>
      <c r="E23" s="23">
        <v>-0.7</v>
      </c>
      <c r="I23" s="22" t="s">
        <v>27</v>
      </c>
      <c r="P23" s="25"/>
      <c r="Q23" s="25"/>
      <c r="R23" s="25"/>
      <c r="S23" s="25"/>
    </row>
    <row r="24" spans="1:19">
      <c r="A24" s="24">
        <v>44075</v>
      </c>
      <c r="B24" s="23">
        <v>11.3</v>
      </c>
      <c r="C24" s="25">
        <v>-1.1000000000000001</v>
      </c>
      <c r="D24" s="25">
        <v>3</v>
      </c>
      <c r="E24" s="23">
        <v>4.5</v>
      </c>
      <c r="F24" s="234"/>
      <c r="I24" s="22" t="s">
        <v>51</v>
      </c>
      <c r="P24" s="25"/>
      <c r="Q24" s="25"/>
      <c r="R24" s="25"/>
      <c r="S24" s="25"/>
    </row>
    <row r="25" spans="1:19">
      <c r="A25" s="24">
        <v>44105</v>
      </c>
      <c r="B25" s="23">
        <v>15.3</v>
      </c>
      <c r="C25" s="23">
        <v>-1.3</v>
      </c>
      <c r="D25" s="23">
        <v>3.4</v>
      </c>
      <c r="E25" s="23">
        <v>11.4</v>
      </c>
    </row>
    <row r="26" spans="1:19">
      <c r="A26" s="24">
        <v>44136</v>
      </c>
      <c r="B26" s="23">
        <v>19.600000000000001</v>
      </c>
      <c r="C26" s="23">
        <v>1</v>
      </c>
      <c r="D26" s="23">
        <v>4.4000000000000004</v>
      </c>
      <c r="E26" s="23">
        <v>17.2</v>
      </c>
    </row>
    <row r="27" spans="1:19">
      <c r="A27" s="24">
        <v>44166</v>
      </c>
      <c r="B27" s="23">
        <v>21.9</v>
      </c>
      <c r="C27" s="23">
        <v>4.0999999999999996</v>
      </c>
      <c r="D27" s="23">
        <v>5.2</v>
      </c>
      <c r="E27" s="23">
        <v>18.5</v>
      </c>
      <c r="F27" s="234"/>
    </row>
    <row r="28" spans="1:19">
      <c r="A28" s="24">
        <v>44197</v>
      </c>
      <c r="B28" s="23">
        <v>26.099999999999994</v>
      </c>
      <c r="C28" s="25">
        <v>5.5</v>
      </c>
      <c r="D28" s="25">
        <v>5.8</v>
      </c>
      <c r="E28" s="23">
        <v>22.6</v>
      </c>
    </row>
    <row r="29" spans="1:19">
      <c r="A29" s="24">
        <v>44228</v>
      </c>
      <c r="B29" s="23">
        <v>27.299999999999997</v>
      </c>
      <c r="C29" s="25">
        <v>9.6999999999999993</v>
      </c>
      <c r="D29" s="25">
        <v>7.2</v>
      </c>
      <c r="E29" s="23">
        <v>30.5</v>
      </c>
    </row>
    <row r="30" spans="1:19">
      <c r="A30" s="24">
        <v>44256</v>
      </c>
      <c r="B30" s="23">
        <v>30.300000000000011</v>
      </c>
      <c r="C30" s="25">
        <v>11.8</v>
      </c>
      <c r="D30" s="25">
        <v>8.6999999999999993</v>
      </c>
      <c r="F30" s="234" t="s">
        <v>1321</v>
      </c>
    </row>
  </sheetData>
  <hyperlinks>
    <hyperlink ref="A1" location="Content!A1" display="&lt;&lt;"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V63"/>
  <sheetViews>
    <sheetView showGridLines="0" workbookViewId="0"/>
  </sheetViews>
  <sheetFormatPr baseColWidth="10" defaultColWidth="9.5" defaultRowHeight="13"/>
  <cols>
    <col min="1" max="1" width="9.5" style="471"/>
    <col min="2" max="2" width="5.5" style="471" bestFit="1" customWidth="1"/>
    <col min="3" max="3" width="6" style="471" bestFit="1" customWidth="1"/>
    <col min="4" max="4" width="16.5" style="471" bestFit="1" customWidth="1"/>
    <col min="5" max="5" width="3.5" style="471" bestFit="1" customWidth="1"/>
    <col min="6" max="6" width="9.5" style="471" bestFit="1" customWidth="1"/>
    <col min="7" max="7" width="3.5" style="471" bestFit="1" customWidth="1"/>
    <col min="8" max="8" width="6.5" style="471" bestFit="1" customWidth="1"/>
    <col min="9" max="9" width="2" style="471" bestFit="1" customWidth="1"/>
    <col min="10" max="10" width="15.5" style="472" customWidth="1"/>
    <col min="11" max="11" width="3.5" style="471" bestFit="1" customWidth="1"/>
    <col min="12" max="12" width="5" style="471" bestFit="1" customWidth="1"/>
    <col min="13" max="13" width="3.5" style="471" bestFit="1" customWidth="1"/>
    <col min="14" max="14" width="20.5" style="471" bestFit="1" customWidth="1"/>
    <col min="15" max="15" width="20.5" style="471" customWidth="1"/>
    <col min="16" max="16384" width="9.5" style="471"/>
  </cols>
  <sheetData>
    <row r="1" spans="1:22">
      <c r="A1" s="8" t="s">
        <v>59</v>
      </c>
      <c r="C1" s="471" t="str">
        <f>IF(Content!$E$1=1,C2,C3)</f>
        <v>ІСЦ</v>
      </c>
      <c r="D1" s="471" t="str">
        <f>IF(Content!$E$1=1,D2,D3)</f>
        <v>Попередній прогноз</v>
      </c>
      <c r="E1" s="471" t="str">
        <f>IF(Content!$E$1=1,E2,E3)</f>
        <v>Цільовий діапазон</v>
      </c>
      <c r="I1" s="471" t="str">
        <f>IF(Content!$E$1=1,I2,I3)</f>
        <v>Ціль</v>
      </c>
      <c r="K1" s="471" t="str">
        <f>IF(Content!$E$1=1,K2,K3)</f>
        <v>ІСЦ (станом на кінець періоду, % р/р) та інфляційні цілі</v>
      </c>
      <c r="U1" s="472" t="str">
        <f>IF(Content!$E$1=1,U2,U3)</f>
        <v>Прогноз</v>
      </c>
      <c r="V1" s="472" t="str">
        <f>IF(Content!$E$1=1,V2,V3)</f>
        <v>Горизонт монетарної політики</v>
      </c>
    </row>
    <row r="2" spans="1:22" hidden="1">
      <c r="B2" s="473"/>
      <c r="C2" s="471" t="s">
        <v>0</v>
      </c>
      <c r="D2" s="471" t="s">
        <v>157</v>
      </c>
      <c r="E2" s="471" t="s">
        <v>3</v>
      </c>
      <c r="H2" s="474"/>
      <c r="I2" s="474" t="s">
        <v>199</v>
      </c>
      <c r="K2" s="471" t="s">
        <v>372</v>
      </c>
      <c r="U2" s="472" t="s">
        <v>340</v>
      </c>
      <c r="V2" s="472" t="s">
        <v>342</v>
      </c>
    </row>
    <row r="3" spans="1:22" hidden="1">
      <c r="B3" s="473"/>
      <c r="C3" s="471" t="s">
        <v>5</v>
      </c>
      <c r="D3" s="471" t="s">
        <v>155</v>
      </c>
      <c r="E3" s="471" t="s">
        <v>201</v>
      </c>
      <c r="I3" s="471" t="s">
        <v>200</v>
      </c>
      <c r="K3" s="471" t="s">
        <v>437</v>
      </c>
      <c r="U3" s="472" t="s">
        <v>341</v>
      </c>
      <c r="V3" s="472" t="s">
        <v>343</v>
      </c>
    </row>
    <row r="4" spans="1:22">
      <c r="A4" s="472"/>
      <c r="B4" s="473" t="s">
        <v>122</v>
      </c>
      <c r="C4" s="319"/>
      <c r="D4" s="320"/>
      <c r="E4" s="471">
        <v>3.75</v>
      </c>
      <c r="F4" s="471">
        <v>7.75</v>
      </c>
      <c r="G4" s="471">
        <v>4</v>
      </c>
      <c r="H4" s="474"/>
    </row>
    <row r="5" spans="1:22">
      <c r="A5" s="472"/>
      <c r="B5" s="473"/>
      <c r="E5" s="471">
        <v>3.75</v>
      </c>
      <c r="F5" s="471">
        <v>7.75</v>
      </c>
      <c r="G5" s="471">
        <v>4</v>
      </c>
    </row>
    <row r="6" spans="1:22">
      <c r="A6" s="472"/>
      <c r="C6" s="320">
        <v>8.6</v>
      </c>
      <c r="D6" s="320"/>
      <c r="E6" s="471">
        <v>3.75</v>
      </c>
      <c r="F6" s="471">
        <v>7.75</v>
      </c>
      <c r="G6" s="471">
        <v>4</v>
      </c>
      <c r="H6" s="474">
        <v>5.75</v>
      </c>
    </row>
    <row r="7" spans="1:22">
      <c r="A7" s="472"/>
      <c r="B7" s="473" t="s">
        <v>123</v>
      </c>
      <c r="C7" s="320"/>
      <c r="D7" s="320"/>
      <c r="E7" s="471">
        <v>3.5</v>
      </c>
      <c r="F7" s="471">
        <v>7.5</v>
      </c>
      <c r="G7" s="471">
        <v>4</v>
      </c>
      <c r="H7" s="474"/>
    </row>
    <row r="8" spans="1:22">
      <c r="A8" s="472" t="s">
        <v>123</v>
      </c>
      <c r="B8" s="473"/>
      <c r="E8" s="471">
        <v>3.5</v>
      </c>
      <c r="F8" s="471">
        <v>7.5</v>
      </c>
      <c r="G8" s="471">
        <v>4</v>
      </c>
    </row>
    <row r="9" spans="1:22">
      <c r="A9" s="472"/>
      <c r="C9" s="320">
        <v>9</v>
      </c>
      <c r="D9" s="320"/>
      <c r="E9" s="471">
        <v>3.5</v>
      </c>
      <c r="F9" s="471">
        <v>7.5</v>
      </c>
      <c r="G9" s="471">
        <v>4</v>
      </c>
      <c r="H9" s="474">
        <v>5.5</v>
      </c>
    </row>
    <row r="10" spans="1:22">
      <c r="A10" s="472"/>
      <c r="B10" s="473" t="s">
        <v>124</v>
      </c>
      <c r="C10" s="320"/>
      <c r="D10" s="320"/>
      <c r="E10" s="471">
        <v>3.25</v>
      </c>
      <c r="F10" s="471">
        <v>7.25</v>
      </c>
      <c r="G10" s="471">
        <v>4</v>
      </c>
      <c r="H10" s="474"/>
    </row>
    <row r="11" spans="1:22">
      <c r="A11" s="472"/>
      <c r="B11" s="473"/>
      <c r="E11" s="471">
        <v>3.25</v>
      </c>
      <c r="F11" s="471">
        <v>7.25</v>
      </c>
      <c r="G11" s="471">
        <v>4</v>
      </c>
    </row>
    <row r="12" spans="1:22">
      <c r="A12" s="472"/>
      <c r="C12" s="320">
        <v>7.5</v>
      </c>
      <c r="D12" s="320"/>
      <c r="E12" s="471">
        <v>3.25</v>
      </c>
      <c r="F12" s="471">
        <v>7.25</v>
      </c>
      <c r="G12" s="471">
        <v>4</v>
      </c>
      <c r="H12" s="474">
        <v>5.25</v>
      </c>
    </row>
    <row r="13" spans="1:22">
      <c r="A13" s="472"/>
      <c r="B13" s="473" t="s">
        <v>101</v>
      </c>
      <c r="C13" s="320"/>
      <c r="D13" s="320"/>
      <c r="E13" s="471">
        <v>4</v>
      </c>
      <c r="F13" s="471">
        <v>6</v>
      </c>
      <c r="G13" s="471">
        <v>2</v>
      </c>
      <c r="H13" s="474"/>
    </row>
    <row r="14" spans="1:22">
      <c r="A14" s="472" t="s">
        <v>101</v>
      </c>
      <c r="B14" s="473"/>
      <c r="E14" s="471">
        <v>4</v>
      </c>
      <c r="F14" s="471">
        <v>6</v>
      </c>
      <c r="G14" s="471">
        <v>2</v>
      </c>
    </row>
    <row r="15" spans="1:22">
      <c r="A15" s="472"/>
      <c r="C15" s="319">
        <v>4.0999999999999996</v>
      </c>
      <c r="D15" s="319"/>
      <c r="E15" s="471">
        <v>4</v>
      </c>
      <c r="F15" s="471">
        <v>6</v>
      </c>
      <c r="G15" s="471">
        <v>2</v>
      </c>
      <c r="H15" s="474"/>
      <c r="I15" s="471">
        <v>5</v>
      </c>
    </row>
    <row r="16" spans="1:22">
      <c r="A16" s="472"/>
      <c r="B16" s="473" t="s">
        <v>125</v>
      </c>
      <c r="C16" s="319"/>
      <c r="D16" s="319"/>
      <c r="E16" s="471">
        <v>4</v>
      </c>
      <c r="F16" s="471">
        <v>6</v>
      </c>
      <c r="G16" s="471">
        <v>2</v>
      </c>
      <c r="H16" s="474"/>
      <c r="I16" s="471">
        <v>5</v>
      </c>
    </row>
    <row r="17" spans="1:12">
      <c r="A17" s="472"/>
      <c r="B17" s="473"/>
      <c r="E17" s="471">
        <v>4</v>
      </c>
      <c r="F17" s="471">
        <v>6</v>
      </c>
      <c r="G17" s="471">
        <v>2</v>
      </c>
      <c r="I17" s="471">
        <v>5</v>
      </c>
    </row>
    <row r="18" spans="1:12">
      <c r="A18" s="472"/>
      <c r="C18" s="320">
        <v>2.2999999999999998</v>
      </c>
      <c r="D18" s="320"/>
      <c r="E18" s="471">
        <v>4</v>
      </c>
      <c r="F18" s="471">
        <v>6</v>
      </c>
      <c r="G18" s="471">
        <v>2</v>
      </c>
      <c r="H18" s="474"/>
      <c r="I18" s="471">
        <v>5</v>
      </c>
      <c r="K18" s="475" t="str">
        <f>IF(Content!$E$1=1,L28,K19)</f>
        <v>Джерело: ДССУ, розрахунки НБУ.</v>
      </c>
    </row>
    <row r="19" spans="1:12">
      <c r="A19" s="472"/>
      <c r="B19" s="473" t="s">
        <v>126</v>
      </c>
      <c r="C19" s="320"/>
      <c r="D19" s="320"/>
      <c r="E19" s="471">
        <v>4</v>
      </c>
      <c r="F19" s="471">
        <v>6</v>
      </c>
      <c r="G19" s="471">
        <v>2</v>
      </c>
      <c r="H19" s="474"/>
      <c r="I19" s="471">
        <v>5</v>
      </c>
      <c r="K19" s="361" t="s">
        <v>307</v>
      </c>
    </row>
    <row r="20" spans="1:12">
      <c r="A20" s="472" t="s">
        <v>126</v>
      </c>
      <c r="B20" s="473"/>
      <c r="E20" s="471">
        <v>4</v>
      </c>
      <c r="F20" s="471">
        <v>6</v>
      </c>
      <c r="G20" s="471">
        <v>2</v>
      </c>
      <c r="I20" s="471">
        <v>5</v>
      </c>
    </row>
    <row r="21" spans="1:12">
      <c r="A21" s="472"/>
      <c r="C21" s="320">
        <v>2.4</v>
      </c>
      <c r="D21" s="320"/>
      <c r="E21" s="471">
        <v>4</v>
      </c>
      <c r="F21" s="471">
        <v>6</v>
      </c>
      <c r="G21" s="471">
        <v>2</v>
      </c>
      <c r="H21" s="474"/>
      <c r="I21" s="471">
        <v>5</v>
      </c>
    </row>
    <row r="22" spans="1:12">
      <c r="A22" s="472"/>
      <c r="B22" s="473" t="s">
        <v>127</v>
      </c>
      <c r="C22" s="320"/>
      <c r="D22" s="320"/>
      <c r="E22" s="471">
        <v>4</v>
      </c>
      <c r="F22" s="471">
        <v>6</v>
      </c>
      <c r="G22" s="471">
        <v>2</v>
      </c>
      <c r="H22" s="474"/>
      <c r="I22" s="471">
        <v>5</v>
      </c>
    </row>
    <row r="23" spans="1:12">
      <c r="A23" s="472"/>
      <c r="B23" s="473"/>
      <c r="E23" s="471">
        <v>4</v>
      </c>
      <c r="F23" s="471">
        <v>6</v>
      </c>
      <c r="G23" s="471">
        <v>2</v>
      </c>
      <c r="I23" s="471">
        <v>5</v>
      </c>
    </row>
    <row r="24" spans="1:12">
      <c r="A24" s="472"/>
      <c r="C24" s="320">
        <v>2.2999999999999998</v>
      </c>
      <c r="D24" s="320">
        <v>2.2999999999999998</v>
      </c>
      <c r="E24" s="471">
        <v>4</v>
      </c>
      <c r="F24" s="471">
        <v>6</v>
      </c>
      <c r="G24" s="471">
        <v>2</v>
      </c>
      <c r="H24" s="474"/>
      <c r="I24" s="471">
        <v>5</v>
      </c>
    </row>
    <row r="25" spans="1:12">
      <c r="A25" s="472"/>
      <c r="B25" s="473" t="s">
        <v>105</v>
      </c>
      <c r="C25" s="320"/>
      <c r="D25" s="320"/>
      <c r="E25" s="471">
        <v>4</v>
      </c>
      <c r="F25" s="471">
        <v>6</v>
      </c>
      <c r="G25" s="471">
        <v>2</v>
      </c>
      <c r="H25" s="474"/>
      <c r="I25" s="471">
        <v>5</v>
      </c>
    </row>
    <row r="26" spans="1:12">
      <c r="A26" s="472" t="s">
        <v>105</v>
      </c>
      <c r="B26" s="473"/>
      <c r="E26" s="471">
        <v>4</v>
      </c>
      <c r="F26" s="471">
        <v>6</v>
      </c>
      <c r="G26" s="471">
        <v>2</v>
      </c>
      <c r="I26" s="471">
        <v>5</v>
      </c>
    </row>
    <row r="27" spans="1:12">
      <c r="A27" s="472"/>
      <c r="C27" s="319">
        <v>5</v>
      </c>
      <c r="D27" s="319">
        <v>5</v>
      </c>
      <c r="E27" s="471">
        <v>4</v>
      </c>
      <c r="F27" s="471">
        <v>6</v>
      </c>
      <c r="G27" s="471">
        <v>2</v>
      </c>
      <c r="H27" s="474"/>
      <c r="I27" s="471">
        <v>5</v>
      </c>
    </row>
    <row r="28" spans="1:12">
      <c r="A28" s="472"/>
      <c r="B28" s="473" t="s">
        <v>214</v>
      </c>
      <c r="C28" s="319"/>
      <c r="D28" s="319"/>
      <c r="E28" s="471">
        <v>4</v>
      </c>
      <c r="F28" s="471">
        <v>6</v>
      </c>
      <c r="G28" s="471">
        <v>2</v>
      </c>
      <c r="H28" s="474"/>
      <c r="I28" s="471">
        <v>5</v>
      </c>
      <c r="L28" s="361" t="s">
        <v>27</v>
      </c>
    </row>
    <row r="29" spans="1:12">
      <c r="A29" s="472"/>
      <c r="B29" s="473"/>
      <c r="E29" s="471">
        <v>4</v>
      </c>
      <c r="F29" s="471">
        <v>6</v>
      </c>
      <c r="G29" s="471">
        <v>2</v>
      </c>
      <c r="I29" s="471">
        <v>5</v>
      </c>
    </row>
    <row r="30" spans="1:12">
      <c r="A30" s="472"/>
      <c r="C30" s="320">
        <v>8.5</v>
      </c>
      <c r="D30" s="320">
        <v>7.6</v>
      </c>
      <c r="E30" s="471">
        <v>4</v>
      </c>
      <c r="F30" s="471">
        <v>6</v>
      </c>
      <c r="G30" s="471">
        <v>2</v>
      </c>
      <c r="H30" s="474"/>
      <c r="I30" s="471">
        <v>5</v>
      </c>
      <c r="J30" s="471"/>
    </row>
    <row r="31" spans="1:12">
      <c r="A31" s="472"/>
      <c r="B31" s="473" t="s">
        <v>215</v>
      </c>
      <c r="C31" s="320"/>
      <c r="D31" s="320"/>
      <c r="E31" s="471">
        <v>4</v>
      </c>
      <c r="F31" s="471">
        <v>6</v>
      </c>
      <c r="G31" s="471">
        <v>2</v>
      </c>
      <c r="H31" s="474"/>
      <c r="I31" s="471">
        <v>5</v>
      </c>
      <c r="J31" s="471"/>
    </row>
    <row r="32" spans="1:12">
      <c r="A32" s="472" t="s">
        <v>215</v>
      </c>
      <c r="B32" s="473"/>
      <c r="E32" s="471">
        <v>4</v>
      </c>
      <c r="F32" s="471">
        <v>6</v>
      </c>
      <c r="G32" s="471">
        <v>2</v>
      </c>
      <c r="I32" s="471">
        <v>5</v>
      </c>
      <c r="J32" s="471"/>
    </row>
    <row r="33" spans="1:10">
      <c r="A33" s="472"/>
      <c r="C33" s="320">
        <v>9.1999999999999993</v>
      </c>
      <c r="D33" s="320">
        <v>8.4</v>
      </c>
      <c r="E33" s="471">
        <v>4</v>
      </c>
      <c r="F33" s="471">
        <v>6</v>
      </c>
      <c r="G33" s="471">
        <v>2</v>
      </c>
      <c r="H33" s="474"/>
      <c r="I33" s="471">
        <v>5</v>
      </c>
      <c r="J33" s="471"/>
    </row>
    <row r="34" spans="1:10">
      <c r="A34" s="472"/>
      <c r="B34" s="473" t="s">
        <v>216</v>
      </c>
      <c r="C34" s="320"/>
      <c r="D34" s="320"/>
      <c r="E34" s="471">
        <v>4</v>
      </c>
      <c r="F34" s="471">
        <v>6</v>
      </c>
      <c r="G34" s="471">
        <v>2</v>
      </c>
      <c r="H34" s="474"/>
      <c r="I34" s="471">
        <v>5</v>
      </c>
      <c r="J34" s="471"/>
    </row>
    <row r="35" spans="1:10">
      <c r="A35" s="472"/>
      <c r="B35" s="473"/>
      <c r="E35" s="471">
        <v>4</v>
      </c>
      <c r="F35" s="471">
        <v>6</v>
      </c>
      <c r="G35" s="471">
        <v>2</v>
      </c>
      <c r="I35" s="471">
        <v>5</v>
      </c>
      <c r="J35" s="471"/>
    </row>
    <row r="36" spans="1:10">
      <c r="A36" s="472"/>
      <c r="C36" s="320">
        <v>9.6</v>
      </c>
      <c r="D36" s="320">
        <v>8.3000000000000007</v>
      </c>
      <c r="E36" s="471">
        <v>4</v>
      </c>
      <c r="F36" s="471">
        <v>6</v>
      </c>
      <c r="G36" s="471">
        <v>2</v>
      </c>
      <c r="H36" s="474"/>
      <c r="I36" s="471">
        <v>5</v>
      </c>
      <c r="J36" s="471"/>
    </row>
    <row r="37" spans="1:10">
      <c r="A37" s="472"/>
      <c r="B37" s="473" t="s">
        <v>217</v>
      </c>
      <c r="C37" s="320"/>
      <c r="D37" s="320"/>
      <c r="E37" s="471">
        <v>4</v>
      </c>
      <c r="F37" s="471">
        <v>6</v>
      </c>
      <c r="G37" s="471">
        <v>2</v>
      </c>
      <c r="H37" s="474"/>
      <c r="I37" s="471">
        <v>5</v>
      </c>
      <c r="J37" s="471"/>
    </row>
    <row r="38" spans="1:10">
      <c r="A38" s="472" t="s">
        <v>217</v>
      </c>
      <c r="E38" s="471">
        <v>4</v>
      </c>
      <c r="F38" s="471">
        <v>6</v>
      </c>
      <c r="G38" s="471">
        <v>2</v>
      </c>
      <c r="I38" s="471">
        <v>5</v>
      </c>
      <c r="J38" s="471"/>
    </row>
    <row r="39" spans="1:10">
      <c r="A39" s="472"/>
      <c r="C39" s="319">
        <v>8</v>
      </c>
      <c r="D39" s="319">
        <v>7</v>
      </c>
      <c r="E39" s="471">
        <v>4</v>
      </c>
      <c r="F39" s="471">
        <v>6</v>
      </c>
      <c r="G39" s="471">
        <v>2</v>
      </c>
      <c r="I39" s="471">
        <v>5</v>
      </c>
      <c r="J39" s="471"/>
    </row>
    <row r="40" spans="1:10">
      <c r="A40" s="472"/>
      <c r="B40" s="473" t="s">
        <v>475</v>
      </c>
      <c r="C40" s="319"/>
      <c r="D40" s="319"/>
      <c r="E40" s="471">
        <v>4</v>
      </c>
      <c r="F40" s="471">
        <v>6</v>
      </c>
      <c r="G40" s="471">
        <v>2</v>
      </c>
      <c r="H40" s="474"/>
      <c r="I40" s="471">
        <v>5</v>
      </c>
      <c r="J40" s="471"/>
    </row>
    <row r="41" spans="1:10">
      <c r="A41" s="472"/>
      <c r="B41" s="473"/>
      <c r="E41" s="471">
        <v>4</v>
      </c>
      <c r="F41" s="471">
        <v>6</v>
      </c>
      <c r="G41" s="471">
        <v>2</v>
      </c>
      <c r="I41" s="471">
        <v>5</v>
      </c>
      <c r="J41" s="471"/>
    </row>
    <row r="42" spans="1:10">
      <c r="A42" s="472"/>
      <c r="C42" s="320">
        <v>6.1</v>
      </c>
      <c r="D42" s="320">
        <v>6</v>
      </c>
      <c r="E42" s="471">
        <v>4</v>
      </c>
      <c r="F42" s="471">
        <v>6</v>
      </c>
      <c r="G42" s="471">
        <v>2</v>
      </c>
      <c r="H42" s="474"/>
      <c r="I42" s="471">
        <v>5</v>
      </c>
    </row>
    <row r="43" spans="1:10">
      <c r="A43" s="472"/>
      <c r="B43" s="473" t="s">
        <v>476</v>
      </c>
      <c r="C43" s="320"/>
      <c r="D43" s="320"/>
      <c r="E43" s="471">
        <v>4</v>
      </c>
      <c r="F43" s="471">
        <v>6</v>
      </c>
      <c r="G43" s="471">
        <v>2</v>
      </c>
      <c r="H43" s="474"/>
      <c r="I43" s="471">
        <v>5</v>
      </c>
    </row>
    <row r="44" spans="1:10">
      <c r="A44" s="472" t="s">
        <v>476</v>
      </c>
      <c r="B44" s="473"/>
      <c r="E44" s="471">
        <v>4</v>
      </c>
      <c r="F44" s="471">
        <v>6</v>
      </c>
      <c r="G44" s="471">
        <v>2</v>
      </c>
      <c r="I44" s="471">
        <v>5</v>
      </c>
    </row>
    <row r="45" spans="1:10">
      <c r="A45" s="472"/>
      <c r="C45" s="320">
        <v>5.3</v>
      </c>
      <c r="D45" s="320">
        <v>5.4</v>
      </c>
      <c r="E45" s="471">
        <v>4</v>
      </c>
      <c r="F45" s="471">
        <v>6</v>
      </c>
      <c r="G45" s="471">
        <v>2</v>
      </c>
      <c r="H45" s="474"/>
      <c r="I45" s="471">
        <v>5</v>
      </c>
    </row>
    <row r="46" spans="1:10">
      <c r="A46" s="472"/>
      <c r="B46" s="473" t="s">
        <v>477</v>
      </c>
      <c r="C46" s="320"/>
      <c r="D46" s="320"/>
      <c r="E46" s="471">
        <v>4</v>
      </c>
      <c r="F46" s="471">
        <v>6</v>
      </c>
      <c r="G46" s="471">
        <v>2</v>
      </c>
      <c r="H46" s="474"/>
      <c r="I46" s="471">
        <v>5</v>
      </c>
    </row>
    <row r="47" spans="1:10">
      <c r="A47" s="472"/>
      <c r="B47" s="473"/>
      <c r="E47" s="471">
        <v>4</v>
      </c>
      <c r="F47" s="471">
        <v>6</v>
      </c>
      <c r="G47" s="471">
        <v>2</v>
      </c>
      <c r="I47" s="471">
        <v>5</v>
      </c>
    </row>
    <row r="48" spans="1:10">
      <c r="A48" s="472"/>
      <c r="C48" s="320">
        <v>5</v>
      </c>
      <c r="D48" s="320">
        <v>5.4</v>
      </c>
      <c r="E48" s="471">
        <v>4</v>
      </c>
      <c r="F48" s="471">
        <v>6</v>
      </c>
      <c r="G48" s="471">
        <v>2</v>
      </c>
      <c r="H48" s="474"/>
      <c r="I48" s="471">
        <v>5</v>
      </c>
    </row>
    <row r="49" spans="1:9">
      <c r="A49" s="472"/>
      <c r="B49" s="473" t="s">
        <v>478</v>
      </c>
      <c r="C49" s="320"/>
      <c r="D49" s="320"/>
      <c r="E49" s="471">
        <v>4</v>
      </c>
      <c r="F49" s="471">
        <v>6</v>
      </c>
      <c r="G49" s="471">
        <v>2</v>
      </c>
      <c r="H49" s="474"/>
      <c r="I49" s="471">
        <v>5</v>
      </c>
    </row>
    <row r="50" spans="1:9">
      <c r="A50" s="472" t="s">
        <v>478</v>
      </c>
      <c r="E50" s="471">
        <v>4</v>
      </c>
      <c r="F50" s="471">
        <v>6</v>
      </c>
      <c r="G50" s="471">
        <v>2</v>
      </c>
      <c r="I50" s="471">
        <v>5</v>
      </c>
    </row>
    <row r="51" spans="1:9">
      <c r="A51" s="472"/>
      <c r="C51" s="319">
        <v>5</v>
      </c>
      <c r="D51" s="319">
        <v>5</v>
      </c>
      <c r="E51" s="471">
        <v>4</v>
      </c>
      <c r="F51" s="471">
        <v>6</v>
      </c>
      <c r="G51" s="471">
        <v>2</v>
      </c>
      <c r="I51" s="471">
        <v>5</v>
      </c>
    </row>
    <row r="52" spans="1:9">
      <c r="B52" s="473" t="s">
        <v>908</v>
      </c>
      <c r="E52" s="471">
        <v>4</v>
      </c>
      <c r="F52" s="471">
        <v>6</v>
      </c>
      <c r="G52" s="471">
        <v>2</v>
      </c>
      <c r="I52" s="471">
        <v>5</v>
      </c>
    </row>
    <row r="53" spans="1:9">
      <c r="B53" s="473"/>
      <c r="E53" s="471">
        <v>4</v>
      </c>
      <c r="F53" s="471">
        <v>6</v>
      </c>
      <c r="G53" s="471">
        <v>2</v>
      </c>
      <c r="I53" s="471">
        <v>5</v>
      </c>
    </row>
    <row r="54" spans="1:9">
      <c r="C54" s="471">
        <v>4.9000000000000004</v>
      </c>
      <c r="D54" s="471">
        <v>5</v>
      </c>
      <c r="E54" s="471">
        <v>4</v>
      </c>
      <c r="F54" s="471">
        <v>6</v>
      </c>
      <c r="G54" s="471">
        <v>2</v>
      </c>
      <c r="I54" s="471">
        <v>5</v>
      </c>
    </row>
    <row r="55" spans="1:9">
      <c r="B55" s="473" t="s">
        <v>898</v>
      </c>
      <c r="E55" s="471">
        <v>4</v>
      </c>
      <c r="F55" s="471">
        <v>6</v>
      </c>
      <c r="G55" s="471">
        <v>2</v>
      </c>
      <c r="I55" s="471">
        <v>5</v>
      </c>
    </row>
    <row r="56" spans="1:9">
      <c r="A56" s="472" t="s">
        <v>898</v>
      </c>
      <c r="B56" s="473"/>
      <c r="E56" s="471">
        <v>4</v>
      </c>
      <c r="F56" s="471">
        <v>6</v>
      </c>
      <c r="G56" s="471">
        <v>2</v>
      </c>
      <c r="I56" s="471">
        <v>5</v>
      </c>
    </row>
    <row r="57" spans="1:9">
      <c r="A57" s="472"/>
      <c r="C57" s="471">
        <v>4.9000000000000004</v>
      </c>
      <c r="D57" s="471">
        <v>5</v>
      </c>
      <c r="E57" s="471">
        <v>4</v>
      </c>
      <c r="F57" s="471">
        <v>6</v>
      </c>
      <c r="G57" s="471">
        <v>2</v>
      </c>
      <c r="I57" s="471">
        <v>5</v>
      </c>
    </row>
    <row r="58" spans="1:9">
      <c r="A58" s="472"/>
      <c r="B58" s="473" t="s">
        <v>909</v>
      </c>
      <c r="E58" s="471">
        <v>4</v>
      </c>
      <c r="F58" s="471">
        <v>6</v>
      </c>
      <c r="G58" s="471">
        <v>2</v>
      </c>
      <c r="I58" s="471">
        <v>5</v>
      </c>
    </row>
    <row r="59" spans="1:9">
      <c r="A59" s="472"/>
      <c r="B59" s="473"/>
      <c r="E59" s="471">
        <v>4</v>
      </c>
      <c r="F59" s="471">
        <v>6</v>
      </c>
      <c r="G59" s="471">
        <v>2</v>
      </c>
      <c r="I59" s="471">
        <v>5</v>
      </c>
    </row>
    <row r="60" spans="1:9">
      <c r="A60" s="472"/>
      <c r="C60" s="471">
        <v>4.9000000000000004</v>
      </c>
      <c r="D60" s="471">
        <v>5.0999999999999996</v>
      </c>
      <c r="E60" s="471">
        <v>4</v>
      </c>
      <c r="F60" s="471">
        <v>6</v>
      </c>
      <c r="G60" s="471">
        <v>2</v>
      </c>
      <c r="I60" s="471">
        <v>5</v>
      </c>
    </row>
    <row r="61" spans="1:9">
      <c r="A61" s="472"/>
      <c r="B61" s="473" t="s">
        <v>899</v>
      </c>
      <c r="E61" s="471">
        <v>4</v>
      </c>
      <c r="F61" s="471">
        <v>6</v>
      </c>
      <c r="G61" s="471">
        <v>2</v>
      </c>
      <c r="I61" s="471">
        <v>5</v>
      </c>
    </row>
    <row r="62" spans="1:9">
      <c r="A62" s="472" t="s">
        <v>899</v>
      </c>
      <c r="E62" s="471">
        <v>4</v>
      </c>
      <c r="F62" s="471">
        <v>6</v>
      </c>
      <c r="G62" s="471">
        <v>2</v>
      </c>
      <c r="I62" s="471">
        <v>5</v>
      </c>
    </row>
    <row r="63" spans="1:9">
      <c r="B63" s="473"/>
      <c r="C63" s="471">
        <v>5</v>
      </c>
      <c r="D63" s="471">
        <v>5</v>
      </c>
      <c r="E63" s="471">
        <v>4</v>
      </c>
      <c r="F63" s="471">
        <v>6</v>
      </c>
      <c r="G63" s="471">
        <v>2</v>
      </c>
      <c r="I63" s="471">
        <v>5</v>
      </c>
    </row>
  </sheetData>
  <hyperlinks>
    <hyperlink ref="A1" location="Content!A1" display="&lt;&lt;" xr:uid="{00000000-0004-0000-0100-000000000000}"/>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A1:S59"/>
  <sheetViews>
    <sheetView showGridLines="0" topLeftCell="F1" workbookViewId="0"/>
  </sheetViews>
  <sheetFormatPr baseColWidth="10" defaultColWidth="9.5" defaultRowHeight="13"/>
  <cols>
    <col min="1" max="6" width="9.5" style="23"/>
    <col min="7" max="7" width="9.5" style="22"/>
    <col min="8" max="16384" width="9.5" style="23"/>
  </cols>
  <sheetData>
    <row r="1" spans="1:19">
      <c r="A1" s="8" t="s">
        <v>59</v>
      </c>
      <c r="B1" s="23" t="str">
        <f>IF(Content!$E$1=1,B2,B3)</f>
        <v>Оброблені продукти</v>
      </c>
      <c r="C1" s="23" t="str">
        <f>IF(Content!$E$1=1,C2,C3)</f>
        <v>Послуги</v>
      </c>
      <c r="D1" s="23" t="str">
        <f>IF(Content!$E$1=1,D2,D3)</f>
        <v>Одяг і взуття</v>
      </c>
      <c r="E1" s="23" t="str">
        <f>IF(Content!$E$1=1,E2,E3)</f>
        <v>Інші непродовольчі товари</v>
      </c>
      <c r="F1" s="23" t="str">
        <f>IF(Content!$E$1=1,F2,F3)</f>
        <v>Зміна обмінного курсу гривні до долара* (п.ш.)</v>
      </c>
      <c r="I1" s="23" t="str">
        <f>IF(Content!$E$1=1,I2,I3)</f>
        <v>Компоненти базового ІСЦ, % р/р</v>
      </c>
      <c r="N1" s="162"/>
    </row>
    <row r="2" spans="1:19" s="22" customFormat="1" hidden="1">
      <c r="A2" s="29"/>
      <c r="B2" s="125" t="s">
        <v>474</v>
      </c>
      <c r="C2" s="419" t="s">
        <v>44</v>
      </c>
      <c r="D2" s="125" t="s">
        <v>45</v>
      </c>
      <c r="E2" s="125" t="s">
        <v>1339</v>
      </c>
      <c r="F2" s="761" t="s">
        <v>1340</v>
      </c>
      <c r="H2" s="125"/>
      <c r="I2" s="125" t="s">
        <v>1341</v>
      </c>
      <c r="N2" s="293"/>
    </row>
    <row r="3" spans="1:19" s="22" customFormat="1" hidden="1">
      <c r="B3" s="125" t="s">
        <v>49</v>
      </c>
      <c r="C3" s="419" t="s">
        <v>48</v>
      </c>
      <c r="D3" s="762" t="s">
        <v>46</v>
      </c>
      <c r="E3" s="762" t="s">
        <v>47</v>
      </c>
      <c r="F3" s="762" t="s">
        <v>1342</v>
      </c>
      <c r="H3" s="125"/>
      <c r="I3" s="125" t="s">
        <v>1343</v>
      </c>
      <c r="N3" s="293"/>
    </row>
    <row r="4" spans="1:19">
      <c r="A4" s="763">
        <v>43466</v>
      </c>
      <c r="B4" s="421">
        <v>9.5</v>
      </c>
      <c r="C4" s="25">
        <v>14.2</v>
      </c>
      <c r="D4" s="25">
        <v>1.2</v>
      </c>
      <c r="E4" s="25">
        <v>4.0999999999999996</v>
      </c>
      <c r="F4" s="25">
        <v>-1.8</v>
      </c>
      <c r="G4" s="22" t="s">
        <v>221</v>
      </c>
      <c r="M4" s="424"/>
      <c r="N4" s="424"/>
      <c r="O4" s="424"/>
      <c r="P4" s="424"/>
      <c r="Q4" s="25"/>
      <c r="R4" s="25"/>
      <c r="S4" s="25"/>
    </row>
    <row r="5" spans="1:19">
      <c r="A5" s="763">
        <v>43497</v>
      </c>
      <c r="B5" s="421">
        <v>9.1999999999999993</v>
      </c>
      <c r="C5" s="25">
        <v>14.1</v>
      </c>
      <c r="D5" s="25">
        <v>0.5</v>
      </c>
      <c r="E5" s="25">
        <v>3.5</v>
      </c>
      <c r="F5" s="25">
        <v>0</v>
      </c>
      <c r="M5" s="424"/>
      <c r="N5" s="424"/>
      <c r="O5" s="424"/>
      <c r="P5" s="424"/>
      <c r="Q5" s="25"/>
      <c r="R5" s="25"/>
      <c r="S5" s="25"/>
    </row>
    <row r="6" spans="1:19">
      <c r="A6" s="763">
        <v>43525</v>
      </c>
      <c r="B6" s="421">
        <v>8.6999999999999993</v>
      </c>
      <c r="C6" s="25">
        <v>14.1</v>
      </c>
      <c r="D6" s="25">
        <v>2</v>
      </c>
      <c r="E6" s="25">
        <v>3</v>
      </c>
      <c r="F6" s="25">
        <v>2.2000000000000002</v>
      </c>
      <c r="M6" s="424"/>
      <c r="N6" s="424"/>
      <c r="O6" s="424"/>
      <c r="P6" s="424"/>
      <c r="Q6" s="25"/>
      <c r="R6" s="25"/>
      <c r="S6" s="25"/>
    </row>
    <row r="7" spans="1:19">
      <c r="A7" s="763">
        <v>43556</v>
      </c>
      <c r="B7" s="421">
        <v>8.4</v>
      </c>
      <c r="C7" s="25">
        <v>14</v>
      </c>
      <c r="D7" s="25">
        <v>1.8</v>
      </c>
      <c r="E7" s="25">
        <v>3</v>
      </c>
      <c r="F7" s="25">
        <v>2.5</v>
      </c>
      <c r="M7" s="424"/>
      <c r="N7" s="424"/>
      <c r="O7" s="424"/>
      <c r="P7" s="424"/>
      <c r="Q7" s="25"/>
      <c r="R7" s="25"/>
      <c r="S7" s="25"/>
    </row>
    <row r="8" spans="1:19">
      <c r="A8" s="763">
        <v>43586</v>
      </c>
      <c r="B8" s="421">
        <v>8.6999999999999993</v>
      </c>
      <c r="C8" s="25">
        <v>14.1</v>
      </c>
      <c r="D8" s="25">
        <v>0.7</v>
      </c>
      <c r="E8" s="25">
        <v>2.7</v>
      </c>
      <c r="F8" s="25">
        <v>0.9</v>
      </c>
      <c r="M8" s="424"/>
      <c r="N8" s="424"/>
      <c r="O8" s="424"/>
      <c r="P8" s="424"/>
      <c r="Q8" s="25"/>
      <c r="R8" s="25"/>
      <c r="S8" s="25"/>
    </row>
    <row r="9" spans="1:19">
      <c r="A9" s="763">
        <v>43617</v>
      </c>
      <c r="B9" s="421">
        <v>8.9</v>
      </c>
      <c r="C9" s="25">
        <v>14</v>
      </c>
      <c r="D9" s="25">
        <v>0.1</v>
      </c>
      <c r="E9" s="25">
        <v>2.7</v>
      </c>
      <c r="F9" s="25">
        <v>0.9</v>
      </c>
      <c r="M9" s="424"/>
      <c r="N9" s="424"/>
      <c r="O9" s="424"/>
      <c r="P9" s="424"/>
      <c r="Q9" s="25"/>
      <c r="R9" s="25"/>
      <c r="S9" s="25"/>
    </row>
    <row r="10" spans="1:19">
      <c r="A10" s="763">
        <v>43647</v>
      </c>
      <c r="B10" s="421">
        <v>8.9</v>
      </c>
      <c r="C10" s="25">
        <v>13.8</v>
      </c>
      <c r="D10" s="25">
        <v>0.2</v>
      </c>
      <c r="E10" s="25">
        <v>2.6</v>
      </c>
      <c r="F10" s="25">
        <v>-2.9</v>
      </c>
      <c r="G10" s="22" t="s">
        <v>424</v>
      </c>
      <c r="I10" s="22" t="s">
        <v>51</v>
      </c>
      <c r="M10" s="424"/>
      <c r="N10" s="424"/>
      <c r="O10" s="424"/>
      <c r="P10" s="424"/>
      <c r="Q10" s="25"/>
      <c r="R10" s="25"/>
      <c r="S10" s="25"/>
    </row>
    <row r="11" spans="1:19">
      <c r="A11" s="763">
        <v>43678</v>
      </c>
      <c r="B11" s="421">
        <v>8.9</v>
      </c>
      <c r="C11" s="25">
        <v>13.9</v>
      </c>
      <c r="D11" s="25">
        <v>0</v>
      </c>
      <c r="E11" s="25">
        <v>1.9</v>
      </c>
      <c r="F11" s="25">
        <v>-8.3000000000000007</v>
      </c>
      <c r="I11" s="23" t="s">
        <v>1</v>
      </c>
      <c r="M11" s="424"/>
      <c r="N11" s="424"/>
      <c r="O11" s="424"/>
      <c r="P11" s="424"/>
      <c r="Q11" s="25"/>
      <c r="R11" s="25"/>
      <c r="S11" s="25"/>
    </row>
    <row r="12" spans="1:19">
      <c r="A12" s="763">
        <v>43709</v>
      </c>
      <c r="B12" s="421">
        <v>8.4</v>
      </c>
      <c r="C12" s="25">
        <v>13.1</v>
      </c>
      <c r="D12" s="25">
        <v>0.1</v>
      </c>
      <c r="E12" s="25">
        <v>0.7</v>
      </c>
      <c r="F12" s="25">
        <v>-12.3</v>
      </c>
      <c r="M12" s="424"/>
      <c r="N12" s="424"/>
      <c r="O12" s="424"/>
      <c r="P12" s="424"/>
      <c r="Q12" s="25"/>
      <c r="R12" s="25"/>
      <c r="S12" s="25"/>
    </row>
    <row r="13" spans="1:19">
      <c r="A13" s="763">
        <v>43739</v>
      </c>
      <c r="B13" s="425">
        <v>7.4</v>
      </c>
      <c r="C13" s="25">
        <v>13.4</v>
      </c>
      <c r="D13" s="25">
        <v>-0.6</v>
      </c>
      <c r="E13" s="25">
        <v>-0.4</v>
      </c>
      <c r="F13" s="25">
        <v>-11.7</v>
      </c>
      <c r="M13" s="424"/>
      <c r="N13" s="424"/>
      <c r="O13" s="424"/>
      <c r="P13" s="424"/>
      <c r="Q13" s="25"/>
      <c r="R13" s="25"/>
      <c r="S13" s="25"/>
    </row>
    <row r="14" spans="1:19">
      <c r="A14" s="763">
        <v>43770</v>
      </c>
      <c r="B14" s="425">
        <v>6.1</v>
      </c>
      <c r="C14" s="25">
        <v>12.4</v>
      </c>
      <c r="D14" s="25">
        <v>-1.4</v>
      </c>
      <c r="E14" s="25">
        <v>-1.1000000000000001</v>
      </c>
      <c r="F14" s="25">
        <v>-13</v>
      </c>
      <c r="M14" s="424"/>
      <c r="N14" s="424"/>
      <c r="O14" s="424"/>
      <c r="P14" s="424"/>
      <c r="Q14" s="25"/>
      <c r="R14" s="25"/>
      <c r="S14" s="25"/>
    </row>
    <row r="15" spans="1:19">
      <c r="A15" s="763">
        <v>43800</v>
      </c>
      <c r="B15" s="425">
        <v>5.3</v>
      </c>
      <c r="C15" s="25">
        <v>11.6</v>
      </c>
      <c r="D15" s="25">
        <v>-2.2999999999999998</v>
      </c>
      <c r="E15" s="25">
        <v>-2.1</v>
      </c>
      <c r="F15" s="25">
        <v>-15.1</v>
      </c>
      <c r="M15" s="424"/>
      <c r="N15" s="424"/>
      <c r="O15" s="424"/>
      <c r="P15" s="424"/>
      <c r="Q15" s="25"/>
      <c r="R15" s="25"/>
      <c r="S15" s="25"/>
    </row>
    <row r="16" spans="1:19">
      <c r="A16" s="763">
        <v>43831</v>
      </c>
      <c r="B16" s="425">
        <v>4.5999999999999996</v>
      </c>
      <c r="C16" s="25">
        <v>11.5</v>
      </c>
      <c r="D16" s="25">
        <v>-3.3</v>
      </c>
      <c r="E16" s="25">
        <v>-2.8</v>
      </c>
      <c r="F16" s="25">
        <v>-13</v>
      </c>
      <c r="G16" s="22" t="s">
        <v>473</v>
      </c>
      <c r="M16" s="424"/>
      <c r="N16" s="424"/>
      <c r="O16" s="424"/>
      <c r="P16" s="424"/>
      <c r="Q16" s="25"/>
      <c r="R16" s="25"/>
      <c r="S16" s="25"/>
    </row>
    <row r="17" spans="1:19">
      <c r="A17" s="763">
        <v>43862</v>
      </c>
      <c r="B17" s="425">
        <v>4.0999999999999996</v>
      </c>
      <c r="C17" s="25">
        <v>11</v>
      </c>
      <c r="D17" s="25">
        <v>-4.0999999999999996</v>
      </c>
      <c r="E17" s="25">
        <v>-2.8</v>
      </c>
      <c r="F17" s="25">
        <v>-9.3000000000000007</v>
      </c>
      <c r="M17" s="424"/>
      <c r="N17" s="424"/>
      <c r="O17" s="424"/>
      <c r="P17" s="424"/>
      <c r="Q17" s="25"/>
      <c r="R17" s="25"/>
      <c r="S17" s="25"/>
    </row>
    <row r="18" spans="1:19">
      <c r="A18" s="763">
        <v>43891</v>
      </c>
      <c r="B18" s="425">
        <v>3.9</v>
      </c>
      <c r="C18" s="25">
        <v>9.9</v>
      </c>
      <c r="D18" s="25">
        <v>-2.8</v>
      </c>
      <c r="E18" s="25">
        <v>-1.6</v>
      </c>
      <c r="F18" s="25">
        <v>-0.9</v>
      </c>
      <c r="M18" s="424"/>
      <c r="N18" s="424"/>
      <c r="O18" s="424"/>
      <c r="P18" s="424"/>
      <c r="Q18" s="25"/>
      <c r="R18" s="25"/>
      <c r="S18" s="25"/>
    </row>
    <row r="19" spans="1:19">
      <c r="A19" s="763">
        <v>43922</v>
      </c>
      <c r="B19" s="425">
        <v>3.9</v>
      </c>
      <c r="C19" s="25">
        <v>8.6999999999999993</v>
      </c>
      <c r="D19" s="25">
        <v>-4.3</v>
      </c>
      <c r="E19" s="25">
        <v>-0.4</v>
      </c>
      <c r="F19" s="25">
        <v>1.5</v>
      </c>
      <c r="I19" s="23" t="str">
        <f>IF(Content!$E$1=1,I21,I10)</f>
        <v xml:space="preserve">Джерело: ДССУ, розрахунки НБУ. </v>
      </c>
      <c r="M19" s="424"/>
      <c r="N19" s="424"/>
      <c r="O19" s="424"/>
      <c r="P19" s="424"/>
      <c r="Q19" s="25"/>
      <c r="R19" s="25"/>
      <c r="S19" s="25"/>
    </row>
    <row r="20" spans="1:19">
      <c r="A20" s="763">
        <v>43952</v>
      </c>
      <c r="B20" s="425">
        <v>3.8</v>
      </c>
      <c r="C20" s="25">
        <v>8.4</v>
      </c>
      <c r="D20" s="25">
        <v>-4.2</v>
      </c>
      <c r="E20" s="25">
        <v>-0.5</v>
      </c>
      <c r="F20" s="25">
        <v>1.5</v>
      </c>
      <c r="I20" s="22"/>
      <c r="M20" s="424"/>
      <c r="N20" s="424"/>
      <c r="O20" s="424"/>
      <c r="P20" s="424"/>
      <c r="Q20" s="25"/>
      <c r="R20" s="25"/>
      <c r="S20" s="25"/>
    </row>
    <row r="21" spans="1:19">
      <c r="A21" s="763">
        <v>43983</v>
      </c>
      <c r="B21" s="425">
        <v>3.7</v>
      </c>
      <c r="C21" s="25">
        <v>8.4</v>
      </c>
      <c r="D21" s="25">
        <v>-4</v>
      </c>
      <c r="E21" s="25">
        <v>-0.5</v>
      </c>
      <c r="F21" s="25">
        <v>0.9</v>
      </c>
      <c r="I21" s="22" t="s">
        <v>50</v>
      </c>
      <c r="M21" s="424"/>
      <c r="N21" s="424"/>
      <c r="O21" s="424"/>
      <c r="P21" s="424"/>
      <c r="Q21" s="25"/>
      <c r="R21" s="25"/>
      <c r="S21" s="25"/>
    </row>
    <row r="22" spans="1:19">
      <c r="A22" s="763">
        <v>44013</v>
      </c>
      <c r="B22" s="425">
        <v>3.5</v>
      </c>
      <c r="C22" s="25">
        <v>8.4</v>
      </c>
      <c r="D22" s="25">
        <v>-4.3</v>
      </c>
      <c r="E22" s="25">
        <v>-0.1</v>
      </c>
      <c r="F22" s="25">
        <v>6.5</v>
      </c>
      <c r="G22" s="234" t="s">
        <v>665</v>
      </c>
      <c r="M22" s="424"/>
      <c r="N22" s="424"/>
      <c r="O22" s="424"/>
      <c r="P22" s="424"/>
      <c r="Q22" s="25"/>
      <c r="R22" s="25"/>
      <c r="S22" s="25"/>
    </row>
    <row r="23" spans="1:19">
      <c r="A23" s="763">
        <v>44044</v>
      </c>
      <c r="B23" s="425">
        <v>3.3</v>
      </c>
      <c r="C23" s="25">
        <v>8.1999999999999993</v>
      </c>
      <c r="D23" s="25">
        <v>-4.5</v>
      </c>
      <c r="E23" s="25">
        <v>1.1000000000000001</v>
      </c>
      <c r="F23" s="25">
        <v>8.9</v>
      </c>
      <c r="M23" s="424"/>
      <c r="N23" s="424"/>
      <c r="O23" s="424"/>
      <c r="P23" s="424"/>
      <c r="Q23" s="25"/>
      <c r="R23" s="25"/>
      <c r="S23" s="25"/>
    </row>
    <row r="24" spans="1:19">
      <c r="A24" s="763">
        <v>44075</v>
      </c>
      <c r="B24" s="425">
        <v>3</v>
      </c>
      <c r="C24" s="25">
        <v>7.8</v>
      </c>
      <c r="D24" s="25">
        <v>-5.2</v>
      </c>
      <c r="E24" s="25">
        <v>1.7</v>
      </c>
      <c r="F24" s="25">
        <v>13.3</v>
      </c>
      <c r="G24" s="234"/>
      <c r="M24" s="424"/>
      <c r="N24" s="424"/>
      <c r="O24" s="424"/>
      <c r="P24" s="424"/>
      <c r="Q24" s="25"/>
      <c r="R24" s="25"/>
      <c r="S24" s="25"/>
    </row>
    <row r="25" spans="1:19">
      <c r="A25" s="763">
        <v>44105</v>
      </c>
      <c r="B25" s="25">
        <v>3.4</v>
      </c>
      <c r="C25" s="25">
        <v>6.4</v>
      </c>
      <c r="D25" s="25">
        <v>-5.0999999999999996</v>
      </c>
      <c r="E25" s="25">
        <v>2.5</v>
      </c>
      <c r="F25" s="25">
        <v>14</v>
      </c>
    </row>
    <row r="26" spans="1:19">
      <c r="A26" s="763">
        <v>44136</v>
      </c>
      <c r="B26" s="25">
        <v>4.4000000000000004</v>
      </c>
      <c r="C26" s="25">
        <v>6.5</v>
      </c>
      <c r="D26" s="25">
        <v>-6.1</v>
      </c>
      <c r="E26" s="25">
        <v>3.4</v>
      </c>
      <c r="F26" s="25">
        <v>16.399999999999999</v>
      </c>
    </row>
    <row r="27" spans="1:19">
      <c r="A27" s="763">
        <v>44166</v>
      </c>
      <c r="B27" s="25">
        <v>5.2</v>
      </c>
      <c r="C27" s="25">
        <v>6.9</v>
      </c>
      <c r="D27" s="25">
        <v>-7.3</v>
      </c>
      <c r="E27" s="25">
        <v>4.3</v>
      </c>
      <c r="F27" s="25">
        <v>19.399999999999999</v>
      </c>
      <c r="G27" s="234"/>
    </row>
    <row r="28" spans="1:19">
      <c r="A28" s="763">
        <v>44197</v>
      </c>
      <c r="B28" s="25">
        <v>5.8</v>
      </c>
      <c r="C28" s="25">
        <v>6.8</v>
      </c>
      <c r="D28" s="25">
        <v>-5.7</v>
      </c>
      <c r="E28" s="25">
        <v>4.9000000000000004</v>
      </c>
      <c r="F28" s="25">
        <v>16</v>
      </c>
    </row>
    <row r="29" spans="1:19">
      <c r="A29" s="763">
        <v>44228</v>
      </c>
      <c r="B29" s="25">
        <v>7.2</v>
      </c>
      <c r="C29" s="25">
        <v>6.9</v>
      </c>
      <c r="D29" s="25">
        <v>-4.9000000000000004</v>
      </c>
      <c r="E29" s="25">
        <v>4.7</v>
      </c>
      <c r="F29" s="25">
        <v>13.5</v>
      </c>
    </row>
    <row r="30" spans="1:19">
      <c r="A30" s="763">
        <v>44256</v>
      </c>
      <c r="B30" s="25">
        <v>8.6999999999999993</v>
      </c>
      <c r="C30" s="25">
        <v>7.3</v>
      </c>
      <c r="D30" s="25">
        <v>-5</v>
      </c>
      <c r="E30" s="25">
        <v>3.8</v>
      </c>
      <c r="F30" s="25">
        <v>5.2</v>
      </c>
      <c r="G30" s="234" t="s">
        <v>1321</v>
      </c>
    </row>
    <row r="31" spans="1:19">
      <c r="B31" s="25"/>
      <c r="C31" s="25"/>
      <c r="D31" s="25"/>
      <c r="E31" s="25"/>
      <c r="F31" s="25"/>
    </row>
    <row r="32" spans="1:19">
      <c r="B32" s="25"/>
      <c r="C32" s="25"/>
      <c r="D32" s="25"/>
      <c r="E32" s="25"/>
      <c r="F32" s="25"/>
    </row>
    <row r="33" spans="2:6">
      <c r="B33" s="25"/>
      <c r="C33" s="25"/>
      <c r="D33" s="25"/>
      <c r="E33" s="25"/>
      <c r="F33" s="25"/>
    </row>
    <row r="34" spans="2:6">
      <c r="B34" s="25"/>
      <c r="C34" s="25"/>
      <c r="D34" s="25"/>
      <c r="E34" s="25"/>
      <c r="F34" s="25"/>
    </row>
    <row r="35" spans="2:6">
      <c r="B35" s="25"/>
      <c r="C35" s="25"/>
      <c r="D35" s="25"/>
      <c r="E35" s="25"/>
      <c r="F35" s="25"/>
    </row>
    <row r="36" spans="2:6">
      <c r="B36" s="25"/>
      <c r="C36" s="25"/>
      <c r="D36" s="25"/>
      <c r="E36" s="25"/>
      <c r="F36" s="25"/>
    </row>
    <row r="37" spans="2:6">
      <c r="B37" s="25"/>
      <c r="C37" s="25"/>
      <c r="D37" s="25"/>
      <c r="E37" s="25"/>
      <c r="F37" s="25"/>
    </row>
    <row r="38" spans="2:6">
      <c r="B38" s="25"/>
      <c r="C38" s="25"/>
      <c r="D38" s="25"/>
      <c r="E38" s="25"/>
      <c r="F38" s="25"/>
    </row>
    <row r="39" spans="2:6">
      <c r="B39" s="25"/>
      <c r="C39" s="25"/>
      <c r="D39" s="25"/>
      <c r="E39" s="25"/>
      <c r="F39" s="25"/>
    </row>
    <row r="40" spans="2:6">
      <c r="B40" s="25"/>
      <c r="C40" s="25"/>
      <c r="D40" s="25"/>
      <c r="E40" s="25"/>
      <c r="F40" s="25"/>
    </row>
    <row r="41" spans="2:6">
      <c r="B41" s="25"/>
      <c r="C41" s="25"/>
      <c r="D41" s="25"/>
      <c r="E41" s="25"/>
      <c r="F41" s="25"/>
    </row>
    <row r="42" spans="2:6">
      <c r="B42" s="25"/>
      <c r="C42" s="25"/>
      <c r="D42" s="25"/>
      <c r="E42" s="25"/>
      <c r="F42" s="25"/>
    </row>
    <row r="43" spans="2:6">
      <c r="B43" s="25"/>
      <c r="C43" s="25"/>
      <c r="D43" s="25"/>
      <c r="E43" s="25"/>
      <c r="F43" s="25"/>
    </row>
    <row r="44" spans="2:6">
      <c r="B44" s="25"/>
      <c r="C44" s="25"/>
      <c r="D44" s="25"/>
      <c r="E44" s="25"/>
      <c r="F44" s="25"/>
    </row>
    <row r="45" spans="2:6">
      <c r="B45" s="25"/>
      <c r="C45" s="25"/>
      <c r="D45" s="25"/>
      <c r="E45" s="25"/>
      <c r="F45" s="25"/>
    </row>
    <row r="46" spans="2:6">
      <c r="B46" s="25"/>
      <c r="C46" s="25"/>
      <c r="D46" s="25"/>
      <c r="E46" s="25"/>
      <c r="F46" s="25"/>
    </row>
    <row r="47" spans="2:6">
      <c r="B47" s="25"/>
      <c r="C47" s="25"/>
      <c r="D47" s="25"/>
      <c r="E47" s="25"/>
      <c r="F47" s="25"/>
    </row>
    <row r="48" spans="2:6">
      <c r="B48" s="25"/>
      <c r="C48" s="25"/>
      <c r="D48" s="25"/>
      <c r="E48" s="25"/>
      <c r="F48" s="25"/>
    </row>
    <row r="49" spans="2:6">
      <c r="B49" s="25"/>
      <c r="C49" s="25"/>
      <c r="D49" s="25"/>
      <c r="E49" s="25"/>
      <c r="F49" s="25"/>
    </row>
    <row r="50" spans="2:6">
      <c r="B50" s="25"/>
      <c r="C50" s="25"/>
      <c r="D50" s="25"/>
      <c r="E50" s="25"/>
      <c r="F50" s="25"/>
    </row>
    <row r="51" spans="2:6">
      <c r="B51" s="25"/>
      <c r="C51" s="25"/>
      <c r="D51" s="25"/>
      <c r="E51" s="25"/>
      <c r="F51" s="25"/>
    </row>
    <row r="52" spans="2:6">
      <c r="B52" s="25"/>
      <c r="C52" s="25"/>
      <c r="D52" s="25"/>
      <c r="E52" s="25"/>
      <c r="F52" s="25"/>
    </row>
    <row r="53" spans="2:6">
      <c r="B53" s="25"/>
      <c r="C53" s="25"/>
      <c r="D53" s="25"/>
      <c r="E53" s="25"/>
      <c r="F53" s="25"/>
    </row>
    <row r="54" spans="2:6">
      <c r="B54" s="25"/>
      <c r="C54" s="25"/>
      <c r="D54" s="25"/>
      <c r="E54" s="25"/>
      <c r="F54" s="25"/>
    </row>
    <row r="55" spans="2:6">
      <c r="B55" s="25"/>
      <c r="C55" s="25"/>
      <c r="D55" s="25"/>
      <c r="E55" s="25"/>
      <c r="F55" s="25"/>
    </row>
    <row r="56" spans="2:6">
      <c r="B56" s="25"/>
      <c r="C56" s="25"/>
      <c r="D56" s="25"/>
      <c r="E56" s="25"/>
      <c r="F56" s="25"/>
    </row>
    <row r="57" spans="2:6">
      <c r="B57" s="25"/>
      <c r="C57" s="25"/>
      <c r="D57" s="25"/>
      <c r="E57" s="25"/>
      <c r="F57" s="25"/>
    </row>
    <row r="58" spans="2:6">
      <c r="B58" s="25"/>
      <c r="C58" s="25"/>
      <c r="D58" s="25"/>
      <c r="E58" s="25"/>
      <c r="F58" s="25"/>
    </row>
    <row r="59" spans="2:6">
      <c r="B59" s="25"/>
      <c r="C59" s="25"/>
      <c r="D59" s="25"/>
      <c r="E59" s="25"/>
      <c r="F59" s="25"/>
    </row>
  </sheetData>
  <hyperlinks>
    <hyperlink ref="A1" location="Content!A1" display="&lt;&lt;" xr:uid="{00000000-0004-0000-1300-000000000000}"/>
  </hyperlinks>
  <pageMargins left="0.7" right="0.7" top="0.75" bottom="0.75" header="0.3" footer="0.3"/>
  <pageSetup paperSize="9" orientation="portrait" horizontalDpi="4294967293" verticalDpi="429496729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sheetPr>
  <dimension ref="A1:X62"/>
  <sheetViews>
    <sheetView showGridLines="0" zoomScaleNormal="100" workbookViewId="0">
      <pane xSplit="1" ySplit="1" topLeftCell="K4" activePane="bottomRight" state="frozen"/>
      <selection activeCell="C21" sqref="C21"/>
      <selection pane="topRight" activeCell="C21" sqref="C21"/>
      <selection pane="bottomLeft" activeCell="C21" sqref="C21"/>
      <selection pane="bottomRight" activeCell="C21" sqref="C21"/>
    </sheetView>
  </sheetViews>
  <sheetFormatPr baseColWidth="10" defaultColWidth="10.5" defaultRowHeight="16"/>
  <cols>
    <col min="1" max="10" width="10.5" style="422"/>
    <col min="11" max="11" width="5.5" style="422" bestFit="1" customWidth="1"/>
    <col min="12" max="16384" width="10.5" style="422"/>
  </cols>
  <sheetData>
    <row r="1" spans="1:24">
      <c r="A1" s="8" t="s">
        <v>59</v>
      </c>
      <c r="B1" s="23" t="str">
        <f>IF(Content!$E$1=1,B2,B3)</f>
        <v>Ціни на ринкові послуги, % р/р</v>
      </c>
      <c r="C1" s="23" t="str">
        <f>IF(Content!$E$1=1,C2,C3)</f>
        <v>Ресторани та готелі</v>
      </c>
      <c r="D1" s="23" t="str">
        <f>IF(Content!$E$1=1,D2,D3)</f>
        <v>Медичні послуги</v>
      </c>
      <c r="E1" s="23" t="str">
        <f>IF(Content!$E$1=1,E2,E3)</f>
        <v>Оренда житла</v>
      </c>
      <c r="F1" s="23" t="str">
        <f>IF(Content!$E$1=1,F2,F3)</f>
        <v>Фінансові та страхові послуги</v>
      </c>
      <c r="G1" s="23" t="str">
        <f>IF(Content!$E$1=1,G2,G3)</f>
        <v>Освіта</v>
      </c>
      <c r="H1" s="23" t="str">
        <f>IF(Content!$E$1=1,H2,H3)</f>
        <v>Туристичні послуги</v>
      </c>
      <c r="I1" s="23" t="str">
        <f>IF(Content!$E$1=1,I2,I3)</f>
        <v>Телекомунікації</v>
      </c>
      <c r="J1" s="23" t="str">
        <f>IF(Content!$E$1=1,J2,J3)</f>
        <v>Послуги з особистого догляду</v>
      </c>
      <c r="K1" s="23" t="str">
        <f>IF(Content!$E$1=1,K2,K3)</f>
        <v>Інше</v>
      </c>
      <c r="M1" s="23" t="str">
        <f>IF(Content!$E$1=1,M2,M3)</f>
        <v>Внески компонентів у зміну цін на ринкові послуги, в. п.</v>
      </c>
    </row>
    <row r="2" spans="1:24" hidden="1">
      <c r="B2" s="23" t="s">
        <v>1344</v>
      </c>
      <c r="C2" s="23" t="s">
        <v>350</v>
      </c>
      <c r="D2" s="23" t="s">
        <v>1345</v>
      </c>
      <c r="E2" s="23" t="s">
        <v>1346</v>
      </c>
      <c r="F2" s="23" t="s">
        <v>1347</v>
      </c>
      <c r="G2" s="23" t="s">
        <v>222</v>
      </c>
      <c r="H2" s="23" t="s">
        <v>1348</v>
      </c>
      <c r="I2" s="23" t="s">
        <v>1349</v>
      </c>
      <c r="J2" s="23" t="s">
        <v>1350</v>
      </c>
      <c r="K2" s="23" t="s">
        <v>1292</v>
      </c>
      <c r="M2" s="422" t="s">
        <v>1351</v>
      </c>
    </row>
    <row r="3" spans="1:24" hidden="1">
      <c r="B3" s="23" t="s">
        <v>1352</v>
      </c>
      <c r="C3" s="23" t="s">
        <v>869</v>
      </c>
      <c r="D3" s="23" t="s">
        <v>1353</v>
      </c>
      <c r="E3" s="23" t="s">
        <v>1354</v>
      </c>
      <c r="F3" s="23" t="s">
        <v>1355</v>
      </c>
      <c r="G3" s="23" t="s">
        <v>223</v>
      </c>
      <c r="H3" s="23" t="s">
        <v>1356</v>
      </c>
      <c r="I3" s="23" t="s">
        <v>1357</v>
      </c>
      <c r="J3" s="23" t="s">
        <v>1358</v>
      </c>
      <c r="K3" s="23" t="s">
        <v>1359</v>
      </c>
      <c r="M3" s="422" t="s">
        <v>1360</v>
      </c>
    </row>
    <row r="4" spans="1:24">
      <c r="A4" s="511">
        <v>43466</v>
      </c>
      <c r="B4" s="513">
        <v>14.2</v>
      </c>
      <c r="C4" s="513">
        <v>2.6</v>
      </c>
      <c r="D4" s="513">
        <v>1.43</v>
      </c>
      <c r="E4" s="513">
        <v>0.74</v>
      </c>
      <c r="F4" s="513">
        <v>0.26</v>
      </c>
      <c r="G4" s="513">
        <v>1.38</v>
      </c>
      <c r="H4" s="513">
        <v>0.15</v>
      </c>
      <c r="I4" s="513">
        <v>3.16</v>
      </c>
      <c r="J4" s="513">
        <v>0.81</v>
      </c>
      <c r="K4" s="513">
        <v>3.63</v>
      </c>
      <c r="L4" s="22" t="s">
        <v>221</v>
      </c>
      <c r="S4" s="423"/>
      <c r="T4" s="423"/>
      <c r="U4" s="423"/>
      <c r="V4" s="423"/>
      <c r="W4" s="423"/>
      <c r="X4" s="423"/>
    </row>
    <row r="5" spans="1:24">
      <c r="A5" s="511">
        <v>43497</v>
      </c>
      <c r="B5" s="513">
        <v>14.1</v>
      </c>
      <c r="C5" s="513">
        <v>2.58</v>
      </c>
      <c r="D5" s="513">
        <v>1.42</v>
      </c>
      <c r="E5" s="513">
        <v>0.72</v>
      </c>
      <c r="F5" s="513">
        <v>0.27</v>
      </c>
      <c r="G5" s="513">
        <v>1.39</v>
      </c>
      <c r="H5" s="513">
        <v>0.21</v>
      </c>
      <c r="I5" s="513">
        <v>3.57</v>
      </c>
      <c r="J5" s="513">
        <v>0.87</v>
      </c>
      <c r="K5" s="513">
        <v>3.08</v>
      </c>
      <c r="L5" s="22"/>
      <c r="S5" s="423"/>
      <c r="T5" s="423"/>
      <c r="U5" s="423"/>
      <c r="V5" s="423"/>
      <c r="W5" s="423"/>
      <c r="X5" s="423"/>
    </row>
    <row r="6" spans="1:24">
      <c r="A6" s="511">
        <v>43525</v>
      </c>
      <c r="B6" s="513">
        <v>14.1</v>
      </c>
      <c r="C6" s="513">
        <v>2.5299999999999998</v>
      </c>
      <c r="D6" s="513">
        <v>1.4</v>
      </c>
      <c r="E6" s="513">
        <v>0.64</v>
      </c>
      <c r="F6" s="513">
        <v>0.39</v>
      </c>
      <c r="G6" s="513">
        <v>1.38</v>
      </c>
      <c r="H6" s="513">
        <v>7.0000000000000007E-2</v>
      </c>
      <c r="I6" s="513">
        <v>4.1100000000000003</v>
      </c>
      <c r="J6" s="513">
        <v>0.89</v>
      </c>
      <c r="K6" s="513">
        <v>2.68</v>
      </c>
      <c r="L6" s="22"/>
      <c r="S6" s="423"/>
      <c r="T6" s="423"/>
      <c r="U6" s="423"/>
      <c r="V6" s="423"/>
      <c r="W6" s="423"/>
      <c r="X6" s="423"/>
    </row>
    <row r="7" spans="1:24">
      <c r="A7" s="511">
        <v>43556</v>
      </c>
      <c r="B7" s="513">
        <v>14</v>
      </c>
      <c r="C7" s="513">
        <v>2.5099999999999998</v>
      </c>
      <c r="D7" s="513">
        <v>1.53</v>
      </c>
      <c r="E7" s="513">
        <v>0.65</v>
      </c>
      <c r="F7" s="513">
        <v>0.37</v>
      </c>
      <c r="G7" s="513">
        <v>1.39</v>
      </c>
      <c r="H7" s="513">
        <v>0</v>
      </c>
      <c r="I7" s="513">
        <v>4.17</v>
      </c>
      <c r="J7" s="513">
        <v>0.96</v>
      </c>
      <c r="K7" s="513">
        <v>2.39</v>
      </c>
      <c r="L7" s="22"/>
      <c r="S7" s="423"/>
      <c r="T7" s="423"/>
      <c r="U7" s="423"/>
      <c r="V7" s="423"/>
      <c r="W7" s="423"/>
      <c r="X7" s="423"/>
    </row>
    <row r="8" spans="1:24">
      <c r="A8" s="511">
        <v>43586</v>
      </c>
      <c r="B8" s="513">
        <v>14.1</v>
      </c>
      <c r="C8" s="513">
        <v>2.58</v>
      </c>
      <c r="D8" s="513">
        <v>1.56</v>
      </c>
      <c r="E8" s="513">
        <v>0.68</v>
      </c>
      <c r="F8" s="513">
        <v>0.5</v>
      </c>
      <c r="G8" s="513">
        <v>1.41</v>
      </c>
      <c r="H8" s="513">
        <v>7.0000000000000007E-2</v>
      </c>
      <c r="I8" s="513">
        <v>4.04</v>
      </c>
      <c r="J8" s="513">
        <v>1.02</v>
      </c>
      <c r="K8" s="513">
        <v>2.25</v>
      </c>
      <c r="L8" s="22"/>
      <c r="S8" s="423"/>
      <c r="T8" s="423"/>
      <c r="U8" s="423"/>
      <c r="V8" s="423"/>
      <c r="W8" s="423"/>
      <c r="X8" s="423"/>
    </row>
    <row r="9" spans="1:24">
      <c r="A9" s="511">
        <v>43617</v>
      </c>
      <c r="B9" s="513">
        <v>14</v>
      </c>
      <c r="C9" s="513">
        <v>2.57</v>
      </c>
      <c r="D9" s="513">
        <v>1.53</v>
      </c>
      <c r="E9" s="513">
        <v>0.67</v>
      </c>
      <c r="F9" s="513">
        <v>0.48</v>
      </c>
      <c r="G9" s="513">
        <v>1.4</v>
      </c>
      <c r="H9" s="513">
        <v>0.1</v>
      </c>
      <c r="I9" s="513">
        <v>3.98</v>
      </c>
      <c r="J9" s="513">
        <v>1.03</v>
      </c>
      <c r="K9" s="513">
        <v>2.21</v>
      </c>
      <c r="L9" s="22"/>
      <c r="S9" s="423"/>
      <c r="T9" s="423"/>
      <c r="U9" s="423"/>
      <c r="V9" s="423"/>
      <c r="W9" s="423"/>
      <c r="X9" s="423"/>
    </row>
    <row r="10" spans="1:24">
      <c r="A10" s="511">
        <v>43647</v>
      </c>
      <c r="B10" s="513">
        <v>13.8</v>
      </c>
      <c r="C10" s="513">
        <v>2.56</v>
      </c>
      <c r="D10" s="513">
        <v>1.51</v>
      </c>
      <c r="E10" s="513">
        <v>0.66</v>
      </c>
      <c r="F10" s="513">
        <v>0.47</v>
      </c>
      <c r="G10" s="513">
        <v>1.37</v>
      </c>
      <c r="H10" s="513">
        <v>0.09</v>
      </c>
      <c r="I10" s="513">
        <v>3.95</v>
      </c>
      <c r="J10" s="513">
        <v>1.02</v>
      </c>
      <c r="K10" s="513">
        <v>2.21</v>
      </c>
      <c r="L10" s="22" t="s">
        <v>424</v>
      </c>
      <c r="S10" s="423"/>
      <c r="T10" s="423"/>
      <c r="U10" s="423"/>
      <c r="V10" s="423"/>
      <c r="W10" s="423"/>
      <c r="X10" s="423"/>
    </row>
    <row r="11" spans="1:24">
      <c r="A11" s="511">
        <v>43678</v>
      </c>
      <c r="B11" s="513">
        <v>13.9</v>
      </c>
      <c r="C11" s="513">
        <v>2.5099999999999998</v>
      </c>
      <c r="D11" s="513">
        <v>1.52</v>
      </c>
      <c r="E11" s="513">
        <v>0.55000000000000004</v>
      </c>
      <c r="F11" s="513">
        <v>0.43</v>
      </c>
      <c r="G11" s="513">
        <v>1.35</v>
      </c>
      <c r="H11" s="513">
        <v>0.01</v>
      </c>
      <c r="I11" s="513">
        <v>4.18</v>
      </c>
      <c r="J11" s="513">
        <v>0.99</v>
      </c>
      <c r="K11" s="513">
        <v>2.38</v>
      </c>
      <c r="L11" s="22"/>
      <c r="S11" s="423"/>
      <c r="T11" s="423"/>
      <c r="U11" s="423"/>
      <c r="V11" s="423"/>
      <c r="W11" s="423"/>
      <c r="X11" s="423"/>
    </row>
    <row r="12" spans="1:24">
      <c r="A12" s="511">
        <v>43709</v>
      </c>
      <c r="B12" s="513">
        <v>13.1</v>
      </c>
      <c r="C12" s="513">
        <v>2.36</v>
      </c>
      <c r="D12" s="513">
        <v>1.31</v>
      </c>
      <c r="E12" s="513">
        <v>0.61</v>
      </c>
      <c r="F12" s="513">
        <v>0.52</v>
      </c>
      <c r="G12" s="513">
        <v>1.32</v>
      </c>
      <c r="H12" s="513">
        <v>-0.08</v>
      </c>
      <c r="I12" s="513">
        <v>3.82</v>
      </c>
      <c r="J12" s="513">
        <v>0.97</v>
      </c>
      <c r="K12" s="513">
        <v>2.2999999999999998</v>
      </c>
      <c r="L12" s="22"/>
      <c r="S12" s="423"/>
      <c r="T12" s="423"/>
      <c r="U12" s="423"/>
      <c r="V12" s="423"/>
      <c r="W12" s="423"/>
      <c r="X12" s="423"/>
    </row>
    <row r="13" spans="1:24">
      <c r="A13" s="511">
        <v>43739</v>
      </c>
      <c r="B13" s="513">
        <v>13.4</v>
      </c>
      <c r="C13" s="513">
        <v>2.12</v>
      </c>
      <c r="D13" s="513">
        <v>1.28</v>
      </c>
      <c r="E13" s="513">
        <v>0.66</v>
      </c>
      <c r="F13" s="513">
        <v>0.66</v>
      </c>
      <c r="G13" s="513">
        <v>1.32</v>
      </c>
      <c r="H13" s="513">
        <v>-0.02</v>
      </c>
      <c r="I13" s="513">
        <v>4.34</v>
      </c>
      <c r="J13" s="513">
        <v>0.98</v>
      </c>
      <c r="K13" s="513">
        <v>2.09</v>
      </c>
      <c r="L13" s="22"/>
      <c r="S13" s="423"/>
      <c r="T13" s="423"/>
      <c r="U13" s="423"/>
      <c r="V13" s="423"/>
      <c r="W13" s="423"/>
      <c r="X13" s="423"/>
    </row>
    <row r="14" spans="1:24">
      <c r="A14" s="511">
        <v>43770</v>
      </c>
      <c r="B14" s="513">
        <v>12.4</v>
      </c>
      <c r="C14" s="513">
        <v>2.09</v>
      </c>
      <c r="D14" s="513">
        <v>1.22</v>
      </c>
      <c r="E14" s="513">
        <v>0.66</v>
      </c>
      <c r="F14" s="513">
        <v>0.68</v>
      </c>
      <c r="G14" s="513">
        <v>1.35</v>
      </c>
      <c r="H14" s="513">
        <v>0</v>
      </c>
      <c r="I14" s="513">
        <v>4.07</v>
      </c>
      <c r="J14" s="513">
        <v>1</v>
      </c>
      <c r="K14" s="513">
        <v>1.37</v>
      </c>
      <c r="L14" s="22"/>
      <c r="S14" s="423"/>
      <c r="T14" s="423"/>
      <c r="U14" s="423"/>
      <c r="V14" s="423"/>
      <c r="W14" s="423"/>
      <c r="X14" s="423"/>
    </row>
    <row r="15" spans="1:24">
      <c r="A15" s="511">
        <v>43800</v>
      </c>
      <c r="B15" s="513">
        <v>11.6</v>
      </c>
      <c r="C15" s="513">
        <v>1.82</v>
      </c>
      <c r="D15" s="513">
        <v>1.1399999999999999</v>
      </c>
      <c r="E15" s="513">
        <v>0.59</v>
      </c>
      <c r="F15" s="513">
        <v>0.69</v>
      </c>
      <c r="G15" s="513">
        <v>1.3</v>
      </c>
      <c r="H15" s="513">
        <v>-0.06</v>
      </c>
      <c r="I15" s="513">
        <v>3.65</v>
      </c>
      <c r="J15" s="513">
        <v>0.96</v>
      </c>
      <c r="K15" s="513">
        <v>1.55</v>
      </c>
      <c r="L15" s="22"/>
      <c r="S15" s="423"/>
      <c r="T15" s="423"/>
      <c r="U15" s="423"/>
      <c r="V15" s="423"/>
      <c r="W15" s="423"/>
      <c r="X15" s="423"/>
    </row>
    <row r="16" spans="1:24">
      <c r="A16" s="511">
        <v>43831</v>
      </c>
      <c r="B16" s="513">
        <v>11.5</v>
      </c>
      <c r="C16" s="513">
        <v>1.79</v>
      </c>
      <c r="D16" s="513">
        <v>1.1299999999999999</v>
      </c>
      <c r="E16" s="513">
        <v>0.55000000000000004</v>
      </c>
      <c r="F16" s="513">
        <v>0.7</v>
      </c>
      <c r="G16" s="513">
        <v>1.3</v>
      </c>
      <c r="H16" s="513">
        <v>-0.09</v>
      </c>
      <c r="I16" s="513">
        <v>3.64</v>
      </c>
      <c r="J16" s="513">
        <v>0.94</v>
      </c>
      <c r="K16" s="513">
        <v>1.51</v>
      </c>
      <c r="L16" s="22" t="s">
        <v>473</v>
      </c>
      <c r="S16" s="423"/>
      <c r="T16" s="423"/>
      <c r="U16" s="423"/>
      <c r="V16" s="423"/>
      <c r="W16" s="423"/>
      <c r="X16" s="423"/>
    </row>
    <row r="17" spans="1:24">
      <c r="A17" s="511">
        <v>43862</v>
      </c>
      <c r="B17" s="513">
        <v>11</v>
      </c>
      <c r="C17" s="513">
        <v>1.74</v>
      </c>
      <c r="D17" s="513">
        <v>1.1200000000000001</v>
      </c>
      <c r="E17" s="513">
        <v>0.54</v>
      </c>
      <c r="F17" s="513">
        <v>0.7</v>
      </c>
      <c r="G17" s="513">
        <v>1.27</v>
      </c>
      <c r="H17" s="513">
        <v>-0.23</v>
      </c>
      <c r="I17" s="513">
        <v>3.3</v>
      </c>
      <c r="J17" s="513">
        <v>0.86</v>
      </c>
      <c r="K17" s="513">
        <v>1.73</v>
      </c>
      <c r="L17" s="22"/>
      <c r="S17" s="423"/>
      <c r="T17" s="423"/>
      <c r="U17" s="423"/>
      <c r="V17" s="423"/>
      <c r="W17" s="423"/>
      <c r="X17" s="423"/>
    </row>
    <row r="18" spans="1:24">
      <c r="A18" s="511">
        <v>43891</v>
      </c>
      <c r="B18" s="513">
        <v>9.9</v>
      </c>
      <c r="C18" s="513">
        <v>1.71</v>
      </c>
      <c r="D18" s="513">
        <v>1.1399999999999999</v>
      </c>
      <c r="E18" s="513">
        <v>0.55000000000000004</v>
      </c>
      <c r="F18" s="513">
        <v>0.64</v>
      </c>
      <c r="G18" s="513">
        <v>1.32</v>
      </c>
      <c r="H18" s="513">
        <v>-0.23</v>
      </c>
      <c r="I18" s="513">
        <v>2.78</v>
      </c>
      <c r="J18" s="513">
        <v>0.8</v>
      </c>
      <c r="K18" s="513">
        <v>1.1399999999999999</v>
      </c>
      <c r="L18" s="22"/>
      <c r="M18" s="23" t="str">
        <f>IF(Content!$E$1=1,M19,M20)</f>
        <v>Джерело: ДССУ, розрахунки НБУ.</v>
      </c>
      <c r="S18" s="423"/>
      <c r="T18" s="423"/>
      <c r="U18" s="423"/>
      <c r="V18" s="423"/>
      <c r="W18" s="423"/>
      <c r="X18" s="423"/>
    </row>
    <row r="19" spans="1:24">
      <c r="A19" s="511">
        <v>43922</v>
      </c>
      <c r="B19" s="513">
        <v>8.6999999999999993</v>
      </c>
      <c r="C19" s="513">
        <v>1.73</v>
      </c>
      <c r="D19" s="513">
        <v>1.1299999999999999</v>
      </c>
      <c r="E19" s="513">
        <v>0.54</v>
      </c>
      <c r="F19" s="513">
        <v>0.73</v>
      </c>
      <c r="G19" s="513">
        <v>1.48</v>
      </c>
      <c r="H19" s="513">
        <v>-0.26</v>
      </c>
      <c r="I19" s="513">
        <v>2.65</v>
      </c>
      <c r="J19" s="513">
        <v>0.77</v>
      </c>
      <c r="K19" s="513">
        <v>-0.03</v>
      </c>
      <c r="L19" s="22"/>
      <c r="M19" s="22" t="s">
        <v>27</v>
      </c>
      <c r="S19" s="423"/>
      <c r="T19" s="423"/>
      <c r="U19" s="423"/>
      <c r="V19" s="423"/>
      <c r="W19" s="423"/>
      <c r="X19" s="423"/>
    </row>
    <row r="20" spans="1:24">
      <c r="A20" s="511">
        <v>43952</v>
      </c>
      <c r="B20" s="513">
        <v>8.4</v>
      </c>
      <c r="C20" s="513">
        <v>1.95</v>
      </c>
      <c r="D20" s="513">
        <v>1.29</v>
      </c>
      <c r="E20" s="513">
        <v>0.49</v>
      </c>
      <c r="F20" s="513">
        <v>0.69</v>
      </c>
      <c r="G20" s="513">
        <v>1.68</v>
      </c>
      <c r="H20" s="513">
        <v>-0.28999999999999998</v>
      </c>
      <c r="I20" s="513">
        <v>3.01</v>
      </c>
      <c r="J20" s="513">
        <v>1.01</v>
      </c>
      <c r="K20" s="513">
        <v>-1.4</v>
      </c>
      <c r="L20" s="22"/>
      <c r="M20" s="22" t="s">
        <v>51</v>
      </c>
      <c r="S20" s="423"/>
      <c r="T20" s="423"/>
      <c r="U20" s="423"/>
      <c r="V20" s="423"/>
      <c r="W20" s="423"/>
      <c r="X20" s="423"/>
    </row>
    <row r="21" spans="1:24">
      <c r="A21" s="511">
        <v>43983</v>
      </c>
      <c r="B21" s="513">
        <v>8.4</v>
      </c>
      <c r="C21" s="513">
        <v>1.41</v>
      </c>
      <c r="D21" s="513">
        <v>1.19</v>
      </c>
      <c r="E21" s="513">
        <v>0.41</v>
      </c>
      <c r="F21" s="513">
        <v>0.57999999999999996</v>
      </c>
      <c r="G21" s="513">
        <v>1.47</v>
      </c>
      <c r="H21" s="513">
        <v>-0.24</v>
      </c>
      <c r="I21" s="513">
        <v>2.99</v>
      </c>
      <c r="J21" s="513">
        <v>0.9</v>
      </c>
      <c r="K21" s="513">
        <v>-0.32</v>
      </c>
      <c r="L21" s="22"/>
      <c r="S21" s="423"/>
      <c r="T21" s="423"/>
      <c r="U21" s="423"/>
      <c r="V21" s="423"/>
      <c r="W21" s="423"/>
      <c r="X21" s="423"/>
    </row>
    <row r="22" spans="1:24">
      <c r="A22" s="511">
        <v>44013</v>
      </c>
      <c r="B22" s="513">
        <v>8.4</v>
      </c>
      <c r="C22" s="513">
        <v>1.27</v>
      </c>
      <c r="D22" s="513">
        <v>1.1200000000000001</v>
      </c>
      <c r="E22" s="513">
        <v>0.36</v>
      </c>
      <c r="F22" s="513">
        <v>0.59</v>
      </c>
      <c r="G22" s="513">
        <v>1.36</v>
      </c>
      <c r="H22" s="513">
        <v>-0.16</v>
      </c>
      <c r="I22" s="513">
        <v>2.87</v>
      </c>
      <c r="J22" s="513">
        <v>0.84</v>
      </c>
      <c r="K22" s="513">
        <v>0.17</v>
      </c>
      <c r="L22" s="234" t="s">
        <v>665</v>
      </c>
      <c r="S22" s="423"/>
      <c r="T22" s="423"/>
      <c r="U22" s="423"/>
      <c r="V22" s="423"/>
      <c r="W22" s="423"/>
      <c r="X22" s="423"/>
    </row>
    <row r="23" spans="1:24">
      <c r="A23" s="511">
        <v>44044</v>
      </c>
      <c r="B23" s="513">
        <v>8.1999999999999993</v>
      </c>
      <c r="C23" s="513">
        <v>1.1399999999999999</v>
      </c>
      <c r="D23" s="513">
        <v>1.08</v>
      </c>
      <c r="E23" s="513">
        <v>0.36</v>
      </c>
      <c r="F23" s="513">
        <v>0.56999999999999995</v>
      </c>
      <c r="G23" s="513">
        <v>1.32</v>
      </c>
      <c r="H23" s="513">
        <v>-0.1</v>
      </c>
      <c r="I23" s="513">
        <v>2.76</v>
      </c>
      <c r="J23" s="513">
        <v>0.83</v>
      </c>
      <c r="K23" s="513">
        <v>0.25</v>
      </c>
      <c r="L23" s="22"/>
      <c r="S23" s="423"/>
      <c r="T23" s="423"/>
      <c r="U23" s="423"/>
      <c r="V23" s="423"/>
      <c r="W23" s="423"/>
      <c r="X23" s="423"/>
    </row>
    <row r="24" spans="1:24">
      <c r="A24" s="511">
        <v>44075</v>
      </c>
      <c r="B24" s="513">
        <v>7.8</v>
      </c>
      <c r="C24" s="513">
        <v>0.93</v>
      </c>
      <c r="D24" s="513">
        <v>1.02</v>
      </c>
      <c r="E24" s="513">
        <v>0.25</v>
      </c>
      <c r="F24" s="513">
        <v>0.47</v>
      </c>
      <c r="G24" s="513">
        <v>1.45</v>
      </c>
      <c r="H24" s="513">
        <v>-0.11</v>
      </c>
      <c r="I24" s="513">
        <v>2.64</v>
      </c>
      <c r="J24" s="513">
        <v>0.77</v>
      </c>
      <c r="K24" s="513">
        <v>0.35</v>
      </c>
      <c r="L24" s="234"/>
      <c r="S24" s="423"/>
      <c r="T24" s="423"/>
      <c r="U24" s="423"/>
      <c r="V24" s="423"/>
      <c r="W24" s="423"/>
      <c r="X24" s="423"/>
    </row>
    <row r="25" spans="1:24">
      <c r="A25" s="511">
        <v>44105</v>
      </c>
      <c r="B25" s="513">
        <v>6.4</v>
      </c>
      <c r="C25" s="513">
        <v>0.85</v>
      </c>
      <c r="D25" s="513">
        <v>0.98</v>
      </c>
      <c r="E25" s="513">
        <v>0.19</v>
      </c>
      <c r="F25" s="513">
        <v>0.31</v>
      </c>
      <c r="G25" s="513">
        <v>1.33</v>
      </c>
      <c r="H25" s="513">
        <v>-0.11</v>
      </c>
      <c r="I25" s="513">
        <v>1.25</v>
      </c>
      <c r="J25" s="513">
        <v>0.68</v>
      </c>
      <c r="K25" s="513">
        <v>0.89</v>
      </c>
      <c r="L25" s="22"/>
      <c r="S25" s="423"/>
      <c r="T25" s="423"/>
      <c r="U25" s="423"/>
      <c r="V25" s="423"/>
      <c r="W25" s="423"/>
      <c r="X25" s="423"/>
    </row>
    <row r="26" spans="1:24">
      <c r="A26" s="511">
        <v>44136</v>
      </c>
      <c r="B26" s="513">
        <v>6.5</v>
      </c>
      <c r="C26" s="513">
        <v>0.77</v>
      </c>
      <c r="D26" s="513">
        <v>0.92</v>
      </c>
      <c r="E26" s="513">
        <v>0.15</v>
      </c>
      <c r="F26" s="513">
        <v>0.31</v>
      </c>
      <c r="G26" s="513">
        <v>1.27</v>
      </c>
      <c r="H26" s="513">
        <v>-0.12</v>
      </c>
      <c r="I26" s="513">
        <v>1.23</v>
      </c>
      <c r="J26" s="513">
        <v>0.68</v>
      </c>
      <c r="K26" s="513">
        <v>1.27</v>
      </c>
      <c r="L26" s="22"/>
      <c r="S26" s="423"/>
      <c r="T26" s="423"/>
      <c r="U26" s="423"/>
      <c r="V26" s="423"/>
      <c r="W26" s="423"/>
      <c r="X26" s="423"/>
    </row>
    <row r="27" spans="1:24">
      <c r="A27" s="511">
        <v>44166</v>
      </c>
      <c r="B27" s="513">
        <v>6.9</v>
      </c>
      <c r="C27" s="513">
        <v>0.8</v>
      </c>
      <c r="D27" s="513">
        <v>0.94</v>
      </c>
      <c r="E27" s="513">
        <v>0.17</v>
      </c>
      <c r="F27" s="513">
        <v>0.31</v>
      </c>
      <c r="G27" s="513">
        <v>1.28</v>
      </c>
      <c r="H27" s="513">
        <v>0.06</v>
      </c>
      <c r="I27" s="513">
        <v>1.25</v>
      </c>
      <c r="J27" s="513">
        <v>0.65</v>
      </c>
      <c r="K27" s="513">
        <v>1.48</v>
      </c>
      <c r="L27" s="234"/>
      <c r="S27" s="423"/>
      <c r="T27" s="423"/>
      <c r="U27" s="423"/>
      <c r="V27" s="423"/>
      <c r="W27" s="423"/>
      <c r="X27" s="423"/>
    </row>
    <row r="28" spans="1:24">
      <c r="A28" s="511">
        <v>44197</v>
      </c>
      <c r="B28" s="423">
        <v>6.8</v>
      </c>
      <c r="C28" s="513">
        <v>0.72</v>
      </c>
      <c r="D28" s="513">
        <v>0.91</v>
      </c>
      <c r="E28" s="513">
        <v>0.17</v>
      </c>
      <c r="F28" s="513">
        <v>0.34</v>
      </c>
      <c r="G28" s="513">
        <v>1.25</v>
      </c>
      <c r="H28" s="513">
        <v>0.2</v>
      </c>
      <c r="I28" s="513">
        <v>1.21</v>
      </c>
      <c r="J28" s="513">
        <v>0.65</v>
      </c>
      <c r="K28" s="513">
        <v>1.35</v>
      </c>
    </row>
    <row r="29" spans="1:24">
      <c r="A29" s="511">
        <v>44228</v>
      </c>
      <c r="B29" s="423">
        <v>6.9</v>
      </c>
      <c r="C29" s="513">
        <v>0.82</v>
      </c>
      <c r="D29" s="513">
        <v>1.02</v>
      </c>
      <c r="E29" s="513">
        <v>0.19</v>
      </c>
      <c r="F29" s="513">
        <v>0.36</v>
      </c>
      <c r="G29" s="513">
        <v>1.29</v>
      </c>
      <c r="H29" s="513">
        <v>0.28999999999999998</v>
      </c>
      <c r="I29" s="513">
        <v>1.1399999999999999</v>
      </c>
      <c r="J29" s="513">
        <v>0.68</v>
      </c>
      <c r="K29" s="513">
        <v>1.1200000000000001</v>
      </c>
    </row>
    <row r="30" spans="1:24">
      <c r="A30" s="511">
        <v>44256</v>
      </c>
      <c r="B30" s="423">
        <v>7.3</v>
      </c>
      <c r="C30" s="513">
        <v>1</v>
      </c>
      <c r="D30" s="513">
        <v>1.0900000000000001</v>
      </c>
      <c r="E30" s="513">
        <v>0.21</v>
      </c>
      <c r="F30" s="513">
        <v>0.35</v>
      </c>
      <c r="G30" s="513">
        <v>1.34</v>
      </c>
      <c r="H30" s="513">
        <v>0.28999999999999998</v>
      </c>
      <c r="I30" s="513">
        <v>1.1599999999999999</v>
      </c>
      <c r="J30" s="513">
        <v>0.78</v>
      </c>
      <c r="K30" s="513">
        <v>1.0900000000000001</v>
      </c>
      <c r="L30" s="764" t="s">
        <v>1321</v>
      </c>
    </row>
    <row r="33" spans="2:11">
      <c r="K33" s="423"/>
    </row>
    <row r="34" spans="2:11">
      <c r="B34" s="423"/>
      <c r="C34" s="423"/>
      <c r="D34" s="423"/>
      <c r="E34" s="423"/>
      <c r="F34" s="423"/>
      <c r="G34" s="423"/>
      <c r="H34" s="423"/>
      <c r="I34" s="423"/>
      <c r="J34" s="423"/>
      <c r="K34" s="423"/>
    </row>
    <row r="35" spans="2:11">
      <c r="B35" s="423"/>
      <c r="C35" s="423"/>
      <c r="D35" s="423"/>
      <c r="E35" s="423"/>
      <c r="F35" s="423"/>
      <c r="G35" s="423"/>
      <c r="H35" s="423"/>
      <c r="I35" s="423"/>
      <c r="J35" s="423"/>
      <c r="K35" s="423"/>
    </row>
    <row r="36" spans="2:11">
      <c r="B36" s="423"/>
      <c r="C36" s="423"/>
      <c r="D36" s="423"/>
      <c r="E36" s="423"/>
      <c r="F36" s="423"/>
      <c r="G36" s="423"/>
      <c r="H36" s="423"/>
      <c r="I36" s="423"/>
      <c r="J36" s="423"/>
      <c r="K36" s="423"/>
    </row>
    <row r="37" spans="2:11">
      <c r="B37" s="423"/>
      <c r="C37" s="423"/>
      <c r="D37" s="423"/>
      <c r="E37" s="423"/>
      <c r="F37" s="423"/>
      <c r="G37" s="423"/>
      <c r="H37" s="423"/>
      <c r="I37" s="423"/>
      <c r="J37" s="423"/>
      <c r="K37" s="423"/>
    </row>
    <row r="38" spans="2:11">
      <c r="B38" s="423"/>
      <c r="C38" s="423"/>
      <c r="D38" s="423"/>
      <c r="E38" s="423"/>
      <c r="F38" s="423"/>
      <c r="G38" s="423"/>
      <c r="H38" s="423"/>
      <c r="I38" s="423"/>
      <c r="J38" s="423"/>
      <c r="K38" s="423"/>
    </row>
    <row r="39" spans="2:11">
      <c r="B39" s="423"/>
      <c r="C39" s="423"/>
      <c r="D39" s="423"/>
      <c r="E39" s="423"/>
      <c r="F39" s="423"/>
      <c r="G39" s="423"/>
      <c r="H39" s="423"/>
      <c r="I39" s="423"/>
      <c r="J39" s="423"/>
      <c r="K39" s="423"/>
    </row>
    <row r="40" spans="2:11">
      <c r="B40" s="423"/>
      <c r="C40" s="423"/>
      <c r="D40" s="423"/>
      <c r="E40" s="423"/>
      <c r="F40" s="423"/>
      <c r="G40" s="423"/>
      <c r="H40" s="423"/>
      <c r="I40" s="423"/>
      <c r="J40" s="423"/>
      <c r="K40" s="423"/>
    </row>
    <row r="41" spans="2:11">
      <c r="B41" s="423"/>
      <c r="C41" s="423"/>
      <c r="D41" s="423"/>
      <c r="E41" s="423"/>
      <c r="F41" s="423"/>
      <c r="G41" s="423"/>
      <c r="H41" s="423"/>
      <c r="I41" s="423"/>
      <c r="J41" s="423"/>
      <c r="K41" s="423"/>
    </row>
    <row r="42" spans="2:11">
      <c r="B42" s="423"/>
      <c r="C42" s="423"/>
      <c r="D42" s="423"/>
      <c r="E42" s="423"/>
      <c r="F42" s="423"/>
      <c r="G42" s="423"/>
      <c r="H42" s="423"/>
      <c r="I42" s="423"/>
      <c r="J42" s="423"/>
      <c r="K42" s="423"/>
    </row>
    <row r="43" spans="2:11">
      <c r="B43" s="423"/>
      <c r="C43" s="423"/>
      <c r="D43" s="423"/>
      <c r="E43" s="423"/>
      <c r="F43" s="423"/>
      <c r="G43" s="423"/>
      <c r="H43" s="423"/>
      <c r="I43" s="423"/>
      <c r="J43" s="423"/>
      <c r="K43" s="423"/>
    </row>
    <row r="44" spans="2:11">
      <c r="B44" s="423"/>
      <c r="C44" s="423"/>
      <c r="D44" s="423"/>
      <c r="E44" s="423"/>
      <c r="F44" s="423"/>
      <c r="G44" s="423"/>
      <c r="H44" s="423"/>
      <c r="I44" s="423"/>
      <c r="J44" s="423"/>
      <c r="K44" s="423"/>
    </row>
    <row r="45" spans="2:11">
      <c r="B45" s="423"/>
      <c r="C45" s="423"/>
      <c r="D45" s="423"/>
      <c r="E45" s="423"/>
      <c r="F45" s="423"/>
      <c r="G45" s="423"/>
      <c r="H45" s="423"/>
      <c r="I45" s="423"/>
      <c r="J45" s="423"/>
      <c r="K45" s="423"/>
    </row>
    <row r="46" spans="2:11">
      <c r="B46" s="423"/>
      <c r="C46" s="423"/>
      <c r="D46" s="423"/>
      <c r="E46" s="423"/>
      <c r="F46" s="423"/>
      <c r="G46" s="423"/>
      <c r="H46" s="423"/>
      <c r="I46" s="423"/>
      <c r="J46" s="423"/>
      <c r="K46" s="423"/>
    </row>
    <row r="47" spans="2:11">
      <c r="B47" s="423"/>
      <c r="C47" s="423"/>
      <c r="D47" s="423"/>
      <c r="E47" s="423"/>
      <c r="F47" s="423"/>
      <c r="G47" s="423"/>
      <c r="H47" s="423"/>
      <c r="I47" s="423"/>
      <c r="J47" s="423"/>
      <c r="K47" s="423"/>
    </row>
    <row r="48" spans="2:11">
      <c r="B48" s="423"/>
      <c r="C48" s="423"/>
      <c r="D48" s="423"/>
      <c r="E48" s="423"/>
      <c r="F48" s="423"/>
      <c r="G48" s="423"/>
      <c r="H48" s="423"/>
      <c r="I48" s="423"/>
      <c r="J48" s="423"/>
      <c r="K48" s="423"/>
    </row>
    <row r="49" spans="2:11">
      <c r="B49" s="423"/>
      <c r="C49" s="423"/>
      <c r="D49" s="423"/>
      <c r="E49" s="423"/>
      <c r="F49" s="423"/>
      <c r="G49" s="423"/>
      <c r="H49" s="423"/>
      <c r="I49" s="423"/>
      <c r="J49" s="423"/>
      <c r="K49" s="423"/>
    </row>
    <row r="50" spans="2:11">
      <c r="B50" s="423"/>
      <c r="C50" s="423"/>
      <c r="D50" s="423"/>
      <c r="E50" s="423"/>
      <c r="F50" s="423"/>
      <c r="G50" s="423"/>
      <c r="H50" s="423"/>
      <c r="I50" s="423"/>
      <c r="J50" s="423"/>
      <c r="K50" s="423"/>
    </row>
    <row r="51" spans="2:11">
      <c r="B51" s="423"/>
      <c r="C51" s="423"/>
      <c r="D51" s="423"/>
      <c r="E51" s="423"/>
      <c r="F51" s="423"/>
      <c r="G51" s="423"/>
      <c r="H51" s="423"/>
      <c r="I51" s="423"/>
      <c r="J51" s="423"/>
      <c r="K51" s="423"/>
    </row>
    <row r="52" spans="2:11">
      <c r="B52" s="423"/>
      <c r="C52" s="423"/>
      <c r="D52" s="423"/>
      <c r="E52" s="423"/>
      <c r="F52" s="423"/>
      <c r="G52" s="423"/>
      <c r="H52" s="423"/>
      <c r="I52" s="423"/>
      <c r="J52" s="423"/>
      <c r="K52" s="423"/>
    </row>
    <row r="53" spans="2:11">
      <c r="B53" s="423"/>
      <c r="C53" s="423"/>
      <c r="D53" s="423"/>
      <c r="E53" s="423"/>
      <c r="F53" s="423"/>
      <c r="G53" s="423"/>
      <c r="H53" s="423"/>
      <c r="I53" s="423"/>
      <c r="J53" s="423"/>
      <c r="K53" s="423"/>
    </row>
    <row r="54" spans="2:11">
      <c r="B54" s="423"/>
      <c r="C54" s="423"/>
      <c r="D54" s="423"/>
      <c r="E54" s="423"/>
      <c r="F54" s="423"/>
      <c r="G54" s="423"/>
      <c r="H54" s="423"/>
      <c r="I54" s="423"/>
      <c r="J54" s="423"/>
      <c r="K54" s="423"/>
    </row>
    <row r="55" spans="2:11">
      <c r="B55" s="423"/>
      <c r="C55" s="423"/>
      <c r="D55" s="423"/>
      <c r="E55" s="423"/>
      <c r="F55" s="423"/>
      <c r="G55" s="423"/>
      <c r="H55" s="423"/>
      <c r="I55" s="423"/>
      <c r="J55" s="423"/>
      <c r="K55" s="423"/>
    </row>
    <row r="56" spans="2:11">
      <c r="B56" s="423"/>
      <c r="C56" s="423"/>
      <c r="D56" s="423"/>
      <c r="E56" s="423"/>
      <c r="F56" s="423"/>
      <c r="G56" s="423"/>
      <c r="H56" s="423"/>
      <c r="I56" s="423"/>
      <c r="J56" s="423"/>
      <c r="K56" s="423"/>
    </row>
    <row r="57" spans="2:11">
      <c r="B57" s="423"/>
      <c r="C57" s="423"/>
      <c r="D57" s="423"/>
      <c r="E57" s="423"/>
      <c r="F57" s="423"/>
      <c r="G57" s="423"/>
      <c r="H57" s="423"/>
      <c r="I57" s="423"/>
      <c r="J57" s="423"/>
      <c r="K57" s="423"/>
    </row>
    <row r="58" spans="2:11">
      <c r="B58" s="423"/>
      <c r="C58" s="423"/>
      <c r="D58" s="423"/>
      <c r="E58" s="423"/>
      <c r="F58" s="423"/>
      <c r="G58" s="423"/>
      <c r="H58" s="423"/>
      <c r="I58" s="423"/>
      <c r="J58" s="423"/>
      <c r="K58" s="423"/>
    </row>
    <row r="59" spans="2:11">
      <c r="B59" s="423"/>
      <c r="C59" s="423"/>
      <c r="D59" s="423"/>
      <c r="E59" s="423"/>
      <c r="F59" s="423"/>
      <c r="G59" s="423"/>
      <c r="H59" s="423"/>
      <c r="I59" s="423"/>
      <c r="J59" s="423"/>
      <c r="K59" s="423"/>
    </row>
    <row r="60" spans="2:11">
      <c r="B60" s="423"/>
      <c r="C60" s="423"/>
      <c r="D60" s="423"/>
      <c r="E60" s="423"/>
      <c r="F60" s="423"/>
      <c r="G60" s="423"/>
      <c r="H60" s="423"/>
      <c r="I60" s="423"/>
      <c r="J60" s="423"/>
      <c r="K60" s="423"/>
    </row>
    <row r="61" spans="2:11">
      <c r="B61" s="423"/>
      <c r="C61" s="423"/>
      <c r="D61" s="423"/>
      <c r="E61" s="423"/>
      <c r="F61" s="423"/>
      <c r="G61" s="423"/>
      <c r="H61" s="423"/>
      <c r="I61" s="423"/>
      <c r="J61" s="423"/>
      <c r="K61" s="423"/>
    </row>
    <row r="62" spans="2:11">
      <c r="B62" s="423"/>
      <c r="C62" s="423"/>
      <c r="D62" s="423"/>
      <c r="E62" s="423"/>
      <c r="F62" s="423"/>
      <c r="G62" s="423"/>
      <c r="H62" s="423"/>
      <c r="I62" s="423"/>
      <c r="J62" s="423"/>
      <c r="K62" s="423"/>
    </row>
  </sheetData>
  <hyperlinks>
    <hyperlink ref="A1" location="Content!A1" display="&lt;&lt;"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sheetPr>
  <dimension ref="A1:V39"/>
  <sheetViews>
    <sheetView showGridLines="0" workbookViewId="0">
      <selection activeCell="A2" sqref="A2:XFD3"/>
    </sheetView>
  </sheetViews>
  <sheetFormatPr baseColWidth="10" defaultColWidth="9.5" defaultRowHeight="13"/>
  <cols>
    <col min="1" max="9" width="9.5" style="766"/>
    <col min="10" max="10" width="9.5" style="765"/>
    <col min="11" max="14" width="9.5" style="766"/>
    <col min="15" max="15" width="9.5" style="765"/>
    <col min="16" max="16384" width="9.5" style="766"/>
  </cols>
  <sheetData>
    <row r="1" spans="1:22">
      <c r="A1" s="8" t="s">
        <v>59</v>
      </c>
      <c r="B1" s="23" t="str">
        <f>IF(Content!$E$1=1,B2,B3)</f>
        <v>Банки</v>
      </c>
      <c r="C1" s="23" t="str">
        <f>IF(Content!$E$1=1,C2,C3)</f>
        <v>Підприємства</v>
      </c>
      <c r="D1" s="23" t="str">
        <f>IF(Content!$E$1=1,D2,D3)</f>
        <v>Домогосподарства</v>
      </c>
      <c r="E1" s="23" t="str">
        <f>IF(Content!$E$1=1,E2,E3)</f>
        <v>Фінансові аналітики</v>
      </c>
      <c r="F1" s="23" t="str">
        <f>IF(Content!$E$1=1,F2,F3)</f>
        <v>Скоригов. на стат.ефект зміни інтервалів</v>
      </c>
      <c r="G1" s="23"/>
      <c r="H1" s="23" t="str">
        <f>IF(Content!$E$1=1,H2,H3)</f>
        <v>Цільовий діапазон</v>
      </c>
      <c r="I1" s="23" t="str">
        <f>IF(Content!$E$1=1,I2,I3)</f>
        <v>Цілі з інфляції (t+12)</v>
      </c>
      <c r="K1" s="23" t="str">
        <f>IF(Content!$E$1=1,K2,K3)</f>
        <v>Інфляційні очікування на наступні 12 місяців, %</v>
      </c>
      <c r="P1" s="125" t="str">
        <f>IF(Content!$E$1=1,P2,P3)</f>
        <v>Цiни будуть зменшуватися або залишатися стабiльними</v>
      </c>
      <c r="Q1" s="125" t="str">
        <f>IF(Content!$E$1=1,Q2,Q3)</f>
        <v>Цiни зростуть вiд 0.1% до 5.0%</v>
      </c>
      <c r="R1" s="125" t="str">
        <f>IF(Content!$E$1=1,R2,R3)</f>
        <v>Цiни зростуть вiд 5.1% до 10.0%</v>
      </c>
      <c r="S1" s="125" t="str">
        <f>IF(Content!$E$1=1,S2,S3)</f>
        <v>Цiни зростуть вiд 10.1% i вище</v>
      </c>
      <c r="T1" s="125" t="str">
        <f>IF(Content!$E$1=1,T2,T3)</f>
        <v>З них вiд 15.1% i вище</v>
      </c>
      <c r="V1" s="125" t="str">
        <f>IF(Content!$E$1=1,V2,V3)</f>
        <v>Розподіл очікувань ДГ на наступні 12 місяців, %</v>
      </c>
    </row>
    <row r="2" spans="1:22" s="765" customFormat="1" hidden="1">
      <c r="A2" s="29"/>
      <c r="B2" s="767" t="s">
        <v>30</v>
      </c>
      <c r="C2" s="767" t="s">
        <v>31</v>
      </c>
      <c r="D2" s="767" t="s">
        <v>32</v>
      </c>
      <c r="E2" s="767" t="s">
        <v>33</v>
      </c>
      <c r="F2" s="324" t="s">
        <v>912</v>
      </c>
      <c r="G2" s="767"/>
      <c r="H2" s="767" t="s">
        <v>3</v>
      </c>
      <c r="I2" s="767" t="s">
        <v>393</v>
      </c>
      <c r="J2" s="766"/>
      <c r="K2" s="766" t="s">
        <v>38</v>
      </c>
      <c r="P2" s="766" t="s">
        <v>1361</v>
      </c>
      <c r="Q2" s="766" t="s">
        <v>1721</v>
      </c>
      <c r="R2" s="766" t="s">
        <v>1722</v>
      </c>
      <c r="S2" s="766" t="s">
        <v>1723</v>
      </c>
      <c r="T2" s="766" t="s">
        <v>1724</v>
      </c>
      <c r="V2" s="765" t="s">
        <v>1362</v>
      </c>
    </row>
    <row r="3" spans="1:22" s="765" customFormat="1" hidden="1">
      <c r="B3" s="767" t="s">
        <v>34</v>
      </c>
      <c r="C3" s="767" t="s">
        <v>35</v>
      </c>
      <c r="D3" s="767" t="s">
        <v>36</v>
      </c>
      <c r="E3" s="767" t="s">
        <v>37</v>
      </c>
      <c r="F3" s="324" t="s">
        <v>911</v>
      </c>
      <c r="G3" s="767"/>
      <c r="H3" s="767" t="s">
        <v>428</v>
      </c>
      <c r="I3" s="767" t="s">
        <v>394</v>
      </c>
      <c r="J3" s="766"/>
      <c r="K3" s="766" t="s">
        <v>427</v>
      </c>
      <c r="P3" s="766" t="s">
        <v>1363</v>
      </c>
      <c r="Q3" s="766" t="s">
        <v>1364</v>
      </c>
      <c r="R3" s="766" t="s">
        <v>1365</v>
      </c>
      <c r="S3" s="766" t="s">
        <v>1366</v>
      </c>
      <c r="T3" s="766" t="s">
        <v>1367</v>
      </c>
      <c r="V3" s="765" t="s">
        <v>1368</v>
      </c>
    </row>
    <row r="4" spans="1:22">
      <c r="A4" s="763">
        <v>43466</v>
      </c>
      <c r="B4" s="766">
        <v>10.8</v>
      </c>
      <c r="C4" s="766" t="e">
        <v>#N/A</v>
      </c>
      <c r="D4" s="766">
        <v>12.1</v>
      </c>
      <c r="E4" s="766">
        <v>7.5</v>
      </c>
      <c r="G4" s="766">
        <v>4</v>
      </c>
      <c r="H4" s="766">
        <v>2</v>
      </c>
      <c r="I4" s="766">
        <v>5</v>
      </c>
      <c r="J4" s="22" t="s">
        <v>221</v>
      </c>
      <c r="O4" s="765" t="s">
        <v>221</v>
      </c>
      <c r="P4" s="766">
        <v>0.75</v>
      </c>
      <c r="Q4" s="766">
        <v>8.4</v>
      </c>
      <c r="R4" s="766">
        <v>20.75</v>
      </c>
      <c r="S4" s="766">
        <v>35.81</v>
      </c>
      <c r="T4" s="766">
        <v>34.28</v>
      </c>
    </row>
    <row r="5" spans="1:22">
      <c r="A5" s="763">
        <v>43497</v>
      </c>
      <c r="B5" s="766" t="e">
        <v>#N/A</v>
      </c>
      <c r="C5" s="766">
        <v>9</v>
      </c>
      <c r="D5" s="766">
        <v>11.5</v>
      </c>
      <c r="E5" s="766">
        <v>7.2</v>
      </c>
      <c r="G5" s="766">
        <v>4</v>
      </c>
      <c r="H5" s="766">
        <v>2</v>
      </c>
      <c r="I5" s="766">
        <v>5</v>
      </c>
      <c r="J5" s="22"/>
      <c r="P5" s="766">
        <v>2.23</v>
      </c>
      <c r="Q5" s="766">
        <v>10.14</v>
      </c>
      <c r="R5" s="766">
        <v>20.63</v>
      </c>
      <c r="S5" s="766">
        <v>37</v>
      </c>
      <c r="T5" s="766">
        <v>30</v>
      </c>
    </row>
    <row r="6" spans="1:22">
      <c r="A6" s="763">
        <v>43525</v>
      </c>
      <c r="B6" s="766" t="e">
        <v>#N/A</v>
      </c>
      <c r="C6" s="766" t="e">
        <v>#N/A</v>
      </c>
      <c r="D6" s="766">
        <v>11.4</v>
      </c>
      <c r="E6" s="766">
        <v>7.3</v>
      </c>
      <c r="G6" s="766">
        <v>4</v>
      </c>
      <c r="H6" s="766">
        <v>2</v>
      </c>
      <c r="I6" s="766">
        <v>5</v>
      </c>
      <c r="J6" s="22"/>
      <c r="P6" s="766">
        <v>2.48</v>
      </c>
      <c r="Q6" s="766">
        <v>10.74</v>
      </c>
      <c r="R6" s="766">
        <v>21.77</v>
      </c>
      <c r="S6" s="766">
        <v>33.369999999999997</v>
      </c>
      <c r="T6" s="766">
        <v>31.64</v>
      </c>
    </row>
    <row r="7" spans="1:22">
      <c r="A7" s="763">
        <v>43556</v>
      </c>
      <c r="B7" s="766">
        <v>10.4</v>
      </c>
      <c r="C7" s="766" t="e">
        <v>#N/A</v>
      </c>
      <c r="D7" s="766">
        <v>10.9</v>
      </c>
      <c r="E7" s="766">
        <v>7.2</v>
      </c>
      <c r="G7" s="766">
        <v>4</v>
      </c>
      <c r="H7" s="766">
        <v>2</v>
      </c>
      <c r="I7" s="766">
        <v>5</v>
      </c>
      <c r="J7" s="22"/>
      <c r="P7" s="766">
        <v>3.85</v>
      </c>
      <c r="Q7" s="766">
        <v>12.73</v>
      </c>
      <c r="R7" s="766">
        <v>21.16</v>
      </c>
      <c r="S7" s="766">
        <v>34.619999999999997</v>
      </c>
      <c r="T7" s="766">
        <v>27.64</v>
      </c>
    </row>
    <row r="8" spans="1:22">
      <c r="A8" s="763">
        <v>43586</v>
      </c>
      <c r="B8" s="766" t="e">
        <v>#N/A</v>
      </c>
      <c r="C8" s="766">
        <v>7.7</v>
      </c>
      <c r="D8" s="766">
        <v>9.1999999999999993</v>
      </c>
      <c r="E8" s="766">
        <v>7.1</v>
      </c>
      <c r="G8" s="766">
        <v>4</v>
      </c>
      <c r="H8" s="766">
        <v>2</v>
      </c>
      <c r="I8" s="766">
        <v>5</v>
      </c>
      <c r="J8" s="22"/>
      <c r="P8" s="766">
        <v>8.4700000000000006</v>
      </c>
      <c r="Q8" s="766">
        <v>19.93</v>
      </c>
      <c r="R8" s="766">
        <v>23.09</v>
      </c>
      <c r="S8" s="766">
        <v>28.11</v>
      </c>
      <c r="T8" s="766">
        <v>20.41</v>
      </c>
    </row>
    <row r="9" spans="1:22">
      <c r="A9" s="763">
        <v>43617</v>
      </c>
      <c r="B9" s="766" t="e">
        <v>#N/A</v>
      </c>
      <c r="C9" s="766" t="e">
        <v>#N/A</v>
      </c>
      <c r="D9" s="766">
        <v>7.9</v>
      </c>
      <c r="E9" s="766">
        <v>7</v>
      </c>
      <c r="G9" s="766">
        <v>4</v>
      </c>
      <c r="H9" s="766">
        <v>2</v>
      </c>
      <c r="I9" s="766">
        <v>5</v>
      </c>
      <c r="J9" s="22"/>
      <c r="P9" s="766">
        <v>6.18</v>
      </c>
      <c r="Q9" s="766">
        <v>26.8</v>
      </c>
      <c r="R9" s="766">
        <v>32.03</v>
      </c>
      <c r="S9" s="766">
        <v>23.9</v>
      </c>
      <c r="T9" s="766">
        <v>11.09</v>
      </c>
    </row>
    <row r="10" spans="1:22">
      <c r="A10" s="763">
        <v>43647</v>
      </c>
      <c r="B10" s="768">
        <v>9.6</v>
      </c>
      <c r="C10" s="768" t="e">
        <v>#N/A</v>
      </c>
      <c r="D10" s="768">
        <v>8.8000000000000007</v>
      </c>
      <c r="E10" s="768">
        <v>7.1</v>
      </c>
      <c r="F10" s="768"/>
      <c r="G10" s="766">
        <v>4</v>
      </c>
      <c r="H10" s="766">
        <v>2</v>
      </c>
      <c r="I10" s="766">
        <v>5</v>
      </c>
      <c r="J10" s="22" t="s">
        <v>424</v>
      </c>
      <c r="O10" s="765" t="s">
        <v>424</v>
      </c>
      <c r="P10" s="766">
        <v>5.15</v>
      </c>
      <c r="Q10" s="766">
        <v>26.82</v>
      </c>
      <c r="R10" s="766">
        <v>23.96</v>
      </c>
      <c r="S10" s="766">
        <v>22.12</v>
      </c>
      <c r="T10" s="766">
        <v>21.96</v>
      </c>
    </row>
    <row r="11" spans="1:22">
      <c r="A11" s="763">
        <v>43678</v>
      </c>
      <c r="B11" s="768" t="e">
        <v>#N/A</v>
      </c>
      <c r="C11" s="768">
        <v>6.9</v>
      </c>
      <c r="D11" s="768">
        <v>9</v>
      </c>
      <c r="E11" s="768">
        <v>7.1</v>
      </c>
      <c r="F11" s="768"/>
      <c r="G11" s="766">
        <v>4</v>
      </c>
      <c r="H11" s="766">
        <v>2</v>
      </c>
      <c r="I11" s="766">
        <v>5</v>
      </c>
      <c r="J11" s="22"/>
      <c r="P11" s="766">
        <v>7.28</v>
      </c>
      <c r="Q11" s="766">
        <v>16.66</v>
      </c>
      <c r="R11" s="766">
        <v>32.31</v>
      </c>
      <c r="S11" s="766">
        <v>26.1</v>
      </c>
      <c r="T11" s="766">
        <v>17.649999999999999</v>
      </c>
    </row>
    <row r="12" spans="1:22">
      <c r="A12" s="763">
        <v>43709</v>
      </c>
      <c r="B12" s="768" t="e">
        <v>#N/A</v>
      </c>
      <c r="C12" s="768" t="e">
        <v>#N/A</v>
      </c>
      <c r="D12" s="768">
        <v>8.6</v>
      </c>
      <c r="E12" s="768" t="e">
        <v>#N/A</v>
      </c>
      <c r="F12" s="768"/>
      <c r="G12" s="766">
        <v>4</v>
      </c>
      <c r="H12" s="766">
        <v>2</v>
      </c>
      <c r="I12" s="766">
        <v>5</v>
      </c>
      <c r="J12" s="22"/>
      <c r="P12" s="766">
        <v>6.8</v>
      </c>
      <c r="Q12" s="766">
        <v>21.19</v>
      </c>
      <c r="R12" s="766">
        <v>30.97</v>
      </c>
      <c r="S12" s="766">
        <v>26.09</v>
      </c>
      <c r="T12" s="766">
        <v>14.96</v>
      </c>
    </row>
    <row r="13" spans="1:22">
      <c r="A13" s="763">
        <v>43739</v>
      </c>
      <c r="B13" s="768">
        <v>9.1999999999999993</v>
      </c>
      <c r="C13" s="768" t="e">
        <v>#N/A</v>
      </c>
      <c r="D13" s="768">
        <v>8.6</v>
      </c>
      <c r="E13" s="768">
        <v>6.4</v>
      </c>
      <c r="F13" s="768"/>
      <c r="G13" s="766">
        <v>4</v>
      </c>
      <c r="H13" s="766">
        <v>2</v>
      </c>
      <c r="I13" s="766">
        <v>5</v>
      </c>
      <c r="J13" s="22"/>
      <c r="P13" s="766">
        <v>5.66</v>
      </c>
      <c r="Q13" s="766">
        <v>21.34</v>
      </c>
      <c r="R13" s="766">
        <v>30.63</v>
      </c>
      <c r="S13" s="766">
        <v>31.84</v>
      </c>
      <c r="T13" s="766">
        <v>10.52</v>
      </c>
    </row>
    <row r="14" spans="1:22">
      <c r="A14" s="763">
        <v>43770</v>
      </c>
      <c r="B14" s="768" t="e">
        <v>#N/A</v>
      </c>
      <c r="C14" s="768">
        <v>7</v>
      </c>
      <c r="D14" s="768">
        <v>8.8000000000000007</v>
      </c>
      <c r="E14" s="768" t="e">
        <v>#N/A</v>
      </c>
      <c r="F14" s="768"/>
      <c r="G14" s="766">
        <v>4</v>
      </c>
      <c r="H14" s="766">
        <v>2</v>
      </c>
      <c r="I14" s="766">
        <v>5</v>
      </c>
      <c r="J14" s="22"/>
      <c r="P14" s="766">
        <v>5.0199999999999996</v>
      </c>
      <c r="Q14" s="766">
        <v>19.53</v>
      </c>
      <c r="R14" s="766">
        <v>32.25</v>
      </c>
      <c r="S14" s="766">
        <v>25.09</v>
      </c>
      <c r="T14" s="766">
        <v>18.11</v>
      </c>
    </row>
    <row r="15" spans="1:22">
      <c r="A15" s="763">
        <v>43800</v>
      </c>
      <c r="B15" s="768" t="e">
        <v>#N/A</v>
      </c>
      <c r="C15" s="768" t="e">
        <v>#N/A</v>
      </c>
      <c r="D15" s="768">
        <v>8.3000000000000007</v>
      </c>
      <c r="E15" s="768">
        <v>6</v>
      </c>
      <c r="F15" s="768"/>
      <c r="G15" s="766">
        <v>4</v>
      </c>
      <c r="H15" s="766">
        <v>2</v>
      </c>
      <c r="I15" s="766">
        <v>5</v>
      </c>
      <c r="J15" s="22"/>
      <c r="P15" s="766">
        <v>4.9000000000000004</v>
      </c>
      <c r="Q15" s="766">
        <v>22.37</v>
      </c>
      <c r="R15" s="766">
        <v>33.18</v>
      </c>
      <c r="S15" s="766">
        <v>31.25</v>
      </c>
      <c r="T15" s="766">
        <v>8.3000000000000007</v>
      </c>
    </row>
    <row r="16" spans="1:22">
      <c r="A16" s="763">
        <v>43831</v>
      </c>
      <c r="B16" s="768">
        <v>8.1</v>
      </c>
      <c r="C16" s="768" t="e">
        <v>#N/A</v>
      </c>
      <c r="D16" s="768">
        <v>8.8000000000000007</v>
      </c>
      <c r="E16" s="768">
        <v>5.7</v>
      </c>
      <c r="F16" s="768"/>
      <c r="G16" s="766">
        <v>4</v>
      </c>
      <c r="H16" s="766">
        <v>2</v>
      </c>
      <c r="I16" s="766">
        <v>5</v>
      </c>
      <c r="J16" s="127" t="s">
        <v>473</v>
      </c>
      <c r="O16" s="765" t="s">
        <v>473</v>
      </c>
      <c r="P16" s="766">
        <v>3.6</v>
      </c>
      <c r="Q16" s="766">
        <v>20.34</v>
      </c>
      <c r="R16" s="766">
        <v>39.11</v>
      </c>
      <c r="S16" s="766">
        <v>22.83</v>
      </c>
      <c r="T16" s="766">
        <v>14.11</v>
      </c>
    </row>
    <row r="17" spans="1:22">
      <c r="A17" s="763">
        <v>43862</v>
      </c>
      <c r="B17" s="766" t="e">
        <v>#N/A</v>
      </c>
      <c r="C17" s="766">
        <v>5.0999999999999996</v>
      </c>
      <c r="D17" s="766">
        <v>8.9</v>
      </c>
      <c r="E17" s="766" t="e">
        <v>#N/A</v>
      </c>
      <c r="G17" s="766">
        <v>4</v>
      </c>
      <c r="H17" s="766">
        <v>2</v>
      </c>
      <c r="I17" s="766">
        <v>5</v>
      </c>
      <c r="P17" s="766">
        <v>4.6500000000000004</v>
      </c>
      <c r="Q17" s="766">
        <v>20.81</v>
      </c>
      <c r="R17" s="766">
        <v>31.66</v>
      </c>
      <c r="S17" s="766">
        <v>26.66</v>
      </c>
      <c r="T17" s="766">
        <v>16.22</v>
      </c>
    </row>
    <row r="18" spans="1:22">
      <c r="A18" s="763">
        <v>43891</v>
      </c>
      <c r="B18" s="766" t="e">
        <v>#N/A</v>
      </c>
      <c r="C18" s="766" t="e">
        <v>#N/A</v>
      </c>
      <c r="D18" s="766">
        <v>7.3</v>
      </c>
      <c r="E18" s="766">
        <v>5.3</v>
      </c>
      <c r="G18" s="766">
        <v>4</v>
      </c>
      <c r="H18" s="766">
        <v>2</v>
      </c>
      <c r="I18" s="766">
        <v>5</v>
      </c>
      <c r="P18" s="766">
        <v>3.09</v>
      </c>
      <c r="Q18" s="766">
        <v>24.87</v>
      </c>
      <c r="R18" s="766">
        <v>42.96</v>
      </c>
      <c r="S18" s="766">
        <v>29.08</v>
      </c>
      <c r="T18" s="766">
        <v>0</v>
      </c>
      <c r="V18" s="23" t="str">
        <f>IF(Content!$E$1=1,V19,V20)</f>
        <v>Джерело: НБУ, GfK Ukraine, Info Sapiens.</v>
      </c>
    </row>
    <row r="19" spans="1:22">
      <c r="A19" s="763">
        <v>43922</v>
      </c>
      <c r="B19" s="766">
        <v>7.9</v>
      </c>
      <c r="C19" s="766" t="e">
        <v>#N/A</v>
      </c>
      <c r="D19" s="766">
        <v>4.9000000000000004</v>
      </c>
      <c r="E19" s="766">
        <v>6.6</v>
      </c>
      <c r="G19" s="766">
        <v>4</v>
      </c>
      <c r="H19" s="766">
        <v>2</v>
      </c>
      <c r="I19" s="766">
        <v>5</v>
      </c>
      <c r="J19" s="769"/>
      <c r="P19" s="766">
        <v>11.76</v>
      </c>
      <c r="Q19" s="766">
        <v>44.98</v>
      </c>
      <c r="R19" s="766">
        <v>25.34</v>
      </c>
      <c r="S19" s="766">
        <v>17.91</v>
      </c>
      <c r="T19" s="766">
        <v>0</v>
      </c>
      <c r="V19" s="765" t="s">
        <v>663</v>
      </c>
    </row>
    <row r="20" spans="1:22">
      <c r="A20" s="763">
        <v>43952</v>
      </c>
      <c r="B20" s="766" t="e">
        <v>#N/A</v>
      </c>
      <c r="C20" s="766">
        <v>7</v>
      </c>
      <c r="D20" s="766">
        <v>4.5</v>
      </c>
      <c r="E20" s="766" t="e">
        <v>#N/A</v>
      </c>
      <c r="G20" s="766">
        <v>4</v>
      </c>
      <c r="H20" s="766">
        <v>2</v>
      </c>
      <c r="I20" s="766">
        <v>5</v>
      </c>
      <c r="J20" s="769"/>
      <c r="P20" s="766">
        <v>12.46</v>
      </c>
      <c r="Q20" s="766">
        <v>50.6</v>
      </c>
      <c r="R20" s="766">
        <v>23.14</v>
      </c>
      <c r="S20" s="766">
        <v>13.8</v>
      </c>
      <c r="T20" s="766">
        <v>0</v>
      </c>
      <c r="V20" s="765" t="s">
        <v>664</v>
      </c>
    </row>
    <row r="21" spans="1:22">
      <c r="A21" s="763">
        <v>43983</v>
      </c>
      <c r="B21" s="766" t="e">
        <v>#N/A</v>
      </c>
      <c r="C21" s="766" t="e">
        <v>#N/A</v>
      </c>
      <c r="D21" s="766">
        <v>7.3</v>
      </c>
      <c r="E21" s="766">
        <v>6</v>
      </c>
      <c r="G21" s="766">
        <v>4</v>
      </c>
      <c r="H21" s="766">
        <v>2</v>
      </c>
      <c r="I21" s="766">
        <v>5</v>
      </c>
      <c r="J21" s="769"/>
      <c r="P21" s="766">
        <v>2.87</v>
      </c>
      <c r="Q21" s="766">
        <v>23.79</v>
      </c>
      <c r="R21" s="766">
        <v>43.23</v>
      </c>
      <c r="S21" s="766">
        <v>30.1</v>
      </c>
      <c r="T21" s="766">
        <v>0</v>
      </c>
    </row>
    <row r="22" spans="1:22">
      <c r="A22" s="763">
        <v>44013</v>
      </c>
      <c r="B22" s="766">
        <v>5.8</v>
      </c>
      <c r="C22" s="766" t="e">
        <v>#N/A</v>
      </c>
      <c r="D22" s="766">
        <v>7.5</v>
      </c>
      <c r="E22" s="766">
        <v>5.9</v>
      </c>
      <c r="G22" s="766">
        <v>4</v>
      </c>
      <c r="H22" s="766">
        <v>2</v>
      </c>
      <c r="I22" s="766">
        <v>5</v>
      </c>
      <c r="J22" s="769" t="s">
        <v>665</v>
      </c>
      <c r="K22" s="23" t="str">
        <f>IF(Content!$E$1=1,K23,K24)</f>
        <v>Джерело: НБУ, GfK Ukraine, Info Sapiens.</v>
      </c>
      <c r="O22" s="765" t="s">
        <v>665</v>
      </c>
      <c r="P22" s="766">
        <v>2.0299999999999998</v>
      </c>
      <c r="Q22" s="766">
        <v>25.17</v>
      </c>
      <c r="R22" s="766">
        <v>39.380000000000003</v>
      </c>
      <c r="S22" s="766">
        <v>33.42</v>
      </c>
      <c r="T22" s="766">
        <v>0</v>
      </c>
    </row>
    <row r="23" spans="1:22">
      <c r="A23" s="763">
        <v>44044</v>
      </c>
      <c r="B23" s="766" t="e">
        <v>#N/A</v>
      </c>
      <c r="C23" s="766">
        <v>7</v>
      </c>
      <c r="D23" s="766">
        <v>7.1</v>
      </c>
      <c r="E23" s="766">
        <v>5.9</v>
      </c>
      <c r="G23" s="766">
        <v>4</v>
      </c>
      <c r="H23" s="766">
        <v>2</v>
      </c>
      <c r="I23" s="766">
        <v>5</v>
      </c>
      <c r="K23" s="765" t="s">
        <v>663</v>
      </c>
      <c r="P23" s="766">
        <v>2.52</v>
      </c>
      <c r="Q23" s="766">
        <v>28.98</v>
      </c>
      <c r="R23" s="766">
        <v>37.4</v>
      </c>
      <c r="S23" s="766">
        <v>31.1</v>
      </c>
      <c r="T23" s="766">
        <v>0</v>
      </c>
    </row>
    <row r="24" spans="1:22">
      <c r="A24" s="763">
        <v>44075</v>
      </c>
      <c r="B24" s="766" t="e">
        <v>#N/A</v>
      </c>
      <c r="C24" s="766" t="e">
        <v>#N/A</v>
      </c>
      <c r="D24" s="766">
        <v>7.5</v>
      </c>
      <c r="E24" s="766" t="e">
        <v>#N/A</v>
      </c>
      <c r="G24" s="766">
        <v>4</v>
      </c>
      <c r="H24" s="766">
        <v>2</v>
      </c>
      <c r="I24" s="766">
        <v>5</v>
      </c>
      <c r="J24" s="234"/>
      <c r="K24" s="765" t="s">
        <v>664</v>
      </c>
      <c r="P24" s="766">
        <v>1.25</v>
      </c>
      <c r="Q24" s="766">
        <v>23.09</v>
      </c>
      <c r="R24" s="766">
        <v>46.19</v>
      </c>
      <c r="S24" s="766">
        <v>29.47</v>
      </c>
      <c r="T24" s="766">
        <v>0</v>
      </c>
    </row>
    <row r="25" spans="1:22">
      <c r="A25" s="763">
        <v>44105</v>
      </c>
      <c r="B25" s="766">
        <v>6.4</v>
      </c>
      <c r="C25" s="766" t="e">
        <v>#N/A</v>
      </c>
      <c r="D25" s="766">
        <v>7.5</v>
      </c>
      <c r="E25" s="766">
        <v>6.5</v>
      </c>
      <c r="G25" s="766">
        <v>4</v>
      </c>
      <c r="H25" s="766">
        <v>2</v>
      </c>
      <c r="I25" s="766">
        <v>5</v>
      </c>
      <c r="J25" s="769"/>
      <c r="P25" s="766">
        <v>1.1599999999999999</v>
      </c>
      <c r="Q25" s="766">
        <v>25.83</v>
      </c>
      <c r="R25" s="766">
        <v>41.28</v>
      </c>
      <c r="S25" s="766">
        <v>31.73</v>
      </c>
      <c r="T25" s="766">
        <v>0</v>
      </c>
    </row>
    <row r="26" spans="1:22">
      <c r="A26" s="763">
        <v>44136</v>
      </c>
      <c r="B26" s="766" t="e">
        <v>#N/A</v>
      </c>
      <c r="C26" s="766">
        <v>7.9</v>
      </c>
      <c r="D26" s="766">
        <v>7.1</v>
      </c>
      <c r="E26" s="766" t="e">
        <v>#N/A</v>
      </c>
      <c r="F26" s="766">
        <f>D26</f>
        <v>7.1</v>
      </c>
      <c r="G26" s="766">
        <v>4</v>
      </c>
      <c r="H26" s="766">
        <v>2</v>
      </c>
      <c r="I26" s="766">
        <v>5</v>
      </c>
      <c r="P26" s="766">
        <v>1.23</v>
      </c>
      <c r="Q26" s="766">
        <v>29.29</v>
      </c>
      <c r="R26" s="766">
        <v>41.26</v>
      </c>
      <c r="S26" s="766">
        <v>28.22</v>
      </c>
      <c r="T26" s="766">
        <v>0</v>
      </c>
    </row>
    <row r="27" spans="1:22">
      <c r="A27" s="763">
        <v>44166</v>
      </c>
      <c r="B27" s="766" t="e">
        <v>#N/A</v>
      </c>
      <c r="C27" s="766" t="e">
        <v>#N/A</v>
      </c>
      <c r="D27" s="766">
        <v>9.9</v>
      </c>
      <c r="E27" s="766">
        <v>6.2</v>
      </c>
      <c r="F27" s="770">
        <v>8.5</v>
      </c>
      <c r="G27" s="766">
        <v>4</v>
      </c>
      <c r="H27" s="766">
        <v>2</v>
      </c>
      <c r="I27" s="766">
        <v>5</v>
      </c>
      <c r="P27" s="766">
        <v>1.05</v>
      </c>
      <c r="Q27" s="766">
        <v>19.920000000000002</v>
      </c>
      <c r="R27" s="766">
        <v>30.28</v>
      </c>
      <c r="S27" s="766">
        <v>26.69</v>
      </c>
      <c r="T27" s="766">
        <v>22.06</v>
      </c>
    </row>
    <row r="28" spans="1:22" ht="14">
      <c r="A28" s="763">
        <v>44197</v>
      </c>
      <c r="B28" s="771">
        <v>6.9</v>
      </c>
      <c r="C28" s="771" t="e">
        <v>#N/A</v>
      </c>
      <c r="D28" s="772">
        <v>9.4930713932158</v>
      </c>
      <c r="E28" s="766">
        <v>6.2</v>
      </c>
      <c r="G28" s="766">
        <v>4</v>
      </c>
      <c r="H28" s="766">
        <v>2</v>
      </c>
      <c r="I28" s="766">
        <v>5</v>
      </c>
      <c r="J28" s="769"/>
      <c r="P28" s="766">
        <v>2.27</v>
      </c>
      <c r="Q28" s="766">
        <v>24.54</v>
      </c>
      <c r="R28" s="766">
        <v>28.57</v>
      </c>
      <c r="S28" s="766">
        <v>18.54</v>
      </c>
      <c r="T28" s="766">
        <v>26.08</v>
      </c>
    </row>
    <row r="29" spans="1:22" ht="14">
      <c r="A29" s="763">
        <v>44228</v>
      </c>
      <c r="B29" s="766" t="e">
        <v>#N/A</v>
      </c>
      <c r="C29" s="771">
        <v>7.7</v>
      </c>
      <c r="D29" s="772">
        <v>10.155456806991227</v>
      </c>
      <c r="E29" s="771">
        <v>6.3</v>
      </c>
      <c r="F29" s="773"/>
      <c r="G29" s="766">
        <v>4</v>
      </c>
      <c r="H29" s="766">
        <v>2</v>
      </c>
      <c r="I29" s="766">
        <v>5</v>
      </c>
      <c r="J29" s="769"/>
      <c r="P29" s="766">
        <v>1.54</v>
      </c>
      <c r="Q29" s="766">
        <v>18.28</v>
      </c>
      <c r="R29" s="766">
        <v>28.92</v>
      </c>
      <c r="S29" s="766">
        <v>26.24</v>
      </c>
      <c r="T29" s="766">
        <v>25.01</v>
      </c>
    </row>
    <row r="30" spans="1:22" ht="14">
      <c r="A30" s="763">
        <v>44256</v>
      </c>
      <c r="B30" s="771" t="e">
        <v>#N/A</v>
      </c>
      <c r="C30" s="771" t="e">
        <v>#N/A</v>
      </c>
      <c r="D30" s="771">
        <v>9.8000000000000007</v>
      </c>
      <c r="E30" s="771" t="e">
        <v>#N/A</v>
      </c>
      <c r="F30" s="773"/>
      <c r="G30" s="766">
        <v>4</v>
      </c>
      <c r="H30" s="766">
        <v>2</v>
      </c>
      <c r="I30" s="766">
        <v>5</v>
      </c>
      <c r="J30" s="769"/>
      <c r="O30" s="765" t="s">
        <v>1321</v>
      </c>
      <c r="P30" s="766">
        <v>1.93</v>
      </c>
      <c r="Q30" s="766">
        <v>18.5</v>
      </c>
      <c r="R30" s="766">
        <v>29.51</v>
      </c>
      <c r="S30" s="766">
        <v>30.93</v>
      </c>
      <c r="T30" s="766">
        <v>19.14</v>
      </c>
    </row>
    <row r="31" spans="1:22" ht="14">
      <c r="A31" s="763">
        <v>44287</v>
      </c>
      <c r="B31" s="771">
        <v>6.6</v>
      </c>
      <c r="C31" s="771" t="e">
        <v>#N/A</v>
      </c>
      <c r="D31" s="771"/>
      <c r="E31" s="771">
        <v>6.3</v>
      </c>
      <c r="F31" s="773"/>
      <c r="G31" s="766">
        <v>4</v>
      </c>
      <c r="H31" s="766">
        <v>2</v>
      </c>
      <c r="I31" s="766">
        <v>5</v>
      </c>
      <c r="J31" s="769" t="s">
        <v>1369</v>
      </c>
    </row>
    <row r="32" spans="1:22">
      <c r="A32" s="763"/>
      <c r="B32" s="773"/>
      <c r="C32" s="773"/>
      <c r="D32" s="773"/>
      <c r="E32" s="773"/>
      <c r="F32" s="773"/>
      <c r="G32" s="773"/>
      <c r="H32" s="773"/>
      <c r="I32" s="773"/>
    </row>
    <row r="33" spans="1:9">
      <c r="A33" s="773"/>
      <c r="B33" s="773"/>
      <c r="C33" s="773"/>
      <c r="D33" s="773"/>
      <c r="E33" s="773"/>
      <c r="F33" s="773"/>
      <c r="G33" s="773"/>
      <c r="H33" s="773"/>
      <c r="I33" s="773"/>
    </row>
    <row r="34" spans="1:9">
      <c r="A34" s="773"/>
      <c r="B34" s="773"/>
      <c r="C34" s="773"/>
      <c r="D34" s="773"/>
      <c r="E34" s="773"/>
      <c r="F34" s="773"/>
      <c r="G34" s="773"/>
      <c r="H34" s="773"/>
      <c r="I34" s="773"/>
    </row>
    <row r="35" spans="1:9">
      <c r="A35" s="773"/>
      <c r="B35" s="773"/>
      <c r="C35" s="773"/>
      <c r="D35" s="773"/>
      <c r="E35" s="773"/>
      <c r="F35" s="773"/>
      <c r="G35" s="773"/>
      <c r="H35" s="773"/>
      <c r="I35" s="773"/>
    </row>
    <row r="36" spans="1:9">
      <c r="A36" s="773"/>
      <c r="B36" s="773"/>
      <c r="C36" s="773"/>
      <c r="D36" s="773"/>
      <c r="E36" s="773"/>
      <c r="F36" s="773"/>
      <c r="G36" s="773"/>
      <c r="H36" s="773"/>
      <c r="I36" s="773"/>
    </row>
    <row r="37" spans="1:9">
      <c r="A37" s="773"/>
      <c r="B37" s="773"/>
      <c r="C37" s="773"/>
      <c r="D37" s="773"/>
      <c r="E37" s="773"/>
      <c r="F37" s="773"/>
      <c r="G37" s="773"/>
      <c r="H37" s="773"/>
      <c r="I37" s="773"/>
    </row>
    <row r="38" spans="1:9">
      <c r="A38" s="773"/>
      <c r="B38" s="773"/>
      <c r="C38" s="773"/>
      <c r="D38" s="773"/>
      <c r="E38" s="773"/>
      <c r="F38" s="773"/>
      <c r="G38" s="773"/>
      <c r="H38" s="773"/>
      <c r="I38" s="773"/>
    </row>
    <row r="39" spans="1:9">
      <c r="A39" s="773"/>
      <c r="B39" s="773"/>
      <c r="C39" s="773"/>
      <c r="D39" s="773"/>
      <c r="E39" s="773"/>
      <c r="F39" s="773"/>
      <c r="G39" s="773"/>
      <c r="H39" s="773"/>
      <c r="I39" s="773"/>
    </row>
  </sheetData>
  <hyperlinks>
    <hyperlink ref="A1" location="Content!A1" display="&lt;&lt;" xr:uid="{00000000-0004-0000-1500-000000000000}"/>
  </hyperlinks>
  <pageMargins left="0.7" right="0.7" top="0.75" bottom="0.75" header="0.3" footer="0.3"/>
  <pageSetup paperSize="9" orientation="portrait" horizontalDpi="4294967293" verticalDpi="429496729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A1:O30"/>
  <sheetViews>
    <sheetView showGridLines="0" topLeftCell="E1" zoomScaleNormal="100" workbookViewId="0">
      <selection activeCell="F28" sqref="F28"/>
    </sheetView>
  </sheetViews>
  <sheetFormatPr baseColWidth="10" defaultColWidth="10.5" defaultRowHeight="13"/>
  <sheetData>
    <row r="1" spans="1:15">
      <c r="A1" s="8" t="s">
        <v>59</v>
      </c>
      <c r="B1" s="23" t="str">
        <f>IF(Content!$E$1=1,B2,B3)</f>
        <v>Ціни на німецькому хабі (грн екв.)</v>
      </c>
      <c r="C1" s="23" t="str">
        <f>IF(Content!$E$1=1,C2,C3)</f>
        <v>Споживчі ціни</v>
      </c>
      <c r="D1" s="23" t="str">
        <f>IF(Content!$E$1=1,D2,D3)</f>
        <v>Ціни у добуванні нафти і газу</v>
      </c>
      <c r="G1" s="23" t="str">
        <f>IF(Content!$E$1=1,G2,G3)</f>
        <v>Ціни на природний газ, 04.2019 = 100</v>
      </c>
      <c r="L1" s="576"/>
      <c r="M1" s="577"/>
      <c r="N1" s="577"/>
      <c r="O1" s="577"/>
    </row>
    <row r="2" spans="1:15" hidden="1">
      <c r="B2" s="324" t="s">
        <v>914</v>
      </c>
      <c r="C2" t="s">
        <v>915</v>
      </c>
      <c r="D2" s="324" t="s">
        <v>916</v>
      </c>
      <c r="G2" s="527" t="s">
        <v>924</v>
      </c>
      <c r="L2" s="577"/>
      <c r="M2" s="577"/>
      <c r="N2" s="577"/>
      <c r="O2" s="577"/>
    </row>
    <row r="3" spans="1:15" hidden="1">
      <c r="B3" t="s">
        <v>917</v>
      </c>
      <c r="C3" t="s">
        <v>918</v>
      </c>
      <c r="D3" t="s">
        <v>919</v>
      </c>
      <c r="G3" s="324" t="s">
        <v>920</v>
      </c>
      <c r="L3" s="577"/>
      <c r="M3" s="577"/>
      <c r="N3" s="577"/>
      <c r="O3" s="577"/>
    </row>
    <row r="4" spans="1:15">
      <c r="A4" s="511">
        <v>43466</v>
      </c>
      <c r="B4">
        <v>170.1</v>
      </c>
      <c r="C4">
        <v>100</v>
      </c>
      <c r="D4">
        <v>103.5</v>
      </c>
      <c r="E4" s="525" t="s">
        <v>221</v>
      </c>
      <c r="L4" s="577"/>
      <c r="M4" s="577"/>
      <c r="N4" s="577"/>
      <c r="O4" s="577"/>
    </row>
    <row r="5" spans="1:15">
      <c r="A5" s="511">
        <v>43497</v>
      </c>
      <c r="B5">
        <v>139.30000000000001</v>
      </c>
      <c r="C5">
        <v>100</v>
      </c>
      <c r="D5">
        <v>103.6</v>
      </c>
      <c r="E5" s="525"/>
      <c r="L5" s="576" t="str">
        <f>IF(Content!$E$1=1,L6,L7)</f>
        <v>Зміна умов спеціальних обов’язків</v>
      </c>
      <c r="M5" s="576" t="str">
        <f>IF(Content!$E$1=1,M6,M7)</f>
        <v>Перехід до ринкового ціноутворення</v>
      </c>
      <c r="N5" s="576" t="str">
        <f>IF(Content!$E$1=1,N6,N7)</f>
        <v>Запровадження граничної ціни</v>
      </c>
      <c r="O5" s="576" t="str">
        <f>IF(Content!$E$1=1,O6,O7)</f>
        <v>З лагом 1 місяць</v>
      </c>
    </row>
    <row r="6" spans="1:15">
      <c r="A6" s="511">
        <v>43525</v>
      </c>
      <c r="B6">
        <v>120.8</v>
      </c>
      <c r="C6">
        <v>100</v>
      </c>
      <c r="D6">
        <v>101.6</v>
      </c>
      <c r="E6" s="525"/>
      <c r="L6" s="577" t="s">
        <v>921</v>
      </c>
      <c r="M6" s="577" t="s">
        <v>922</v>
      </c>
      <c r="N6" s="577" t="s">
        <v>1370</v>
      </c>
      <c r="O6" s="577" t="s">
        <v>1371</v>
      </c>
    </row>
    <row r="7" spans="1:15">
      <c r="A7" s="511">
        <v>43556</v>
      </c>
      <c r="B7">
        <v>100</v>
      </c>
      <c r="C7">
        <v>100</v>
      </c>
      <c r="D7">
        <v>100</v>
      </c>
      <c r="E7" s="525"/>
      <c r="L7" s="577" t="s">
        <v>962</v>
      </c>
      <c r="M7" s="577" t="s">
        <v>923</v>
      </c>
      <c r="N7" s="577" t="s">
        <v>1372</v>
      </c>
      <c r="O7" s="577" t="s">
        <v>1373</v>
      </c>
    </row>
    <row r="8" spans="1:15">
      <c r="A8" s="511">
        <v>43586</v>
      </c>
      <c r="B8">
        <v>86.8</v>
      </c>
      <c r="C8">
        <v>95.8</v>
      </c>
      <c r="D8">
        <v>99</v>
      </c>
      <c r="E8" s="525"/>
      <c r="L8" s="577"/>
      <c r="M8" s="577"/>
      <c r="N8" s="577"/>
      <c r="O8" s="577"/>
    </row>
    <row r="9" spans="1:15">
      <c r="A9" s="511">
        <v>43617</v>
      </c>
      <c r="B9">
        <v>68.099999999999994</v>
      </c>
      <c r="C9">
        <v>89.7</v>
      </c>
      <c r="D9">
        <v>99.2</v>
      </c>
      <c r="E9" s="525"/>
    </row>
    <row r="10" spans="1:15">
      <c r="A10" s="511">
        <v>43647</v>
      </c>
      <c r="B10">
        <v>68.2</v>
      </c>
      <c r="C10">
        <v>80.3</v>
      </c>
      <c r="D10">
        <v>87.1</v>
      </c>
      <c r="E10" s="525" t="s">
        <v>424</v>
      </c>
    </row>
    <row r="11" spans="1:15">
      <c r="A11" s="511">
        <v>43678</v>
      </c>
      <c r="B11">
        <v>60.8</v>
      </c>
      <c r="C11">
        <v>76.7</v>
      </c>
      <c r="D11">
        <v>76.900000000000006</v>
      </c>
      <c r="E11" s="525"/>
    </row>
    <row r="12" spans="1:15">
      <c r="A12" s="511">
        <v>43709</v>
      </c>
      <c r="B12">
        <v>56</v>
      </c>
      <c r="C12">
        <v>74.400000000000006</v>
      </c>
      <c r="D12">
        <v>73.599999999999994</v>
      </c>
      <c r="E12" s="525"/>
    </row>
    <row r="13" spans="1:15">
      <c r="A13" s="511">
        <v>43739</v>
      </c>
      <c r="B13">
        <v>60</v>
      </c>
      <c r="C13">
        <v>71.2</v>
      </c>
      <c r="D13">
        <v>69.599999999999994</v>
      </c>
      <c r="E13" s="525"/>
    </row>
    <row r="14" spans="1:15">
      <c r="A14" s="511">
        <v>43770</v>
      </c>
      <c r="B14">
        <v>85.6</v>
      </c>
      <c r="C14">
        <v>80.2</v>
      </c>
      <c r="D14">
        <v>74.900000000000006</v>
      </c>
      <c r="E14" s="525"/>
    </row>
    <row r="15" spans="1:15">
      <c r="A15" s="511">
        <v>43800</v>
      </c>
      <c r="B15">
        <v>73.3</v>
      </c>
      <c r="C15">
        <v>71.2</v>
      </c>
      <c r="D15">
        <v>71.5</v>
      </c>
      <c r="E15" s="525"/>
    </row>
    <row r="16" spans="1:15">
      <c r="A16" s="511">
        <v>43831</v>
      </c>
      <c r="B16">
        <v>65.7</v>
      </c>
      <c r="C16">
        <v>78.8</v>
      </c>
      <c r="D16">
        <v>82.2</v>
      </c>
      <c r="E16" s="525" t="s">
        <v>473</v>
      </c>
    </row>
    <row r="17" spans="1:7">
      <c r="A17" s="511">
        <v>43862</v>
      </c>
      <c r="B17">
        <v>55.6</v>
      </c>
      <c r="C17">
        <v>68.7</v>
      </c>
      <c r="D17">
        <v>77.3</v>
      </c>
      <c r="E17" s="525"/>
    </row>
    <row r="18" spans="1:7">
      <c r="A18" s="511">
        <v>43891</v>
      </c>
      <c r="B18">
        <v>55.6</v>
      </c>
      <c r="C18">
        <v>60.7</v>
      </c>
      <c r="D18">
        <v>67.8</v>
      </c>
      <c r="E18" s="525"/>
    </row>
    <row r="19" spans="1:7">
      <c r="A19" s="511">
        <v>43922</v>
      </c>
      <c r="B19">
        <v>44.4</v>
      </c>
      <c r="C19">
        <v>53.5</v>
      </c>
      <c r="D19">
        <v>52.1</v>
      </c>
      <c r="E19" s="525"/>
    </row>
    <row r="20" spans="1:7">
      <c r="A20" s="511">
        <v>43952</v>
      </c>
      <c r="B20">
        <v>31.4</v>
      </c>
      <c r="C20">
        <v>44.5</v>
      </c>
      <c r="D20">
        <v>46.4</v>
      </c>
      <c r="E20" s="525"/>
    </row>
    <row r="21" spans="1:7">
      <c r="A21" s="511">
        <v>43983</v>
      </c>
      <c r="B21">
        <v>32</v>
      </c>
      <c r="C21">
        <v>42.6</v>
      </c>
      <c r="D21">
        <v>37.5</v>
      </c>
      <c r="E21" s="525"/>
      <c r="G21" s="23" t="str">
        <f>IF(Content!$E$1=1,G22,G23)</f>
        <v>Джерело: ДССУ, Refinitiv Datastream, розрахунки НБУ.</v>
      </c>
    </row>
    <row r="22" spans="1:7">
      <c r="A22" s="511">
        <v>44013</v>
      </c>
      <c r="B22">
        <v>33.799999999999997</v>
      </c>
      <c r="C22">
        <v>45.8</v>
      </c>
      <c r="D22">
        <v>35.5</v>
      </c>
      <c r="E22" s="526" t="s">
        <v>665</v>
      </c>
      <c r="G22" s="577" t="s">
        <v>981</v>
      </c>
    </row>
    <row r="23" spans="1:7">
      <c r="A23" s="511">
        <v>44044</v>
      </c>
      <c r="B23">
        <v>33.799999999999997</v>
      </c>
      <c r="C23">
        <v>63.1</v>
      </c>
      <c r="D23">
        <v>45.7</v>
      </c>
      <c r="E23" s="525"/>
      <c r="G23" s="577" t="s">
        <v>982</v>
      </c>
    </row>
    <row r="24" spans="1:7">
      <c r="A24" s="511">
        <v>44075</v>
      </c>
      <c r="B24">
        <v>50.7</v>
      </c>
      <c r="C24">
        <v>74.7</v>
      </c>
      <c r="D24">
        <v>57.4</v>
      </c>
      <c r="E24" s="526"/>
    </row>
    <row r="25" spans="1:7">
      <c r="A25" s="511">
        <v>44105</v>
      </c>
      <c r="B25">
        <v>74.599999999999994</v>
      </c>
      <c r="C25">
        <v>88.3</v>
      </c>
      <c r="D25">
        <v>76.599999999999994</v>
      </c>
      <c r="E25" s="526"/>
    </row>
    <row r="26" spans="1:7">
      <c r="A26" s="511">
        <v>44136</v>
      </c>
      <c r="B26">
        <v>96.3</v>
      </c>
      <c r="C26">
        <v>111.9</v>
      </c>
      <c r="D26">
        <v>90.7</v>
      </c>
      <c r="E26" s="526"/>
    </row>
    <row r="27" spans="1:7">
      <c r="A27" s="511">
        <v>44166</v>
      </c>
      <c r="B27" s="774">
        <v>96</v>
      </c>
      <c r="C27">
        <v>111.4</v>
      </c>
      <c r="D27">
        <v>92.1</v>
      </c>
      <c r="E27" s="526"/>
    </row>
    <row r="28" spans="1:7">
      <c r="A28" s="511">
        <v>44197</v>
      </c>
      <c r="B28" s="774">
        <v>115</v>
      </c>
      <c r="C28" s="774">
        <v>106.4</v>
      </c>
      <c r="D28" s="774">
        <v>102.6</v>
      </c>
      <c r="E28" s="775"/>
    </row>
    <row r="29" spans="1:7">
      <c r="A29" s="511">
        <v>44228</v>
      </c>
      <c r="B29" s="774">
        <v>143.9</v>
      </c>
      <c r="C29" s="774">
        <v>99.6</v>
      </c>
      <c r="D29" s="774">
        <v>111.7</v>
      </c>
    </row>
    <row r="30" spans="1:7">
      <c r="A30" s="511">
        <v>44256</v>
      </c>
      <c r="B30" s="774">
        <v>125.7</v>
      </c>
      <c r="C30" s="774">
        <v>99.6</v>
      </c>
      <c r="D30" s="774">
        <v>109.5</v>
      </c>
      <c r="E30" s="769" t="s">
        <v>1321</v>
      </c>
    </row>
  </sheetData>
  <hyperlinks>
    <hyperlink ref="A1" location="Content!A1" display="&lt;&lt;"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sheetPr>
  <dimension ref="A1:H28"/>
  <sheetViews>
    <sheetView showGridLines="0" topLeftCell="E1" zoomScaleNormal="100" workbookViewId="0"/>
  </sheetViews>
  <sheetFormatPr baseColWidth="10" defaultColWidth="9.5" defaultRowHeight="13"/>
  <cols>
    <col min="1" max="16384" width="9.5" style="190"/>
  </cols>
  <sheetData>
    <row r="1" spans="1:8">
      <c r="A1" s="8" t="s">
        <v>59</v>
      </c>
      <c r="B1" s="23" t="str">
        <f>IF(Content!$E$1=1,B2,B3)</f>
        <v>Дефлятор ВВП*</v>
      </c>
      <c r="C1" s="23" t="str">
        <f>IF(Content!$E$1=1,C2,C3)</f>
        <v>Промисловість</v>
      </c>
      <c r="D1" s="23" t="str">
        <f>IF(Content!$E$1=1,D2,D3)</f>
        <v>Промисловість (реалізація за межі України)</v>
      </c>
      <c r="E1" s="23" t="str">
        <f>IF(Content!$E$1=1,E2,E3)</f>
        <v>Будівельно-монтажні роботи**</v>
      </c>
      <c r="F1" s="23" t="str">
        <f>IF(Content!$E$1=1,F2,F3)</f>
        <v>Продукція с/г підприємств**</v>
      </c>
      <c r="H1" s="23" t="str">
        <f>IF(Content!$E$1=1,H2,H3)</f>
        <v>Інші виміри інфляції, у середньому за квартал, % р/р</v>
      </c>
    </row>
    <row r="2" spans="1:8" hidden="1">
      <c r="B2" s="190" t="s">
        <v>58</v>
      </c>
      <c r="C2" s="190" t="s">
        <v>77</v>
      </c>
      <c r="D2" s="266" t="s">
        <v>574</v>
      </c>
      <c r="E2" s="266" t="s">
        <v>515</v>
      </c>
      <c r="F2" s="578" t="s">
        <v>979</v>
      </c>
      <c r="H2" s="190" t="s">
        <v>333</v>
      </c>
    </row>
    <row r="3" spans="1:8" hidden="1">
      <c r="B3" s="190" t="s">
        <v>351</v>
      </c>
      <c r="C3" s="190" t="s">
        <v>79</v>
      </c>
      <c r="D3" s="190" t="s">
        <v>395</v>
      </c>
      <c r="E3" s="266" t="s">
        <v>516</v>
      </c>
      <c r="F3" s="578" t="s">
        <v>980</v>
      </c>
      <c r="H3" s="190" t="s">
        <v>418</v>
      </c>
    </row>
    <row r="4" spans="1:8">
      <c r="A4" s="190" t="s">
        <v>20</v>
      </c>
      <c r="B4" s="190">
        <v>26.8</v>
      </c>
      <c r="C4" s="190">
        <v>38</v>
      </c>
      <c r="E4" s="190">
        <v>12.799999999999997</v>
      </c>
      <c r="F4" s="190">
        <v>11</v>
      </c>
      <c r="G4" s="426" t="s">
        <v>20</v>
      </c>
    </row>
    <row r="5" spans="1:8">
      <c r="A5" s="190" t="s">
        <v>21</v>
      </c>
      <c r="B5" s="190">
        <v>21</v>
      </c>
      <c r="C5" s="190">
        <v>29.599999999999994</v>
      </c>
      <c r="E5" s="190">
        <v>12</v>
      </c>
      <c r="F5" s="190">
        <v>9.6</v>
      </c>
      <c r="G5" s="426"/>
    </row>
    <row r="6" spans="1:8">
      <c r="A6" s="190" t="s">
        <v>22</v>
      </c>
      <c r="B6" s="190">
        <v>21.3</v>
      </c>
      <c r="C6" s="190">
        <v>23.099999999999994</v>
      </c>
      <c r="E6" s="190">
        <v>13.299999999999997</v>
      </c>
      <c r="F6" s="190">
        <v>10.8</v>
      </c>
      <c r="G6" s="426" t="s">
        <v>22</v>
      </c>
    </row>
    <row r="7" spans="1:8">
      <c r="A7" s="190" t="s">
        <v>23</v>
      </c>
      <c r="B7" s="190">
        <v>20.7</v>
      </c>
      <c r="C7" s="190">
        <v>17.900000000000006</v>
      </c>
      <c r="E7" s="190">
        <v>15.299999999999997</v>
      </c>
      <c r="F7" s="190">
        <v>12.6</v>
      </c>
      <c r="G7" s="426"/>
    </row>
    <row r="8" spans="1:8">
      <c r="A8" s="190" t="s">
        <v>24</v>
      </c>
      <c r="B8" s="190">
        <v>15.1</v>
      </c>
      <c r="C8" s="190">
        <v>19.100000000000001</v>
      </c>
      <c r="D8" s="190">
        <v>11.7</v>
      </c>
      <c r="E8" s="190">
        <v>22.799999999999997</v>
      </c>
      <c r="F8" s="190">
        <v>11.4</v>
      </c>
      <c r="G8" s="426" t="s">
        <v>24</v>
      </c>
    </row>
    <row r="9" spans="1:8">
      <c r="A9" s="190" t="s">
        <v>25</v>
      </c>
      <c r="B9" s="190">
        <v>17.2</v>
      </c>
      <c r="C9" s="190">
        <v>16.3</v>
      </c>
      <c r="D9" s="190">
        <v>9.1</v>
      </c>
      <c r="E9" s="190">
        <v>25</v>
      </c>
      <c r="F9" s="190">
        <v>12.599999999999994</v>
      </c>
      <c r="G9" s="426"/>
    </row>
    <row r="10" spans="1:8">
      <c r="A10" s="190" t="s">
        <v>26</v>
      </c>
      <c r="B10" s="190">
        <v>16.2</v>
      </c>
      <c r="C10" s="190">
        <v>18.8</v>
      </c>
      <c r="D10" s="190">
        <v>12.8</v>
      </c>
      <c r="E10" s="190">
        <v>23.5</v>
      </c>
      <c r="F10" s="190">
        <v>10.400000000000006</v>
      </c>
      <c r="G10" s="426" t="s">
        <v>26</v>
      </c>
    </row>
    <row r="11" spans="1:8">
      <c r="A11" s="190" t="s">
        <v>97</v>
      </c>
      <c r="B11" s="190">
        <v>13.5</v>
      </c>
      <c r="C11" s="190">
        <v>15.7</v>
      </c>
      <c r="D11" s="190">
        <v>7.5</v>
      </c>
      <c r="E11" s="190">
        <v>21</v>
      </c>
      <c r="F11" s="190">
        <v>6.2000000000000028</v>
      </c>
      <c r="G11" s="426"/>
    </row>
    <row r="12" spans="1:8">
      <c r="A12" s="190" t="s">
        <v>122</v>
      </c>
      <c r="B12" s="190">
        <v>12.7</v>
      </c>
      <c r="C12" s="190">
        <v>9.8000000000000007</v>
      </c>
      <c r="D12" s="190">
        <v>-0.3</v>
      </c>
      <c r="E12" s="190">
        <v>12.1</v>
      </c>
      <c r="F12" s="190">
        <v>1.3</v>
      </c>
      <c r="G12" s="426" t="s">
        <v>122</v>
      </c>
    </row>
    <row r="13" spans="1:8">
      <c r="A13" s="190" t="s">
        <v>123</v>
      </c>
      <c r="B13" s="190">
        <v>9.9</v>
      </c>
      <c r="C13" s="190">
        <v>6.8</v>
      </c>
      <c r="D13" s="190">
        <v>2.9</v>
      </c>
      <c r="E13" s="190">
        <v>6.9</v>
      </c>
      <c r="F13" s="190">
        <v>-5.5</v>
      </c>
      <c r="G13" s="426"/>
    </row>
    <row r="14" spans="1:8">
      <c r="A14" s="190" t="s">
        <v>124</v>
      </c>
      <c r="B14" s="190">
        <v>7.7</v>
      </c>
      <c r="C14" s="190">
        <v>4.3</v>
      </c>
      <c r="D14" s="190">
        <v>-0.9</v>
      </c>
      <c r="E14" s="190">
        <v>4.5999999999999996</v>
      </c>
      <c r="F14" s="190">
        <v>-8.8000000000000007</v>
      </c>
      <c r="G14" s="426" t="s">
        <v>124</v>
      </c>
    </row>
    <row r="15" spans="1:8">
      <c r="A15" s="190" t="s">
        <v>101</v>
      </c>
      <c r="B15" s="190">
        <v>4.5999999999999996</v>
      </c>
      <c r="C15" s="190">
        <v>-4</v>
      </c>
      <c r="D15" s="190">
        <v>-13.4</v>
      </c>
      <c r="E15" s="190">
        <v>1.1000000000000001</v>
      </c>
      <c r="F15" s="265">
        <v>-12.1</v>
      </c>
      <c r="G15" s="426"/>
    </row>
    <row r="16" spans="1:8">
      <c r="A16" s="266" t="s">
        <v>125</v>
      </c>
      <c r="B16" s="190">
        <v>5.3</v>
      </c>
      <c r="C16" s="190">
        <v>-5.6</v>
      </c>
      <c r="D16" s="190">
        <v>-7.3</v>
      </c>
      <c r="E16" s="190">
        <v>1.3</v>
      </c>
      <c r="F16" s="265">
        <v>-6.3</v>
      </c>
      <c r="G16" s="426" t="s">
        <v>125</v>
      </c>
    </row>
    <row r="17" spans="1:8">
      <c r="A17" s="190" t="s">
        <v>126</v>
      </c>
      <c r="B17" s="190">
        <v>5.6</v>
      </c>
      <c r="C17" s="190">
        <v>-4.0999999999999996</v>
      </c>
      <c r="D17" s="190">
        <v>-3.7</v>
      </c>
      <c r="E17" s="190">
        <v>1.3</v>
      </c>
      <c r="F17" s="190">
        <v>9.1</v>
      </c>
      <c r="G17" s="426"/>
      <c r="H17" s="23" t="str">
        <f>IF(Content!$E$1=1,H21,H25)</f>
        <v>* Дані за I квартал 2021 року – за оцінками НБУ.</v>
      </c>
    </row>
    <row r="18" spans="1:8">
      <c r="A18" s="190" t="s">
        <v>104</v>
      </c>
      <c r="B18" s="190">
        <v>8.4</v>
      </c>
      <c r="C18" s="190">
        <v>-4.7</v>
      </c>
      <c r="D18" s="190">
        <v>3.9</v>
      </c>
      <c r="E18" s="190">
        <v>4</v>
      </c>
      <c r="F18" s="190">
        <v>17.8</v>
      </c>
      <c r="G18" s="426" t="s">
        <v>1374</v>
      </c>
      <c r="H18" s="23" t="str">
        <f>IF(Content!$E$1=1,H22,H27)</f>
        <v>** Для I кварталу 2021 року дані за два місяці.</v>
      </c>
    </row>
    <row r="19" spans="1:8">
      <c r="A19" s="190" t="s">
        <v>105</v>
      </c>
      <c r="B19" s="190">
        <v>17.5</v>
      </c>
      <c r="C19" s="190">
        <v>8.7000000000000028</v>
      </c>
      <c r="D19" s="190">
        <v>29.3</v>
      </c>
      <c r="E19" s="190">
        <v>7.7</v>
      </c>
      <c r="F19" s="190">
        <v>42.9</v>
      </c>
      <c r="G19" s="426"/>
      <c r="H19" s="23" t="str">
        <f>IF(Content!$E$1=1,H24,H28)</f>
        <v>Джерело: ДССУ.</v>
      </c>
    </row>
    <row r="20" spans="1:8">
      <c r="A20" s="266" t="s">
        <v>214</v>
      </c>
      <c r="B20" s="190">
        <v>23</v>
      </c>
      <c r="C20" s="190">
        <v>23.5</v>
      </c>
      <c r="D20" s="190">
        <v>50.2</v>
      </c>
      <c r="E20" s="190">
        <v>12</v>
      </c>
      <c r="F20" s="190">
        <v>63.6</v>
      </c>
      <c r="G20" s="192" t="s">
        <v>214</v>
      </c>
    </row>
    <row r="21" spans="1:8">
      <c r="H21" s="192" t="s">
        <v>1375</v>
      </c>
    </row>
    <row r="22" spans="1:8">
      <c r="H22" s="192" t="s">
        <v>1376</v>
      </c>
    </row>
    <row r="23" spans="1:8">
      <c r="H23" s="192"/>
    </row>
    <row r="24" spans="1:8">
      <c r="H24" s="192" t="s">
        <v>9</v>
      </c>
    </row>
    <row r="25" spans="1:8">
      <c r="H25" s="192" t="s">
        <v>1377</v>
      </c>
    </row>
    <row r="26" spans="1:8">
      <c r="H26" s="192"/>
    </row>
    <row r="27" spans="1:8">
      <c r="H27" s="192" t="s">
        <v>1378</v>
      </c>
    </row>
    <row r="28" spans="1:8">
      <c r="H28" s="192" t="s">
        <v>10</v>
      </c>
    </row>
  </sheetData>
  <hyperlinks>
    <hyperlink ref="A1" location="Content!A1" display="&lt;&lt;" xr:uid="{00000000-0004-0000-1700-000000000000}"/>
  </hyperlinks>
  <pageMargins left="0.7" right="0.7" top="0.75" bottom="0.75" header="0.3" footer="0.3"/>
  <pageSetup paperSize="9" orientation="portrait" horizontalDpi="4294967293" verticalDpi="429496729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39997558519241921"/>
  </sheetPr>
  <dimension ref="A1:L234"/>
  <sheetViews>
    <sheetView showGridLines="0" zoomScale="75" workbookViewId="0">
      <selection activeCell="D25" sqref="D25"/>
    </sheetView>
  </sheetViews>
  <sheetFormatPr baseColWidth="10" defaultColWidth="11.5" defaultRowHeight="13"/>
  <cols>
    <col min="1" max="1" width="10.5" style="853"/>
  </cols>
  <sheetData>
    <row r="1" spans="1:12">
      <c r="A1" s="8" t="s">
        <v>59</v>
      </c>
      <c r="B1" s="23" t="str">
        <f>IF(Content!$E$1=1,B2,B3)</f>
        <v>Індекс споживчих цін</v>
      </c>
      <c r="E1" s="23" t="str">
        <f>IF(Content!$E$1=1,E2,E3)</f>
        <v>2 стандартних відхилення (до ІТ)</v>
      </c>
      <c r="F1" s="23" t="str">
        <f>IF(Content!$E$1=1,F2,F3)</f>
        <v>2 стандартних відхилення (після ІТ)</v>
      </c>
      <c r="G1" s="23" t="str">
        <f>IF(Content!$E$1=1,G2,G3)</f>
        <v>Середнє = 9.1</v>
      </c>
      <c r="H1" s="23" t="str">
        <f>IF(Content!$E$1=1,H2,H3)</f>
        <v>Середнє = 9.0</v>
      </c>
      <c r="I1" s="23" t="str">
        <f>IF(Content!$E$1=1,I2,I3)</f>
        <v>1 стандартне відхилення (до ІТ)</v>
      </c>
      <c r="J1" s="23" t="str">
        <f>IF(Content!$E$1=1,J2,J3)</f>
        <v>1 стандартне відхилення (після ІТ)</v>
      </c>
      <c r="K1" s="23" t="str">
        <f>IF(Content!$E$1=1,K2,K3)</f>
        <v>Початок діїї режиму ІТ</v>
      </c>
      <c r="L1" s="23" t="str">
        <f>IF(Content!$E$1=1,L2,L3)</f>
        <v>Інфляція та її волатильність, % р/р</v>
      </c>
    </row>
    <row r="2" spans="1:12" hidden="1">
      <c r="B2" t="s">
        <v>1572</v>
      </c>
      <c r="E2" s="324" t="s">
        <v>1576</v>
      </c>
      <c r="F2" s="324" t="s">
        <v>1577</v>
      </c>
      <c r="G2" s="324" t="s">
        <v>1582</v>
      </c>
      <c r="H2" s="324" t="s">
        <v>1583</v>
      </c>
      <c r="I2" s="324" t="s">
        <v>1574</v>
      </c>
      <c r="J2" s="324" t="s">
        <v>1575</v>
      </c>
      <c r="K2" t="s">
        <v>1586</v>
      </c>
      <c r="L2" s="324" t="s">
        <v>1620</v>
      </c>
    </row>
    <row r="3" spans="1:12" hidden="1">
      <c r="B3" s="324" t="s">
        <v>1573</v>
      </c>
      <c r="E3" s="324" t="s">
        <v>1578</v>
      </c>
      <c r="F3" s="324" t="s">
        <v>1579</v>
      </c>
      <c r="G3" s="324" t="s">
        <v>1584</v>
      </c>
      <c r="H3" s="324" t="s">
        <v>1585</v>
      </c>
      <c r="I3" s="324" t="s">
        <v>1580</v>
      </c>
      <c r="J3" s="324" t="s">
        <v>1581</v>
      </c>
      <c r="K3" t="s">
        <v>1587</v>
      </c>
      <c r="L3" s="324" t="s">
        <v>1621</v>
      </c>
    </row>
    <row r="4" spans="1:12">
      <c r="A4" s="853">
        <v>37257</v>
      </c>
      <c r="B4">
        <v>5.5</v>
      </c>
      <c r="C4" s="774">
        <v>-5.5500000000000007</v>
      </c>
      <c r="D4" s="774"/>
      <c r="E4" s="774">
        <v>14.66</v>
      </c>
      <c r="F4" s="774"/>
      <c r="G4" s="774">
        <v>9.11</v>
      </c>
      <c r="H4" s="774"/>
      <c r="I4" s="774">
        <v>7.33</v>
      </c>
    </row>
    <row r="5" spans="1:12">
      <c r="A5" s="853">
        <v>37288</v>
      </c>
      <c r="B5">
        <v>3.5</v>
      </c>
      <c r="C5" s="774">
        <v>-5.5500000000000007</v>
      </c>
      <c r="D5" s="774"/>
      <c r="E5" s="774">
        <v>14.66</v>
      </c>
      <c r="F5" s="774"/>
      <c r="G5" s="774">
        <v>9.11</v>
      </c>
      <c r="H5" s="774"/>
      <c r="I5" s="774">
        <v>7.33</v>
      </c>
    </row>
    <row r="6" spans="1:12">
      <c r="A6" s="853">
        <v>37316</v>
      </c>
      <c r="B6">
        <v>2.1</v>
      </c>
      <c r="C6" s="774">
        <v>-5.5500000000000007</v>
      </c>
      <c r="D6" s="774"/>
      <c r="E6" s="774">
        <v>14.66</v>
      </c>
      <c r="F6" s="774"/>
      <c r="G6" s="774">
        <v>9.11</v>
      </c>
      <c r="H6" s="774"/>
      <c r="I6" s="774">
        <v>7.33</v>
      </c>
    </row>
    <row r="7" spans="1:12">
      <c r="A7" s="853">
        <v>37347</v>
      </c>
      <c r="B7">
        <v>2</v>
      </c>
      <c r="C7" s="774">
        <v>-5.5500000000000007</v>
      </c>
      <c r="D7" s="774"/>
      <c r="E7" s="774">
        <v>14.66</v>
      </c>
      <c r="F7" s="774"/>
      <c r="G7" s="774">
        <v>9.11</v>
      </c>
      <c r="H7" s="774"/>
      <c r="I7" s="774">
        <v>7.33</v>
      </c>
    </row>
    <row r="8" spans="1:12">
      <c r="A8" s="853">
        <v>37377</v>
      </c>
      <c r="B8">
        <v>1.3</v>
      </c>
      <c r="C8" s="774">
        <v>-5.5500000000000007</v>
      </c>
      <c r="D8" s="774"/>
      <c r="E8" s="774">
        <v>14.66</v>
      </c>
      <c r="F8" s="774"/>
      <c r="G8" s="774">
        <v>9.11</v>
      </c>
      <c r="H8" s="774"/>
      <c r="I8" s="774">
        <v>7.33</v>
      </c>
    </row>
    <row r="9" spans="1:12">
      <c r="A9" s="853">
        <v>37408</v>
      </c>
      <c r="B9">
        <v>-1.1000000000000001</v>
      </c>
      <c r="C9" s="774">
        <v>-5.5500000000000007</v>
      </c>
      <c r="D9" s="774"/>
      <c r="E9" s="774">
        <v>14.66</v>
      </c>
      <c r="F9" s="774"/>
      <c r="G9" s="774">
        <v>9.11</v>
      </c>
      <c r="H9" s="774"/>
      <c r="I9" s="774">
        <v>7.33</v>
      </c>
    </row>
    <row r="10" spans="1:12">
      <c r="A10" s="853">
        <v>37438</v>
      </c>
      <c r="B10">
        <v>-0.8</v>
      </c>
      <c r="C10" s="774">
        <v>-5.5500000000000007</v>
      </c>
      <c r="D10" s="774"/>
      <c r="E10" s="774">
        <v>14.66</v>
      </c>
      <c r="F10" s="774"/>
      <c r="G10" s="774">
        <v>9.11</v>
      </c>
      <c r="H10" s="774"/>
      <c r="I10" s="774">
        <v>7.33</v>
      </c>
    </row>
    <row r="11" spans="1:12">
      <c r="A11" s="853">
        <v>37469</v>
      </c>
      <c r="B11">
        <v>-0.8</v>
      </c>
      <c r="C11" s="774">
        <v>-5.5500000000000007</v>
      </c>
      <c r="D11" s="774"/>
      <c r="E11" s="774">
        <v>14.66</v>
      </c>
      <c r="F11" s="774"/>
      <c r="G11" s="774">
        <v>9.11</v>
      </c>
      <c r="H11" s="774"/>
      <c r="I11" s="774">
        <v>7.33</v>
      </c>
    </row>
    <row r="12" spans="1:12">
      <c r="A12" s="853">
        <v>37500</v>
      </c>
      <c r="B12">
        <v>-1</v>
      </c>
      <c r="C12" s="774">
        <v>-5.5500000000000007</v>
      </c>
      <c r="D12" s="774"/>
      <c r="E12" s="774">
        <v>14.66</v>
      </c>
      <c r="F12" s="774"/>
      <c r="G12" s="774">
        <v>9.11</v>
      </c>
      <c r="H12" s="774"/>
      <c r="I12" s="774">
        <v>7.33</v>
      </c>
    </row>
    <row r="13" spans="1:12">
      <c r="A13" s="853">
        <v>37530</v>
      </c>
      <c r="B13">
        <v>-0.5</v>
      </c>
      <c r="C13" s="774">
        <v>-5.5500000000000007</v>
      </c>
      <c r="D13" s="774"/>
      <c r="E13" s="774">
        <v>14.66</v>
      </c>
      <c r="F13" s="774"/>
      <c r="G13" s="774">
        <v>9.11</v>
      </c>
      <c r="H13" s="774"/>
      <c r="I13" s="774">
        <v>7.33</v>
      </c>
    </row>
    <row r="14" spans="1:12">
      <c r="A14" s="853">
        <v>37561</v>
      </c>
      <c r="B14">
        <v>-0.3</v>
      </c>
      <c r="C14" s="774">
        <v>-5.5500000000000007</v>
      </c>
      <c r="D14" s="774"/>
      <c r="E14" s="774">
        <v>14.66</v>
      </c>
      <c r="F14" s="774"/>
      <c r="G14" s="774">
        <v>9.11</v>
      </c>
      <c r="H14" s="774"/>
      <c r="I14" s="774">
        <v>7.33</v>
      </c>
    </row>
    <row r="15" spans="1:12">
      <c r="A15" s="853">
        <v>37591</v>
      </c>
      <c r="B15">
        <v>-0.5</v>
      </c>
      <c r="C15" s="774">
        <v>-5.5500000000000007</v>
      </c>
      <c r="D15" s="774"/>
      <c r="E15" s="774">
        <v>14.66</v>
      </c>
      <c r="F15" s="774"/>
      <c r="G15" s="774">
        <v>9.11</v>
      </c>
      <c r="H15" s="774"/>
      <c r="I15" s="774">
        <v>7.33</v>
      </c>
    </row>
    <row r="16" spans="1:12">
      <c r="A16" s="853">
        <v>37622</v>
      </c>
      <c r="B16">
        <v>0</v>
      </c>
      <c r="C16" s="774">
        <v>-5.5500000000000007</v>
      </c>
      <c r="D16" s="774"/>
      <c r="E16" s="774">
        <v>14.66</v>
      </c>
      <c r="F16" s="774"/>
      <c r="G16" s="774">
        <v>9.11</v>
      </c>
      <c r="H16" s="774"/>
      <c r="I16" s="774">
        <v>7.33</v>
      </c>
    </row>
    <row r="17" spans="1:12">
      <c r="A17" s="853">
        <v>37653</v>
      </c>
      <c r="B17">
        <v>2.5</v>
      </c>
      <c r="C17" s="774">
        <v>-5.5500000000000007</v>
      </c>
      <c r="D17" s="774"/>
      <c r="E17" s="774">
        <v>14.66</v>
      </c>
      <c r="F17" s="774"/>
      <c r="G17" s="774">
        <v>9.11</v>
      </c>
      <c r="H17" s="774"/>
      <c r="I17" s="774">
        <v>7.33</v>
      </c>
    </row>
    <row r="18" spans="1:12">
      <c r="A18" s="853">
        <v>37681</v>
      </c>
      <c r="B18">
        <v>4.3</v>
      </c>
      <c r="C18" s="774">
        <v>-5.5500000000000007</v>
      </c>
      <c r="D18" s="774"/>
      <c r="E18" s="774">
        <v>14.66</v>
      </c>
      <c r="F18" s="774"/>
      <c r="G18" s="774">
        <v>9.11</v>
      </c>
      <c r="H18" s="774"/>
      <c r="I18" s="774">
        <v>7.33</v>
      </c>
    </row>
    <row r="19" spans="1:12">
      <c r="A19" s="853">
        <v>37712</v>
      </c>
      <c r="B19">
        <v>3.6</v>
      </c>
      <c r="C19" s="774">
        <v>-5.5500000000000007</v>
      </c>
      <c r="D19" s="774"/>
      <c r="E19" s="774">
        <v>14.66</v>
      </c>
      <c r="F19" s="774"/>
      <c r="G19" s="774">
        <v>9.11</v>
      </c>
      <c r="H19" s="774"/>
      <c r="I19" s="774">
        <v>7.33</v>
      </c>
    </row>
    <row r="20" spans="1:12">
      <c r="A20" s="853">
        <v>37742</v>
      </c>
      <c r="B20">
        <v>3.9</v>
      </c>
      <c r="C20" s="774">
        <v>-5.5500000000000007</v>
      </c>
      <c r="D20" s="774"/>
      <c r="E20" s="774">
        <v>14.66</v>
      </c>
      <c r="F20" s="774"/>
      <c r="G20" s="774">
        <v>9.11</v>
      </c>
      <c r="H20" s="774"/>
      <c r="I20" s="774">
        <v>7.33</v>
      </c>
    </row>
    <row r="21" spans="1:12">
      <c r="A21" s="853">
        <v>37773</v>
      </c>
      <c r="B21">
        <v>5.9</v>
      </c>
      <c r="C21" s="774">
        <v>-5.5500000000000007</v>
      </c>
      <c r="D21" s="774"/>
      <c r="E21" s="774">
        <v>14.66</v>
      </c>
      <c r="F21" s="774"/>
      <c r="G21" s="774">
        <v>9.11</v>
      </c>
      <c r="H21" s="774"/>
      <c r="I21" s="774">
        <v>7.33</v>
      </c>
      <c r="L21" s="23" t="str">
        <f>IF(Content!$E$1=1,L23,L25)</f>
        <v>* σ – стандартне відхилення. При нормальному розподілі 68% і 95% значень знаходяться відповідно в межах одного (області забарвлені у темні відтінки) та двох (області забарвлені у світлі відтінки) стандартних відхилень від середнього значення.</v>
      </c>
    </row>
    <row r="22" spans="1:12">
      <c r="A22" s="853">
        <v>37803</v>
      </c>
      <c r="B22">
        <v>7.4</v>
      </c>
      <c r="C22" s="774">
        <v>-5.5500000000000007</v>
      </c>
      <c r="D22" s="774"/>
      <c r="E22" s="774">
        <v>14.66</v>
      </c>
      <c r="F22" s="774"/>
      <c r="G22" s="774">
        <v>9.11</v>
      </c>
      <c r="H22" s="774"/>
      <c r="I22" s="774">
        <v>7.33</v>
      </c>
      <c r="L22" s="23" t="str">
        <f>IF(Content!$E$1=1,L24,L26)</f>
        <v>Джерело: ДССУ, розрахунки НБУ</v>
      </c>
    </row>
    <row r="23" spans="1:12">
      <c r="A23" s="853">
        <v>37834</v>
      </c>
      <c r="B23">
        <v>5.8</v>
      </c>
      <c r="C23" s="774">
        <v>-5.5500000000000007</v>
      </c>
      <c r="D23" s="774"/>
      <c r="E23" s="774">
        <v>14.66</v>
      </c>
      <c r="F23" s="774"/>
      <c r="G23" s="774">
        <v>9.11</v>
      </c>
      <c r="H23" s="774"/>
      <c r="I23" s="774">
        <v>7.33</v>
      </c>
      <c r="L23" s="577" t="s">
        <v>1588</v>
      </c>
    </row>
    <row r="24" spans="1:12">
      <c r="A24" s="853">
        <v>37865</v>
      </c>
      <c r="B24">
        <v>6.3</v>
      </c>
      <c r="C24" s="774">
        <v>-5.5500000000000007</v>
      </c>
      <c r="D24" s="774"/>
      <c r="E24" s="774">
        <v>14.66</v>
      </c>
      <c r="F24" s="774"/>
      <c r="G24" s="774">
        <v>9.11</v>
      </c>
      <c r="H24" s="774"/>
      <c r="I24" s="774">
        <v>7.33</v>
      </c>
      <c r="L24" s="577" t="s">
        <v>1589</v>
      </c>
    </row>
    <row r="25" spans="1:12">
      <c r="A25" s="853">
        <v>37895</v>
      </c>
      <c r="B25">
        <v>6.8</v>
      </c>
      <c r="C25" s="774">
        <v>-5.5500000000000007</v>
      </c>
      <c r="D25" s="774"/>
      <c r="E25" s="774">
        <v>14.66</v>
      </c>
      <c r="F25" s="774"/>
      <c r="G25" s="774">
        <v>9.11</v>
      </c>
      <c r="H25" s="774"/>
      <c r="I25" s="774">
        <v>7.33</v>
      </c>
      <c r="L25" s="577" t="s">
        <v>1590</v>
      </c>
    </row>
    <row r="26" spans="1:12">
      <c r="A26" s="853">
        <v>37926</v>
      </c>
      <c r="B26">
        <v>8.1</v>
      </c>
      <c r="C26" s="774">
        <v>-5.5500000000000007</v>
      </c>
      <c r="D26" s="774"/>
      <c r="E26" s="774">
        <v>14.66</v>
      </c>
      <c r="F26" s="774"/>
      <c r="G26" s="774">
        <v>9.11</v>
      </c>
      <c r="H26" s="774"/>
      <c r="I26" s="774">
        <v>7.33</v>
      </c>
      <c r="L26" s="22" t="s">
        <v>51</v>
      </c>
    </row>
    <row r="27" spans="1:12">
      <c r="A27" s="853">
        <v>37956</v>
      </c>
      <c r="B27">
        <v>8.3000000000000007</v>
      </c>
      <c r="C27" s="774">
        <v>-5.5500000000000007</v>
      </c>
      <c r="D27" s="774"/>
      <c r="E27" s="774">
        <v>14.66</v>
      </c>
      <c r="F27" s="774"/>
      <c r="G27" s="774">
        <v>9.11</v>
      </c>
      <c r="H27" s="774"/>
      <c r="I27" s="774">
        <v>7.33</v>
      </c>
    </row>
    <row r="28" spans="1:12">
      <c r="A28" s="853">
        <v>37987</v>
      </c>
      <c r="B28">
        <v>8.1</v>
      </c>
      <c r="C28" s="774">
        <v>-5.5500000000000007</v>
      </c>
      <c r="D28" s="774"/>
      <c r="E28" s="774">
        <v>14.66</v>
      </c>
      <c r="F28" s="774"/>
      <c r="G28" s="774">
        <v>9.11</v>
      </c>
      <c r="H28" s="774"/>
      <c r="I28" s="774">
        <v>7.33</v>
      </c>
    </row>
    <row r="29" spans="1:12">
      <c r="A29" s="853">
        <v>38018</v>
      </c>
      <c r="B29">
        <v>7.5</v>
      </c>
      <c r="C29" s="774">
        <v>-5.5500000000000007</v>
      </c>
      <c r="D29" s="774"/>
      <c r="E29" s="774">
        <v>14.66</v>
      </c>
      <c r="F29" s="774"/>
      <c r="G29" s="774">
        <v>9.11</v>
      </c>
      <c r="H29" s="774"/>
      <c r="I29" s="774">
        <v>7.33</v>
      </c>
    </row>
    <row r="30" spans="1:12">
      <c r="A30" s="853">
        <v>38047</v>
      </c>
      <c r="B30">
        <v>6.6</v>
      </c>
      <c r="C30" s="774">
        <v>-5.5500000000000007</v>
      </c>
      <c r="D30" s="774"/>
      <c r="E30" s="774">
        <v>14.66</v>
      </c>
      <c r="F30" s="774"/>
      <c r="G30" s="774">
        <v>9.11</v>
      </c>
      <c r="H30" s="774"/>
      <c r="I30" s="774">
        <v>7.33</v>
      </c>
    </row>
    <row r="31" spans="1:12">
      <c r="A31" s="853">
        <v>38078</v>
      </c>
      <c r="B31">
        <v>6.7</v>
      </c>
      <c r="C31" s="774">
        <v>-5.5500000000000007</v>
      </c>
      <c r="D31" s="774"/>
      <c r="E31" s="774">
        <v>14.66</v>
      </c>
      <c r="F31" s="774"/>
      <c r="G31" s="774">
        <v>9.11</v>
      </c>
      <c r="H31" s="774"/>
      <c r="I31" s="774">
        <v>7.33</v>
      </c>
    </row>
    <row r="32" spans="1:12">
      <c r="A32" s="853">
        <v>38108</v>
      </c>
      <c r="B32">
        <v>7.4</v>
      </c>
      <c r="C32" s="774">
        <v>-5.5500000000000007</v>
      </c>
      <c r="D32" s="774"/>
      <c r="E32" s="774">
        <v>14.66</v>
      </c>
      <c r="F32" s="774"/>
      <c r="G32" s="774">
        <v>9.11</v>
      </c>
      <c r="H32" s="774"/>
      <c r="I32" s="774">
        <v>7.33</v>
      </c>
    </row>
    <row r="33" spans="1:9">
      <c r="A33" s="853">
        <v>38139</v>
      </c>
      <c r="B33">
        <v>8.1</v>
      </c>
      <c r="C33" s="774">
        <v>-5.5500000000000007</v>
      </c>
      <c r="D33" s="774"/>
      <c r="E33" s="774">
        <v>14.66</v>
      </c>
      <c r="F33" s="774"/>
      <c r="G33" s="774">
        <v>9.11</v>
      </c>
      <c r="H33" s="774"/>
      <c r="I33" s="774">
        <v>7.33</v>
      </c>
    </row>
    <row r="34" spans="1:9">
      <c r="A34" s="853">
        <v>38169</v>
      </c>
      <c r="B34">
        <v>8.1999999999999993</v>
      </c>
      <c r="C34" s="774">
        <v>-5.5500000000000007</v>
      </c>
      <c r="D34" s="774"/>
      <c r="E34" s="774">
        <v>14.66</v>
      </c>
      <c r="F34" s="774"/>
      <c r="G34" s="774">
        <v>9.11</v>
      </c>
      <c r="H34" s="774"/>
      <c r="I34" s="774">
        <v>7.33</v>
      </c>
    </row>
    <row r="35" spans="1:9">
      <c r="A35" s="853">
        <v>38200</v>
      </c>
      <c r="B35">
        <v>10</v>
      </c>
      <c r="C35" s="774">
        <v>-5.5500000000000007</v>
      </c>
      <c r="D35" s="774"/>
      <c r="E35" s="774">
        <v>14.66</v>
      </c>
      <c r="F35" s="774"/>
      <c r="G35" s="774">
        <v>9.11</v>
      </c>
      <c r="H35" s="774"/>
      <c r="I35" s="774">
        <v>7.33</v>
      </c>
    </row>
    <row r="36" spans="1:9">
      <c r="A36" s="853">
        <v>38231</v>
      </c>
      <c r="B36">
        <v>10.6</v>
      </c>
      <c r="C36" s="774">
        <v>-5.5500000000000007</v>
      </c>
      <c r="D36" s="774"/>
      <c r="E36" s="774">
        <v>14.66</v>
      </c>
      <c r="F36" s="774"/>
      <c r="G36" s="774">
        <v>9.11</v>
      </c>
      <c r="H36" s="774"/>
      <c r="I36" s="774">
        <v>7.33</v>
      </c>
    </row>
    <row r="37" spans="1:9">
      <c r="A37" s="853">
        <v>38261</v>
      </c>
      <c r="B37">
        <v>11.6</v>
      </c>
      <c r="C37" s="774">
        <v>-5.5500000000000007</v>
      </c>
      <c r="D37" s="774"/>
      <c r="E37" s="774">
        <v>14.66</v>
      </c>
      <c r="F37" s="774"/>
      <c r="G37" s="774">
        <v>9.11</v>
      </c>
      <c r="H37" s="774"/>
      <c r="I37" s="774">
        <v>7.33</v>
      </c>
    </row>
    <row r="38" spans="1:9">
      <c r="A38" s="853">
        <v>38292</v>
      </c>
      <c r="B38">
        <v>11.3</v>
      </c>
      <c r="C38" s="774">
        <v>-5.5500000000000007</v>
      </c>
      <c r="D38" s="774"/>
      <c r="E38" s="774">
        <v>14.66</v>
      </c>
      <c r="F38" s="774"/>
      <c r="G38" s="774">
        <v>9.11</v>
      </c>
      <c r="H38" s="774"/>
      <c r="I38" s="774">
        <v>7.33</v>
      </c>
    </row>
    <row r="39" spans="1:9">
      <c r="A39" s="853">
        <v>38322</v>
      </c>
      <c r="B39">
        <v>12.3</v>
      </c>
      <c r="C39" s="774">
        <v>-5.5500000000000007</v>
      </c>
      <c r="D39" s="774"/>
      <c r="E39" s="774">
        <v>14.66</v>
      </c>
      <c r="F39" s="774"/>
      <c r="G39" s="774">
        <v>9.11</v>
      </c>
      <c r="H39" s="774"/>
      <c r="I39" s="774">
        <v>7.33</v>
      </c>
    </row>
    <row r="40" spans="1:9">
      <c r="A40" s="853">
        <v>38353</v>
      </c>
      <c r="B40">
        <v>12.6</v>
      </c>
      <c r="C40" s="774">
        <v>-5.5500000000000007</v>
      </c>
      <c r="D40" s="774"/>
      <c r="E40" s="774">
        <v>14.66</v>
      </c>
      <c r="F40" s="774"/>
      <c r="G40" s="774">
        <v>9.11</v>
      </c>
      <c r="H40" s="774"/>
      <c r="I40" s="774">
        <v>7.33</v>
      </c>
    </row>
    <row r="41" spans="1:9">
      <c r="A41" s="853">
        <v>38384</v>
      </c>
      <c r="B41">
        <v>13.1</v>
      </c>
      <c r="C41" s="774">
        <v>-5.5500000000000007</v>
      </c>
      <c r="D41" s="774"/>
      <c r="E41" s="774">
        <v>14.66</v>
      </c>
      <c r="F41" s="774"/>
      <c r="G41" s="774">
        <v>9.11</v>
      </c>
      <c r="H41" s="774"/>
      <c r="I41" s="774">
        <v>7.33</v>
      </c>
    </row>
    <row r="42" spans="1:9">
      <c r="A42" s="853">
        <v>38412</v>
      </c>
      <c r="B42">
        <v>14.6</v>
      </c>
      <c r="C42" s="774">
        <v>-5.5500000000000007</v>
      </c>
      <c r="D42" s="774"/>
      <c r="E42" s="774">
        <v>14.66</v>
      </c>
      <c r="F42" s="774"/>
      <c r="G42" s="774">
        <v>9.11</v>
      </c>
      <c r="H42" s="774"/>
      <c r="I42" s="774">
        <v>7.33</v>
      </c>
    </row>
    <row r="43" spans="1:9">
      <c r="A43" s="853">
        <v>38443</v>
      </c>
      <c r="B43">
        <v>14.5</v>
      </c>
      <c r="C43" s="774">
        <v>-5.5500000000000007</v>
      </c>
      <c r="D43" s="774"/>
      <c r="E43" s="774">
        <v>14.66</v>
      </c>
      <c r="F43" s="774"/>
      <c r="G43" s="774">
        <v>9.11</v>
      </c>
      <c r="H43" s="774"/>
      <c r="I43" s="774">
        <v>7.33</v>
      </c>
    </row>
    <row r="44" spans="1:9">
      <c r="A44" s="853">
        <v>38473</v>
      </c>
      <c r="B44">
        <v>14.3</v>
      </c>
      <c r="C44" s="774">
        <v>-5.5500000000000007</v>
      </c>
      <c r="D44" s="774"/>
      <c r="E44" s="774">
        <v>14.66</v>
      </c>
      <c r="F44" s="774"/>
      <c r="G44" s="774">
        <v>9.11</v>
      </c>
      <c r="H44" s="774"/>
      <c r="I44" s="774">
        <v>7.33</v>
      </c>
    </row>
    <row r="45" spans="1:9">
      <c r="A45" s="853">
        <v>38504</v>
      </c>
      <c r="B45">
        <v>14.2</v>
      </c>
      <c r="C45" s="774">
        <v>-5.5500000000000007</v>
      </c>
      <c r="D45" s="774"/>
      <c r="E45" s="774">
        <v>14.66</v>
      </c>
      <c r="F45" s="774"/>
      <c r="G45" s="774">
        <v>9.11</v>
      </c>
      <c r="H45" s="774"/>
      <c r="I45" s="774">
        <v>7.33</v>
      </c>
    </row>
    <row r="46" spans="1:9">
      <c r="A46" s="853">
        <v>38534</v>
      </c>
      <c r="B46">
        <v>14.7</v>
      </c>
      <c r="C46" s="774">
        <v>-5.5500000000000007</v>
      </c>
      <c r="D46" s="774"/>
      <c r="E46" s="774">
        <v>14.66</v>
      </c>
      <c r="F46" s="774"/>
      <c r="G46" s="774">
        <v>9.11</v>
      </c>
      <c r="H46" s="774"/>
      <c r="I46" s="774">
        <v>7.33</v>
      </c>
    </row>
    <row r="47" spans="1:9">
      <c r="A47" s="853">
        <v>38565</v>
      </c>
      <c r="B47">
        <v>14.8</v>
      </c>
      <c r="C47" s="774">
        <v>-5.5500000000000007</v>
      </c>
      <c r="D47" s="774"/>
      <c r="E47" s="774">
        <v>14.66</v>
      </c>
      <c r="F47" s="774"/>
      <c r="G47" s="774">
        <v>9.11</v>
      </c>
      <c r="H47" s="774"/>
      <c r="I47" s="774">
        <v>7.33</v>
      </c>
    </row>
    <row r="48" spans="1:9">
      <c r="A48" s="853">
        <v>38596</v>
      </c>
      <c r="B48">
        <v>13.8</v>
      </c>
      <c r="C48" s="774">
        <v>-5.5500000000000007</v>
      </c>
      <c r="D48" s="774"/>
      <c r="E48" s="774">
        <v>14.66</v>
      </c>
      <c r="F48" s="774"/>
      <c r="G48" s="774">
        <v>9.11</v>
      </c>
      <c r="H48" s="774"/>
      <c r="I48" s="774">
        <v>7.33</v>
      </c>
    </row>
    <row r="49" spans="1:9">
      <c r="A49" s="853">
        <v>38626</v>
      </c>
      <c r="B49">
        <v>12.3</v>
      </c>
      <c r="C49" s="774">
        <v>-5.5500000000000007</v>
      </c>
      <c r="D49" s="774"/>
      <c r="E49" s="774">
        <v>14.66</v>
      </c>
      <c r="F49" s="774"/>
      <c r="G49" s="774">
        <v>9.11</v>
      </c>
      <c r="H49" s="774"/>
      <c r="I49" s="774">
        <v>7.33</v>
      </c>
    </row>
    <row r="50" spans="1:9">
      <c r="A50" s="853">
        <v>38657</v>
      </c>
      <c r="B50">
        <v>11.8</v>
      </c>
      <c r="C50" s="774">
        <v>-5.5500000000000007</v>
      </c>
      <c r="D50" s="774"/>
      <c r="E50" s="774">
        <v>14.66</v>
      </c>
      <c r="F50" s="774"/>
      <c r="G50" s="774">
        <v>9.11</v>
      </c>
      <c r="H50" s="774"/>
      <c r="I50" s="774">
        <v>7.33</v>
      </c>
    </row>
    <row r="51" spans="1:9">
      <c r="A51" s="853">
        <v>38687</v>
      </c>
      <c r="B51">
        <v>10.3</v>
      </c>
      <c r="C51" s="774">
        <v>-5.5500000000000007</v>
      </c>
      <c r="D51" s="774"/>
      <c r="E51" s="774">
        <v>14.66</v>
      </c>
      <c r="F51" s="774"/>
      <c r="G51" s="774">
        <v>9.11</v>
      </c>
      <c r="H51" s="774"/>
      <c r="I51" s="774">
        <v>7.33</v>
      </c>
    </row>
    <row r="52" spans="1:9">
      <c r="A52" s="853">
        <v>38718</v>
      </c>
      <c r="B52">
        <v>9.8000000000000007</v>
      </c>
      <c r="C52" s="774">
        <v>-5.5500000000000007</v>
      </c>
      <c r="D52" s="774"/>
      <c r="E52" s="774">
        <v>14.66</v>
      </c>
      <c r="F52" s="774"/>
      <c r="G52" s="774">
        <v>9.11</v>
      </c>
      <c r="H52" s="774"/>
      <c r="I52" s="774">
        <v>7.33</v>
      </c>
    </row>
    <row r="53" spans="1:9">
      <c r="A53" s="853">
        <v>38749</v>
      </c>
      <c r="B53">
        <v>10.7</v>
      </c>
      <c r="C53" s="774">
        <v>-5.5500000000000007</v>
      </c>
      <c r="D53" s="774"/>
      <c r="E53" s="774">
        <v>14.66</v>
      </c>
      <c r="F53" s="774"/>
      <c r="G53" s="774">
        <v>9.11</v>
      </c>
      <c r="H53" s="774"/>
      <c r="I53" s="774">
        <v>7.33</v>
      </c>
    </row>
    <row r="54" spans="1:9">
      <c r="A54" s="853">
        <v>38777</v>
      </c>
      <c r="B54">
        <v>8.6</v>
      </c>
      <c r="C54" s="774">
        <v>-5.5500000000000007</v>
      </c>
      <c r="D54" s="774"/>
      <c r="E54" s="774">
        <v>14.66</v>
      </c>
      <c r="F54" s="774"/>
      <c r="G54" s="774">
        <v>9.11</v>
      </c>
      <c r="H54" s="774"/>
      <c r="I54" s="774">
        <v>7.33</v>
      </c>
    </row>
    <row r="55" spans="1:9">
      <c r="A55" s="853">
        <v>38808</v>
      </c>
      <c r="B55">
        <v>7.4</v>
      </c>
      <c r="C55" s="774">
        <v>-5.5500000000000007</v>
      </c>
      <c r="D55" s="774"/>
      <c r="E55" s="774">
        <v>14.66</v>
      </c>
      <c r="F55" s="774"/>
      <c r="G55" s="774">
        <v>9.11</v>
      </c>
      <c r="H55" s="774"/>
      <c r="I55" s="774">
        <v>7.33</v>
      </c>
    </row>
    <row r="56" spans="1:9">
      <c r="A56" s="853">
        <v>38838</v>
      </c>
      <c r="B56">
        <v>7.3</v>
      </c>
      <c r="C56" s="774">
        <v>-5.5500000000000007</v>
      </c>
      <c r="D56" s="774"/>
      <c r="E56" s="774">
        <v>14.66</v>
      </c>
      <c r="F56" s="774"/>
      <c r="G56" s="774">
        <v>9.11</v>
      </c>
      <c r="H56" s="774"/>
      <c r="I56" s="774">
        <v>7.33</v>
      </c>
    </row>
    <row r="57" spans="1:9">
      <c r="A57" s="853">
        <v>38869</v>
      </c>
      <c r="B57">
        <v>6.8</v>
      </c>
      <c r="C57" s="774">
        <v>-5.5500000000000007</v>
      </c>
      <c r="D57" s="774"/>
      <c r="E57" s="774">
        <v>14.66</v>
      </c>
      <c r="F57" s="774"/>
      <c r="G57" s="774">
        <v>9.11</v>
      </c>
      <c r="H57" s="774"/>
      <c r="I57" s="774">
        <v>7.33</v>
      </c>
    </row>
    <row r="58" spans="1:9">
      <c r="A58" s="853">
        <v>38899</v>
      </c>
      <c r="B58">
        <v>7.4</v>
      </c>
      <c r="C58" s="774">
        <v>-5.5500000000000007</v>
      </c>
      <c r="D58" s="774"/>
      <c r="E58" s="774">
        <v>14.66</v>
      </c>
      <c r="F58" s="774"/>
      <c r="G58" s="774">
        <v>9.11</v>
      </c>
      <c r="H58" s="774"/>
      <c r="I58" s="774">
        <v>7.33</v>
      </c>
    </row>
    <row r="59" spans="1:9">
      <c r="A59" s="853">
        <v>38930</v>
      </c>
      <c r="B59">
        <v>7.4</v>
      </c>
      <c r="C59" s="774">
        <v>-5.5500000000000007</v>
      </c>
      <c r="D59" s="774"/>
      <c r="E59" s="774">
        <v>14.66</v>
      </c>
      <c r="F59" s="774"/>
      <c r="G59" s="774">
        <v>9.11</v>
      </c>
      <c r="H59" s="774"/>
      <c r="I59" s="774">
        <v>7.33</v>
      </c>
    </row>
    <row r="60" spans="1:9">
      <c r="A60" s="853">
        <v>38961</v>
      </c>
      <c r="B60">
        <v>9.1</v>
      </c>
      <c r="C60" s="774">
        <v>-5.5500000000000007</v>
      </c>
      <c r="D60" s="774"/>
      <c r="E60" s="774">
        <v>14.66</v>
      </c>
      <c r="F60" s="774"/>
      <c r="G60" s="774">
        <v>9.11</v>
      </c>
      <c r="H60" s="774"/>
      <c r="I60" s="774">
        <v>7.33</v>
      </c>
    </row>
    <row r="61" spans="1:9">
      <c r="A61" s="853">
        <v>38991</v>
      </c>
      <c r="B61">
        <v>11</v>
      </c>
      <c r="C61" s="774">
        <v>-5.5500000000000007</v>
      </c>
      <c r="D61" s="774"/>
      <c r="E61" s="774">
        <v>14.66</v>
      </c>
      <c r="F61" s="774"/>
      <c r="G61" s="774">
        <v>9.11</v>
      </c>
      <c r="H61" s="774"/>
      <c r="I61" s="774">
        <v>7.33</v>
      </c>
    </row>
    <row r="62" spans="1:9">
      <c r="A62" s="853">
        <v>39022</v>
      </c>
      <c r="B62">
        <v>11.6</v>
      </c>
      <c r="C62" s="774">
        <v>-5.5500000000000007</v>
      </c>
      <c r="D62" s="774"/>
      <c r="E62" s="774">
        <v>14.66</v>
      </c>
      <c r="F62" s="774"/>
      <c r="G62" s="774">
        <v>9.11</v>
      </c>
      <c r="H62" s="774"/>
      <c r="I62" s="774">
        <v>7.33</v>
      </c>
    </row>
    <row r="63" spans="1:9">
      <c r="A63" s="853">
        <v>39052</v>
      </c>
      <c r="B63">
        <v>11.6</v>
      </c>
      <c r="C63" s="774">
        <v>-5.5500000000000007</v>
      </c>
      <c r="D63" s="774"/>
      <c r="E63" s="774">
        <v>14.66</v>
      </c>
      <c r="F63" s="774"/>
      <c r="G63" s="774">
        <v>9.11</v>
      </c>
      <c r="H63" s="774"/>
      <c r="I63" s="774">
        <v>7.33</v>
      </c>
    </row>
    <row r="64" spans="1:9">
      <c r="A64" s="853">
        <v>39083</v>
      </c>
      <c r="B64">
        <v>10.9</v>
      </c>
      <c r="C64" s="774">
        <v>-5.5500000000000007</v>
      </c>
      <c r="D64" s="774"/>
      <c r="E64" s="774">
        <v>14.66</v>
      </c>
      <c r="F64" s="774"/>
      <c r="G64" s="774">
        <v>9.11</v>
      </c>
      <c r="H64" s="774"/>
      <c r="I64" s="774">
        <v>7.33</v>
      </c>
    </row>
    <row r="65" spans="1:9">
      <c r="A65" s="853">
        <v>39114</v>
      </c>
      <c r="B65">
        <v>9.5</v>
      </c>
      <c r="C65" s="774">
        <v>-5.5500000000000007</v>
      </c>
      <c r="D65" s="774"/>
      <c r="E65" s="774">
        <v>14.66</v>
      </c>
      <c r="F65" s="774"/>
      <c r="G65" s="774">
        <v>9.11</v>
      </c>
      <c r="H65" s="774"/>
      <c r="I65" s="774">
        <v>7.33</v>
      </c>
    </row>
    <row r="66" spans="1:9">
      <c r="A66" s="853">
        <v>39142</v>
      </c>
      <c r="B66">
        <v>10.1</v>
      </c>
      <c r="C66" s="774">
        <v>-5.5500000000000007</v>
      </c>
      <c r="D66" s="774"/>
      <c r="E66" s="774">
        <v>14.66</v>
      </c>
      <c r="F66" s="774"/>
      <c r="G66" s="774">
        <v>9.11</v>
      </c>
      <c r="H66" s="774"/>
      <c r="I66" s="774">
        <v>7.33</v>
      </c>
    </row>
    <row r="67" spans="1:9">
      <c r="A67" s="853">
        <v>39173</v>
      </c>
      <c r="B67">
        <v>10.5</v>
      </c>
      <c r="C67" s="774">
        <v>-5.5500000000000007</v>
      </c>
      <c r="D67" s="774"/>
      <c r="E67" s="774">
        <v>14.66</v>
      </c>
      <c r="F67" s="774"/>
      <c r="G67" s="774">
        <v>9.11</v>
      </c>
      <c r="H67" s="774"/>
      <c r="I67" s="774">
        <v>7.33</v>
      </c>
    </row>
    <row r="68" spans="1:9">
      <c r="A68" s="853">
        <v>39203</v>
      </c>
      <c r="B68">
        <v>10.6</v>
      </c>
      <c r="C68" s="774">
        <v>-5.5500000000000007</v>
      </c>
      <c r="D68" s="774"/>
      <c r="E68" s="774">
        <v>14.66</v>
      </c>
      <c r="F68" s="774"/>
      <c r="G68" s="774">
        <v>9.11</v>
      </c>
      <c r="H68" s="774"/>
      <c r="I68" s="774">
        <v>7.33</v>
      </c>
    </row>
    <row r="69" spans="1:9">
      <c r="A69" s="853">
        <v>39234</v>
      </c>
      <c r="B69">
        <v>13</v>
      </c>
      <c r="C69" s="774">
        <v>-5.5500000000000007</v>
      </c>
      <c r="D69" s="774"/>
      <c r="E69" s="774">
        <v>14.66</v>
      </c>
      <c r="F69" s="774"/>
      <c r="G69" s="774">
        <v>9.11</v>
      </c>
      <c r="H69" s="774"/>
      <c r="I69" s="774">
        <v>7.33</v>
      </c>
    </row>
    <row r="70" spans="1:9">
      <c r="A70" s="853">
        <v>39264</v>
      </c>
      <c r="B70">
        <v>13.5</v>
      </c>
      <c r="C70" s="774">
        <v>-5.5500000000000007</v>
      </c>
      <c r="D70" s="774"/>
      <c r="E70" s="774">
        <v>14.66</v>
      </c>
      <c r="F70" s="774"/>
      <c r="G70" s="774">
        <v>9.11</v>
      </c>
      <c r="H70" s="774"/>
      <c r="I70" s="774">
        <v>7.33</v>
      </c>
    </row>
    <row r="71" spans="1:9">
      <c r="A71" s="853">
        <v>39295</v>
      </c>
      <c r="B71">
        <v>14.2</v>
      </c>
      <c r="C71" s="774">
        <v>-5.5500000000000007</v>
      </c>
      <c r="D71" s="774"/>
      <c r="E71" s="774">
        <v>14.66</v>
      </c>
      <c r="F71" s="774"/>
      <c r="G71" s="774">
        <v>9.11</v>
      </c>
      <c r="H71" s="774"/>
      <c r="I71" s="774">
        <v>7.33</v>
      </c>
    </row>
    <row r="72" spans="1:9">
      <c r="A72" s="853">
        <v>39326</v>
      </c>
      <c r="B72">
        <v>14.4</v>
      </c>
      <c r="C72" s="774">
        <v>-5.5500000000000007</v>
      </c>
      <c r="D72" s="774"/>
      <c r="E72" s="774">
        <v>14.66</v>
      </c>
      <c r="F72" s="774"/>
      <c r="G72" s="774">
        <v>9.11</v>
      </c>
      <c r="H72" s="774"/>
      <c r="I72" s="774">
        <v>7.33</v>
      </c>
    </row>
    <row r="73" spans="1:9">
      <c r="A73" s="853">
        <v>39356</v>
      </c>
      <c r="B73">
        <v>14.8</v>
      </c>
      <c r="C73" s="774">
        <v>-5.5500000000000007</v>
      </c>
      <c r="D73" s="774"/>
      <c r="E73" s="774">
        <v>14.66</v>
      </c>
      <c r="F73" s="774"/>
      <c r="G73" s="774">
        <v>9.11</v>
      </c>
      <c r="H73" s="774"/>
      <c r="I73" s="774">
        <v>7.33</v>
      </c>
    </row>
    <row r="74" spans="1:9">
      <c r="A74" s="853">
        <v>39387</v>
      </c>
      <c r="B74">
        <v>15.2</v>
      </c>
      <c r="C74" s="774">
        <v>-5.5500000000000007</v>
      </c>
      <c r="D74" s="774"/>
      <c r="E74" s="774">
        <v>14.66</v>
      </c>
      <c r="F74" s="774"/>
      <c r="G74" s="774">
        <v>9.11</v>
      </c>
      <c r="H74" s="774"/>
      <c r="I74" s="774">
        <v>7.33</v>
      </c>
    </row>
    <row r="75" spans="1:9">
      <c r="A75" s="853">
        <v>39417</v>
      </c>
      <c r="B75">
        <v>16.600000000000001</v>
      </c>
      <c r="C75" s="774">
        <v>-5.5500000000000007</v>
      </c>
      <c r="D75" s="774"/>
      <c r="E75" s="774">
        <v>14.66</v>
      </c>
      <c r="F75" s="774"/>
      <c r="G75" s="774">
        <v>9.11</v>
      </c>
      <c r="H75" s="774"/>
      <c r="I75" s="774">
        <v>7.33</v>
      </c>
    </row>
    <row r="76" spans="1:9">
      <c r="A76" s="853">
        <v>39448</v>
      </c>
      <c r="B76">
        <v>19.399999999999999</v>
      </c>
      <c r="C76" s="774">
        <v>-5.5500000000000007</v>
      </c>
      <c r="D76" s="774"/>
      <c r="E76" s="774">
        <v>14.66</v>
      </c>
      <c r="F76" s="774"/>
      <c r="G76" s="774">
        <v>9.11</v>
      </c>
      <c r="H76" s="774"/>
      <c r="I76" s="774">
        <v>7.33</v>
      </c>
    </row>
    <row r="77" spans="1:9">
      <c r="A77" s="853">
        <v>39479</v>
      </c>
      <c r="B77">
        <v>21.9</v>
      </c>
      <c r="C77" s="774">
        <v>-5.5500000000000007</v>
      </c>
      <c r="D77" s="774"/>
      <c r="E77" s="774">
        <v>14.66</v>
      </c>
      <c r="F77" s="774"/>
      <c r="G77" s="774">
        <v>9.11</v>
      </c>
      <c r="H77" s="774"/>
      <c r="I77" s="774">
        <v>7.33</v>
      </c>
    </row>
    <row r="78" spans="1:9">
      <c r="A78" s="853">
        <v>39508</v>
      </c>
      <c r="B78">
        <v>26.2</v>
      </c>
      <c r="C78" s="774">
        <v>-5.5500000000000007</v>
      </c>
      <c r="D78" s="774"/>
      <c r="E78" s="774">
        <v>14.66</v>
      </c>
      <c r="F78" s="774"/>
      <c r="G78" s="774">
        <v>9.11</v>
      </c>
      <c r="H78" s="774"/>
      <c r="I78" s="774">
        <v>7.33</v>
      </c>
    </row>
    <row r="79" spans="1:9">
      <c r="A79" s="853">
        <v>39539</v>
      </c>
      <c r="B79">
        <v>30.2</v>
      </c>
      <c r="C79" s="774">
        <v>-5.5500000000000007</v>
      </c>
      <c r="D79" s="774"/>
      <c r="E79" s="774">
        <v>14.66</v>
      </c>
      <c r="F79" s="774"/>
      <c r="G79" s="774">
        <v>9.11</v>
      </c>
      <c r="H79" s="774"/>
      <c r="I79" s="774">
        <v>7.33</v>
      </c>
    </row>
    <row r="80" spans="1:9">
      <c r="A80" s="853">
        <v>39569</v>
      </c>
      <c r="B80">
        <v>31.1</v>
      </c>
      <c r="C80" s="774">
        <v>-5.5500000000000007</v>
      </c>
      <c r="D80" s="774"/>
      <c r="E80" s="774">
        <v>14.66</v>
      </c>
      <c r="F80" s="774"/>
      <c r="G80" s="774">
        <v>9.11</v>
      </c>
      <c r="H80" s="774"/>
      <c r="I80" s="774">
        <v>7.33</v>
      </c>
    </row>
    <row r="81" spans="1:9">
      <c r="A81" s="853">
        <v>39600</v>
      </c>
      <c r="B81">
        <v>29.3</v>
      </c>
      <c r="C81" s="774">
        <v>-5.5500000000000007</v>
      </c>
      <c r="D81" s="774"/>
      <c r="E81" s="774">
        <v>14.66</v>
      </c>
      <c r="F81" s="774"/>
      <c r="G81" s="774">
        <v>9.11</v>
      </c>
      <c r="H81" s="774"/>
      <c r="I81" s="774">
        <v>7.33</v>
      </c>
    </row>
    <row r="82" spans="1:9">
      <c r="A82" s="853">
        <v>39630</v>
      </c>
      <c r="B82">
        <v>26.8</v>
      </c>
      <c r="C82" s="774">
        <v>-5.5500000000000007</v>
      </c>
      <c r="D82" s="774"/>
      <c r="E82" s="774">
        <v>14.66</v>
      </c>
      <c r="F82" s="774"/>
      <c r="G82" s="774">
        <v>9.11</v>
      </c>
      <c r="H82" s="774"/>
      <c r="I82" s="774">
        <v>7.33</v>
      </c>
    </row>
    <row r="83" spans="1:9">
      <c r="A83" s="853">
        <v>39661</v>
      </c>
      <c r="B83">
        <v>26</v>
      </c>
      <c r="C83" s="774">
        <v>-5.5500000000000007</v>
      </c>
      <c r="D83" s="774"/>
      <c r="E83" s="774">
        <v>14.66</v>
      </c>
      <c r="F83" s="774"/>
      <c r="G83" s="774">
        <v>9.11</v>
      </c>
      <c r="H83" s="774"/>
      <c r="I83" s="774">
        <v>7.33</v>
      </c>
    </row>
    <row r="84" spans="1:9">
      <c r="A84" s="853">
        <v>39692</v>
      </c>
      <c r="B84">
        <v>24.6</v>
      </c>
      <c r="C84" s="774">
        <v>-5.5500000000000007</v>
      </c>
      <c r="D84" s="774"/>
      <c r="E84" s="774">
        <v>14.66</v>
      </c>
      <c r="F84" s="774"/>
      <c r="G84" s="774">
        <v>9.11</v>
      </c>
      <c r="H84" s="774"/>
      <c r="I84" s="774">
        <v>7.33</v>
      </c>
    </row>
    <row r="85" spans="1:9">
      <c r="A85" s="853">
        <v>39722</v>
      </c>
      <c r="B85">
        <v>23.2</v>
      </c>
      <c r="C85" s="774">
        <v>-5.5500000000000007</v>
      </c>
      <c r="D85" s="774"/>
      <c r="E85" s="774">
        <v>14.66</v>
      </c>
      <c r="F85" s="774"/>
      <c r="G85" s="774">
        <v>9.11</v>
      </c>
      <c r="H85" s="774"/>
      <c r="I85" s="774">
        <v>7.33</v>
      </c>
    </row>
    <row r="86" spans="1:9">
      <c r="A86" s="853">
        <v>39753</v>
      </c>
      <c r="B86">
        <v>22.3</v>
      </c>
      <c r="C86" s="774">
        <v>-5.5500000000000007</v>
      </c>
      <c r="D86" s="774"/>
      <c r="E86" s="774">
        <v>14.66</v>
      </c>
      <c r="F86" s="774"/>
      <c r="G86" s="774">
        <v>9.11</v>
      </c>
      <c r="H86" s="774"/>
      <c r="I86" s="774">
        <v>7.33</v>
      </c>
    </row>
    <row r="87" spans="1:9">
      <c r="A87" s="853">
        <v>39783</v>
      </c>
      <c r="B87">
        <v>22.3</v>
      </c>
      <c r="C87" s="774">
        <v>-5.5500000000000007</v>
      </c>
      <c r="D87" s="774"/>
      <c r="E87" s="774">
        <v>14.66</v>
      </c>
      <c r="F87" s="774"/>
      <c r="G87" s="774">
        <v>9.11</v>
      </c>
      <c r="H87" s="774"/>
      <c r="I87" s="774">
        <v>7.33</v>
      </c>
    </row>
    <row r="88" spans="1:9">
      <c r="A88" s="853">
        <v>39814</v>
      </c>
      <c r="B88">
        <v>22.3</v>
      </c>
      <c r="C88" s="774">
        <v>-5.5500000000000007</v>
      </c>
      <c r="D88" s="774"/>
      <c r="E88" s="774">
        <v>14.66</v>
      </c>
      <c r="F88" s="774"/>
      <c r="G88" s="774">
        <v>9.11</v>
      </c>
      <c r="H88" s="774"/>
      <c r="I88" s="774">
        <v>7.33</v>
      </c>
    </row>
    <row r="89" spans="1:9">
      <c r="A89" s="853">
        <v>39845</v>
      </c>
      <c r="B89">
        <v>20.9</v>
      </c>
      <c r="C89" s="774">
        <v>-5.5500000000000007</v>
      </c>
      <c r="D89" s="774"/>
      <c r="E89" s="774">
        <v>14.66</v>
      </c>
      <c r="F89" s="774"/>
      <c r="G89" s="774">
        <v>9.11</v>
      </c>
      <c r="H89" s="774"/>
      <c r="I89" s="774">
        <v>7.33</v>
      </c>
    </row>
    <row r="90" spans="1:9">
      <c r="A90" s="853">
        <v>39873</v>
      </c>
      <c r="B90">
        <v>18.100000000000001</v>
      </c>
      <c r="C90" s="774">
        <v>-5.5500000000000007</v>
      </c>
      <c r="D90" s="774"/>
      <c r="E90" s="774">
        <v>14.66</v>
      </c>
      <c r="F90" s="774"/>
      <c r="G90" s="774">
        <v>9.11</v>
      </c>
      <c r="H90" s="774"/>
      <c r="I90" s="774">
        <v>7.33</v>
      </c>
    </row>
    <row r="91" spans="1:9">
      <c r="A91" s="853">
        <v>39904</v>
      </c>
      <c r="B91">
        <v>15.6</v>
      </c>
      <c r="C91" s="774">
        <v>-5.5500000000000007</v>
      </c>
      <c r="D91" s="774"/>
      <c r="E91" s="774">
        <v>14.66</v>
      </c>
      <c r="F91" s="774"/>
      <c r="G91" s="774">
        <v>9.11</v>
      </c>
      <c r="H91" s="774"/>
      <c r="I91" s="774">
        <v>7.33</v>
      </c>
    </row>
    <row r="92" spans="1:9">
      <c r="A92" s="853">
        <v>39934</v>
      </c>
      <c r="B92">
        <v>14.7</v>
      </c>
      <c r="C92" s="774">
        <v>-5.5500000000000007</v>
      </c>
      <c r="D92" s="774"/>
      <c r="E92" s="774">
        <v>14.66</v>
      </c>
      <c r="F92" s="774"/>
      <c r="G92" s="774">
        <v>9.11</v>
      </c>
      <c r="H92" s="774"/>
      <c r="I92" s="774">
        <v>7.33</v>
      </c>
    </row>
    <row r="93" spans="1:9">
      <c r="A93" s="853">
        <v>39965</v>
      </c>
      <c r="B93">
        <v>15</v>
      </c>
      <c r="C93" s="774">
        <v>-5.5500000000000007</v>
      </c>
      <c r="D93" s="774"/>
      <c r="E93" s="774">
        <v>14.66</v>
      </c>
      <c r="F93" s="774"/>
      <c r="G93" s="774">
        <v>9.11</v>
      </c>
      <c r="H93" s="774"/>
      <c r="I93" s="774">
        <v>7.33</v>
      </c>
    </row>
    <row r="94" spans="1:9">
      <c r="A94" s="853">
        <v>39995</v>
      </c>
      <c r="B94">
        <v>15.5</v>
      </c>
      <c r="C94" s="774">
        <v>-5.5500000000000007</v>
      </c>
      <c r="D94" s="774"/>
      <c r="E94" s="774">
        <v>14.66</v>
      </c>
      <c r="F94" s="774"/>
      <c r="G94" s="774">
        <v>9.11</v>
      </c>
      <c r="H94" s="774"/>
      <c r="I94" s="774">
        <v>7.33</v>
      </c>
    </row>
    <row r="95" spans="1:9">
      <c r="A95" s="853">
        <v>40026</v>
      </c>
      <c r="B95">
        <v>15.3</v>
      </c>
      <c r="C95" s="774">
        <v>-5.5500000000000007</v>
      </c>
      <c r="D95" s="774"/>
      <c r="E95" s="774">
        <v>14.66</v>
      </c>
      <c r="F95" s="774"/>
      <c r="G95" s="774">
        <v>9.11</v>
      </c>
      <c r="H95" s="774"/>
      <c r="I95" s="774">
        <v>7.33</v>
      </c>
    </row>
    <row r="96" spans="1:9">
      <c r="A96" s="853">
        <v>40057</v>
      </c>
      <c r="B96">
        <v>15</v>
      </c>
      <c r="C96" s="774">
        <v>-5.5500000000000007</v>
      </c>
      <c r="D96" s="774"/>
      <c r="E96" s="774">
        <v>14.66</v>
      </c>
      <c r="F96" s="774"/>
      <c r="G96" s="774">
        <v>9.11</v>
      </c>
      <c r="H96" s="774"/>
      <c r="I96" s="774">
        <v>7.33</v>
      </c>
    </row>
    <row r="97" spans="1:9">
      <c r="A97" s="853">
        <v>40087</v>
      </c>
      <c r="B97">
        <v>14.1</v>
      </c>
      <c r="C97" s="774">
        <v>-5.5500000000000007</v>
      </c>
      <c r="D97" s="774"/>
      <c r="E97" s="774">
        <v>14.66</v>
      </c>
      <c r="F97" s="774"/>
      <c r="G97" s="774">
        <v>9.11</v>
      </c>
      <c r="H97" s="774"/>
      <c r="I97" s="774">
        <v>7.33</v>
      </c>
    </row>
    <row r="98" spans="1:9">
      <c r="A98" s="853">
        <v>40118</v>
      </c>
      <c r="B98">
        <v>13.6</v>
      </c>
      <c r="C98" s="774">
        <v>-5.5500000000000007</v>
      </c>
      <c r="D98" s="774"/>
      <c r="E98" s="774">
        <v>14.66</v>
      </c>
      <c r="F98" s="774"/>
      <c r="G98" s="774">
        <v>9.11</v>
      </c>
      <c r="H98" s="774"/>
      <c r="I98" s="774">
        <v>7.33</v>
      </c>
    </row>
    <row r="99" spans="1:9">
      <c r="A99" s="853">
        <v>40148</v>
      </c>
      <c r="B99">
        <v>12.3</v>
      </c>
      <c r="C99" s="774">
        <v>-5.5500000000000007</v>
      </c>
      <c r="D99" s="774"/>
      <c r="E99" s="774">
        <v>14.66</v>
      </c>
      <c r="F99" s="774"/>
      <c r="G99" s="774">
        <v>9.11</v>
      </c>
      <c r="H99" s="774"/>
      <c r="I99" s="774">
        <v>7.33</v>
      </c>
    </row>
    <row r="100" spans="1:9">
      <c r="A100" s="853">
        <v>40179</v>
      </c>
      <c r="B100">
        <v>11.1</v>
      </c>
      <c r="C100" s="774">
        <v>-5.5500000000000007</v>
      </c>
      <c r="D100" s="774"/>
      <c r="E100" s="774">
        <v>14.66</v>
      </c>
      <c r="F100" s="774"/>
      <c r="G100" s="774">
        <v>9.11</v>
      </c>
      <c r="H100" s="774"/>
      <c r="I100" s="774">
        <v>7.33</v>
      </c>
    </row>
    <row r="101" spans="1:9">
      <c r="A101" s="853">
        <v>40210</v>
      </c>
      <c r="B101">
        <v>11.5</v>
      </c>
      <c r="C101" s="774">
        <v>-5.5500000000000007</v>
      </c>
      <c r="D101" s="774"/>
      <c r="E101" s="774">
        <v>14.66</v>
      </c>
      <c r="F101" s="774"/>
      <c r="G101" s="774">
        <v>9.11</v>
      </c>
      <c r="H101" s="774"/>
      <c r="I101" s="774">
        <v>7.33</v>
      </c>
    </row>
    <row r="102" spans="1:9">
      <c r="A102" s="853">
        <v>40238</v>
      </c>
      <c r="B102">
        <v>11</v>
      </c>
      <c r="C102" s="774">
        <v>-5.5500000000000007</v>
      </c>
      <c r="D102" s="774"/>
      <c r="E102" s="774">
        <v>14.66</v>
      </c>
      <c r="F102" s="774"/>
      <c r="G102" s="774">
        <v>9.11</v>
      </c>
      <c r="H102" s="774"/>
      <c r="I102" s="774">
        <v>7.33</v>
      </c>
    </row>
    <row r="103" spans="1:9">
      <c r="A103" s="853">
        <v>40269</v>
      </c>
      <c r="B103">
        <v>9.6999999999999993</v>
      </c>
      <c r="C103" s="774">
        <v>-5.5500000000000007</v>
      </c>
      <c r="D103" s="774"/>
      <c r="E103" s="774">
        <v>14.66</v>
      </c>
      <c r="F103" s="774"/>
      <c r="G103" s="774">
        <v>9.11</v>
      </c>
      <c r="H103" s="774"/>
      <c r="I103" s="774">
        <v>7.33</v>
      </c>
    </row>
    <row r="104" spans="1:9">
      <c r="A104" s="853">
        <v>40299</v>
      </c>
      <c r="B104">
        <v>8.5</v>
      </c>
      <c r="C104" s="774">
        <v>-5.5500000000000007</v>
      </c>
      <c r="D104" s="774"/>
      <c r="E104" s="774">
        <v>14.66</v>
      </c>
      <c r="F104" s="774"/>
      <c r="G104" s="774">
        <v>9.11</v>
      </c>
      <c r="H104" s="774"/>
      <c r="I104" s="774">
        <v>7.33</v>
      </c>
    </row>
    <row r="105" spans="1:9">
      <c r="A105" s="853">
        <v>40330</v>
      </c>
      <c r="B105">
        <v>6.9</v>
      </c>
      <c r="C105" s="774">
        <v>-5.5500000000000007</v>
      </c>
      <c r="D105" s="774"/>
      <c r="E105" s="774">
        <v>14.66</v>
      </c>
      <c r="F105" s="774"/>
      <c r="G105" s="774">
        <v>9.11</v>
      </c>
      <c r="H105" s="774"/>
      <c r="I105" s="774">
        <v>7.33</v>
      </c>
    </row>
    <row r="106" spans="1:9">
      <c r="A106" s="853">
        <v>40360</v>
      </c>
      <c r="B106">
        <v>6.8</v>
      </c>
      <c r="C106" s="774">
        <v>-5.5500000000000007</v>
      </c>
      <c r="D106" s="774"/>
      <c r="E106" s="774">
        <v>14.66</v>
      </c>
      <c r="F106" s="774"/>
      <c r="G106" s="774">
        <v>9.11</v>
      </c>
      <c r="H106" s="774"/>
      <c r="I106" s="774">
        <v>7.33</v>
      </c>
    </row>
    <row r="107" spans="1:9">
      <c r="A107" s="853">
        <v>40391</v>
      </c>
      <c r="B107">
        <v>8.4</v>
      </c>
      <c r="C107" s="774">
        <v>-5.5500000000000007</v>
      </c>
      <c r="D107" s="774"/>
      <c r="E107" s="774">
        <v>14.66</v>
      </c>
      <c r="F107" s="774"/>
      <c r="G107" s="774">
        <v>9.11</v>
      </c>
      <c r="H107" s="774"/>
      <c r="I107" s="774">
        <v>7.33</v>
      </c>
    </row>
    <row r="108" spans="1:9">
      <c r="A108" s="853">
        <v>40422</v>
      </c>
      <c r="B108">
        <v>10.5</v>
      </c>
      <c r="C108" s="774">
        <v>-5.5500000000000007</v>
      </c>
      <c r="D108" s="774"/>
      <c r="E108" s="774">
        <v>14.66</v>
      </c>
      <c r="F108" s="774"/>
      <c r="G108" s="774">
        <v>9.11</v>
      </c>
      <c r="H108" s="774"/>
      <c r="I108" s="774">
        <v>7.33</v>
      </c>
    </row>
    <row r="109" spans="1:9">
      <c r="A109" s="853">
        <v>40452</v>
      </c>
      <c r="B109">
        <v>10.1</v>
      </c>
      <c r="C109" s="774">
        <v>-5.5500000000000007</v>
      </c>
      <c r="D109" s="774"/>
      <c r="E109" s="774">
        <v>14.66</v>
      </c>
      <c r="F109" s="774"/>
      <c r="G109" s="774">
        <v>9.11</v>
      </c>
      <c r="H109" s="774"/>
      <c r="I109" s="774">
        <v>7.33</v>
      </c>
    </row>
    <row r="110" spans="1:9">
      <c r="A110" s="853">
        <v>40483</v>
      </c>
      <c r="B110">
        <v>9.1999999999999993</v>
      </c>
      <c r="C110" s="774">
        <v>-5.5500000000000007</v>
      </c>
      <c r="D110" s="774"/>
      <c r="E110" s="774">
        <v>14.66</v>
      </c>
      <c r="F110" s="774"/>
      <c r="G110" s="774">
        <v>9.11</v>
      </c>
      <c r="H110" s="774"/>
      <c r="I110" s="774">
        <v>7.33</v>
      </c>
    </row>
    <row r="111" spans="1:9">
      <c r="A111" s="853">
        <v>40513</v>
      </c>
      <c r="B111">
        <v>9.1</v>
      </c>
      <c r="C111" s="774">
        <v>-5.5500000000000007</v>
      </c>
      <c r="D111" s="774"/>
      <c r="E111" s="774">
        <v>14.66</v>
      </c>
      <c r="F111" s="774"/>
      <c r="G111" s="774">
        <v>9.11</v>
      </c>
      <c r="H111" s="774"/>
      <c r="I111" s="774">
        <v>7.33</v>
      </c>
    </row>
    <row r="112" spans="1:9">
      <c r="A112" s="853">
        <v>40544</v>
      </c>
      <c r="B112">
        <v>8.1999999999999993</v>
      </c>
      <c r="C112" s="774">
        <v>-5.5500000000000007</v>
      </c>
      <c r="D112" s="774"/>
      <c r="E112" s="774">
        <v>14.66</v>
      </c>
      <c r="F112" s="774"/>
      <c r="G112" s="774">
        <v>9.11</v>
      </c>
      <c r="H112" s="774"/>
      <c r="I112" s="774">
        <v>7.33</v>
      </c>
    </row>
    <row r="113" spans="1:9">
      <c r="A113" s="853">
        <v>40575</v>
      </c>
      <c r="B113">
        <v>7.2</v>
      </c>
      <c r="C113" s="774">
        <v>-5.5500000000000007</v>
      </c>
      <c r="D113" s="774"/>
      <c r="E113" s="774">
        <v>14.66</v>
      </c>
      <c r="F113" s="774"/>
      <c r="G113" s="774">
        <v>9.11</v>
      </c>
      <c r="H113" s="774"/>
      <c r="I113" s="774">
        <v>7.33</v>
      </c>
    </row>
    <row r="114" spans="1:9">
      <c r="A114" s="853">
        <v>40603</v>
      </c>
      <c r="B114">
        <v>7.7</v>
      </c>
      <c r="C114" s="774">
        <v>-5.5500000000000007</v>
      </c>
      <c r="D114" s="774"/>
      <c r="E114" s="774">
        <v>14.66</v>
      </c>
      <c r="F114" s="774"/>
      <c r="G114" s="774">
        <v>9.11</v>
      </c>
      <c r="H114" s="774"/>
      <c r="I114" s="774">
        <v>7.33</v>
      </c>
    </row>
    <row r="115" spans="1:9">
      <c r="A115" s="853">
        <v>40634</v>
      </c>
      <c r="B115">
        <v>9.4</v>
      </c>
      <c r="C115" s="774">
        <v>-5.5500000000000007</v>
      </c>
      <c r="D115" s="774"/>
      <c r="E115" s="774">
        <v>14.66</v>
      </c>
      <c r="F115" s="774"/>
      <c r="G115" s="774">
        <v>9.11</v>
      </c>
      <c r="H115" s="774"/>
      <c r="I115" s="774">
        <v>7.33</v>
      </c>
    </row>
    <row r="116" spans="1:9">
      <c r="A116" s="853">
        <v>40664</v>
      </c>
      <c r="B116">
        <v>11</v>
      </c>
      <c r="C116" s="774">
        <v>-5.5500000000000007</v>
      </c>
      <c r="D116" s="774"/>
      <c r="E116" s="774">
        <v>14.66</v>
      </c>
      <c r="F116" s="774"/>
      <c r="G116" s="774">
        <v>9.11</v>
      </c>
      <c r="H116" s="774"/>
      <c r="I116" s="774">
        <v>7.33</v>
      </c>
    </row>
    <row r="117" spans="1:9">
      <c r="A117" s="853">
        <v>40695</v>
      </c>
      <c r="B117">
        <v>11.9</v>
      </c>
      <c r="C117" s="774">
        <v>-5.5500000000000007</v>
      </c>
      <c r="D117" s="774"/>
      <c r="E117" s="774">
        <v>14.66</v>
      </c>
      <c r="F117" s="774"/>
      <c r="G117" s="774">
        <v>9.11</v>
      </c>
      <c r="H117" s="774"/>
      <c r="I117" s="774">
        <v>7.33</v>
      </c>
    </row>
    <row r="118" spans="1:9">
      <c r="A118" s="853">
        <v>40725</v>
      </c>
      <c r="B118">
        <v>10.6</v>
      </c>
      <c r="C118" s="774">
        <v>-5.5500000000000007</v>
      </c>
      <c r="D118" s="774"/>
      <c r="E118" s="774">
        <v>14.66</v>
      </c>
      <c r="F118" s="774"/>
      <c r="G118" s="774">
        <v>9.11</v>
      </c>
      <c r="H118" s="774"/>
      <c r="I118" s="774">
        <v>7.33</v>
      </c>
    </row>
    <row r="119" spans="1:9">
      <c r="A119" s="853">
        <v>40756</v>
      </c>
      <c r="B119">
        <v>8.9</v>
      </c>
      <c r="C119" s="774">
        <v>-5.5500000000000007</v>
      </c>
      <c r="D119" s="774"/>
      <c r="E119" s="774">
        <v>14.66</v>
      </c>
      <c r="F119" s="774"/>
      <c r="G119" s="774">
        <v>9.11</v>
      </c>
      <c r="H119" s="774"/>
      <c r="I119" s="774">
        <v>7.33</v>
      </c>
    </row>
    <row r="120" spans="1:9">
      <c r="A120" s="853">
        <v>40787</v>
      </c>
      <c r="B120">
        <v>5.9</v>
      </c>
      <c r="C120" s="774">
        <v>-5.5500000000000007</v>
      </c>
      <c r="D120" s="774"/>
      <c r="E120" s="774">
        <v>14.66</v>
      </c>
      <c r="F120" s="774"/>
      <c r="G120" s="774">
        <v>9.11</v>
      </c>
      <c r="H120" s="774"/>
      <c r="I120" s="774">
        <v>7.33</v>
      </c>
    </row>
    <row r="121" spans="1:9">
      <c r="A121" s="853">
        <v>40817</v>
      </c>
      <c r="B121">
        <v>5.4</v>
      </c>
      <c r="C121" s="774">
        <v>-5.5500000000000007</v>
      </c>
      <c r="D121" s="774"/>
      <c r="E121" s="774">
        <v>14.66</v>
      </c>
      <c r="F121" s="774"/>
      <c r="G121" s="774">
        <v>9.11</v>
      </c>
      <c r="H121" s="774"/>
      <c r="I121" s="774">
        <v>7.33</v>
      </c>
    </row>
    <row r="122" spans="1:9">
      <c r="A122" s="853">
        <v>40848</v>
      </c>
      <c r="B122">
        <v>5.2</v>
      </c>
      <c r="C122" s="774">
        <v>-5.5500000000000007</v>
      </c>
      <c r="D122" s="774"/>
      <c r="E122" s="774">
        <v>14.66</v>
      </c>
      <c r="F122" s="774"/>
      <c r="G122" s="774">
        <v>9.11</v>
      </c>
      <c r="H122" s="774"/>
      <c r="I122" s="774">
        <v>7.33</v>
      </c>
    </row>
    <row r="123" spans="1:9">
      <c r="A123" s="853">
        <v>40878</v>
      </c>
      <c r="B123">
        <v>4.5999999999999996</v>
      </c>
      <c r="C123" s="774">
        <v>-5.5500000000000007</v>
      </c>
      <c r="D123" s="774"/>
      <c r="E123" s="774">
        <v>14.66</v>
      </c>
      <c r="F123" s="774"/>
      <c r="G123" s="774">
        <v>9.11</v>
      </c>
      <c r="H123" s="774"/>
      <c r="I123" s="774">
        <v>7.33</v>
      </c>
    </row>
    <row r="124" spans="1:9">
      <c r="A124" s="853">
        <v>40909</v>
      </c>
      <c r="B124">
        <v>3.7</v>
      </c>
      <c r="C124" s="774">
        <v>-5.5500000000000007</v>
      </c>
      <c r="D124" s="774"/>
      <c r="E124" s="774">
        <v>14.66</v>
      </c>
      <c r="F124" s="774"/>
      <c r="G124" s="774">
        <v>9.11</v>
      </c>
      <c r="H124" s="774"/>
      <c r="I124" s="774">
        <v>7.33</v>
      </c>
    </row>
    <row r="125" spans="1:9">
      <c r="A125" s="853">
        <v>40940</v>
      </c>
      <c r="B125">
        <v>3</v>
      </c>
      <c r="C125" s="774">
        <v>-5.5500000000000007</v>
      </c>
      <c r="D125" s="774"/>
      <c r="E125" s="774">
        <v>14.66</v>
      </c>
      <c r="F125" s="774"/>
      <c r="G125" s="774">
        <v>9.11</v>
      </c>
      <c r="H125" s="774"/>
      <c r="I125" s="774">
        <v>7.33</v>
      </c>
    </row>
    <row r="126" spans="1:9">
      <c r="A126" s="853">
        <v>40969</v>
      </c>
      <c r="B126">
        <v>1.9</v>
      </c>
      <c r="C126" s="774">
        <v>-5.5500000000000007</v>
      </c>
      <c r="D126" s="774"/>
      <c r="E126" s="774">
        <v>14.66</v>
      </c>
      <c r="F126" s="774"/>
      <c r="G126" s="774">
        <v>9.11</v>
      </c>
      <c r="H126" s="774"/>
      <c r="I126" s="774">
        <v>7.33</v>
      </c>
    </row>
    <row r="127" spans="1:9">
      <c r="A127" s="853">
        <v>41000</v>
      </c>
      <c r="B127">
        <v>0.6</v>
      </c>
      <c r="C127" s="774">
        <v>-5.5500000000000007</v>
      </c>
      <c r="D127" s="774"/>
      <c r="E127" s="774">
        <v>14.66</v>
      </c>
      <c r="F127" s="774"/>
      <c r="G127" s="774">
        <v>9.11</v>
      </c>
      <c r="H127" s="774"/>
      <c r="I127" s="774">
        <v>7.33</v>
      </c>
    </row>
    <row r="128" spans="1:9">
      <c r="A128" s="853">
        <v>41030</v>
      </c>
      <c r="B128">
        <v>-0.5</v>
      </c>
      <c r="C128" s="774">
        <v>-5.5500000000000007</v>
      </c>
      <c r="D128" s="774"/>
      <c r="E128" s="774">
        <v>14.66</v>
      </c>
      <c r="F128" s="774"/>
      <c r="G128" s="774">
        <v>9.11</v>
      </c>
      <c r="H128" s="774"/>
      <c r="I128" s="774">
        <v>7.33</v>
      </c>
    </row>
    <row r="129" spans="1:9">
      <c r="A129" s="853">
        <v>41061</v>
      </c>
      <c r="B129">
        <v>-1.2</v>
      </c>
      <c r="C129" s="774">
        <v>-5.5500000000000007</v>
      </c>
      <c r="D129" s="774"/>
      <c r="E129" s="774">
        <v>14.66</v>
      </c>
      <c r="F129" s="774"/>
      <c r="G129" s="774">
        <v>9.11</v>
      </c>
      <c r="H129" s="774"/>
      <c r="I129" s="774">
        <v>7.33</v>
      </c>
    </row>
    <row r="130" spans="1:9">
      <c r="A130" s="853">
        <v>41091</v>
      </c>
      <c r="B130">
        <v>-0.1</v>
      </c>
      <c r="C130" s="774">
        <v>-5.5500000000000007</v>
      </c>
      <c r="D130" s="774"/>
      <c r="E130" s="774">
        <v>14.66</v>
      </c>
      <c r="F130" s="774"/>
      <c r="G130" s="774">
        <v>9.11</v>
      </c>
      <c r="H130" s="774"/>
      <c r="I130" s="774">
        <v>7.33</v>
      </c>
    </row>
    <row r="131" spans="1:9">
      <c r="A131" s="853">
        <v>41122</v>
      </c>
      <c r="B131">
        <v>0</v>
      </c>
      <c r="C131" s="774">
        <v>-5.5500000000000007</v>
      </c>
      <c r="D131" s="774"/>
      <c r="E131" s="774">
        <v>14.66</v>
      </c>
      <c r="F131" s="774"/>
      <c r="G131" s="774">
        <v>9.11</v>
      </c>
      <c r="H131" s="774"/>
      <c r="I131" s="774">
        <v>7.33</v>
      </c>
    </row>
    <row r="132" spans="1:9">
      <c r="A132" s="853">
        <v>41153</v>
      </c>
      <c r="B132">
        <v>0</v>
      </c>
      <c r="C132" s="774">
        <v>-5.5500000000000007</v>
      </c>
      <c r="D132" s="774"/>
      <c r="E132" s="774">
        <v>14.66</v>
      </c>
      <c r="F132" s="774"/>
      <c r="G132" s="774">
        <v>9.11</v>
      </c>
      <c r="H132" s="774"/>
      <c r="I132" s="774">
        <v>7.33</v>
      </c>
    </row>
    <row r="133" spans="1:9">
      <c r="A133" s="853">
        <v>41183</v>
      </c>
      <c r="B133">
        <v>0</v>
      </c>
      <c r="C133" s="774">
        <v>-5.5500000000000007</v>
      </c>
      <c r="D133" s="774"/>
      <c r="E133" s="774">
        <v>14.66</v>
      </c>
      <c r="F133" s="774"/>
      <c r="G133" s="774">
        <v>9.11</v>
      </c>
      <c r="H133" s="774"/>
      <c r="I133" s="774">
        <v>7.33</v>
      </c>
    </row>
    <row r="134" spans="1:9">
      <c r="A134" s="853">
        <v>41214</v>
      </c>
      <c r="B134">
        <v>-0.2</v>
      </c>
      <c r="C134" s="774">
        <v>-5.5500000000000007</v>
      </c>
      <c r="D134" s="774"/>
      <c r="E134" s="774">
        <v>14.66</v>
      </c>
      <c r="F134" s="774"/>
      <c r="G134" s="774">
        <v>9.11</v>
      </c>
      <c r="H134" s="774"/>
      <c r="I134" s="774">
        <v>7.33</v>
      </c>
    </row>
    <row r="135" spans="1:9">
      <c r="A135" s="853">
        <v>41244</v>
      </c>
      <c r="B135">
        <v>-0.2</v>
      </c>
      <c r="C135" s="774">
        <v>-5.5500000000000007</v>
      </c>
      <c r="D135" s="774"/>
      <c r="E135" s="774">
        <v>14.66</v>
      </c>
      <c r="F135" s="774"/>
      <c r="G135" s="774">
        <v>9.11</v>
      </c>
      <c r="H135" s="774"/>
      <c r="I135" s="774">
        <v>7.33</v>
      </c>
    </row>
    <row r="136" spans="1:9">
      <c r="A136" s="853">
        <v>41275</v>
      </c>
      <c r="B136">
        <v>-0.2</v>
      </c>
      <c r="C136" s="774">
        <v>-5.5500000000000007</v>
      </c>
      <c r="D136" s="774"/>
      <c r="E136" s="774">
        <v>14.66</v>
      </c>
      <c r="F136" s="774"/>
      <c r="G136" s="774">
        <v>9.11</v>
      </c>
      <c r="H136" s="774"/>
      <c r="I136" s="774">
        <v>7.33</v>
      </c>
    </row>
    <row r="137" spans="1:9">
      <c r="A137" s="853">
        <v>41306</v>
      </c>
      <c r="B137">
        <v>-0.5</v>
      </c>
      <c r="C137" s="774">
        <v>-5.5500000000000007</v>
      </c>
      <c r="D137" s="774"/>
      <c r="E137" s="774">
        <v>14.66</v>
      </c>
      <c r="F137" s="774"/>
      <c r="G137" s="774">
        <v>9.11</v>
      </c>
      <c r="H137" s="774"/>
      <c r="I137" s="774">
        <v>7.33</v>
      </c>
    </row>
    <row r="138" spans="1:9">
      <c r="A138" s="853">
        <v>41334</v>
      </c>
      <c r="B138">
        <v>-0.8</v>
      </c>
      <c r="C138" s="774">
        <v>-5.5500000000000007</v>
      </c>
      <c r="D138" s="774"/>
      <c r="E138" s="774">
        <v>14.66</v>
      </c>
      <c r="F138" s="774"/>
      <c r="G138" s="774">
        <v>9.11</v>
      </c>
      <c r="H138" s="774"/>
      <c r="I138" s="774">
        <v>7.33</v>
      </c>
    </row>
    <row r="139" spans="1:9">
      <c r="A139" s="853">
        <v>41365</v>
      </c>
      <c r="B139">
        <v>-0.8</v>
      </c>
      <c r="C139" s="774">
        <v>-5.5500000000000007</v>
      </c>
      <c r="D139" s="774"/>
      <c r="E139" s="774">
        <v>14.66</v>
      </c>
      <c r="F139" s="774"/>
      <c r="G139" s="774">
        <v>9.11</v>
      </c>
      <c r="H139" s="774"/>
      <c r="I139" s="774">
        <v>7.33</v>
      </c>
    </row>
    <row r="140" spans="1:9">
      <c r="A140" s="853">
        <v>41395</v>
      </c>
      <c r="B140">
        <v>-0.4</v>
      </c>
      <c r="C140" s="774">
        <v>-5.5500000000000007</v>
      </c>
      <c r="D140" s="774"/>
      <c r="E140" s="774">
        <v>14.66</v>
      </c>
      <c r="F140" s="774"/>
      <c r="G140" s="774">
        <v>9.11</v>
      </c>
      <c r="H140" s="774"/>
      <c r="I140" s="774">
        <v>7.33</v>
      </c>
    </row>
    <row r="141" spans="1:9">
      <c r="A141" s="853">
        <v>41426</v>
      </c>
      <c r="B141">
        <v>-0.1</v>
      </c>
      <c r="C141" s="774">
        <v>-5.5500000000000007</v>
      </c>
      <c r="D141" s="774"/>
      <c r="E141" s="774">
        <v>14.66</v>
      </c>
      <c r="F141" s="774"/>
      <c r="G141" s="774">
        <v>9.11</v>
      </c>
      <c r="H141" s="774"/>
      <c r="I141" s="774">
        <v>7.33</v>
      </c>
    </row>
    <row r="142" spans="1:9">
      <c r="A142" s="853">
        <v>41456</v>
      </c>
      <c r="B142">
        <v>0</v>
      </c>
      <c r="C142" s="774">
        <v>-5.5500000000000007</v>
      </c>
      <c r="D142" s="774"/>
      <c r="E142" s="774">
        <v>14.66</v>
      </c>
      <c r="F142" s="774"/>
      <c r="G142" s="774">
        <v>9.11</v>
      </c>
      <c r="H142" s="774"/>
      <c r="I142" s="774">
        <v>7.33</v>
      </c>
    </row>
    <row r="143" spans="1:9">
      <c r="A143" s="853">
        <v>41487</v>
      </c>
      <c r="B143">
        <v>-0.4</v>
      </c>
      <c r="C143" s="774">
        <v>-5.5500000000000007</v>
      </c>
      <c r="D143" s="774"/>
      <c r="E143" s="774">
        <v>14.66</v>
      </c>
      <c r="F143" s="774"/>
      <c r="G143" s="774">
        <v>9.11</v>
      </c>
      <c r="H143" s="774"/>
      <c r="I143" s="774">
        <v>7.33</v>
      </c>
    </row>
    <row r="144" spans="1:9">
      <c r="A144" s="853">
        <v>41518</v>
      </c>
      <c r="B144">
        <v>-0.5</v>
      </c>
      <c r="C144" s="774">
        <v>-5.5500000000000007</v>
      </c>
      <c r="D144" s="774"/>
      <c r="E144" s="774">
        <v>14.66</v>
      </c>
      <c r="F144" s="774"/>
      <c r="G144" s="774">
        <v>9.11</v>
      </c>
      <c r="H144" s="774"/>
      <c r="I144" s="774">
        <v>7.33</v>
      </c>
    </row>
    <row r="145" spans="1:9">
      <c r="A145" s="853">
        <v>41548</v>
      </c>
      <c r="B145">
        <v>-0.1</v>
      </c>
      <c r="C145" s="774">
        <v>-5.5500000000000007</v>
      </c>
      <c r="D145" s="774"/>
      <c r="E145" s="774">
        <v>14.66</v>
      </c>
      <c r="F145" s="774"/>
      <c r="G145" s="774">
        <v>9.11</v>
      </c>
      <c r="H145" s="774"/>
      <c r="I145" s="774">
        <v>7.33</v>
      </c>
    </row>
    <row r="146" spans="1:9">
      <c r="A146" s="853">
        <v>41579</v>
      </c>
      <c r="B146">
        <v>0.2</v>
      </c>
      <c r="C146" s="774">
        <v>-5.5500000000000007</v>
      </c>
      <c r="D146" s="774"/>
      <c r="E146" s="774">
        <v>14.66</v>
      </c>
      <c r="F146" s="774"/>
      <c r="G146" s="774">
        <v>9.11</v>
      </c>
      <c r="H146" s="774"/>
      <c r="I146" s="774">
        <v>7.33</v>
      </c>
    </row>
    <row r="147" spans="1:9">
      <c r="A147" s="853">
        <v>41609</v>
      </c>
      <c r="B147">
        <v>0.5</v>
      </c>
      <c r="C147" s="774">
        <v>-5.5500000000000007</v>
      </c>
      <c r="D147" s="774"/>
      <c r="E147" s="774">
        <v>14.66</v>
      </c>
      <c r="F147" s="774"/>
      <c r="G147" s="774">
        <v>9.11</v>
      </c>
      <c r="H147" s="774"/>
      <c r="I147" s="774">
        <v>7.33</v>
      </c>
    </row>
    <row r="148" spans="1:9">
      <c r="A148" s="853">
        <v>41640</v>
      </c>
      <c r="B148">
        <v>0.5</v>
      </c>
    </row>
    <row r="149" spans="1:9">
      <c r="A149" s="853">
        <v>41671</v>
      </c>
      <c r="B149">
        <v>1.2</v>
      </c>
    </row>
    <row r="150" spans="1:9">
      <c r="A150" s="853">
        <v>41699</v>
      </c>
      <c r="B150">
        <v>3.4</v>
      </c>
    </row>
    <row r="151" spans="1:9">
      <c r="A151" s="853">
        <v>41730</v>
      </c>
      <c r="B151">
        <v>6.9</v>
      </c>
    </row>
    <row r="152" spans="1:9">
      <c r="A152" s="853">
        <v>41760</v>
      </c>
      <c r="B152">
        <v>10.9</v>
      </c>
    </row>
    <row r="153" spans="1:9">
      <c r="A153" s="853">
        <v>41791</v>
      </c>
      <c r="B153">
        <v>12</v>
      </c>
    </row>
    <row r="154" spans="1:9">
      <c r="A154" s="853">
        <v>41821</v>
      </c>
      <c r="B154">
        <v>12.6</v>
      </c>
    </row>
    <row r="155" spans="1:9">
      <c r="A155" s="853">
        <v>41852</v>
      </c>
      <c r="B155">
        <v>14.2</v>
      </c>
    </row>
    <row r="156" spans="1:9">
      <c r="A156" s="853">
        <v>41883</v>
      </c>
      <c r="B156">
        <v>17.5</v>
      </c>
    </row>
    <row r="157" spans="1:9">
      <c r="A157" s="853">
        <v>41913</v>
      </c>
      <c r="B157">
        <v>19.8</v>
      </c>
    </row>
    <row r="158" spans="1:9">
      <c r="A158" s="853">
        <v>41944</v>
      </c>
      <c r="B158">
        <v>21.8</v>
      </c>
    </row>
    <row r="159" spans="1:9">
      <c r="A159" s="853">
        <v>41974</v>
      </c>
      <c r="B159">
        <v>24.9</v>
      </c>
    </row>
    <row r="160" spans="1:9">
      <c r="A160" s="853">
        <v>42005</v>
      </c>
      <c r="B160">
        <v>28.5</v>
      </c>
    </row>
    <row r="161" spans="1:10">
      <c r="A161" s="853">
        <v>42036</v>
      </c>
      <c r="B161">
        <v>34.5</v>
      </c>
    </row>
    <row r="162" spans="1:10">
      <c r="A162" s="853">
        <v>42064</v>
      </c>
      <c r="B162">
        <v>45.8</v>
      </c>
    </row>
    <row r="163" spans="1:10">
      <c r="A163" s="853">
        <v>42095</v>
      </c>
      <c r="B163">
        <v>60.9</v>
      </c>
    </row>
    <row r="164" spans="1:10">
      <c r="A164" s="853">
        <v>42125</v>
      </c>
      <c r="B164">
        <v>58.4</v>
      </c>
    </row>
    <row r="165" spans="1:10">
      <c r="A165" s="853">
        <v>42156</v>
      </c>
      <c r="B165">
        <v>57.5</v>
      </c>
    </row>
    <row r="166" spans="1:10">
      <c r="A166" s="853">
        <v>42186</v>
      </c>
      <c r="B166">
        <v>55.3</v>
      </c>
    </row>
    <row r="167" spans="1:10">
      <c r="A167" s="853">
        <v>42217</v>
      </c>
      <c r="B167">
        <v>52.8</v>
      </c>
    </row>
    <row r="168" spans="1:10">
      <c r="A168" s="853">
        <v>42248</v>
      </c>
      <c r="B168">
        <v>51.9</v>
      </c>
    </row>
    <row r="169" spans="1:10">
      <c r="A169" s="853">
        <v>42278</v>
      </c>
      <c r="B169">
        <v>46.4</v>
      </c>
    </row>
    <row r="170" spans="1:10">
      <c r="A170" s="853">
        <v>42309</v>
      </c>
      <c r="B170">
        <v>46.6</v>
      </c>
    </row>
    <row r="171" spans="1:10">
      <c r="A171" s="853">
        <v>42339</v>
      </c>
      <c r="B171">
        <v>43.3</v>
      </c>
    </row>
    <row r="172" spans="1:10">
      <c r="A172" s="853">
        <v>42370</v>
      </c>
      <c r="B172">
        <v>40.299999999999997</v>
      </c>
    </row>
    <row r="173" spans="1:10">
      <c r="A173" s="853">
        <v>42401</v>
      </c>
      <c r="B173">
        <v>32.700000000000003</v>
      </c>
    </row>
    <row r="174" spans="1:10">
      <c r="A174" s="853">
        <v>42430</v>
      </c>
      <c r="B174">
        <v>20.9</v>
      </c>
    </row>
    <row r="175" spans="1:10">
      <c r="A175" s="853">
        <v>42461</v>
      </c>
      <c r="B175" s="774">
        <v>9.8000000000000007</v>
      </c>
      <c r="D175" s="774">
        <v>0.53500000000000014</v>
      </c>
      <c r="F175" s="774">
        <f>J175*2</f>
        <v>8.48</v>
      </c>
      <c r="H175" s="774">
        <v>9.0150000000000006</v>
      </c>
      <c r="J175" s="774">
        <v>4.24</v>
      </c>
    </row>
    <row r="176" spans="1:10">
      <c r="A176" s="853">
        <v>42491</v>
      </c>
      <c r="B176" s="774">
        <v>7.5</v>
      </c>
      <c r="D176" s="774">
        <v>0.53500000000000014</v>
      </c>
      <c r="F176" s="774">
        <f t="shared" ref="F176:F234" si="0">J176*2</f>
        <v>8.48</v>
      </c>
      <c r="H176" s="774">
        <v>9.0150000000000006</v>
      </c>
      <c r="J176" s="774">
        <v>4.24</v>
      </c>
    </row>
    <row r="177" spans="1:10">
      <c r="A177" s="853">
        <v>42522</v>
      </c>
      <c r="B177" s="774">
        <v>6.9</v>
      </c>
      <c r="D177" s="774">
        <v>0.53500000000000014</v>
      </c>
      <c r="F177" s="774">
        <f t="shared" si="0"/>
        <v>8.48</v>
      </c>
      <c r="H177" s="774">
        <v>9.0150000000000006</v>
      </c>
      <c r="J177" s="774">
        <v>4.24</v>
      </c>
    </row>
    <row r="178" spans="1:10">
      <c r="A178" s="853">
        <v>42552</v>
      </c>
      <c r="B178" s="774">
        <v>7.9</v>
      </c>
      <c r="D178" s="774">
        <v>0.53500000000000014</v>
      </c>
      <c r="F178" s="774">
        <f t="shared" si="0"/>
        <v>8.48</v>
      </c>
      <c r="H178" s="774">
        <v>9.0150000000000006</v>
      </c>
      <c r="J178" s="774">
        <v>4.24</v>
      </c>
    </row>
    <row r="179" spans="1:10">
      <c r="A179" s="853">
        <v>42583</v>
      </c>
      <c r="B179" s="774">
        <v>8.4</v>
      </c>
      <c r="D179" s="774">
        <v>0.53500000000000014</v>
      </c>
      <c r="F179" s="774">
        <f t="shared" si="0"/>
        <v>8.48</v>
      </c>
      <c r="H179" s="774">
        <v>9.0150000000000006</v>
      </c>
      <c r="J179" s="774">
        <v>4.24</v>
      </c>
    </row>
    <row r="180" spans="1:10">
      <c r="A180" s="853">
        <v>42614</v>
      </c>
      <c r="B180" s="774">
        <v>7.9</v>
      </c>
      <c r="D180" s="774">
        <v>0.53500000000000014</v>
      </c>
      <c r="F180" s="774">
        <f t="shared" si="0"/>
        <v>8.48</v>
      </c>
      <c r="H180" s="774">
        <v>9.0150000000000006</v>
      </c>
      <c r="J180" s="774">
        <v>4.24</v>
      </c>
    </row>
    <row r="181" spans="1:10">
      <c r="A181" s="853">
        <v>42644</v>
      </c>
      <c r="B181" s="774">
        <v>12.4</v>
      </c>
      <c r="D181" s="774">
        <v>0.53500000000000014</v>
      </c>
      <c r="F181" s="774">
        <f t="shared" si="0"/>
        <v>8.48</v>
      </c>
      <c r="H181" s="774">
        <v>9.0150000000000006</v>
      </c>
      <c r="J181" s="774">
        <v>4.24</v>
      </c>
    </row>
    <row r="182" spans="1:10">
      <c r="A182" s="853">
        <v>42675</v>
      </c>
      <c r="B182" s="774">
        <v>12.1</v>
      </c>
      <c r="D182" s="774">
        <v>0.53500000000000014</v>
      </c>
      <c r="F182" s="774">
        <f t="shared" si="0"/>
        <v>8.48</v>
      </c>
      <c r="H182" s="774">
        <v>9.0150000000000006</v>
      </c>
      <c r="J182" s="774">
        <v>4.24</v>
      </c>
    </row>
    <row r="183" spans="1:10">
      <c r="A183" s="853">
        <v>42705</v>
      </c>
      <c r="B183" s="774">
        <v>12.4</v>
      </c>
      <c r="D183" s="774">
        <v>0.53500000000000014</v>
      </c>
      <c r="F183" s="774">
        <f t="shared" si="0"/>
        <v>8.48</v>
      </c>
      <c r="H183" s="774">
        <v>9.0150000000000006</v>
      </c>
      <c r="J183" s="774">
        <v>4.24</v>
      </c>
    </row>
    <row r="184" spans="1:10">
      <c r="A184" s="853">
        <v>42736</v>
      </c>
      <c r="B184" s="774">
        <v>12.6</v>
      </c>
      <c r="D184" s="774">
        <v>0.53500000000000014</v>
      </c>
      <c r="F184" s="774">
        <f t="shared" si="0"/>
        <v>8.48</v>
      </c>
      <c r="H184" s="774">
        <v>9.0150000000000006</v>
      </c>
      <c r="J184" s="774">
        <v>4.24</v>
      </c>
    </row>
    <row r="185" spans="1:10">
      <c r="A185" s="853">
        <v>42767</v>
      </c>
      <c r="B185" s="774">
        <v>14.2</v>
      </c>
      <c r="D185" s="774">
        <v>0.53500000000000014</v>
      </c>
      <c r="F185" s="774">
        <f t="shared" si="0"/>
        <v>8.48</v>
      </c>
      <c r="H185" s="774">
        <v>9.0150000000000006</v>
      </c>
      <c r="J185" s="774">
        <v>4.24</v>
      </c>
    </row>
    <row r="186" spans="1:10">
      <c r="A186" s="853">
        <v>42795</v>
      </c>
      <c r="B186" s="774">
        <v>15.1</v>
      </c>
      <c r="D186" s="774">
        <v>0.53500000000000014</v>
      </c>
      <c r="F186" s="774">
        <f t="shared" si="0"/>
        <v>8.48</v>
      </c>
      <c r="H186" s="774">
        <v>9.0150000000000006</v>
      </c>
      <c r="J186" s="774">
        <v>4.24</v>
      </c>
    </row>
    <row r="187" spans="1:10">
      <c r="A187" s="853">
        <v>42826</v>
      </c>
      <c r="B187" s="774">
        <v>12.2</v>
      </c>
      <c r="D187" s="774">
        <v>0.53500000000000014</v>
      </c>
      <c r="F187" s="774">
        <f t="shared" si="0"/>
        <v>8.48</v>
      </c>
      <c r="H187" s="774">
        <v>9.0150000000000006</v>
      </c>
      <c r="J187" s="774">
        <v>4.24</v>
      </c>
    </row>
    <row r="188" spans="1:10">
      <c r="A188" s="853">
        <v>42856</v>
      </c>
      <c r="B188" s="774">
        <v>13.5</v>
      </c>
      <c r="D188" s="774">
        <v>0.53500000000000014</v>
      </c>
      <c r="F188" s="774">
        <f t="shared" si="0"/>
        <v>8.48</v>
      </c>
      <c r="H188" s="774">
        <v>9.0150000000000006</v>
      </c>
      <c r="J188" s="774">
        <v>4.24</v>
      </c>
    </row>
    <row r="189" spans="1:10">
      <c r="A189" s="853">
        <v>42887</v>
      </c>
      <c r="B189" s="774">
        <v>15.6</v>
      </c>
      <c r="D189" s="774">
        <v>0.53500000000000014</v>
      </c>
      <c r="F189" s="774">
        <f t="shared" si="0"/>
        <v>8.48</v>
      </c>
      <c r="H189" s="774">
        <v>9.0150000000000006</v>
      </c>
      <c r="J189" s="774">
        <v>4.24</v>
      </c>
    </row>
    <row r="190" spans="1:10">
      <c r="A190" s="853">
        <v>42917</v>
      </c>
      <c r="B190" s="774">
        <v>15.9</v>
      </c>
      <c r="D190" s="774">
        <v>0.53500000000000014</v>
      </c>
      <c r="F190" s="774">
        <f t="shared" si="0"/>
        <v>8.48</v>
      </c>
      <c r="H190" s="774">
        <v>9.0150000000000006</v>
      </c>
      <c r="J190" s="774">
        <v>4.24</v>
      </c>
    </row>
    <row r="191" spans="1:10">
      <c r="A191" s="853">
        <v>42948</v>
      </c>
      <c r="B191" s="774">
        <v>16.2</v>
      </c>
      <c r="D191" s="774">
        <v>0.53500000000000014</v>
      </c>
      <c r="F191" s="774">
        <f t="shared" si="0"/>
        <v>8.48</v>
      </c>
      <c r="H191" s="774">
        <v>9.0150000000000006</v>
      </c>
      <c r="J191" s="774">
        <v>4.24</v>
      </c>
    </row>
    <row r="192" spans="1:10">
      <c r="A192" s="853">
        <v>42979</v>
      </c>
      <c r="B192" s="774">
        <v>16.399999999999999</v>
      </c>
      <c r="D192" s="774">
        <v>0.53500000000000014</v>
      </c>
      <c r="F192" s="774">
        <f t="shared" si="0"/>
        <v>8.48</v>
      </c>
      <c r="H192" s="774">
        <v>9.0150000000000006</v>
      </c>
      <c r="J192" s="774">
        <v>4.24</v>
      </c>
    </row>
    <row r="193" spans="1:10">
      <c r="A193" s="853">
        <v>43009</v>
      </c>
      <c r="B193" s="774">
        <v>14.6</v>
      </c>
      <c r="D193" s="774">
        <v>0.53500000000000014</v>
      </c>
      <c r="F193" s="774">
        <f t="shared" si="0"/>
        <v>8.48</v>
      </c>
      <c r="H193" s="774">
        <v>9.0150000000000006</v>
      </c>
      <c r="J193" s="774">
        <v>4.24</v>
      </c>
    </row>
    <row r="194" spans="1:10">
      <c r="A194" s="853">
        <v>43040</v>
      </c>
      <c r="B194" s="774">
        <v>13.6</v>
      </c>
      <c r="D194" s="774">
        <v>0.53500000000000014</v>
      </c>
      <c r="F194" s="774">
        <f t="shared" si="0"/>
        <v>8.48</v>
      </c>
      <c r="H194" s="774">
        <v>9.0150000000000006</v>
      </c>
      <c r="J194" s="774">
        <v>4.24</v>
      </c>
    </row>
    <row r="195" spans="1:10">
      <c r="A195" s="853">
        <v>43070</v>
      </c>
      <c r="B195" s="774">
        <v>13.7</v>
      </c>
      <c r="D195" s="774">
        <v>0.53500000000000014</v>
      </c>
      <c r="F195" s="774">
        <f t="shared" si="0"/>
        <v>8.48</v>
      </c>
      <c r="H195" s="774">
        <v>9.0150000000000006</v>
      </c>
      <c r="J195" s="774">
        <v>4.24</v>
      </c>
    </row>
    <row r="196" spans="1:10">
      <c r="A196" s="853">
        <v>43101</v>
      </c>
      <c r="B196" s="774">
        <v>14.1</v>
      </c>
      <c r="D196" s="774">
        <v>0.53500000000000014</v>
      </c>
      <c r="F196" s="774">
        <f t="shared" si="0"/>
        <v>8.48</v>
      </c>
      <c r="H196" s="774">
        <v>9.0150000000000006</v>
      </c>
      <c r="J196" s="774">
        <v>4.24</v>
      </c>
    </row>
    <row r="197" spans="1:10">
      <c r="A197" s="853">
        <v>43132</v>
      </c>
      <c r="B197" s="774">
        <v>14</v>
      </c>
      <c r="D197" s="774">
        <v>0.53500000000000014</v>
      </c>
      <c r="F197" s="774">
        <f t="shared" si="0"/>
        <v>8.48</v>
      </c>
      <c r="H197" s="774">
        <v>9.0150000000000006</v>
      </c>
      <c r="J197" s="774">
        <v>4.24</v>
      </c>
    </row>
    <row r="198" spans="1:10">
      <c r="A198" s="853">
        <v>43160</v>
      </c>
      <c r="B198" s="774">
        <v>13.2</v>
      </c>
      <c r="D198" s="774">
        <v>0.53500000000000014</v>
      </c>
      <c r="F198" s="774">
        <f t="shared" si="0"/>
        <v>8.48</v>
      </c>
      <c r="H198" s="774">
        <v>9.0150000000000006</v>
      </c>
      <c r="J198" s="774">
        <v>4.24</v>
      </c>
    </row>
    <row r="199" spans="1:10">
      <c r="A199" s="853">
        <v>43191</v>
      </c>
      <c r="B199" s="774">
        <v>13.1</v>
      </c>
      <c r="D199" s="774">
        <v>0.53500000000000014</v>
      </c>
      <c r="F199" s="774">
        <f t="shared" si="0"/>
        <v>8.48</v>
      </c>
      <c r="H199" s="774">
        <v>9.0150000000000006</v>
      </c>
      <c r="J199" s="774">
        <v>4.24</v>
      </c>
    </row>
    <row r="200" spans="1:10">
      <c r="A200" s="853">
        <v>43221</v>
      </c>
      <c r="B200" s="774">
        <v>11.7</v>
      </c>
      <c r="D200" s="774">
        <v>0.53500000000000014</v>
      </c>
      <c r="F200" s="774">
        <f t="shared" si="0"/>
        <v>8.48</v>
      </c>
      <c r="H200" s="774">
        <v>9.0150000000000006</v>
      </c>
      <c r="J200" s="774">
        <v>4.24</v>
      </c>
    </row>
    <row r="201" spans="1:10">
      <c r="A201" s="853">
        <v>43252</v>
      </c>
      <c r="B201" s="774">
        <v>9.9</v>
      </c>
      <c r="D201" s="774">
        <v>0.53500000000000014</v>
      </c>
      <c r="F201" s="774">
        <f t="shared" si="0"/>
        <v>8.48</v>
      </c>
      <c r="H201" s="774">
        <v>9.0150000000000006</v>
      </c>
      <c r="J201" s="774">
        <v>4.24</v>
      </c>
    </row>
    <row r="202" spans="1:10">
      <c r="A202" s="853">
        <v>43282</v>
      </c>
      <c r="B202" s="774">
        <v>8.9</v>
      </c>
      <c r="D202" s="774">
        <v>0.53500000000000014</v>
      </c>
      <c r="F202" s="774">
        <f t="shared" si="0"/>
        <v>8.48</v>
      </c>
      <c r="H202" s="774">
        <v>9.0150000000000006</v>
      </c>
      <c r="J202" s="774">
        <v>4.24</v>
      </c>
    </row>
    <row r="203" spans="1:10">
      <c r="A203" s="853">
        <v>43313</v>
      </c>
      <c r="B203" s="774">
        <v>9</v>
      </c>
      <c r="D203" s="774">
        <v>0.53500000000000014</v>
      </c>
      <c r="F203" s="774">
        <f t="shared" si="0"/>
        <v>8.48</v>
      </c>
      <c r="H203" s="774">
        <v>9.0150000000000006</v>
      </c>
      <c r="J203" s="774">
        <v>4.24</v>
      </c>
    </row>
    <row r="204" spans="1:10">
      <c r="A204" s="853">
        <v>43344</v>
      </c>
      <c r="B204" s="774">
        <v>8.9</v>
      </c>
      <c r="D204" s="774">
        <v>0.53500000000000014</v>
      </c>
      <c r="F204" s="774">
        <f t="shared" si="0"/>
        <v>8.48</v>
      </c>
      <c r="H204" s="774">
        <v>9.0150000000000006</v>
      </c>
      <c r="J204" s="774">
        <v>4.24</v>
      </c>
    </row>
    <row r="205" spans="1:10">
      <c r="A205" s="853">
        <v>43374</v>
      </c>
      <c r="B205" s="774">
        <v>9.5</v>
      </c>
      <c r="D205" s="774">
        <v>0.53500000000000014</v>
      </c>
      <c r="F205" s="774">
        <f t="shared" si="0"/>
        <v>8.48</v>
      </c>
      <c r="H205" s="774">
        <v>9.0150000000000006</v>
      </c>
      <c r="J205" s="774">
        <v>4.24</v>
      </c>
    </row>
    <row r="206" spans="1:10">
      <c r="A206" s="853">
        <v>43405</v>
      </c>
      <c r="B206" s="774">
        <v>10</v>
      </c>
      <c r="D206" s="774">
        <v>0.53500000000000014</v>
      </c>
      <c r="F206" s="774">
        <f t="shared" si="0"/>
        <v>8.48</v>
      </c>
      <c r="H206" s="774">
        <v>9.0150000000000006</v>
      </c>
      <c r="J206" s="774">
        <v>4.24</v>
      </c>
    </row>
    <row r="207" spans="1:10">
      <c r="A207" s="853">
        <v>43435</v>
      </c>
      <c r="B207" s="774">
        <v>9.8000000000000007</v>
      </c>
      <c r="D207" s="774">
        <v>0.53500000000000014</v>
      </c>
      <c r="F207" s="774">
        <f t="shared" si="0"/>
        <v>8.48</v>
      </c>
      <c r="H207" s="774">
        <v>9.0150000000000006</v>
      </c>
      <c r="J207" s="774">
        <v>4.24</v>
      </c>
    </row>
    <row r="208" spans="1:10">
      <c r="A208" s="853">
        <v>43466</v>
      </c>
      <c r="B208" s="774">
        <v>9.1999999999999993</v>
      </c>
      <c r="D208" s="774">
        <v>0.53500000000000014</v>
      </c>
      <c r="F208" s="774">
        <f t="shared" si="0"/>
        <v>8.48</v>
      </c>
      <c r="H208" s="774">
        <v>9.0150000000000006</v>
      </c>
      <c r="J208" s="774">
        <v>4.24</v>
      </c>
    </row>
    <row r="209" spans="1:10">
      <c r="A209" s="853">
        <v>43497</v>
      </c>
      <c r="B209" s="774">
        <v>8.8000000000000007</v>
      </c>
      <c r="D209" s="774">
        <v>0.53500000000000014</v>
      </c>
      <c r="F209" s="774">
        <f t="shared" si="0"/>
        <v>8.48</v>
      </c>
      <c r="H209" s="774">
        <v>9.0150000000000006</v>
      </c>
      <c r="J209" s="774">
        <v>4.24</v>
      </c>
    </row>
    <row r="210" spans="1:10">
      <c r="A210" s="853">
        <v>43525</v>
      </c>
      <c r="B210" s="774">
        <v>8.6</v>
      </c>
      <c r="D210" s="774">
        <v>0.53500000000000014</v>
      </c>
      <c r="F210" s="774">
        <f t="shared" si="0"/>
        <v>8.48</v>
      </c>
      <c r="H210" s="774">
        <v>9.0150000000000006</v>
      </c>
      <c r="J210" s="774">
        <v>4.24</v>
      </c>
    </row>
    <row r="211" spans="1:10">
      <c r="A211" s="853">
        <v>43556</v>
      </c>
      <c r="B211" s="774">
        <v>8.8000000000000007</v>
      </c>
      <c r="D211" s="774">
        <v>0.53500000000000014</v>
      </c>
      <c r="F211" s="774">
        <f t="shared" si="0"/>
        <v>8.48</v>
      </c>
      <c r="H211" s="774">
        <v>9.0150000000000006</v>
      </c>
      <c r="J211" s="774">
        <v>4.24</v>
      </c>
    </row>
    <row r="212" spans="1:10">
      <c r="A212" s="853">
        <v>43586</v>
      </c>
      <c r="B212" s="774">
        <v>9.6</v>
      </c>
      <c r="D212" s="774">
        <v>0.53500000000000014</v>
      </c>
      <c r="F212" s="774">
        <f t="shared" si="0"/>
        <v>8.48</v>
      </c>
      <c r="H212" s="774">
        <v>9.0150000000000006</v>
      </c>
      <c r="J212" s="774">
        <v>4.24</v>
      </c>
    </row>
    <row r="213" spans="1:10">
      <c r="A213" s="853">
        <v>43617</v>
      </c>
      <c r="B213" s="774">
        <v>9</v>
      </c>
      <c r="D213" s="774">
        <v>0.53500000000000014</v>
      </c>
      <c r="F213" s="774">
        <f t="shared" si="0"/>
        <v>8.48</v>
      </c>
      <c r="H213" s="774">
        <v>9.0150000000000006</v>
      </c>
      <c r="J213" s="774">
        <v>4.24</v>
      </c>
    </row>
    <row r="214" spans="1:10">
      <c r="A214" s="853">
        <v>43647</v>
      </c>
      <c r="B214" s="774">
        <v>9.1</v>
      </c>
      <c r="D214" s="774">
        <v>0.53500000000000014</v>
      </c>
      <c r="F214" s="774">
        <f t="shared" si="0"/>
        <v>8.48</v>
      </c>
      <c r="H214" s="774">
        <v>9.0150000000000006</v>
      </c>
      <c r="J214" s="774">
        <v>4.24</v>
      </c>
    </row>
    <row r="215" spans="1:10">
      <c r="A215" s="853">
        <v>43678</v>
      </c>
      <c r="B215" s="774">
        <v>8.8000000000000007</v>
      </c>
      <c r="D215" s="774">
        <v>0.53500000000000014</v>
      </c>
      <c r="F215" s="774">
        <f t="shared" si="0"/>
        <v>8.48</v>
      </c>
      <c r="H215" s="774">
        <v>9.0150000000000006</v>
      </c>
      <c r="J215" s="774">
        <v>4.24</v>
      </c>
    </row>
    <row r="216" spans="1:10">
      <c r="A216" s="853">
        <v>43709</v>
      </c>
      <c r="B216" s="774">
        <v>7.5</v>
      </c>
      <c r="D216" s="774">
        <v>0.53500000000000014</v>
      </c>
      <c r="F216" s="774">
        <f t="shared" si="0"/>
        <v>8.48</v>
      </c>
      <c r="H216" s="774">
        <v>9.0150000000000006</v>
      </c>
      <c r="J216" s="774">
        <v>4.24</v>
      </c>
    </row>
    <row r="217" spans="1:10">
      <c r="A217" s="853">
        <v>43739</v>
      </c>
      <c r="B217" s="774">
        <v>6.5</v>
      </c>
      <c r="D217" s="774">
        <v>0.53500000000000014</v>
      </c>
      <c r="F217" s="774">
        <f t="shared" si="0"/>
        <v>8.48</v>
      </c>
      <c r="H217" s="774">
        <v>9.0150000000000006</v>
      </c>
      <c r="J217" s="774">
        <v>4.24</v>
      </c>
    </row>
    <row r="218" spans="1:10">
      <c r="A218" s="853">
        <v>43770</v>
      </c>
      <c r="B218" s="774">
        <v>5.0999999999999996</v>
      </c>
      <c r="D218" s="774">
        <v>0.53500000000000014</v>
      </c>
      <c r="F218" s="774">
        <f t="shared" si="0"/>
        <v>8.48</v>
      </c>
      <c r="H218" s="774">
        <v>9.0150000000000006</v>
      </c>
      <c r="J218" s="774">
        <v>4.24</v>
      </c>
    </row>
    <row r="219" spans="1:10">
      <c r="A219" s="853">
        <v>43800</v>
      </c>
      <c r="B219" s="774">
        <v>4.0999999999999996</v>
      </c>
      <c r="D219" s="774">
        <v>0.53500000000000014</v>
      </c>
      <c r="F219" s="774">
        <f t="shared" si="0"/>
        <v>8.48</v>
      </c>
      <c r="H219" s="774">
        <v>9.0150000000000006</v>
      </c>
      <c r="J219" s="774">
        <v>4.24</v>
      </c>
    </row>
    <row r="220" spans="1:10">
      <c r="A220" s="853">
        <v>43831</v>
      </c>
      <c r="B220" s="774">
        <v>3.2</v>
      </c>
      <c r="D220" s="774">
        <v>0.53500000000000014</v>
      </c>
      <c r="F220" s="774">
        <f t="shared" si="0"/>
        <v>8.48</v>
      </c>
      <c r="H220" s="774">
        <v>9.0150000000000006</v>
      </c>
      <c r="J220" s="774">
        <v>4.24</v>
      </c>
    </row>
    <row r="221" spans="1:10">
      <c r="A221" s="853">
        <v>43862</v>
      </c>
      <c r="B221" s="774">
        <v>2.4</v>
      </c>
      <c r="D221" s="774">
        <v>0.53500000000000014</v>
      </c>
      <c r="F221" s="774">
        <f t="shared" si="0"/>
        <v>8.48</v>
      </c>
      <c r="H221" s="774">
        <v>9.0150000000000006</v>
      </c>
      <c r="J221" s="774">
        <v>4.24</v>
      </c>
    </row>
    <row r="222" spans="1:10">
      <c r="A222" s="853">
        <v>43891</v>
      </c>
      <c r="B222" s="774">
        <v>2.2999999999999998</v>
      </c>
      <c r="D222" s="774">
        <v>0.53500000000000014</v>
      </c>
      <c r="F222" s="774">
        <f t="shared" si="0"/>
        <v>8.48</v>
      </c>
      <c r="H222" s="774">
        <v>9.0150000000000006</v>
      </c>
      <c r="J222" s="774">
        <v>4.24</v>
      </c>
    </row>
    <row r="223" spans="1:10">
      <c r="A223" s="853">
        <v>43922</v>
      </c>
      <c r="B223" s="774">
        <v>2.1</v>
      </c>
      <c r="D223" s="774">
        <v>0.53500000000000014</v>
      </c>
      <c r="F223" s="774">
        <f t="shared" si="0"/>
        <v>8.48</v>
      </c>
      <c r="H223" s="774">
        <v>9.0150000000000006</v>
      </c>
      <c r="J223" s="774">
        <v>4.24</v>
      </c>
    </row>
    <row r="224" spans="1:10">
      <c r="A224" s="853">
        <v>43952</v>
      </c>
      <c r="B224" s="774">
        <v>1.7</v>
      </c>
      <c r="D224" s="774">
        <v>0.53500000000000014</v>
      </c>
      <c r="F224" s="774">
        <f t="shared" si="0"/>
        <v>8.48</v>
      </c>
      <c r="H224" s="774">
        <v>9.0150000000000006</v>
      </c>
      <c r="J224" s="774">
        <v>4.24</v>
      </c>
    </row>
    <row r="225" spans="1:10">
      <c r="A225" s="853">
        <v>43983</v>
      </c>
      <c r="B225" s="774">
        <v>2.4</v>
      </c>
      <c r="D225" s="774">
        <v>0.53500000000000014</v>
      </c>
      <c r="F225" s="774">
        <f t="shared" si="0"/>
        <v>8.48</v>
      </c>
      <c r="H225" s="774">
        <v>9.0150000000000006</v>
      </c>
      <c r="J225" s="774">
        <v>4.24</v>
      </c>
    </row>
    <row r="226" spans="1:10">
      <c r="A226" s="853">
        <v>44013</v>
      </c>
      <c r="B226" s="774">
        <v>2.4</v>
      </c>
      <c r="D226" s="774">
        <v>0.53500000000000014</v>
      </c>
      <c r="F226" s="774">
        <f t="shared" si="0"/>
        <v>8.48</v>
      </c>
      <c r="H226" s="774">
        <v>9.0150000000000006</v>
      </c>
      <c r="J226" s="774">
        <v>4.24</v>
      </c>
    </row>
    <row r="227" spans="1:10">
      <c r="A227" s="853">
        <v>44044</v>
      </c>
      <c r="B227" s="774">
        <v>2.5</v>
      </c>
      <c r="D227" s="774">
        <v>0.53500000000000014</v>
      </c>
      <c r="F227" s="774">
        <f t="shared" si="0"/>
        <v>8.48</v>
      </c>
      <c r="H227" s="774">
        <v>9.0150000000000006</v>
      </c>
      <c r="J227" s="774">
        <v>4.24</v>
      </c>
    </row>
    <row r="228" spans="1:10">
      <c r="A228" s="853">
        <v>44075</v>
      </c>
      <c r="B228" s="774">
        <v>2.2999999999999998</v>
      </c>
      <c r="D228" s="774">
        <v>0.53500000000000014</v>
      </c>
      <c r="F228" s="774">
        <f t="shared" si="0"/>
        <v>8.48</v>
      </c>
      <c r="H228" s="774">
        <v>9.0150000000000006</v>
      </c>
      <c r="J228" s="774">
        <v>4.24</v>
      </c>
    </row>
    <row r="229" spans="1:10">
      <c r="A229" s="853">
        <v>44105</v>
      </c>
      <c r="B229" s="774">
        <v>2.6</v>
      </c>
      <c r="D229" s="774">
        <v>0.53500000000000014</v>
      </c>
      <c r="F229" s="774">
        <f t="shared" si="0"/>
        <v>8.48</v>
      </c>
      <c r="H229" s="774">
        <v>9.0150000000000006</v>
      </c>
      <c r="J229" s="774">
        <v>4.24</v>
      </c>
    </row>
    <row r="230" spans="1:10">
      <c r="A230" s="853">
        <v>44136</v>
      </c>
      <c r="B230" s="774">
        <v>3.8</v>
      </c>
      <c r="D230" s="774">
        <v>0.53500000000000014</v>
      </c>
      <c r="F230" s="774">
        <f t="shared" si="0"/>
        <v>8.48</v>
      </c>
      <c r="H230" s="774">
        <v>9.0150000000000006</v>
      </c>
      <c r="J230" s="774">
        <v>4.24</v>
      </c>
    </row>
    <row r="231" spans="1:10">
      <c r="A231" s="853">
        <v>44166</v>
      </c>
      <c r="B231" s="774">
        <v>5</v>
      </c>
      <c r="D231" s="774">
        <v>0.53500000000000014</v>
      </c>
      <c r="F231" s="774">
        <f t="shared" si="0"/>
        <v>8.48</v>
      </c>
      <c r="H231" s="774">
        <v>9.0150000000000006</v>
      </c>
      <c r="J231" s="774">
        <v>4.24</v>
      </c>
    </row>
    <row r="232" spans="1:10">
      <c r="A232" s="853">
        <v>44197</v>
      </c>
      <c r="B232" s="774">
        <v>6.1</v>
      </c>
      <c r="D232" s="774">
        <v>0.53500000000000014</v>
      </c>
      <c r="F232" s="774">
        <f t="shared" si="0"/>
        <v>8.48</v>
      </c>
      <c r="H232" s="774">
        <v>9.0150000000000006</v>
      </c>
      <c r="J232" s="774">
        <v>4.24</v>
      </c>
    </row>
    <row r="233" spans="1:10">
      <c r="A233" s="853">
        <v>44228</v>
      </c>
      <c r="B233" s="774">
        <v>7.5</v>
      </c>
      <c r="D233" s="774">
        <v>0.53500000000000014</v>
      </c>
      <c r="F233" s="774">
        <f t="shared" si="0"/>
        <v>8.48</v>
      </c>
      <c r="H233" s="774">
        <v>9.0150000000000006</v>
      </c>
      <c r="J233" s="774">
        <v>4.24</v>
      </c>
    </row>
    <row r="234" spans="1:10">
      <c r="A234" s="853">
        <v>44256</v>
      </c>
      <c r="B234" s="774">
        <v>8.5</v>
      </c>
      <c r="D234" s="774">
        <v>0.53500000000000014</v>
      </c>
      <c r="F234" s="774">
        <f t="shared" si="0"/>
        <v>8.48</v>
      </c>
      <c r="H234" s="774">
        <v>9.0150000000000006</v>
      </c>
      <c r="J234" s="774">
        <v>4.24</v>
      </c>
    </row>
  </sheetData>
  <phoneticPr fontId="221" type="noConversion"/>
  <hyperlinks>
    <hyperlink ref="A1" location="Content!A1" display="&lt;&lt;"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39997558519241921"/>
  </sheetPr>
  <dimension ref="A1:Q94"/>
  <sheetViews>
    <sheetView showGridLines="0" zoomScaleNormal="69" workbookViewId="0">
      <selection activeCell="D5" sqref="D5:H45"/>
    </sheetView>
  </sheetViews>
  <sheetFormatPr baseColWidth="10" defaultColWidth="8.5" defaultRowHeight="14"/>
  <cols>
    <col min="1" max="1" width="8.5" style="834"/>
    <col min="2" max="3" width="13.5" style="834" hidden="1" customWidth="1"/>
    <col min="4" max="9" width="8.5" style="834"/>
    <col min="10" max="10" width="14.5" style="834" customWidth="1"/>
    <col min="11" max="16384" width="8.5" style="834"/>
  </cols>
  <sheetData>
    <row r="1" spans="1:17">
      <c r="A1" s="8" t="s">
        <v>59</v>
      </c>
    </row>
    <row r="2" spans="1:17" s="835" customFormat="1">
      <c r="A2" s="23" t="str">
        <f>IF(Content!$E$1=1,A3,A4)</f>
        <v>Країна</v>
      </c>
      <c r="B2" s="23" t="str">
        <f>IF(Content!$E$1=1,B3,B4)</f>
        <v>лінійний тренд</v>
      </c>
      <c r="C2" s="23" t="str">
        <f>IF(Content!$E$1=1,C3,C4)</f>
        <v>Середня інфляційна ціль</v>
      </c>
      <c r="D2" s="23" t="str">
        <f>IF(Content!$E$1=1,D3,D4)</f>
        <v>Років з початку ІТ</v>
      </c>
      <c r="E2" s="23" t="str">
        <f>IF(Content!$E$1=1,E3,E4)</f>
        <v>Всі країни</v>
      </c>
      <c r="F2" s="23" t="str">
        <f>IF(Content!$E$1=1,F3,F4)</f>
        <v>Україна</v>
      </c>
      <c r="G2" s="23" t="str">
        <f>IF(Content!$E$1=1,G3,G4)</f>
        <v>Розвинені економіки</v>
      </c>
      <c r="H2" s="23" t="str">
        <f>IF(Content!$E$1=1,H3,H4)</f>
        <v>Країни, ринки яких розвиваются</v>
      </c>
      <c r="K2" s="23" t="str">
        <f>IF(Content!$E$1=1,K3,K4)</f>
        <v>Зв’язок між середньою інфляційною ціллю та тривалістю політики інфляційного таргетування серед країн світу</v>
      </c>
    </row>
    <row r="3" spans="1:17" s="840" customFormat="1" hidden="1">
      <c r="A3" s="840" t="s">
        <v>1462</v>
      </c>
      <c r="B3" s="846" t="s">
        <v>1554</v>
      </c>
      <c r="C3" s="845" t="s">
        <v>1553</v>
      </c>
      <c r="D3" s="840" t="s">
        <v>1463</v>
      </c>
      <c r="E3" s="840" t="s">
        <v>1464</v>
      </c>
      <c r="F3" s="844" t="s">
        <v>86</v>
      </c>
      <c r="G3" s="840" t="s">
        <v>1465</v>
      </c>
      <c r="H3" s="840" t="s">
        <v>1466</v>
      </c>
      <c r="K3" s="844" t="s">
        <v>1551</v>
      </c>
      <c r="L3" s="844"/>
      <c r="M3" s="844"/>
      <c r="N3" s="844"/>
      <c r="O3" s="844"/>
      <c r="P3" s="844"/>
      <c r="Q3" s="844"/>
    </row>
    <row r="4" spans="1:17" s="840" customFormat="1" hidden="1">
      <c r="A4" s="840" t="s">
        <v>1467</v>
      </c>
      <c r="B4" s="847" t="s">
        <v>1555</v>
      </c>
      <c r="C4" s="845" t="s">
        <v>1552</v>
      </c>
      <c r="D4" s="840" t="s">
        <v>1468</v>
      </c>
      <c r="E4" s="840" t="s">
        <v>1469</v>
      </c>
      <c r="F4" s="840" t="s">
        <v>87</v>
      </c>
      <c r="G4" s="840" t="s">
        <v>1470</v>
      </c>
      <c r="H4" s="840" t="s">
        <v>1471</v>
      </c>
      <c r="K4" s="854" t="s">
        <v>1595</v>
      </c>
      <c r="L4" s="844"/>
      <c r="M4" s="844"/>
      <c r="N4" s="844"/>
      <c r="O4" s="844"/>
      <c r="P4" s="844"/>
      <c r="Q4" s="844"/>
    </row>
    <row r="5" spans="1:17" ht="15">
      <c r="A5" s="23" t="str">
        <f>IF(Content!$E$1=1,B5,C5)</f>
        <v>Україна</v>
      </c>
      <c r="B5" s="836" t="s">
        <v>86</v>
      </c>
      <c r="C5" s="834" t="s">
        <v>87</v>
      </c>
      <c r="D5" s="837">
        <v>4.3</v>
      </c>
      <c r="E5" s="837">
        <v>6.8</v>
      </c>
      <c r="F5" s="837">
        <v>6.8</v>
      </c>
      <c r="G5" s="837"/>
      <c r="H5" s="837"/>
      <c r="K5" s="838"/>
      <c r="L5" s="838"/>
      <c r="M5" s="838"/>
      <c r="N5" s="838"/>
    </row>
    <row r="6" spans="1:17">
      <c r="A6" s="23" t="str">
        <f>IF(Content!$E$1=1,B6,C6)</f>
        <v>Нова Зеландія</v>
      </c>
      <c r="B6" s="834" t="s">
        <v>1472</v>
      </c>
      <c r="C6" s="834" t="s">
        <v>1473</v>
      </c>
      <c r="D6" s="837">
        <v>31</v>
      </c>
      <c r="E6" s="837">
        <v>1.7</v>
      </c>
      <c r="F6" s="837"/>
      <c r="G6" s="837">
        <v>1.7</v>
      </c>
      <c r="H6" s="837"/>
      <c r="K6" s="838"/>
      <c r="L6" s="838"/>
      <c r="M6" s="838"/>
      <c r="N6" s="838"/>
    </row>
    <row r="7" spans="1:17">
      <c r="A7" s="23" t="str">
        <f>IF(Content!$E$1=1,B7,C7)</f>
        <v>Канада</v>
      </c>
      <c r="B7" s="834" t="s">
        <v>1474</v>
      </c>
      <c r="C7" s="834" t="s">
        <v>1475</v>
      </c>
      <c r="D7" s="837">
        <v>30.1</v>
      </c>
      <c r="E7" s="837">
        <v>2</v>
      </c>
      <c r="F7" s="837"/>
      <c r="G7" s="837">
        <v>2</v>
      </c>
      <c r="H7" s="837"/>
      <c r="K7" s="838"/>
      <c r="L7" s="838"/>
      <c r="M7" s="838"/>
      <c r="N7" s="838"/>
    </row>
    <row r="8" spans="1:17">
      <c r="A8" s="23" t="str">
        <f>IF(Content!$E$1=1,B8,C8)</f>
        <v>Японія</v>
      </c>
      <c r="B8" s="834" t="s">
        <v>1476</v>
      </c>
      <c r="C8" s="834" t="s">
        <v>1477</v>
      </c>
      <c r="D8" s="837">
        <v>8.1999999999999993</v>
      </c>
      <c r="E8" s="837">
        <v>2</v>
      </c>
      <c r="F8" s="837"/>
      <c r="G8" s="837">
        <v>2</v>
      </c>
      <c r="H8" s="837"/>
      <c r="K8" s="838"/>
      <c r="L8" s="838"/>
      <c r="M8" s="838"/>
      <c r="N8" s="838"/>
    </row>
    <row r="9" spans="1:17">
      <c r="A9" s="23" t="str">
        <f>IF(Content!$E$1=1,B9,C9)</f>
        <v>Швеція</v>
      </c>
      <c r="B9" s="834" t="s">
        <v>1478</v>
      </c>
      <c r="C9" s="834" t="s">
        <v>1479</v>
      </c>
      <c r="D9" s="837">
        <v>26.2</v>
      </c>
      <c r="E9" s="837">
        <v>2</v>
      </c>
      <c r="F9" s="837"/>
      <c r="G9" s="837">
        <v>2</v>
      </c>
      <c r="H9" s="837"/>
      <c r="K9" s="838"/>
      <c r="L9" s="838"/>
      <c r="M9" s="838"/>
      <c r="N9" s="838"/>
    </row>
    <row r="10" spans="1:17">
      <c r="A10" s="23" t="str">
        <f>IF(Content!$E$1=1,B10,C10)</f>
        <v>Великобританія</v>
      </c>
      <c r="B10" s="834" t="s">
        <v>1480</v>
      </c>
      <c r="C10" s="834" t="s">
        <v>1481</v>
      </c>
      <c r="D10" s="837">
        <v>28.4</v>
      </c>
      <c r="E10" s="837">
        <v>2</v>
      </c>
      <c r="F10" s="837"/>
      <c r="G10" s="837">
        <v>2</v>
      </c>
      <c r="H10" s="837"/>
      <c r="K10" s="838"/>
      <c r="L10" s="838"/>
      <c r="M10" s="838"/>
      <c r="N10" s="838"/>
    </row>
    <row r="11" spans="1:17">
      <c r="A11" s="23" t="str">
        <f>IF(Content!$E$1=1,B11,C11)</f>
        <v>Норвегія</v>
      </c>
      <c r="B11" s="834" t="s">
        <v>1482</v>
      </c>
      <c r="C11" s="834" t="s">
        <v>1483</v>
      </c>
      <c r="D11" s="837">
        <v>20</v>
      </c>
      <c r="E11" s="837">
        <v>2.4</v>
      </c>
      <c r="F11" s="837"/>
      <c r="G11" s="837">
        <v>2.4</v>
      </c>
      <c r="H11" s="837"/>
      <c r="K11" s="838"/>
      <c r="L11" s="838"/>
      <c r="M11" s="838"/>
      <c r="N11" s="838"/>
    </row>
    <row r="12" spans="1:17">
      <c r="A12" s="23" t="str">
        <f>IF(Content!$E$1=1,B12,C12)</f>
        <v>Австралія</v>
      </c>
      <c r="B12" s="839" t="s">
        <v>1484</v>
      </c>
      <c r="C12" s="834" t="s">
        <v>1485</v>
      </c>
      <c r="D12" s="837">
        <v>27.9</v>
      </c>
      <c r="E12" s="837">
        <v>2.5</v>
      </c>
      <c r="F12" s="837"/>
      <c r="G12" s="837">
        <v>2.5</v>
      </c>
      <c r="H12" s="837"/>
      <c r="K12" s="838"/>
      <c r="L12" s="838"/>
      <c r="M12" s="838"/>
      <c r="N12" s="838"/>
    </row>
    <row r="13" spans="1:17">
      <c r="A13" s="23" t="str">
        <f>IF(Content!$E$1=1,B13,C13)</f>
        <v>Ісландія</v>
      </c>
      <c r="B13" s="834" t="s">
        <v>1486</v>
      </c>
      <c r="C13" s="834" t="s">
        <v>1487</v>
      </c>
      <c r="D13" s="837">
        <v>20</v>
      </c>
      <c r="E13" s="837">
        <v>2.5</v>
      </c>
      <c r="F13" s="837"/>
      <c r="G13" s="837">
        <v>2.5</v>
      </c>
      <c r="H13" s="837"/>
      <c r="K13" s="838"/>
      <c r="L13" s="838"/>
      <c r="M13" s="838"/>
      <c r="N13" s="838"/>
    </row>
    <row r="14" spans="1:17">
      <c r="A14" s="23" t="str">
        <f>IF(Content!$E$1=1,B14,C14)</f>
        <v>Ізраїль</v>
      </c>
      <c r="B14" s="834" t="s">
        <v>1488</v>
      </c>
      <c r="C14" s="834" t="s">
        <v>1489</v>
      </c>
      <c r="D14" s="837">
        <v>23.8</v>
      </c>
      <c r="E14" s="837">
        <v>2.6</v>
      </c>
      <c r="F14" s="837"/>
      <c r="G14" s="837">
        <v>2.6</v>
      </c>
      <c r="H14" s="837"/>
      <c r="K14" s="838"/>
      <c r="L14" s="838"/>
      <c r="M14" s="838"/>
      <c r="N14" s="838"/>
    </row>
    <row r="15" spans="1:17">
      <c r="A15" s="23" t="str">
        <f>IF(Content!$E$1=1,B15,C15)</f>
        <v>Чехія</v>
      </c>
      <c r="B15" s="834" t="s">
        <v>499</v>
      </c>
      <c r="C15" s="834" t="s">
        <v>501</v>
      </c>
      <c r="D15" s="837">
        <v>23.3</v>
      </c>
      <c r="E15" s="837">
        <v>2.9</v>
      </c>
      <c r="F15" s="837"/>
      <c r="G15" s="837">
        <v>2.9</v>
      </c>
      <c r="H15" s="837"/>
      <c r="K15" s="838"/>
      <c r="L15" s="838"/>
      <c r="M15" s="838"/>
      <c r="N15" s="838"/>
    </row>
    <row r="16" spans="1:17">
      <c r="A16" s="23" t="str">
        <f>IF(Content!$E$1=1,B16,C16)</f>
        <v>Корея</v>
      </c>
      <c r="B16" s="834" t="s">
        <v>1490</v>
      </c>
      <c r="C16" s="834" t="s">
        <v>1491</v>
      </c>
      <c r="D16" s="837">
        <v>22.9</v>
      </c>
      <c r="E16" s="837">
        <v>2.9</v>
      </c>
      <c r="F16" s="837"/>
      <c r="G16" s="837">
        <v>2.9</v>
      </c>
      <c r="H16" s="837"/>
      <c r="K16" s="838"/>
      <c r="L16" s="838"/>
      <c r="M16" s="838"/>
      <c r="N16" s="838"/>
    </row>
    <row r="17" spans="1:14">
      <c r="A17" s="23" t="str">
        <f>IF(Content!$E$1=1,B17,C17)</f>
        <v>Тайланд</v>
      </c>
      <c r="B17" s="834" t="s">
        <v>1492</v>
      </c>
      <c r="C17" s="834" t="s">
        <v>1493</v>
      </c>
      <c r="D17" s="837">
        <v>20.8</v>
      </c>
      <c r="E17" s="837">
        <v>1.9</v>
      </c>
      <c r="F17" s="837"/>
      <c r="G17" s="837"/>
      <c r="H17" s="837">
        <v>1.9</v>
      </c>
      <c r="K17" s="838"/>
      <c r="L17" s="838"/>
      <c r="M17" s="838"/>
      <c r="N17" s="838"/>
    </row>
    <row r="18" spans="1:14">
      <c r="A18" s="23" t="str">
        <f>IF(Content!$E$1=1,B18,C18)</f>
        <v>Перу</v>
      </c>
      <c r="B18" s="834" t="s">
        <v>1494</v>
      </c>
      <c r="C18" s="834" t="s">
        <v>1495</v>
      </c>
      <c r="D18" s="837">
        <v>19.2</v>
      </c>
      <c r="E18" s="837">
        <v>2.1</v>
      </c>
      <c r="F18" s="837"/>
      <c r="G18" s="837"/>
      <c r="H18" s="837">
        <v>2.1</v>
      </c>
      <c r="K18" s="838"/>
      <c r="L18" s="838"/>
      <c r="M18" s="838"/>
      <c r="N18" s="838"/>
    </row>
    <row r="19" spans="1:14">
      <c r="A19" s="23" t="str">
        <f>IF(Content!$E$1=1,B19,C19)</f>
        <v>Албанія</v>
      </c>
      <c r="B19" s="834" t="s">
        <v>1496</v>
      </c>
      <c r="C19" s="834" t="s">
        <v>1497</v>
      </c>
      <c r="D19" s="837">
        <v>12.2</v>
      </c>
      <c r="E19" s="837">
        <v>3</v>
      </c>
      <c r="F19" s="837"/>
      <c r="G19" s="837"/>
      <c r="H19" s="837">
        <v>3</v>
      </c>
      <c r="K19" s="838"/>
      <c r="L19" s="838"/>
      <c r="M19" s="838"/>
      <c r="N19" s="838"/>
    </row>
    <row r="20" spans="1:14">
      <c r="A20" s="23" t="str">
        <f>IF(Content!$E$1=1,B20,C20)</f>
        <v>Коста Ріка</v>
      </c>
      <c r="B20" s="834" t="s">
        <v>1498</v>
      </c>
      <c r="C20" s="834" t="s">
        <v>1499</v>
      </c>
      <c r="D20" s="837">
        <v>13.2</v>
      </c>
      <c r="E20" s="837">
        <v>4.4000000000000004</v>
      </c>
      <c r="F20" s="837"/>
      <c r="G20" s="837"/>
      <c r="H20" s="837">
        <v>4.4000000000000004</v>
      </c>
      <c r="K20" s="838"/>
      <c r="L20" s="838"/>
      <c r="M20" s="838"/>
      <c r="N20" s="838"/>
    </row>
    <row r="21" spans="1:14">
      <c r="A21" s="23" t="str">
        <f>IF(Content!$E$1=1,B21,C21)</f>
        <v>Мексика</v>
      </c>
      <c r="B21" s="834" t="s">
        <v>565</v>
      </c>
      <c r="C21" s="834" t="s">
        <v>566</v>
      </c>
      <c r="D21" s="837">
        <v>20.2</v>
      </c>
      <c r="E21" s="837">
        <v>3.2</v>
      </c>
      <c r="F21" s="837"/>
      <c r="G21" s="837"/>
      <c r="H21" s="837">
        <v>3.2</v>
      </c>
      <c r="K21" s="838"/>
      <c r="L21" s="838"/>
      <c r="M21" s="838"/>
      <c r="N21" s="838"/>
    </row>
    <row r="22" spans="1:14">
      <c r="A22" s="23" t="str">
        <f>IF(Content!$E$1=1,B22,C22)</f>
        <v>Угорщина</v>
      </c>
      <c r="B22" s="834" t="s">
        <v>540</v>
      </c>
      <c r="C22" s="834" t="s">
        <v>541</v>
      </c>
      <c r="D22" s="837">
        <v>19.8</v>
      </c>
      <c r="E22" s="837">
        <v>3.3</v>
      </c>
      <c r="F22" s="837"/>
      <c r="G22" s="837"/>
      <c r="H22" s="837">
        <v>3.3</v>
      </c>
      <c r="K22" s="838"/>
      <c r="L22" s="838"/>
      <c r="M22" s="838"/>
      <c r="N22" s="838"/>
    </row>
    <row r="23" spans="1:14">
      <c r="A23" s="23" t="str">
        <f>IF(Content!$E$1=1,B23,C23)</f>
        <v>Польща</v>
      </c>
      <c r="B23" s="834" t="s">
        <v>68</v>
      </c>
      <c r="C23" s="834" t="s">
        <v>67</v>
      </c>
      <c r="D23" s="837">
        <v>22.4</v>
      </c>
      <c r="E23" s="837">
        <v>3.3</v>
      </c>
      <c r="F23" s="837"/>
      <c r="G23" s="837"/>
      <c r="H23" s="837">
        <v>3.3</v>
      </c>
      <c r="K23" s="23" t="str">
        <f>IF(Content!$E$1=1,K24,K25)</f>
        <v>Джерело: Розрахунки НБУ на основі даних ДССУ, МВФ та веб-сторінок центральних банків світу.</v>
      </c>
      <c r="L23" s="838"/>
      <c r="M23" s="838"/>
      <c r="N23" s="838"/>
    </row>
    <row r="24" spans="1:14">
      <c r="A24" s="23" t="str">
        <f>IF(Content!$E$1=1,B24,C24)</f>
        <v>Румунія</v>
      </c>
      <c r="B24" s="834" t="s">
        <v>483</v>
      </c>
      <c r="C24" s="834" t="s">
        <v>436</v>
      </c>
      <c r="D24" s="837">
        <v>16.2</v>
      </c>
      <c r="E24" s="837">
        <v>3.3</v>
      </c>
      <c r="F24" s="837"/>
      <c r="G24" s="837"/>
      <c r="H24" s="837">
        <v>3.3</v>
      </c>
      <c r="K24" s="856" t="s">
        <v>1556</v>
      </c>
      <c r="L24" s="838"/>
      <c r="M24" s="838"/>
      <c r="N24" s="838"/>
    </row>
    <row r="25" spans="1:14">
      <c r="A25" s="23" t="str">
        <f>IF(Content!$E$1=1,B25,C25)</f>
        <v>Вірменія</v>
      </c>
      <c r="B25" s="834" t="s">
        <v>1500</v>
      </c>
      <c r="C25" s="834" t="s">
        <v>1501</v>
      </c>
      <c r="D25" s="837">
        <v>15.2</v>
      </c>
      <c r="E25" s="837">
        <v>3.9</v>
      </c>
      <c r="F25" s="837"/>
      <c r="G25" s="837"/>
      <c r="H25" s="837">
        <v>3.9</v>
      </c>
      <c r="K25" s="856" t="s">
        <v>1596</v>
      </c>
      <c r="L25" s="838"/>
      <c r="M25" s="838"/>
      <c r="N25" s="838"/>
    </row>
    <row r="26" spans="1:14">
      <c r="A26" s="23" t="str">
        <f>IF(Content!$E$1=1,B26,C26)</f>
        <v>Індія</v>
      </c>
      <c r="B26" s="834" t="s">
        <v>544</v>
      </c>
      <c r="C26" s="834" t="s">
        <v>545</v>
      </c>
      <c r="D26" s="837">
        <v>6.1</v>
      </c>
      <c r="E26" s="837">
        <v>4</v>
      </c>
      <c r="F26" s="837"/>
      <c r="G26" s="837"/>
      <c r="H26" s="837">
        <v>4</v>
      </c>
      <c r="K26" s="838"/>
      <c r="L26" s="838"/>
      <c r="M26" s="838"/>
      <c r="N26" s="838"/>
    </row>
    <row r="27" spans="1:14">
      <c r="A27" s="23" t="str">
        <f>IF(Content!$E$1=1,B27,C27)</f>
        <v>Філіппіни</v>
      </c>
      <c r="B27" s="834" t="s">
        <v>674</v>
      </c>
      <c r="C27" s="834" t="s">
        <v>675</v>
      </c>
      <c r="D27" s="837">
        <v>19.2</v>
      </c>
      <c r="E27" s="837">
        <v>4</v>
      </c>
      <c r="F27" s="837"/>
      <c r="G27" s="837"/>
      <c r="H27" s="837">
        <v>4</v>
      </c>
      <c r="K27" s="838"/>
      <c r="L27" s="838"/>
      <c r="M27" s="838"/>
      <c r="N27" s="838"/>
    </row>
    <row r="28" spans="1:14">
      <c r="A28" s="23" t="str">
        <f>IF(Content!$E$1=1,B28,C28)</f>
        <v>Російська Федерація</v>
      </c>
      <c r="B28" s="834" t="s">
        <v>1502</v>
      </c>
      <c r="C28" s="834" t="s">
        <v>1503</v>
      </c>
      <c r="D28" s="837">
        <v>6.2</v>
      </c>
      <c r="E28" s="837">
        <v>4.0999999999999996</v>
      </c>
      <c r="F28" s="837"/>
      <c r="G28" s="837"/>
      <c r="H28" s="837">
        <v>4.0999999999999996</v>
      </c>
      <c r="K28" s="838"/>
      <c r="L28" s="838"/>
      <c r="M28" s="838"/>
      <c r="N28" s="838"/>
    </row>
    <row r="29" spans="1:14">
      <c r="A29" s="23" t="str">
        <f>IF(Content!$E$1=1,B29,C29)</f>
        <v>Домініканська Республіка</v>
      </c>
      <c r="B29" s="834" t="s">
        <v>1504</v>
      </c>
      <c r="C29" s="834" t="s">
        <v>1505</v>
      </c>
      <c r="D29" s="837">
        <v>9.1999999999999993</v>
      </c>
      <c r="E29" s="837">
        <v>4.3</v>
      </c>
      <c r="F29" s="837"/>
      <c r="G29" s="837"/>
      <c r="H29" s="837">
        <v>4.3</v>
      </c>
      <c r="K29" s="838"/>
      <c r="L29" s="838"/>
      <c r="M29" s="838"/>
      <c r="N29" s="838"/>
    </row>
    <row r="30" spans="1:14">
      <c r="A30" s="23" t="str">
        <f>IF(Content!$E$1=1,B30,C30)</f>
        <v>Парагвай</v>
      </c>
      <c r="B30" s="834" t="s">
        <v>1506</v>
      </c>
      <c r="C30" s="834" t="s">
        <v>1507</v>
      </c>
      <c r="D30" s="837">
        <v>9.8000000000000007</v>
      </c>
      <c r="E30" s="837">
        <v>4.5</v>
      </c>
      <c r="F30" s="837"/>
      <c r="G30" s="837"/>
      <c r="H30" s="837">
        <v>4.5</v>
      </c>
      <c r="K30" s="838"/>
      <c r="L30" s="838"/>
      <c r="M30" s="838"/>
      <c r="N30" s="838"/>
    </row>
    <row r="31" spans="1:14">
      <c r="A31" s="23" t="str">
        <f>IF(Content!$E$1=1,B31,C31)</f>
        <v>Гватемала</v>
      </c>
      <c r="B31" s="834" t="s">
        <v>1508</v>
      </c>
      <c r="C31" s="834" t="s">
        <v>1509</v>
      </c>
      <c r="D31" s="837">
        <v>16.2</v>
      </c>
      <c r="E31" s="837">
        <v>4.5</v>
      </c>
      <c r="F31" s="837"/>
      <c r="G31" s="837"/>
      <c r="H31" s="837">
        <v>4.5</v>
      </c>
      <c r="K31" s="838"/>
      <c r="L31" s="838"/>
      <c r="M31" s="838"/>
      <c r="N31" s="838"/>
    </row>
    <row r="32" spans="1:14">
      <c r="A32" s="23" t="str">
        <f>IF(Content!$E$1=1,B32,C32)</f>
        <v>Сербія</v>
      </c>
      <c r="B32" s="834" t="s">
        <v>1510</v>
      </c>
      <c r="C32" s="834" t="s">
        <v>1511</v>
      </c>
      <c r="D32" s="837">
        <v>14.5</v>
      </c>
      <c r="E32" s="837">
        <v>4.4000000000000004</v>
      </c>
      <c r="F32" s="837"/>
      <c r="G32" s="837"/>
      <c r="H32" s="837">
        <v>4.4000000000000004</v>
      </c>
      <c r="K32" s="838"/>
      <c r="L32" s="838"/>
      <c r="M32" s="838"/>
      <c r="N32" s="838"/>
    </row>
    <row r="33" spans="1:14">
      <c r="A33" s="23" t="str">
        <f>IF(Content!$E$1=1,B33,C33)</f>
        <v>Південна Африка</v>
      </c>
      <c r="B33" s="834" t="s">
        <v>1512</v>
      </c>
      <c r="C33" s="834" t="s">
        <v>559</v>
      </c>
      <c r="D33" s="837">
        <v>21.1</v>
      </c>
      <c r="E33" s="837">
        <v>4.5</v>
      </c>
      <c r="F33" s="837"/>
      <c r="G33" s="837"/>
      <c r="H33" s="837">
        <v>4.5</v>
      </c>
      <c r="K33" s="838"/>
      <c r="L33" s="838"/>
      <c r="M33" s="838"/>
      <c r="N33" s="838"/>
    </row>
    <row r="34" spans="1:14">
      <c r="A34" s="23" t="str">
        <f>IF(Content!$E$1=1,B34,C34)</f>
        <v>Колумбія</v>
      </c>
      <c r="B34" s="834" t="s">
        <v>1513</v>
      </c>
      <c r="C34" s="834" t="s">
        <v>1514</v>
      </c>
      <c r="D34" s="837">
        <v>21.5</v>
      </c>
      <c r="E34" s="837">
        <v>4.5</v>
      </c>
      <c r="F34" s="837"/>
      <c r="G34" s="837"/>
      <c r="H34" s="837">
        <v>4.5</v>
      </c>
      <c r="K34" s="838"/>
      <c r="L34" s="838"/>
      <c r="M34" s="838"/>
      <c r="N34" s="838"/>
    </row>
    <row r="35" spans="1:14">
      <c r="A35" s="23" t="str">
        <f>IF(Content!$E$1=1,B35,C35)</f>
        <v>Бразилія</v>
      </c>
      <c r="B35" s="834" t="s">
        <v>552</v>
      </c>
      <c r="C35" s="834" t="s">
        <v>553</v>
      </c>
      <c r="D35" s="837">
        <v>21.8</v>
      </c>
      <c r="E35" s="837">
        <v>4.8</v>
      </c>
      <c r="F35" s="837"/>
      <c r="G35" s="837"/>
      <c r="H35" s="837">
        <v>4.8</v>
      </c>
      <c r="K35" s="838"/>
      <c r="L35" s="838"/>
      <c r="M35" s="838"/>
      <c r="N35" s="838"/>
    </row>
    <row r="36" spans="1:14">
      <c r="A36" s="23" t="str">
        <f>IF(Content!$E$1=1,B36,C36)</f>
        <v>Індонезія</v>
      </c>
      <c r="B36" s="834" t="s">
        <v>671</v>
      </c>
      <c r="C36" s="834" t="s">
        <v>672</v>
      </c>
      <c r="D36" s="837">
        <v>15.7</v>
      </c>
      <c r="E36" s="837">
        <v>4.5999999999999996</v>
      </c>
      <c r="F36" s="837"/>
      <c r="G36" s="837"/>
      <c r="H36" s="837">
        <v>4.5999999999999996</v>
      </c>
      <c r="K36" s="838"/>
      <c r="L36" s="838"/>
      <c r="M36" s="838"/>
      <c r="N36" s="838"/>
    </row>
    <row r="37" spans="1:14">
      <c r="A37" s="23" t="str">
        <f>IF(Content!$E$1=1,B37,C37)</f>
        <v>Грузія</v>
      </c>
      <c r="B37" s="834" t="s">
        <v>568</v>
      </c>
      <c r="C37" s="834" t="s">
        <v>569</v>
      </c>
      <c r="D37" s="837">
        <v>12.2</v>
      </c>
      <c r="E37" s="837">
        <v>4.8</v>
      </c>
      <c r="F37" s="837"/>
      <c r="G37" s="837"/>
      <c r="H37" s="837">
        <v>4.8</v>
      </c>
      <c r="K37" s="838"/>
      <c r="L37" s="838"/>
      <c r="M37" s="838"/>
      <c r="N37" s="838"/>
    </row>
    <row r="38" spans="1:14">
      <c r="A38" s="23" t="str">
        <f>IF(Content!$E$1=1,B38,C38)</f>
        <v>Чилі</v>
      </c>
      <c r="B38" s="834" t="s">
        <v>548</v>
      </c>
      <c r="C38" s="834" t="s">
        <v>549</v>
      </c>
      <c r="D38" s="837">
        <v>30.2</v>
      </c>
      <c r="E38" s="837">
        <v>4.9000000000000004</v>
      </c>
      <c r="F38" s="837"/>
      <c r="G38" s="837"/>
      <c r="H38" s="837">
        <v>4.9000000000000004</v>
      </c>
      <c r="K38" s="838"/>
      <c r="L38" s="838"/>
      <c r="M38" s="838"/>
      <c r="N38" s="838"/>
    </row>
    <row r="39" spans="1:14">
      <c r="A39" s="23" t="str">
        <f>IF(Content!$E$1=1,B39,C39)</f>
        <v>Ямайка</v>
      </c>
      <c r="B39" s="834" t="s">
        <v>1515</v>
      </c>
      <c r="C39" s="834" t="s">
        <v>1516</v>
      </c>
      <c r="D39" s="837">
        <v>3.5</v>
      </c>
      <c r="E39" s="837">
        <v>5</v>
      </c>
      <c r="F39" s="837"/>
      <c r="G39" s="837"/>
      <c r="H39" s="837">
        <v>5</v>
      </c>
      <c r="K39" s="838"/>
      <c r="L39" s="838"/>
      <c r="M39" s="838"/>
      <c r="N39" s="838"/>
    </row>
    <row r="40" spans="1:14">
      <c r="A40" s="23" t="str">
        <f>IF(Content!$E$1=1,B40,C40)</f>
        <v>Молдова</v>
      </c>
      <c r="B40" s="834" t="s">
        <v>656</v>
      </c>
      <c r="C40" s="834" t="s">
        <v>657</v>
      </c>
      <c r="D40" s="837">
        <v>11.2</v>
      </c>
      <c r="E40" s="837">
        <v>5</v>
      </c>
      <c r="F40" s="837"/>
      <c r="G40" s="837"/>
      <c r="H40" s="837">
        <v>5</v>
      </c>
      <c r="K40" s="838"/>
      <c r="L40" s="838"/>
      <c r="M40" s="838"/>
      <c r="N40" s="838"/>
    </row>
    <row r="41" spans="1:14">
      <c r="A41" s="23" t="str">
        <f>IF(Content!$E$1=1,B41,C41)</f>
        <v>Уганда</v>
      </c>
      <c r="B41" s="834" t="s">
        <v>1517</v>
      </c>
      <c r="C41" s="834" t="s">
        <v>1518</v>
      </c>
      <c r="D41" s="837">
        <v>9.6999999999999993</v>
      </c>
      <c r="E41" s="837">
        <v>5</v>
      </c>
      <c r="F41" s="837"/>
      <c r="G41" s="837"/>
      <c r="H41" s="837">
        <v>5</v>
      </c>
      <c r="K41" s="838"/>
      <c r="L41" s="838"/>
      <c r="M41" s="838"/>
      <c r="N41" s="838"/>
    </row>
    <row r="42" spans="1:14">
      <c r="A42" s="23" t="str">
        <f>IF(Content!$E$1=1,B42,C42)</f>
        <v>Уругвай</v>
      </c>
      <c r="B42" s="834" t="s">
        <v>1519</v>
      </c>
      <c r="C42" s="834" t="s">
        <v>1520</v>
      </c>
      <c r="D42" s="837">
        <v>13.5</v>
      </c>
      <c r="E42" s="837">
        <v>5</v>
      </c>
      <c r="F42" s="837"/>
      <c r="G42" s="837"/>
      <c r="H42" s="837">
        <v>5</v>
      </c>
      <c r="K42" s="838"/>
      <c r="L42" s="838"/>
      <c r="M42" s="838"/>
      <c r="N42" s="838"/>
    </row>
    <row r="43" spans="1:14">
      <c r="A43" s="23" t="str">
        <f>IF(Content!$E$1=1,B43,C43)</f>
        <v>Туреччина</v>
      </c>
      <c r="B43" s="834" t="s">
        <v>88</v>
      </c>
      <c r="C43" s="834" t="s">
        <v>89</v>
      </c>
      <c r="D43" s="837">
        <v>15.2</v>
      </c>
      <c r="E43" s="837">
        <v>5.2</v>
      </c>
      <c r="F43" s="837"/>
      <c r="G43" s="837"/>
      <c r="H43" s="837">
        <v>5.2</v>
      </c>
      <c r="K43" s="838"/>
      <c r="L43" s="838"/>
      <c r="M43" s="838"/>
      <c r="N43" s="838"/>
    </row>
    <row r="44" spans="1:14">
      <c r="A44" s="23" t="str">
        <f>IF(Content!$E$1=1,B44,C44)</f>
        <v>Казахстан</v>
      </c>
      <c r="B44" s="834" t="s">
        <v>542</v>
      </c>
      <c r="C44" s="834" t="s">
        <v>543</v>
      </c>
      <c r="D44" s="837">
        <v>5.6</v>
      </c>
      <c r="E44" s="837">
        <v>6</v>
      </c>
      <c r="F44" s="837"/>
      <c r="G44" s="837"/>
      <c r="H44" s="837">
        <v>6</v>
      </c>
      <c r="K44" s="838"/>
      <c r="L44" s="838"/>
      <c r="M44" s="838"/>
      <c r="N44" s="838"/>
    </row>
    <row r="45" spans="1:14">
      <c r="A45" s="23" t="str">
        <f>IF(Content!$E$1=1,B45,C45)</f>
        <v>Гана</v>
      </c>
      <c r="B45" s="834" t="s">
        <v>1521</v>
      </c>
      <c r="C45" s="834" t="s">
        <v>1522</v>
      </c>
      <c r="D45" s="837">
        <v>14.2</v>
      </c>
      <c r="E45" s="837">
        <v>8</v>
      </c>
      <c r="F45" s="837"/>
      <c r="G45" s="837"/>
      <c r="H45" s="837">
        <v>8</v>
      </c>
      <c r="K45" s="838"/>
      <c r="L45" s="838"/>
      <c r="M45" s="838"/>
      <c r="N45" s="838"/>
    </row>
    <row r="49" spans="4:8">
      <c r="D49" s="837"/>
      <c r="E49" s="837"/>
      <c r="F49" s="837"/>
      <c r="G49" s="837"/>
      <c r="H49" s="837"/>
    </row>
    <row r="50" spans="4:8">
      <c r="D50" s="837"/>
      <c r="E50" s="837"/>
      <c r="F50" s="837"/>
      <c r="G50" s="837"/>
      <c r="H50" s="837"/>
    </row>
    <row r="51" spans="4:8">
      <c r="D51" s="837"/>
      <c r="E51" s="837"/>
      <c r="F51" s="837"/>
      <c r="G51" s="837"/>
      <c r="H51" s="837"/>
    </row>
    <row r="52" spans="4:8">
      <c r="D52" s="837"/>
      <c r="E52" s="837"/>
      <c r="F52" s="837"/>
      <c r="G52" s="837"/>
      <c r="H52" s="837"/>
    </row>
    <row r="53" spans="4:8">
      <c r="D53" s="837"/>
      <c r="E53" s="837"/>
      <c r="F53" s="837"/>
      <c r="G53" s="837"/>
      <c r="H53" s="837"/>
    </row>
    <row r="54" spans="4:8">
      <c r="D54" s="837"/>
      <c r="E54" s="837"/>
      <c r="F54" s="837"/>
      <c r="G54" s="837"/>
      <c r="H54" s="837"/>
    </row>
    <row r="55" spans="4:8">
      <c r="D55" s="837"/>
      <c r="E55" s="837"/>
      <c r="F55" s="837"/>
      <c r="G55" s="837"/>
      <c r="H55" s="837"/>
    </row>
    <row r="56" spans="4:8">
      <c r="D56" s="837"/>
      <c r="E56" s="837"/>
      <c r="F56" s="837"/>
      <c r="G56" s="837"/>
      <c r="H56" s="837"/>
    </row>
    <row r="57" spans="4:8">
      <c r="D57" s="837"/>
      <c r="E57" s="837"/>
      <c r="F57" s="837"/>
      <c r="G57" s="837"/>
      <c r="H57" s="837"/>
    </row>
    <row r="58" spans="4:8">
      <c r="D58" s="837"/>
      <c r="E58" s="837"/>
      <c r="F58" s="837"/>
      <c r="G58" s="837"/>
      <c r="H58" s="837"/>
    </row>
    <row r="59" spans="4:8">
      <c r="D59" s="837"/>
      <c r="E59" s="837"/>
      <c r="F59" s="837"/>
      <c r="G59" s="837"/>
      <c r="H59" s="837"/>
    </row>
    <row r="60" spans="4:8">
      <c r="D60" s="837"/>
      <c r="E60" s="837"/>
      <c r="F60" s="837"/>
      <c r="G60" s="837"/>
      <c r="H60" s="837"/>
    </row>
    <row r="61" spans="4:8">
      <c r="D61" s="837"/>
      <c r="E61" s="837"/>
      <c r="F61" s="837"/>
      <c r="G61" s="837"/>
      <c r="H61" s="837"/>
    </row>
    <row r="62" spans="4:8">
      <c r="D62" s="837"/>
      <c r="E62" s="837"/>
      <c r="F62" s="837"/>
      <c r="G62" s="837"/>
      <c r="H62" s="837"/>
    </row>
    <row r="63" spans="4:8">
      <c r="D63" s="837"/>
      <c r="E63" s="837"/>
      <c r="F63" s="837"/>
      <c r="G63" s="837"/>
      <c r="H63" s="837"/>
    </row>
    <row r="64" spans="4:8">
      <c r="D64" s="837"/>
      <c r="E64" s="837"/>
      <c r="F64" s="837"/>
      <c r="G64" s="837"/>
      <c r="H64" s="837"/>
    </row>
    <row r="65" spans="4:8">
      <c r="D65" s="837"/>
      <c r="E65" s="837"/>
      <c r="F65" s="837"/>
      <c r="G65" s="837"/>
      <c r="H65" s="837"/>
    </row>
    <row r="66" spans="4:8">
      <c r="D66" s="837"/>
      <c r="E66" s="837"/>
      <c r="F66" s="837"/>
      <c r="G66" s="837"/>
      <c r="H66" s="837"/>
    </row>
    <row r="67" spans="4:8">
      <c r="D67" s="837"/>
      <c r="E67" s="837"/>
      <c r="F67" s="837"/>
      <c r="G67" s="837"/>
      <c r="H67" s="837"/>
    </row>
    <row r="68" spans="4:8">
      <c r="D68" s="837"/>
      <c r="E68" s="837"/>
      <c r="F68" s="837"/>
      <c r="G68" s="837"/>
      <c r="H68" s="837"/>
    </row>
    <row r="69" spans="4:8">
      <c r="D69" s="837"/>
      <c r="E69" s="837"/>
      <c r="F69" s="837"/>
      <c r="G69" s="837"/>
      <c r="H69" s="837"/>
    </row>
    <row r="70" spans="4:8">
      <c r="D70" s="837"/>
      <c r="E70" s="837"/>
      <c r="F70" s="837"/>
      <c r="G70" s="837"/>
      <c r="H70" s="837"/>
    </row>
    <row r="71" spans="4:8">
      <c r="D71" s="837"/>
      <c r="E71" s="837"/>
      <c r="F71" s="837"/>
      <c r="G71" s="837"/>
      <c r="H71" s="837"/>
    </row>
    <row r="72" spans="4:8">
      <c r="D72" s="837"/>
      <c r="E72" s="837"/>
      <c r="F72" s="837"/>
      <c r="G72" s="837"/>
      <c r="H72" s="837"/>
    </row>
    <row r="73" spans="4:8">
      <c r="D73" s="837"/>
      <c r="E73" s="837"/>
      <c r="F73" s="837"/>
      <c r="G73" s="837"/>
      <c r="H73" s="837"/>
    </row>
    <row r="74" spans="4:8">
      <c r="D74" s="837"/>
      <c r="E74" s="837"/>
      <c r="F74" s="837"/>
      <c r="G74" s="837"/>
      <c r="H74" s="837"/>
    </row>
    <row r="75" spans="4:8">
      <c r="D75" s="837"/>
      <c r="E75" s="837"/>
      <c r="F75" s="837"/>
      <c r="G75" s="837"/>
      <c r="H75" s="837"/>
    </row>
    <row r="76" spans="4:8">
      <c r="D76" s="837"/>
      <c r="E76" s="837"/>
      <c r="F76" s="837"/>
      <c r="G76" s="837"/>
      <c r="H76" s="837"/>
    </row>
    <row r="77" spans="4:8">
      <c r="D77" s="837"/>
      <c r="E77" s="837"/>
      <c r="F77" s="837"/>
      <c r="G77" s="837"/>
      <c r="H77" s="837"/>
    </row>
    <row r="78" spans="4:8">
      <c r="D78" s="837"/>
      <c r="E78" s="837"/>
      <c r="F78" s="837"/>
      <c r="G78" s="837"/>
      <c r="H78" s="837"/>
    </row>
    <row r="79" spans="4:8">
      <c r="D79" s="837"/>
      <c r="E79" s="837"/>
      <c r="F79" s="837"/>
      <c r="G79" s="837"/>
      <c r="H79" s="837"/>
    </row>
    <row r="80" spans="4:8">
      <c r="D80" s="837"/>
      <c r="E80" s="837"/>
      <c r="F80" s="837"/>
      <c r="G80" s="837"/>
      <c r="H80" s="837"/>
    </row>
    <row r="81" spans="4:8">
      <c r="D81" s="837"/>
      <c r="E81" s="837"/>
      <c r="F81" s="837"/>
      <c r="G81" s="837"/>
      <c r="H81" s="837"/>
    </row>
    <row r="82" spans="4:8">
      <c r="D82" s="837"/>
      <c r="E82" s="837"/>
      <c r="F82" s="837"/>
      <c r="G82" s="837"/>
      <c r="H82" s="837"/>
    </row>
    <row r="83" spans="4:8">
      <c r="D83" s="837"/>
      <c r="E83" s="837"/>
      <c r="F83" s="837"/>
      <c r="G83" s="837"/>
      <c r="H83" s="837"/>
    </row>
    <row r="84" spans="4:8">
      <c r="D84" s="837"/>
      <c r="E84" s="837"/>
      <c r="F84" s="837"/>
      <c r="G84" s="837"/>
      <c r="H84" s="837"/>
    </row>
    <row r="85" spans="4:8">
      <c r="D85" s="837"/>
      <c r="E85" s="837"/>
      <c r="F85" s="837"/>
      <c r="G85" s="837"/>
      <c r="H85" s="837"/>
    </row>
    <row r="86" spans="4:8">
      <c r="D86" s="837"/>
      <c r="E86" s="837"/>
      <c r="F86" s="837"/>
      <c r="G86" s="837"/>
      <c r="H86" s="837"/>
    </row>
    <row r="87" spans="4:8">
      <c r="D87" s="837"/>
      <c r="E87" s="837"/>
      <c r="F87" s="837"/>
      <c r="G87" s="837"/>
      <c r="H87" s="837"/>
    </row>
    <row r="88" spans="4:8">
      <c r="D88" s="837"/>
      <c r="E88" s="837"/>
      <c r="F88" s="837"/>
      <c r="G88" s="837"/>
      <c r="H88" s="837"/>
    </row>
    <row r="89" spans="4:8">
      <c r="D89" s="837"/>
      <c r="E89" s="837"/>
      <c r="F89" s="837"/>
      <c r="G89" s="837"/>
      <c r="H89" s="837"/>
    </row>
    <row r="90" spans="4:8">
      <c r="D90" s="837"/>
      <c r="E90" s="837"/>
      <c r="F90" s="837"/>
      <c r="G90" s="837"/>
      <c r="H90" s="837"/>
    </row>
    <row r="91" spans="4:8">
      <c r="D91" s="837"/>
      <c r="E91" s="837"/>
      <c r="F91" s="837"/>
      <c r="G91" s="837"/>
      <c r="H91" s="837"/>
    </row>
    <row r="92" spans="4:8">
      <c r="D92" s="837"/>
      <c r="E92" s="837"/>
      <c r="F92" s="837"/>
      <c r="G92" s="837"/>
      <c r="H92" s="837"/>
    </row>
    <row r="93" spans="4:8">
      <c r="D93" s="837"/>
      <c r="E93" s="837"/>
      <c r="F93" s="837"/>
      <c r="G93" s="837"/>
      <c r="H93" s="837"/>
    </row>
    <row r="94" spans="4:8">
      <c r="D94" s="837"/>
      <c r="E94" s="837"/>
      <c r="F94" s="837"/>
      <c r="G94" s="837"/>
      <c r="H94" s="837"/>
    </row>
  </sheetData>
  <hyperlinks>
    <hyperlink ref="A1" location="Content!A1" display="&lt;&lt;" xr:uid="{00000000-0004-0000-19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39997558519241921"/>
  </sheetPr>
  <dimension ref="A1:M25"/>
  <sheetViews>
    <sheetView showGridLines="0" topLeftCell="E1" zoomScale="91" workbookViewId="0">
      <selection activeCell="E23" sqref="E23"/>
    </sheetView>
  </sheetViews>
  <sheetFormatPr baseColWidth="10" defaultColWidth="8.5" defaultRowHeight="14"/>
  <cols>
    <col min="1" max="1" width="21.5" style="850" customWidth="1"/>
    <col min="2" max="3" width="21.5" style="850" hidden="1" customWidth="1"/>
    <col min="4" max="10" width="16.5" style="850" customWidth="1"/>
    <col min="11" max="11" width="8.5" style="850"/>
    <col min="12" max="13" width="8.5" style="840"/>
    <col min="14" max="16384" width="8.5" style="850"/>
  </cols>
  <sheetData>
    <row r="1" spans="1:10" s="840" customFormat="1">
      <c r="A1" s="223" t="s">
        <v>59</v>
      </c>
      <c r="D1" s="851" t="str">
        <f>IF(Content!$E$1=1,D2,D3)</f>
        <v>Середнє відхилення вгору</v>
      </c>
      <c r="E1" s="851" t="str">
        <f>IF(Content!$E$1=1,E2,E3)</f>
        <v>Середнє відхилення вниз</v>
      </c>
      <c r="F1" s="851" t="str">
        <f>IF(Content!$E$1=1,F2,F3)</f>
        <v>Середня нижня межа цілі</v>
      </c>
      <c r="G1" s="851" t="str">
        <f>IF(Content!$E$1=1,G2,G3)</f>
        <v>Середня верхня межа цілі</v>
      </c>
      <c r="I1" s="851" t="str">
        <f>IF(Content!$E$1=1,I2,I3)</f>
        <v>Середня амплітуда відхилення вище та нижче цілі в Україні та серед груп країн з різним рівнем інфляційної цілі</v>
      </c>
    </row>
    <row r="2" spans="1:10" s="840" customFormat="1" hidden="1">
      <c r="A2" s="851" t="str">
        <f>IF(Content!$E$1=1,B2,C2)</f>
        <v>Нижче цілі</v>
      </c>
      <c r="B2" s="848" t="s">
        <v>1560</v>
      </c>
      <c r="C2" s="848" t="s">
        <v>1563</v>
      </c>
      <c r="D2" s="840" t="s">
        <v>1523</v>
      </c>
      <c r="E2" s="840" t="s">
        <v>1524</v>
      </c>
      <c r="F2" s="840" t="s">
        <v>1525</v>
      </c>
      <c r="G2" s="840" t="s">
        <v>1526</v>
      </c>
      <c r="I2" s="844" t="s">
        <v>1558</v>
      </c>
    </row>
    <row r="3" spans="1:10" s="840" customFormat="1" hidden="1">
      <c r="A3" s="851" t="str">
        <f>IF(Content!$E$1=1,B3,C3)</f>
        <v>Вище цілі</v>
      </c>
      <c r="B3" s="849" t="s">
        <v>1561</v>
      </c>
      <c r="C3" s="849" t="s">
        <v>1562</v>
      </c>
      <c r="D3" s="840" t="s">
        <v>1527</v>
      </c>
      <c r="E3" s="840" t="s">
        <v>1528</v>
      </c>
      <c r="F3" s="840" t="s">
        <v>1529</v>
      </c>
      <c r="G3" s="840" t="s">
        <v>1530</v>
      </c>
      <c r="I3" s="844" t="s">
        <v>1559</v>
      </c>
    </row>
    <row r="4" spans="1:10" s="840" customFormat="1">
      <c r="A4" s="851" t="str">
        <f>IF(Content!$E$1=1,B4,C4)</f>
        <v>Україна</v>
      </c>
      <c r="B4" s="840" t="s">
        <v>86</v>
      </c>
      <c r="C4" s="840" t="s">
        <v>87</v>
      </c>
      <c r="D4" s="870">
        <v>3.66</v>
      </c>
      <c r="E4" s="870">
        <v>-2.35</v>
      </c>
      <c r="F4" s="870">
        <v>-1.9</v>
      </c>
      <c r="G4" s="870">
        <v>1.9</v>
      </c>
      <c r="H4" s="852"/>
      <c r="I4" s="850"/>
      <c r="J4" s="850"/>
    </row>
    <row r="5" spans="1:10" s="840" customFormat="1">
      <c r="A5" s="851" t="str">
        <f>IF(Content!$E$1=1,B5,C5)</f>
        <v>Ціль 
більше 5</v>
      </c>
      <c r="B5" s="840" t="s">
        <v>1531</v>
      </c>
      <c r="C5" s="840" t="s">
        <v>1532</v>
      </c>
      <c r="D5" s="870">
        <v>4.18</v>
      </c>
      <c r="E5" s="870">
        <v>-1.02</v>
      </c>
      <c r="F5" s="870">
        <v>-1.67</v>
      </c>
      <c r="G5" s="870">
        <v>1.67</v>
      </c>
      <c r="H5" s="852"/>
      <c r="I5" s="850"/>
      <c r="J5" s="850"/>
    </row>
    <row r="6" spans="1:10" s="840" customFormat="1">
      <c r="A6" s="851" t="str">
        <f>IF(Content!$E$1=1,B6,C6)</f>
        <v>Ціль від
4 до 5</v>
      </c>
      <c r="B6" s="840" t="s">
        <v>1533</v>
      </c>
      <c r="C6" s="840" t="s">
        <v>1534</v>
      </c>
      <c r="D6" s="870">
        <v>2.36</v>
      </c>
      <c r="E6" s="870">
        <v>-1.47</v>
      </c>
      <c r="F6" s="870">
        <v>-1.36</v>
      </c>
      <c r="G6" s="870">
        <v>1.36</v>
      </c>
      <c r="H6" s="852"/>
      <c r="I6" s="850"/>
      <c r="J6" s="850"/>
    </row>
    <row r="7" spans="1:10" s="840" customFormat="1">
      <c r="A7" s="851" t="str">
        <f>IF(Content!$E$1=1,B7,C7)</f>
        <v>Ціль від
3 до 4</v>
      </c>
      <c r="B7" s="840" t="s">
        <v>1535</v>
      </c>
      <c r="C7" s="840" t="s">
        <v>1536</v>
      </c>
      <c r="D7" s="870">
        <v>1.89</v>
      </c>
      <c r="E7" s="870">
        <v>-1.51</v>
      </c>
      <c r="F7" s="870">
        <v>-1.24</v>
      </c>
      <c r="G7" s="870">
        <v>1.2</v>
      </c>
      <c r="H7" s="852"/>
      <c r="I7" s="850"/>
      <c r="J7" s="850"/>
    </row>
    <row r="8" spans="1:10" s="840" customFormat="1">
      <c r="A8" s="851" t="str">
        <f>IF(Content!$E$1=1,B8,C8)</f>
        <v>Ціль від
2 до 3</v>
      </c>
      <c r="B8" s="840" t="s">
        <v>1537</v>
      </c>
      <c r="C8" s="840" t="s">
        <v>1538</v>
      </c>
      <c r="D8" s="870">
        <v>1.45</v>
      </c>
      <c r="E8" s="870">
        <v>-1.1499999999999999</v>
      </c>
      <c r="F8" s="870">
        <v>-0.9</v>
      </c>
      <c r="G8" s="870">
        <v>0.9</v>
      </c>
      <c r="H8" s="852"/>
      <c r="I8" s="850"/>
      <c r="J8" s="850"/>
    </row>
    <row r="9" spans="1:10" s="840" customFormat="1">
      <c r="A9" s="851" t="str">
        <f>IF(Content!$E$1=1,B9,C9)</f>
        <v>Ціль 2
та нижче</v>
      </c>
      <c r="B9" s="840" t="s">
        <v>1539</v>
      </c>
      <c r="C9" s="840" t="s">
        <v>1540</v>
      </c>
      <c r="D9" s="870">
        <v>0.87</v>
      </c>
      <c r="E9" s="870">
        <v>-1.1200000000000001</v>
      </c>
      <c r="F9" s="870">
        <v>-1.1000000000000001</v>
      </c>
      <c r="G9" s="870">
        <v>1.1000000000000001</v>
      </c>
      <c r="H9" s="852"/>
      <c r="I9" s="850"/>
      <c r="J9" s="850"/>
    </row>
    <row r="12" spans="1:10">
      <c r="D12" s="852"/>
      <c r="E12" s="852"/>
      <c r="F12" s="852"/>
      <c r="G12" s="852"/>
    </row>
    <row r="13" spans="1:10">
      <c r="D13" s="852"/>
      <c r="E13" s="852"/>
      <c r="F13" s="852"/>
      <c r="G13" s="852"/>
    </row>
    <row r="14" spans="1:10">
      <c r="D14" s="852"/>
      <c r="E14" s="852"/>
      <c r="F14" s="852"/>
      <c r="G14" s="852"/>
    </row>
    <row r="15" spans="1:10">
      <c r="D15" s="852"/>
      <c r="E15" s="852"/>
      <c r="F15" s="852"/>
      <c r="G15" s="852"/>
    </row>
    <row r="16" spans="1:10">
      <c r="D16" s="852"/>
      <c r="E16" s="852"/>
      <c r="F16" s="852"/>
      <c r="G16" s="852"/>
    </row>
    <row r="17" spans="4:9">
      <c r="D17" s="852"/>
      <c r="E17" s="852"/>
      <c r="F17" s="852"/>
      <c r="G17" s="852"/>
    </row>
    <row r="20" spans="4:9">
      <c r="I20" s="851" t="str">
        <f>IF(Content!$E$1=1,I22,I24)</f>
        <v>* На основі місячних даних по інфляції та за припущення, що річна інфляційна ціль є незмінною протягом року, окрім України та Чехії, які за деякі роки публічно оголошували про плавне зниження інфляційної цілі протягом року.</v>
      </c>
    </row>
    <row r="21" spans="4:9">
      <c r="I21" s="851" t="str">
        <f>IF(Content!$E$1=1,I23,I25)</f>
        <v>Джерело: Розрахунки НБУ на основі даних ДССУ, МВФ та веб-сторінок центральних банків світу.</v>
      </c>
    </row>
    <row r="22" spans="4:9">
      <c r="I22" s="857" t="s">
        <v>1565</v>
      </c>
    </row>
    <row r="23" spans="4:9">
      <c r="I23" s="857" t="s">
        <v>1556</v>
      </c>
    </row>
    <row r="24" spans="4:9">
      <c r="I24" s="857" t="s">
        <v>1597</v>
      </c>
    </row>
    <row r="25" spans="4:9">
      <c r="I25" s="856" t="s">
        <v>1557</v>
      </c>
    </row>
  </sheetData>
  <hyperlinks>
    <hyperlink ref="A1" location="Content!A1" display="&lt;&lt;" xr:uid="{00000000-0004-0000-1A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39997558519241921"/>
  </sheetPr>
  <dimension ref="A1:M24"/>
  <sheetViews>
    <sheetView showGridLines="0" workbookViewId="0"/>
  </sheetViews>
  <sheetFormatPr baseColWidth="10" defaultColWidth="8.5" defaultRowHeight="14"/>
  <cols>
    <col min="1" max="1" width="21.5" style="850" customWidth="1"/>
    <col min="2" max="3" width="21.5" style="850" hidden="1" customWidth="1"/>
    <col min="4" max="10" width="16.5" style="850" customWidth="1"/>
    <col min="11" max="11" width="8.5" style="850"/>
    <col min="12" max="13" width="8.5" style="840"/>
    <col min="14" max="16384" width="8.5" style="850"/>
  </cols>
  <sheetData>
    <row r="1" spans="1:11" s="840" customFormat="1">
      <c r="A1" s="223" t="s">
        <v>59</v>
      </c>
      <c r="D1" s="851" t="str">
        <f>IF(Content!$E$1=1,D2,D3)</f>
        <v>Вище верхньої межі</v>
      </c>
      <c r="E1" s="851" t="str">
        <f>IF(Content!$E$1=1,E2,E3)</f>
        <v>Вище цілі, нижче верхньої межі</v>
      </c>
      <c r="F1" s="851" t="str">
        <f>IF(Content!$E$1=1,F2,F3)</f>
        <v>Нижче нижньої межі</v>
      </c>
      <c r="G1" s="851" t="str">
        <f>IF(Content!$E$1=1,G2,G3)</f>
        <v>Нижче цілі, вище нижньої межі</v>
      </c>
      <c r="H1" s="851" t="str">
        <f>IF(Content!$E$1=1,H2,H3)</f>
        <v>Кварталів неперервно вище цілі (п.ш.)</v>
      </c>
      <c r="I1" s="851" t="str">
        <f>IF(Content!$E$1=1,I2,I3)</f>
        <v>Кварталів неперервно нижче цілі (п.ш.)</v>
      </c>
      <c r="K1" s="851" t="str">
        <f>IF(Content!$E$1=1,K2,K3)</f>
        <v>Середня частота (в.п., ліва шкала) та середня  тривалість (кварталів, права шкала) відхилення інфляції від цілі та цільового діапазону серед груп країн з різним рівнем інфляційної цілі</v>
      </c>
    </row>
    <row r="2" spans="1:11" s="840" customFormat="1" hidden="1">
      <c r="A2" s="851" t="str">
        <f>IF(Content!$E$1=1,B2,C2)</f>
        <v>Нижче цілі</v>
      </c>
      <c r="B2" s="848" t="s">
        <v>1560</v>
      </c>
      <c r="C2" s="848" t="s">
        <v>1563</v>
      </c>
      <c r="D2" s="840" t="s">
        <v>1541</v>
      </c>
      <c r="E2" s="840" t="s">
        <v>1542</v>
      </c>
      <c r="F2" s="840" t="s">
        <v>1543</v>
      </c>
      <c r="G2" s="840" t="s">
        <v>1544</v>
      </c>
      <c r="H2" s="840" t="s">
        <v>1545</v>
      </c>
      <c r="I2" s="840" t="s">
        <v>1546</v>
      </c>
      <c r="K2" s="844" t="s">
        <v>1564</v>
      </c>
    </row>
    <row r="3" spans="1:11" s="840" customFormat="1" hidden="1">
      <c r="A3" s="851" t="str">
        <f>IF(Content!$E$1=1,B3,C3)</f>
        <v>Вище цілі</v>
      </c>
      <c r="B3" s="849" t="s">
        <v>1561</v>
      </c>
      <c r="C3" s="849" t="s">
        <v>1562</v>
      </c>
      <c r="D3" s="840" t="s">
        <v>1547</v>
      </c>
      <c r="E3" s="840" t="s">
        <v>1548</v>
      </c>
      <c r="F3" s="840" t="s">
        <v>1549</v>
      </c>
      <c r="G3" s="840" t="s">
        <v>1550</v>
      </c>
      <c r="H3" s="858" t="s">
        <v>1617</v>
      </c>
      <c r="I3" s="858" t="s">
        <v>1616</v>
      </c>
      <c r="K3" s="893" t="s">
        <v>1739</v>
      </c>
    </row>
    <row r="4" spans="1:11" s="840" customFormat="1">
      <c r="A4" s="851" t="str">
        <f>IF(Content!$E$1=1,B4,C4)</f>
        <v>Україна</v>
      </c>
      <c r="B4" s="840" t="s">
        <v>86</v>
      </c>
      <c r="C4" s="840" t="s">
        <v>87</v>
      </c>
      <c r="D4" s="841">
        <v>74.510000000000005</v>
      </c>
      <c r="E4" s="841">
        <v>11.76</v>
      </c>
      <c r="F4" s="842">
        <v>-23.53</v>
      </c>
      <c r="G4" s="842">
        <v>-1.96</v>
      </c>
      <c r="H4" s="843">
        <v>12</v>
      </c>
      <c r="I4" s="843">
        <v>-4</v>
      </c>
    </row>
    <row r="5" spans="1:11" s="840" customFormat="1">
      <c r="A5" s="851" t="str">
        <f>IF(Content!$E$1=1,B5,C5)</f>
        <v>Ціль 
більше 5</v>
      </c>
      <c r="B5" s="840" t="s">
        <v>1531</v>
      </c>
      <c r="C5" s="840" t="s">
        <v>1532</v>
      </c>
      <c r="D5" s="841">
        <v>90.45</v>
      </c>
      <c r="E5" s="841">
        <v>23.87</v>
      </c>
      <c r="F5" s="842">
        <v>-9.31</v>
      </c>
      <c r="G5" s="842">
        <v>-7.64</v>
      </c>
      <c r="H5" s="843">
        <v>11.78</v>
      </c>
      <c r="I5" s="843">
        <v>-1.54</v>
      </c>
    </row>
    <row r="6" spans="1:11" s="840" customFormat="1">
      <c r="A6" s="851" t="str">
        <f>IF(Content!$E$1=1,B6,C6)</f>
        <v>Ціль від
4 до 5</v>
      </c>
      <c r="B6" s="840" t="s">
        <v>1533</v>
      </c>
      <c r="C6" s="840" t="s">
        <v>1534</v>
      </c>
      <c r="D6" s="841">
        <v>53.98</v>
      </c>
      <c r="E6" s="841">
        <v>23.85</v>
      </c>
      <c r="F6" s="842">
        <v>-45.29</v>
      </c>
      <c r="G6" s="842">
        <v>-25.79</v>
      </c>
      <c r="H6" s="843">
        <v>6.44</v>
      </c>
      <c r="I6" s="843">
        <v>-3.45</v>
      </c>
    </row>
    <row r="7" spans="1:11" s="840" customFormat="1">
      <c r="A7" s="851" t="str">
        <f>IF(Content!$E$1=1,B7,C7)</f>
        <v>Ціль від
3 до 4</v>
      </c>
      <c r="B7" s="840" t="s">
        <v>1535</v>
      </c>
      <c r="C7" s="840" t="s">
        <v>1536</v>
      </c>
      <c r="D7" s="841">
        <v>55.08</v>
      </c>
      <c r="E7" s="841">
        <v>20.27</v>
      </c>
      <c r="F7" s="842">
        <v>-44.07</v>
      </c>
      <c r="G7" s="842">
        <v>-18.5</v>
      </c>
      <c r="H7" s="843">
        <v>4.6399999999999997</v>
      </c>
      <c r="I7" s="843">
        <v>-4.1399999999999997</v>
      </c>
    </row>
    <row r="8" spans="1:11" s="840" customFormat="1">
      <c r="A8" s="851" t="str">
        <f>IF(Content!$E$1=1,B8,C8)</f>
        <v>Ціль від
2 до 3</v>
      </c>
      <c r="B8" s="840" t="s">
        <v>1537</v>
      </c>
      <c r="C8" s="840" t="s">
        <v>1538</v>
      </c>
      <c r="D8" s="841">
        <v>39.26</v>
      </c>
      <c r="E8" s="841">
        <v>16.5</v>
      </c>
      <c r="F8" s="842">
        <v>-58.92</v>
      </c>
      <c r="G8" s="842">
        <v>-25.07</v>
      </c>
      <c r="H8" s="843">
        <v>3.83</v>
      </c>
      <c r="I8" s="843">
        <v>-5.32</v>
      </c>
    </row>
    <row r="9" spans="1:11" s="840" customFormat="1">
      <c r="A9" s="851" t="str">
        <f>IF(Content!$E$1=1,B9,C9)</f>
        <v>Ціль 2
та нижче</v>
      </c>
      <c r="B9" s="840" t="s">
        <v>1539</v>
      </c>
      <c r="C9" s="840" t="s">
        <v>1540</v>
      </c>
      <c r="D9" s="841">
        <v>36.46</v>
      </c>
      <c r="E9" s="841">
        <v>25.29</v>
      </c>
      <c r="F9" s="842">
        <v>-62.5</v>
      </c>
      <c r="G9" s="842">
        <v>-36.69</v>
      </c>
      <c r="H9" s="843">
        <v>3.48</v>
      </c>
      <c r="I9" s="843">
        <v>-7.48</v>
      </c>
    </row>
    <row r="14" spans="1:11">
      <c r="D14" s="859"/>
      <c r="E14" s="859"/>
      <c r="F14" s="859"/>
      <c r="G14" s="859"/>
      <c r="H14" s="859"/>
      <c r="I14" s="859"/>
    </row>
    <row r="15" spans="1:11">
      <c r="D15" s="859"/>
      <c r="E15" s="859"/>
      <c r="F15" s="859"/>
      <c r="G15" s="859"/>
      <c r="H15" s="859"/>
      <c r="I15" s="859"/>
    </row>
    <row r="16" spans="1:11">
      <c r="D16" s="859"/>
      <c r="E16" s="859"/>
      <c r="F16" s="859"/>
      <c r="G16" s="859"/>
      <c r="H16" s="859"/>
      <c r="I16" s="859"/>
    </row>
    <row r="17" spans="4:11">
      <c r="D17" s="859"/>
      <c r="E17" s="859"/>
      <c r="F17" s="859"/>
      <c r="G17" s="859"/>
      <c r="H17" s="859"/>
      <c r="I17" s="859"/>
    </row>
    <row r="18" spans="4:11">
      <c r="D18" s="859"/>
      <c r="E18" s="859"/>
      <c r="F18" s="859"/>
      <c r="G18" s="859"/>
      <c r="H18" s="859"/>
      <c r="I18" s="859"/>
    </row>
    <row r="19" spans="4:11">
      <c r="D19" s="859"/>
      <c r="E19" s="859"/>
      <c r="F19" s="859"/>
      <c r="G19" s="859"/>
      <c r="H19" s="859"/>
      <c r="I19" s="859"/>
    </row>
    <row r="20" spans="4:11">
      <c r="D20" s="859"/>
      <c r="E20" s="859"/>
      <c r="F20" s="859"/>
      <c r="G20" s="859"/>
      <c r="H20" s="859"/>
      <c r="I20" s="859"/>
    </row>
    <row r="21" spans="4:11">
      <c r="D21" s="859"/>
      <c r="E21" s="859"/>
      <c r="F21" s="859"/>
      <c r="G21" s="859"/>
      <c r="H21" s="859"/>
      <c r="I21" s="859"/>
    </row>
    <row r="22" spans="4:11">
      <c r="K22" s="23" t="str">
        <f>IF(Content!$E$1=1,K23,K24)</f>
        <v>Джерело: Розрахунки НБУ на основі даних ДССУ, МВФ та веб-сторінок центральних банків світу.</v>
      </c>
    </row>
    <row r="23" spans="4:11">
      <c r="K23" s="856" t="s">
        <v>1556</v>
      </c>
    </row>
    <row r="24" spans="4:11">
      <c r="K24" s="856" t="s">
        <v>1598</v>
      </c>
    </row>
  </sheetData>
  <hyperlinks>
    <hyperlink ref="A1" location="Content!A1" display="&lt;&lt;" xr:uid="{00000000-0004-0000-1B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E19"/>
  <sheetViews>
    <sheetView showGridLines="0" zoomScale="98" zoomScaleNormal="98" workbookViewId="0">
      <selection activeCell="C4" sqref="C4"/>
    </sheetView>
  </sheetViews>
  <sheetFormatPr baseColWidth="10" defaultColWidth="8.5" defaultRowHeight="13"/>
  <cols>
    <col min="1" max="3" width="8.5" style="269"/>
    <col min="4" max="4" width="8.5" style="556"/>
    <col min="5" max="10" width="8.5" style="269"/>
    <col min="11" max="11" width="11.5" style="269" customWidth="1"/>
    <col min="12" max="16384" width="8.5" style="269"/>
  </cols>
  <sheetData>
    <row r="1" spans="1:5" ht="16">
      <c r="A1" s="8" t="s">
        <v>59</v>
      </c>
      <c r="B1" s="734"/>
      <c r="E1" s="125" t="str">
        <f>IF(Content!$E$1=1,E2,E3)</f>
        <v>Реальний ВВП у с/с вимірі, індекс, І.18 = 100%</v>
      </c>
    </row>
    <row r="2" spans="1:5" hidden="1">
      <c r="E2" s="125" t="s">
        <v>1269</v>
      </c>
    </row>
    <row r="3" spans="1:5" hidden="1">
      <c r="E3" s="125" t="s">
        <v>1270</v>
      </c>
    </row>
    <row r="4" spans="1:5">
      <c r="A4" s="23" t="s">
        <v>24</v>
      </c>
      <c r="B4" s="735">
        <v>100</v>
      </c>
      <c r="C4" s="735"/>
      <c r="D4" s="22"/>
    </row>
    <row r="5" spans="1:5">
      <c r="A5" s="23" t="s">
        <v>25</v>
      </c>
      <c r="B5" s="735">
        <v>100.6</v>
      </c>
      <c r="C5" s="735"/>
      <c r="D5" s="22" t="s">
        <v>25</v>
      </c>
    </row>
    <row r="6" spans="1:5">
      <c r="A6" s="14" t="s">
        <v>26</v>
      </c>
      <c r="B6" s="735">
        <v>101.3</v>
      </c>
      <c r="C6" s="735"/>
      <c r="D6" s="22"/>
    </row>
    <row r="7" spans="1:5">
      <c r="A7" s="23" t="s">
        <v>97</v>
      </c>
      <c r="B7" s="735">
        <v>102.6</v>
      </c>
      <c r="C7" s="735"/>
      <c r="D7" s="22" t="s">
        <v>97</v>
      </c>
    </row>
    <row r="8" spans="1:5">
      <c r="A8" s="23" t="s">
        <v>122</v>
      </c>
      <c r="B8" s="735">
        <v>103.7</v>
      </c>
      <c r="C8" s="735"/>
      <c r="D8" s="22"/>
    </row>
    <row r="9" spans="1:5">
      <c r="A9" s="23" t="s">
        <v>123</v>
      </c>
      <c r="B9" s="735">
        <v>105.1</v>
      </c>
      <c r="C9" s="735"/>
      <c r="D9" s="22" t="s">
        <v>123</v>
      </c>
    </row>
    <row r="10" spans="1:5">
      <c r="A10" s="23" t="s">
        <v>124</v>
      </c>
      <c r="B10" s="735">
        <v>104.9</v>
      </c>
      <c r="C10" s="735"/>
      <c r="D10" s="22"/>
    </row>
    <row r="11" spans="1:5">
      <c r="A11" s="23" t="s">
        <v>101</v>
      </c>
      <c r="B11" s="735">
        <v>103.7</v>
      </c>
      <c r="C11" s="735"/>
      <c r="D11" s="22" t="s">
        <v>101</v>
      </c>
    </row>
    <row r="12" spans="1:5">
      <c r="A12" s="23" t="s">
        <v>125</v>
      </c>
      <c r="B12" s="735">
        <v>102.5</v>
      </c>
      <c r="C12" s="735"/>
      <c r="D12" s="22"/>
    </row>
    <row r="13" spans="1:5">
      <c r="A13" s="23" t="s">
        <v>126</v>
      </c>
      <c r="B13" s="735">
        <v>93.8</v>
      </c>
      <c r="C13" s="735"/>
      <c r="D13" s="22" t="s">
        <v>126</v>
      </c>
    </row>
    <row r="14" spans="1:5">
      <c r="A14" s="23" t="s">
        <v>127</v>
      </c>
      <c r="B14" s="735">
        <v>101.8</v>
      </c>
      <c r="C14" s="735"/>
      <c r="D14" s="22"/>
    </row>
    <row r="15" spans="1:5">
      <c r="A15" s="23" t="s">
        <v>105</v>
      </c>
      <c r="B15" s="735">
        <v>102.6</v>
      </c>
      <c r="C15" s="735"/>
      <c r="D15" s="22" t="s">
        <v>105</v>
      </c>
      <c r="E15" s="125"/>
    </row>
    <row r="16" spans="1:5">
      <c r="A16" s="23"/>
      <c r="E16" s="125" t="str">
        <f>IF(Content!$E$1=1,E18,E19)</f>
        <v>Джерело: ДССУ, розрахунки НБУ.</v>
      </c>
    </row>
    <row r="17" spans="5:5">
      <c r="E17" s="125"/>
    </row>
    <row r="18" spans="5:5">
      <c r="E18" s="22" t="s">
        <v>27</v>
      </c>
    </row>
    <row r="19" spans="5:5">
      <c r="E19" s="22" t="s">
        <v>28</v>
      </c>
    </row>
  </sheetData>
  <hyperlinks>
    <hyperlink ref="A1" location="Content!A1" display="&lt;&lt;" xr:uid="{00000000-0004-0000-1C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I29"/>
  <sheetViews>
    <sheetView showGridLines="0" zoomScaleNormal="100" zoomScalePageLayoutView="160" workbookViewId="0">
      <selection activeCell="D20" sqref="D20"/>
    </sheetView>
  </sheetViews>
  <sheetFormatPr baseColWidth="10" defaultColWidth="8.5" defaultRowHeight="13"/>
  <cols>
    <col min="1" max="16384" width="8.5" style="419"/>
  </cols>
  <sheetData>
    <row r="1" spans="1:9" ht="18.75" customHeight="1">
      <c r="A1" s="8" t="s">
        <v>59</v>
      </c>
      <c r="B1" s="419" t="str">
        <f>IF(Content!$E$1=1,B2,B3)</f>
        <v>Єврозона</v>
      </c>
      <c r="C1" s="419" t="str">
        <f>IF(Content!$E$1=1,C2,C3)</f>
        <v>Росія</v>
      </c>
      <c r="D1" s="419" t="str">
        <f>IF(Content!$E$1=1,D2,D3)</f>
        <v>Туреччина</v>
      </c>
      <c r="E1" s="419" t="str">
        <f>IF(Content!$E$1=1,E2,E3)</f>
        <v>Індія</v>
      </c>
      <c r="F1" s="419" t="str">
        <f>IF(Content!$E$1=1,F2,F3)</f>
        <v>США</v>
      </c>
      <c r="G1" s="419" t="str">
        <f>IF(Content!$E$1=1,G2,G3)</f>
        <v>Китай</v>
      </c>
      <c r="I1" s="419" t="str">
        <f>IF(Content!$E$1=1,I2,I3)</f>
        <v>Динаміка реального ВВП окремих країн, % р/р</v>
      </c>
    </row>
    <row r="2" spans="1:9" hidden="1">
      <c r="A2" s="8"/>
      <c r="B2" s="419" t="s">
        <v>109</v>
      </c>
      <c r="C2" s="419" t="s">
        <v>69</v>
      </c>
      <c r="D2" s="420" t="s">
        <v>88</v>
      </c>
      <c r="E2" s="419" t="s">
        <v>544</v>
      </c>
      <c r="F2" s="420" t="s">
        <v>111</v>
      </c>
      <c r="G2" s="420" t="s">
        <v>90</v>
      </c>
      <c r="I2" s="420" t="s">
        <v>986</v>
      </c>
    </row>
    <row r="3" spans="1:9" hidden="1">
      <c r="B3" s="419" t="s">
        <v>116</v>
      </c>
      <c r="C3" s="419" t="s">
        <v>64</v>
      </c>
      <c r="D3" s="420" t="s">
        <v>89</v>
      </c>
      <c r="E3" s="419" t="s">
        <v>545</v>
      </c>
      <c r="F3" s="420" t="s">
        <v>112</v>
      </c>
      <c r="G3" s="420" t="s">
        <v>91</v>
      </c>
      <c r="I3" s="420" t="s">
        <v>1591</v>
      </c>
    </row>
    <row r="4" spans="1:9">
      <c r="A4" s="601" t="s">
        <v>24</v>
      </c>
      <c r="B4" s="421">
        <v>2.5</v>
      </c>
      <c r="C4" s="421">
        <v>2.6</v>
      </c>
      <c r="D4" s="421">
        <v>7.5</v>
      </c>
      <c r="E4" s="421">
        <v>8.9</v>
      </c>
      <c r="F4" s="421">
        <v>3.5</v>
      </c>
      <c r="G4" s="421">
        <v>6.9</v>
      </c>
      <c r="H4" s="361" t="s">
        <v>12</v>
      </c>
    </row>
    <row r="5" spans="1:9">
      <c r="A5" s="601" t="s">
        <v>25</v>
      </c>
      <c r="B5" s="421">
        <v>2.2000000000000002</v>
      </c>
      <c r="C5" s="421">
        <v>2.7</v>
      </c>
      <c r="D5" s="421">
        <v>5.8</v>
      </c>
      <c r="E5" s="421">
        <v>7.6</v>
      </c>
      <c r="F5" s="421">
        <v>3.1</v>
      </c>
      <c r="G5" s="421">
        <v>6.9</v>
      </c>
      <c r="H5" s="361"/>
    </row>
    <row r="6" spans="1:9">
      <c r="A6" s="601" t="s">
        <v>26</v>
      </c>
      <c r="B6" s="421">
        <v>1.5</v>
      </c>
      <c r="C6" s="421">
        <v>2.6</v>
      </c>
      <c r="D6" s="421">
        <v>2.5</v>
      </c>
      <c r="E6" s="421">
        <v>6.5</v>
      </c>
      <c r="F6" s="421">
        <v>3</v>
      </c>
      <c r="G6" s="421">
        <v>6.7</v>
      </c>
      <c r="H6" s="361" t="s">
        <v>14</v>
      </c>
    </row>
    <row r="7" spans="1:9">
      <c r="A7" s="601" t="s">
        <v>97</v>
      </c>
      <c r="B7" s="421">
        <v>1.1000000000000001</v>
      </c>
      <c r="C7" s="421">
        <v>3.2</v>
      </c>
      <c r="D7" s="421">
        <v>-2.7</v>
      </c>
      <c r="E7" s="421">
        <v>6.3</v>
      </c>
      <c r="F7" s="421">
        <v>2.4</v>
      </c>
      <c r="G7" s="421">
        <v>6.5</v>
      </c>
      <c r="H7" s="361"/>
    </row>
    <row r="8" spans="1:9">
      <c r="A8" s="601" t="s">
        <v>122</v>
      </c>
      <c r="B8" s="421">
        <v>1.5</v>
      </c>
      <c r="C8" s="421">
        <v>1.3</v>
      </c>
      <c r="D8" s="421">
        <v>-2.6</v>
      </c>
      <c r="E8" s="421">
        <v>5.8</v>
      </c>
      <c r="F8" s="421">
        <v>2.1</v>
      </c>
      <c r="G8" s="421">
        <v>6.2999999999999972</v>
      </c>
      <c r="H8" s="361" t="s">
        <v>16</v>
      </c>
    </row>
    <row r="9" spans="1:9">
      <c r="A9" s="601" t="s">
        <v>123</v>
      </c>
      <c r="B9" s="421">
        <v>1.2</v>
      </c>
      <c r="C9" s="421">
        <v>1.2</v>
      </c>
      <c r="D9" s="421">
        <v>-1.7</v>
      </c>
      <c r="E9" s="421">
        <v>5.4</v>
      </c>
      <c r="F9" s="421">
        <v>2.1</v>
      </c>
      <c r="G9" s="421">
        <v>6</v>
      </c>
      <c r="H9" s="361"/>
    </row>
    <row r="10" spans="1:9">
      <c r="A10" s="601" t="s">
        <v>124</v>
      </c>
      <c r="B10" s="421">
        <v>1.4</v>
      </c>
      <c r="C10" s="421">
        <v>2.6</v>
      </c>
      <c r="D10" s="421">
        <v>1</v>
      </c>
      <c r="E10" s="421">
        <v>4.5999999999999996</v>
      </c>
      <c r="F10" s="421">
        <v>2</v>
      </c>
      <c r="G10" s="421">
        <v>5.9000000000000057</v>
      </c>
      <c r="H10" s="361" t="s">
        <v>18</v>
      </c>
    </row>
    <row r="11" spans="1:9">
      <c r="A11" s="601" t="s">
        <v>101</v>
      </c>
      <c r="B11" s="421">
        <v>1</v>
      </c>
      <c r="C11" s="421">
        <v>2.9</v>
      </c>
      <c r="D11" s="421">
        <v>6.4</v>
      </c>
      <c r="E11" s="421">
        <v>3.3</v>
      </c>
      <c r="F11" s="421">
        <v>2.5</v>
      </c>
      <c r="G11" s="421">
        <v>5.7999999999999972</v>
      </c>
      <c r="H11" s="361"/>
    </row>
    <row r="12" spans="1:9">
      <c r="A12" s="601" t="s">
        <v>125</v>
      </c>
      <c r="B12" s="421">
        <v>-3.3</v>
      </c>
      <c r="C12" s="421">
        <v>1.4</v>
      </c>
      <c r="D12" s="421">
        <v>4.5</v>
      </c>
      <c r="E12" s="421">
        <v>3</v>
      </c>
      <c r="F12" s="421">
        <v>0.6</v>
      </c>
      <c r="G12" s="421">
        <v>-6.7999999999999972</v>
      </c>
      <c r="H12" s="361" t="s">
        <v>20</v>
      </c>
    </row>
    <row r="13" spans="1:9">
      <c r="A13" s="601" t="s">
        <v>126</v>
      </c>
      <c r="B13" s="421">
        <v>-14.6</v>
      </c>
      <c r="C13" s="421">
        <v>-7.8</v>
      </c>
      <c r="D13" s="421">
        <v>-10.3</v>
      </c>
      <c r="E13" s="421">
        <v>-24.4</v>
      </c>
      <c r="F13" s="421">
        <v>-9</v>
      </c>
      <c r="G13" s="421">
        <v>3.2000000000000028</v>
      </c>
      <c r="H13" s="361"/>
    </row>
    <row r="14" spans="1:9">
      <c r="A14" s="601" t="s">
        <v>127</v>
      </c>
      <c r="B14" s="419">
        <v>-4.0999999999999996</v>
      </c>
      <c r="C14" s="419">
        <v>-3.5</v>
      </c>
      <c r="D14" s="419">
        <v>6.3</v>
      </c>
      <c r="E14" s="421">
        <v>-7.3</v>
      </c>
      <c r="F14" s="421">
        <v>-2.6</v>
      </c>
      <c r="G14" s="421">
        <v>4.9000000000000057</v>
      </c>
      <c r="H14" s="361" t="s">
        <v>107</v>
      </c>
    </row>
    <row r="15" spans="1:9">
      <c r="A15" s="601" t="s">
        <v>105</v>
      </c>
      <c r="B15" s="419">
        <v>-4.9000000000000004</v>
      </c>
      <c r="C15" s="419">
        <v>-1.8</v>
      </c>
      <c r="D15" s="419">
        <v>5.9</v>
      </c>
      <c r="E15" s="421">
        <v>0.4</v>
      </c>
      <c r="F15" s="421">
        <v>-1.9</v>
      </c>
      <c r="G15" s="421">
        <v>6.5</v>
      </c>
      <c r="H15" s="361"/>
    </row>
    <row r="16" spans="1:9">
      <c r="A16" s="492"/>
      <c r="E16" s="421"/>
      <c r="F16" s="421"/>
      <c r="G16" s="421"/>
      <c r="H16" s="361" t="s">
        <v>24</v>
      </c>
    </row>
    <row r="17" spans="1:9">
      <c r="A17" s="492"/>
      <c r="B17" s="421"/>
      <c r="C17" s="421"/>
      <c r="D17" s="421"/>
      <c r="E17" s="421"/>
      <c r="F17" s="421"/>
      <c r="G17" s="421"/>
      <c r="H17" s="361"/>
    </row>
    <row r="18" spans="1:9">
      <c r="A18" s="492"/>
      <c r="B18" s="421"/>
      <c r="C18" s="421"/>
      <c r="D18" s="421"/>
      <c r="E18" s="421"/>
      <c r="F18" s="421"/>
      <c r="G18" s="421"/>
      <c r="H18" s="361"/>
    </row>
    <row r="19" spans="1:9">
      <c r="A19" s="492"/>
      <c r="B19" s="421"/>
      <c r="C19" s="421"/>
      <c r="D19" s="421"/>
      <c r="E19" s="421"/>
      <c r="F19" s="421"/>
      <c r="G19" s="421"/>
      <c r="H19" s="361" t="s">
        <v>97</v>
      </c>
    </row>
    <row r="20" spans="1:9">
      <c r="A20" s="492"/>
      <c r="B20" s="421"/>
      <c r="C20" s="421"/>
      <c r="D20" s="421"/>
      <c r="E20" s="421"/>
      <c r="F20" s="421"/>
      <c r="G20" s="421"/>
      <c r="I20" s="419" t="str">
        <f>IF(Content!$E$1=1,I21,I22)</f>
        <v xml:space="preserve">Джерело: національні статистичні агенції. </v>
      </c>
    </row>
    <row r="21" spans="1:9">
      <c r="A21" s="492"/>
      <c r="B21" s="421"/>
      <c r="C21" s="421"/>
      <c r="D21" s="421"/>
      <c r="E21" s="421"/>
      <c r="F21" s="421"/>
      <c r="G21" s="421"/>
      <c r="I21" s="361" t="s">
        <v>987</v>
      </c>
    </row>
    <row r="22" spans="1:9">
      <c r="A22" s="492"/>
      <c r="B22" s="421"/>
      <c r="C22" s="421"/>
      <c r="D22" s="421"/>
      <c r="E22" s="421"/>
      <c r="F22" s="421"/>
      <c r="G22" s="421"/>
      <c r="I22" s="361" t="s">
        <v>988</v>
      </c>
    </row>
    <row r="23" spans="1:9">
      <c r="A23" s="492"/>
      <c r="B23" s="421"/>
      <c r="C23" s="421"/>
      <c r="D23" s="421"/>
      <c r="E23" s="421"/>
      <c r="F23" s="421"/>
      <c r="G23" s="421"/>
    </row>
    <row r="24" spans="1:9">
      <c r="A24" s="492"/>
      <c r="B24" s="421"/>
      <c r="C24" s="421"/>
      <c r="D24" s="421"/>
      <c r="E24" s="421"/>
      <c r="F24" s="421"/>
      <c r="G24" s="421"/>
    </row>
    <row r="25" spans="1:9">
      <c r="A25" s="492"/>
      <c r="B25" s="421"/>
      <c r="C25" s="421"/>
      <c r="D25" s="421"/>
      <c r="E25" s="421"/>
      <c r="F25" s="421"/>
      <c r="G25" s="421"/>
    </row>
    <row r="26" spans="1:9">
      <c r="A26" s="492"/>
      <c r="B26" s="421"/>
      <c r="C26" s="421"/>
      <c r="D26" s="421"/>
      <c r="E26" s="421"/>
      <c r="F26" s="421"/>
      <c r="G26" s="421"/>
    </row>
    <row r="27" spans="1:9">
      <c r="A27" s="492"/>
      <c r="B27" s="421"/>
      <c r="C27" s="421"/>
      <c r="D27" s="421"/>
      <c r="E27" s="421"/>
      <c r="F27" s="421"/>
      <c r="G27" s="421"/>
    </row>
    <row r="28" spans="1:9">
      <c r="B28" s="421"/>
      <c r="C28" s="421"/>
      <c r="D28" s="421"/>
      <c r="E28" s="421"/>
      <c r="F28" s="421"/>
      <c r="G28" s="421"/>
    </row>
    <row r="29" spans="1:9">
      <c r="B29" s="421"/>
    </row>
  </sheetData>
  <hyperlinks>
    <hyperlink ref="A1" location="Content!A1" display="&lt;&lt;" xr:uid="{00000000-0004-0000-0200-000000000000}"/>
  </hyperlinks>
  <pageMargins left="0.7" right="0.7" top="0.75" bottom="0.75" header="0.3" footer="0.3"/>
  <pageSetup paperSize="9" orientation="portrait" horizontalDpi="429496729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N72"/>
  <sheetViews>
    <sheetView showGridLines="0" zoomScale="94" zoomScaleNormal="94" workbookViewId="0"/>
  </sheetViews>
  <sheetFormatPr baseColWidth="10" defaultColWidth="9.5" defaultRowHeight="13"/>
  <cols>
    <col min="1" max="1" width="9.5" style="23"/>
    <col min="2" max="2" width="0" style="23" hidden="1" customWidth="1"/>
    <col min="3" max="3" width="10" style="23" hidden="1" customWidth="1"/>
    <col min="4" max="5" width="10" style="23" customWidth="1"/>
    <col min="6" max="6" width="9.5" style="23"/>
    <col min="7" max="8" width="9.5" style="14"/>
    <col min="9" max="16384" width="9.5" style="23"/>
  </cols>
  <sheetData>
    <row r="1" spans="1:14">
      <c r="A1" s="8" t="s">
        <v>59</v>
      </c>
      <c r="D1" s="23" t="str">
        <f>IF(Content!$E$1=1,D2,D3)</f>
        <v>Криза 2008–2009</v>
      </c>
      <c r="E1" s="23" t="str">
        <f>IF(Content!$E$1=1,E2,E3)</f>
        <v>Криза 2014–2015</v>
      </c>
      <c r="F1" s="23" t="str">
        <f>IF(Content!$E$1=1,F2,F3)</f>
        <v>Криза 2020</v>
      </c>
      <c r="G1" s="736"/>
      <c r="H1" s="14" t="str">
        <f>IF(Content!$E$1=1,H2,H3)</f>
        <v>Реальний ВВП, % р/р у різні кризові періоди</v>
      </c>
    </row>
    <row r="2" spans="1:14" ht="14" hidden="1">
      <c r="A2" s="14"/>
      <c r="D2" s="23" t="s">
        <v>1271</v>
      </c>
      <c r="E2" s="23" t="s">
        <v>1272</v>
      </c>
      <c r="F2" s="23" t="s">
        <v>1273</v>
      </c>
      <c r="G2" s="736"/>
      <c r="H2" s="14" t="s">
        <v>1274</v>
      </c>
    </row>
    <row r="3" spans="1:14" ht="14" hidden="1">
      <c r="A3" s="14"/>
      <c r="B3" s="14"/>
      <c r="C3" s="14"/>
      <c r="D3" s="23" t="s">
        <v>1275</v>
      </c>
      <c r="E3" s="23" t="s">
        <v>1276</v>
      </c>
      <c r="F3" s="23" t="s">
        <v>1277</v>
      </c>
      <c r="H3" s="14" t="s">
        <v>1278</v>
      </c>
    </row>
    <row r="4" spans="1:14">
      <c r="A4" s="23" t="s">
        <v>1279</v>
      </c>
      <c r="B4" s="23" t="s">
        <v>1280</v>
      </c>
      <c r="C4" s="23" t="str">
        <f>IF(Content!$E$1=1,A4,B4)</f>
        <v>ІІІ кв</v>
      </c>
      <c r="D4" s="25">
        <v>4.3</v>
      </c>
      <c r="E4" s="25">
        <v>-5.3</v>
      </c>
      <c r="F4" s="23">
        <v>3.8</v>
      </c>
      <c r="G4" s="57"/>
    </row>
    <row r="5" spans="1:14">
      <c r="A5" s="23" t="s">
        <v>1281</v>
      </c>
      <c r="B5" s="23" t="s">
        <v>954</v>
      </c>
      <c r="C5" s="23" t="str">
        <f>IF(Content!$E$1=1,A5,B5)</f>
        <v>IV кв</v>
      </c>
      <c r="D5" s="25">
        <v>-7.8</v>
      </c>
      <c r="E5" s="25">
        <v>-14.4</v>
      </c>
      <c r="F5" s="23">
        <v>1.4</v>
      </c>
      <c r="G5" s="57"/>
      <c r="N5" s="22"/>
    </row>
    <row r="6" spans="1:14">
      <c r="A6" s="23" t="s">
        <v>1282</v>
      </c>
      <c r="B6" s="23" t="s">
        <v>952</v>
      </c>
      <c r="C6" s="23" t="str">
        <f>IF(Content!$E$1=1,A6,B6)</f>
        <v>I кв</v>
      </c>
      <c r="D6" s="25">
        <v>-19.600000000000001</v>
      </c>
      <c r="E6" s="25">
        <v>-16</v>
      </c>
      <c r="F6" s="25">
        <v>-1.2</v>
      </c>
      <c r="G6" s="57"/>
      <c r="N6" s="22"/>
    </row>
    <row r="7" spans="1:14">
      <c r="A7" s="23" t="s">
        <v>1283</v>
      </c>
      <c r="B7" s="23" t="s">
        <v>953</v>
      </c>
      <c r="C7" s="23" t="str">
        <f>IF(Content!$E$1=1,A7,B7)</f>
        <v>II кв</v>
      </c>
      <c r="D7" s="25">
        <v>-17.3</v>
      </c>
      <c r="E7" s="25">
        <v>-14.5</v>
      </c>
      <c r="F7" s="25">
        <v>-11.2</v>
      </c>
      <c r="G7" s="57"/>
      <c r="N7" s="22"/>
    </row>
    <row r="8" spans="1:14">
      <c r="A8" s="23" t="s">
        <v>1284</v>
      </c>
      <c r="B8" s="23" t="s">
        <v>1280</v>
      </c>
      <c r="C8" s="23" t="str">
        <f>IF(Content!$E$1=1,A8,B8)</f>
        <v>III кв</v>
      </c>
      <c r="D8" s="25">
        <v>-15.7</v>
      </c>
      <c r="E8" s="25">
        <v>-7</v>
      </c>
      <c r="F8" s="25">
        <v>-3.5</v>
      </c>
      <c r="G8" s="57"/>
      <c r="N8" s="22"/>
    </row>
    <row r="9" spans="1:14">
      <c r="A9" s="23" t="s">
        <v>1281</v>
      </c>
      <c r="B9" s="23" t="s">
        <v>954</v>
      </c>
      <c r="C9" s="23" t="str">
        <f>IF(Content!$E$1=1,A9,B9)</f>
        <v>IV кв</v>
      </c>
      <c r="D9" s="25">
        <v>-6.7</v>
      </c>
      <c r="E9" s="25">
        <v>-2.4</v>
      </c>
      <c r="F9" s="25">
        <v>-0.5</v>
      </c>
      <c r="G9" s="57"/>
    </row>
    <row r="10" spans="1:14">
      <c r="A10" s="23" t="s">
        <v>1282</v>
      </c>
      <c r="B10" s="23" t="s">
        <v>952</v>
      </c>
      <c r="C10" s="23" t="str">
        <f>IF(Content!$E$1=1,A10,B10)</f>
        <v>I кв</v>
      </c>
      <c r="D10" s="25">
        <v>4.5</v>
      </c>
      <c r="E10" s="25">
        <v>0.3</v>
      </c>
      <c r="F10" s="25"/>
      <c r="G10" s="57"/>
    </row>
    <row r="11" spans="1:14">
      <c r="C11" s="417"/>
      <c r="D11" s="417"/>
      <c r="E11" s="417"/>
      <c r="F11" s="417"/>
      <c r="G11" s="57"/>
    </row>
    <row r="12" spans="1:14">
      <c r="C12" s="417"/>
      <c r="D12" s="417"/>
      <c r="E12" s="417"/>
      <c r="F12" s="417"/>
      <c r="G12" s="57"/>
    </row>
    <row r="13" spans="1:14">
      <c r="C13" s="25"/>
      <c r="D13" s="25"/>
      <c r="E13" s="25"/>
      <c r="F13" s="25"/>
      <c r="G13" s="57"/>
    </row>
    <row r="14" spans="1:14">
      <c r="A14" s="14"/>
      <c r="C14" s="25"/>
      <c r="D14" s="25"/>
      <c r="E14" s="25"/>
      <c r="F14" s="25"/>
      <c r="G14" s="57"/>
    </row>
    <row r="15" spans="1:14">
      <c r="C15" s="25"/>
      <c r="D15" s="25"/>
      <c r="E15" s="25"/>
      <c r="F15" s="25"/>
      <c r="G15" s="57"/>
    </row>
    <row r="16" spans="1:14">
      <c r="C16" s="25"/>
      <c r="D16" s="25"/>
      <c r="E16" s="25"/>
      <c r="F16" s="25"/>
      <c r="G16" s="57"/>
    </row>
    <row r="17" spans="2:14">
      <c r="C17" s="25"/>
      <c r="D17" s="25"/>
      <c r="E17" s="25"/>
      <c r="F17" s="25"/>
      <c r="G17" s="57"/>
    </row>
    <row r="18" spans="2:14">
      <c r="B18" s="25"/>
      <c r="C18" s="25"/>
      <c r="D18" s="25"/>
      <c r="E18" s="25"/>
      <c r="F18" s="25"/>
      <c r="G18" s="57"/>
    </row>
    <row r="19" spans="2:14">
      <c r="B19" s="57"/>
      <c r="C19" s="25"/>
      <c r="D19" s="25"/>
      <c r="E19" s="25"/>
      <c r="F19" s="25"/>
      <c r="G19" s="57"/>
      <c r="H19" s="14" t="str">
        <f>IF(Content!$E$1=1,H21,H22)</f>
        <v>Джерело: ДССУ.</v>
      </c>
    </row>
    <row r="20" spans="2:14">
      <c r="B20" s="124"/>
      <c r="C20" s="124"/>
      <c r="D20" s="25"/>
      <c r="E20" s="25"/>
      <c r="F20" s="25"/>
      <c r="G20" s="57"/>
      <c r="H20" s="23"/>
    </row>
    <row r="21" spans="2:14">
      <c r="B21" s="57"/>
      <c r="C21" s="57"/>
      <c r="D21" s="25"/>
      <c r="E21" s="25"/>
      <c r="F21" s="25"/>
      <c r="G21" s="57"/>
      <c r="H21" s="22" t="s">
        <v>9</v>
      </c>
    </row>
    <row r="22" spans="2:14">
      <c r="B22" s="25"/>
      <c r="C22" s="25"/>
      <c r="D22" s="25"/>
      <c r="E22" s="25"/>
      <c r="F22" s="25"/>
      <c r="G22" s="57"/>
      <c r="H22" s="22" t="s">
        <v>10</v>
      </c>
      <c r="I22" s="25"/>
    </row>
    <row r="23" spans="2:14">
      <c r="B23" s="25"/>
      <c r="C23" s="25"/>
      <c r="D23" s="25"/>
      <c r="E23" s="25"/>
      <c r="F23" s="25"/>
      <c r="G23" s="57"/>
      <c r="I23" s="25"/>
    </row>
    <row r="24" spans="2:14">
      <c r="E24" s="25"/>
      <c r="F24" s="25"/>
      <c r="G24" s="57"/>
      <c r="I24" s="25"/>
      <c r="J24" s="25"/>
      <c r="K24" s="25"/>
      <c r="L24" s="25"/>
      <c r="M24" s="25"/>
    </row>
    <row r="25" spans="2:14">
      <c r="B25" s="25"/>
      <c r="C25" s="345"/>
      <c r="D25" s="345"/>
      <c r="E25" s="345"/>
      <c r="F25" s="345"/>
      <c r="H25" s="191"/>
      <c r="I25" s="346"/>
      <c r="J25" s="346"/>
      <c r="K25" s="346"/>
      <c r="L25" s="346"/>
      <c r="M25" s="346"/>
      <c r="N25" s="346"/>
    </row>
    <row r="26" spans="2:14">
      <c r="B26" s="347"/>
      <c r="C26" s="345"/>
      <c r="D26" s="345"/>
      <c r="E26" s="345"/>
      <c r="F26" s="345"/>
      <c r="G26" s="737"/>
      <c r="H26" s="191"/>
      <c r="I26" s="25"/>
      <c r="J26" s="25"/>
      <c r="K26" s="25"/>
      <c r="L26" s="25"/>
      <c r="M26" s="25"/>
    </row>
    <row r="27" spans="2:14">
      <c r="B27" s="347"/>
      <c r="C27" s="345"/>
      <c r="D27" s="345"/>
      <c r="E27" s="345"/>
      <c r="F27" s="345"/>
      <c r="G27" s="737"/>
      <c r="H27" s="57"/>
      <c r="I27" s="25"/>
      <c r="J27" s="25"/>
      <c r="K27" s="25"/>
      <c r="L27" s="25"/>
      <c r="M27" s="25"/>
    </row>
    <row r="28" spans="2:14">
      <c r="B28" s="347"/>
      <c r="C28" s="345"/>
      <c r="D28" s="345"/>
      <c r="E28" s="345"/>
      <c r="F28" s="345"/>
      <c r="H28" s="57"/>
      <c r="I28" s="25"/>
      <c r="J28" s="25"/>
      <c r="K28" s="25"/>
      <c r="L28" s="25"/>
      <c r="M28" s="25"/>
    </row>
    <row r="29" spans="2:14">
      <c r="B29" s="347"/>
      <c r="C29" s="345"/>
      <c r="D29" s="345"/>
      <c r="E29" s="345"/>
      <c r="F29" s="345"/>
      <c r="G29" s="737"/>
      <c r="H29" s="57"/>
      <c r="I29" s="25"/>
      <c r="J29" s="25"/>
      <c r="K29" s="25"/>
      <c r="L29" s="25"/>
      <c r="M29" s="25"/>
    </row>
    <row r="30" spans="2:14">
      <c r="B30" s="347"/>
      <c r="C30" s="345"/>
      <c r="D30" s="345"/>
      <c r="E30" s="345"/>
      <c r="F30" s="345"/>
      <c r="G30" s="737"/>
      <c r="H30" s="57"/>
      <c r="I30" s="25"/>
      <c r="J30" s="25"/>
      <c r="K30" s="25"/>
      <c r="L30" s="25"/>
      <c r="M30" s="25"/>
    </row>
    <row r="31" spans="2:14">
      <c r="B31" s="347"/>
      <c r="C31" s="345"/>
      <c r="D31" s="345"/>
      <c r="E31" s="345"/>
      <c r="F31" s="345"/>
      <c r="G31" s="737"/>
      <c r="H31" s="57"/>
      <c r="I31" s="25"/>
      <c r="J31" s="25"/>
      <c r="K31" s="25"/>
      <c r="L31" s="25"/>
      <c r="M31" s="25"/>
    </row>
    <row r="32" spans="2:14">
      <c r="B32" s="347"/>
      <c r="C32" s="345"/>
      <c r="D32" s="345"/>
      <c r="E32" s="345"/>
      <c r="F32" s="345"/>
      <c r="G32" s="737"/>
      <c r="H32" s="57"/>
      <c r="I32" s="25"/>
      <c r="J32" s="25"/>
      <c r="K32" s="25"/>
      <c r="L32" s="25"/>
      <c r="M32" s="25"/>
    </row>
    <row r="33" spans="2:13">
      <c r="B33" s="347"/>
      <c r="C33" s="345"/>
      <c r="D33" s="345"/>
      <c r="E33" s="345"/>
      <c r="F33" s="345"/>
      <c r="G33" s="737"/>
      <c r="H33" s="57"/>
      <c r="I33" s="25"/>
      <c r="J33" s="25"/>
      <c r="K33" s="25"/>
      <c r="L33" s="25"/>
      <c r="M33" s="25"/>
    </row>
    <row r="34" spans="2:13">
      <c r="B34" s="347"/>
      <c r="C34" s="345"/>
      <c r="D34" s="345"/>
      <c r="E34" s="345"/>
      <c r="F34" s="345"/>
      <c r="G34" s="737"/>
      <c r="H34" s="347"/>
      <c r="I34" s="25"/>
      <c r="J34" s="25"/>
      <c r="K34" s="25"/>
      <c r="L34" s="25"/>
      <c r="M34" s="25"/>
    </row>
    <row r="35" spans="2:13">
      <c r="B35" s="347"/>
      <c r="C35" s="345"/>
      <c r="D35" s="345"/>
      <c r="E35" s="345"/>
      <c r="F35" s="345"/>
      <c r="G35" s="737"/>
      <c r="H35" s="57"/>
      <c r="I35" s="25"/>
      <c r="J35" s="25"/>
      <c r="K35" s="25"/>
      <c r="L35" s="25"/>
      <c r="M35" s="25"/>
    </row>
    <row r="36" spans="2:13">
      <c r="B36" s="347"/>
      <c r="C36" s="345"/>
      <c r="D36" s="345"/>
      <c r="E36" s="345"/>
      <c r="F36" s="345"/>
      <c r="G36" s="737"/>
      <c r="H36" s="57"/>
      <c r="I36" s="25"/>
      <c r="J36" s="25"/>
      <c r="K36" s="25"/>
      <c r="L36" s="25"/>
      <c r="M36" s="25"/>
    </row>
    <row r="37" spans="2:13">
      <c r="B37" s="347"/>
      <c r="C37" s="345"/>
      <c r="D37" s="345"/>
      <c r="E37" s="345"/>
      <c r="F37" s="345"/>
      <c r="G37" s="737"/>
      <c r="H37" s="57"/>
      <c r="I37" s="25"/>
      <c r="J37" s="25"/>
      <c r="K37" s="25"/>
      <c r="L37" s="25"/>
      <c r="M37" s="25"/>
    </row>
    <row r="38" spans="2:13">
      <c r="B38" s="347"/>
      <c r="C38" s="345"/>
      <c r="D38" s="345"/>
      <c r="E38" s="345"/>
      <c r="F38" s="345"/>
      <c r="G38" s="737"/>
      <c r="H38" s="57"/>
      <c r="I38" s="25"/>
      <c r="J38" s="25"/>
      <c r="K38" s="25"/>
      <c r="L38" s="25"/>
      <c r="M38" s="25"/>
    </row>
    <row r="39" spans="2:13">
      <c r="B39" s="347"/>
      <c r="C39" s="345"/>
      <c r="D39" s="345"/>
      <c r="E39" s="345"/>
      <c r="F39" s="345"/>
      <c r="G39" s="737"/>
      <c r="H39" s="57"/>
      <c r="I39" s="25"/>
      <c r="J39" s="25"/>
      <c r="K39" s="25"/>
      <c r="L39" s="25"/>
      <c r="M39" s="25"/>
    </row>
    <row r="40" spans="2:13">
      <c r="B40" s="347"/>
      <c r="C40" s="345"/>
      <c r="D40" s="345"/>
      <c r="E40" s="345"/>
      <c r="F40" s="345"/>
      <c r="G40" s="737"/>
      <c r="H40" s="57"/>
      <c r="I40" s="25"/>
      <c r="J40" s="25"/>
      <c r="K40" s="25"/>
      <c r="L40" s="25"/>
      <c r="M40" s="25"/>
    </row>
    <row r="41" spans="2:13">
      <c r="B41" s="347"/>
      <c r="C41" s="345"/>
      <c r="D41" s="345"/>
      <c r="E41" s="345"/>
      <c r="F41" s="345"/>
      <c r="G41" s="737"/>
      <c r="H41" s="57"/>
      <c r="I41" s="25"/>
      <c r="J41" s="25"/>
      <c r="K41" s="25"/>
      <c r="L41" s="25"/>
      <c r="M41" s="25"/>
    </row>
    <row r="42" spans="2:13">
      <c r="B42" s="347"/>
      <c r="C42" s="345"/>
      <c r="D42" s="345"/>
      <c r="E42" s="345"/>
      <c r="F42" s="345"/>
      <c r="G42" s="737"/>
      <c r="H42" s="57"/>
      <c r="I42" s="25"/>
      <c r="J42" s="25"/>
      <c r="K42" s="25"/>
      <c r="L42" s="25"/>
      <c r="M42" s="25"/>
    </row>
    <row r="43" spans="2:13">
      <c r="B43" s="347"/>
      <c r="C43" s="345"/>
      <c r="D43" s="345"/>
      <c r="E43" s="349"/>
      <c r="F43" s="348"/>
      <c r="G43" s="737"/>
    </row>
    <row r="44" spans="2:13">
      <c r="B44" s="347"/>
      <c r="C44" s="345"/>
      <c r="D44" s="345"/>
      <c r="E44" s="349"/>
      <c r="F44" s="348"/>
      <c r="G44" s="737"/>
    </row>
    <row r="45" spans="2:13">
      <c r="B45" s="347"/>
      <c r="C45" s="345"/>
      <c r="D45" s="345"/>
      <c r="E45" s="349"/>
      <c r="F45" s="348"/>
      <c r="G45" s="737"/>
    </row>
    <row r="46" spans="2:13">
      <c r="B46" s="347"/>
      <c r="C46" s="345"/>
      <c r="D46" s="345"/>
      <c r="E46" s="349"/>
      <c r="F46" s="348"/>
      <c r="G46" s="737"/>
    </row>
    <row r="47" spans="2:13">
      <c r="C47" s="345"/>
      <c r="D47" s="345"/>
      <c r="E47" s="349"/>
      <c r="F47" s="348"/>
    </row>
    <row r="48" spans="2:13">
      <c r="C48" s="345"/>
      <c r="D48" s="345"/>
    </row>
    <row r="50" spans="2:9">
      <c r="B50" s="25"/>
      <c r="C50" s="25"/>
      <c r="D50" s="25"/>
      <c r="E50" s="25"/>
      <c r="F50" s="25"/>
      <c r="G50" s="57"/>
      <c r="H50" s="57"/>
      <c r="I50" s="25"/>
    </row>
    <row r="51" spans="2:9">
      <c r="B51" s="25"/>
      <c r="C51" s="25"/>
      <c r="D51" s="25"/>
      <c r="E51" s="25"/>
      <c r="F51" s="25"/>
      <c r="G51" s="57"/>
      <c r="H51" s="57"/>
      <c r="I51" s="25"/>
    </row>
    <row r="52" spans="2:9">
      <c r="B52" s="25"/>
      <c r="C52" s="25"/>
      <c r="D52" s="25"/>
      <c r="E52" s="25"/>
      <c r="F52" s="25"/>
      <c r="G52" s="57"/>
      <c r="H52" s="57"/>
      <c r="I52" s="25"/>
    </row>
    <row r="53" spans="2:9">
      <c r="B53" s="25"/>
      <c r="C53" s="25"/>
      <c r="D53" s="25"/>
      <c r="E53" s="25"/>
      <c r="F53" s="25"/>
      <c r="G53" s="57"/>
      <c r="H53" s="57"/>
      <c r="I53" s="25"/>
    </row>
    <row r="54" spans="2:9">
      <c r="B54" s="25"/>
      <c r="C54" s="25"/>
      <c r="D54" s="25"/>
      <c r="E54" s="25"/>
      <c r="F54" s="25"/>
      <c r="G54" s="57"/>
      <c r="H54" s="57"/>
      <c r="I54" s="25"/>
    </row>
    <row r="55" spans="2:9">
      <c r="B55" s="25"/>
      <c r="C55" s="25"/>
      <c r="D55" s="25"/>
      <c r="E55" s="25"/>
      <c r="F55" s="25"/>
      <c r="G55" s="57"/>
      <c r="H55" s="57"/>
      <c r="I55" s="25"/>
    </row>
    <row r="56" spans="2:9">
      <c r="B56" s="25"/>
      <c r="C56" s="25"/>
      <c r="D56" s="25"/>
      <c r="E56" s="25"/>
      <c r="F56" s="25"/>
      <c r="G56" s="57"/>
      <c r="H56" s="57"/>
      <c r="I56" s="25"/>
    </row>
    <row r="57" spans="2:9">
      <c r="B57" s="25"/>
      <c r="C57" s="25"/>
      <c r="D57" s="25"/>
      <c r="E57" s="25"/>
      <c r="F57" s="25"/>
      <c r="G57" s="57"/>
      <c r="H57" s="57"/>
      <c r="I57" s="25"/>
    </row>
    <row r="58" spans="2:9">
      <c r="B58" s="25"/>
      <c r="C58" s="25"/>
      <c r="D58" s="25"/>
      <c r="E58" s="25"/>
      <c r="F58" s="25"/>
      <c r="G58" s="57"/>
      <c r="H58" s="57"/>
      <c r="I58" s="25"/>
    </row>
    <row r="59" spans="2:9">
      <c r="B59" s="25"/>
      <c r="C59" s="25"/>
      <c r="D59" s="25"/>
      <c r="E59" s="25"/>
      <c r="F59" s="25"/>
      <c r="G59" s="57"/>
      <c r="H59" s="57"/>
      <c r="I59" s="25"/>
    </row>
    <row r="60" spans="2:9">
      <c r="B60" s="25"/>
      <c r="C60" s="25"/>
      <c r="D60" s="25"/>
      <c r="E60" s="25"/>
      <c r="F60" s="25"/>
      <c r="G60" s="57"/>
      <c r="H60" s="57"/>
      <c r="I60" s="25"/>
    </row>
    <row r="61" spans="2:9">
      <c r="B61" s="25"/>
      <c r="C61" s="25"/>
      <c r="D61" s="25"/>
      <c r="E61" s="25"/>
      <c r="F61" s="25"/>
      <c r="G61" s="57"/>
      <c r="H61" s="57"/>
      <c r="I61" s="25"/>
    </row>
    <row r="62" spans="2:9">
      <c r="B62" s="25"/>
      <c r="C62" s="25"/>
      <c r="D62" s="25"/>
      <c r="E62" s="25"/>
      <c r="F62" s="25"/>
      <c r="G62" s="57"/>
      <c r="H62" s="57"/>
      <c r="I62" s="25"/>
    </row>
    <row r="63" spans="2:9">
      <c r="B63" s="25"/>
      <c r="C63" s="25"/>
      <c r="D63" s="25"/>
      <c r="E63" s="25"/>
      <c r="F63" s="25"/>
      <c r="G63" s="57"/>
      <c r="H63" s="57"/>
      <c r="I63" s="25"/>
    </row>
    <row r="64" spans="2:9">
      <c r="B64" s="25"/>
      <c r="C64" s="25"/>
      <c r="D64" s="25"/>
      <c r="E64" s="25"/>
      <c r="F64" s="25"/>
      <c r="G64" s="57"/>
      <c r="H64" s="57"/>
      <c r="I64" s="25"/>
    </row>
    <row r="65" spans="2:9">
      <c r="B65" s="25"/>
      <c r="C65" s="25"/>
      <c r="D65" s="25"/>
      <c r="E65" s="25"/>
      <c r="F65" s="25"/>
      <c r="G65" s="57"/>
      <c r="H65" s="57"/>
      <c r="I65" s="25"/>
    </row>
    <row r="66" spans="2:9">
      <c r="B66" s="25"/>
      <c r="C66" s="25"/>
      <c r="D66" s="25"/>
      <c r="E66" s="25"/>
      <c r="F66" s="25"/>
      <c r="G66" s="57"/>
      <c r="H66" s="57"/>
      <c r="I66" s="25"/>
    </row>
    <row r="67" spans="2:9">
      <c r="B67" s="25"/>
      <c r="C67" s="25"/>
      <c r="D67" s="25"/>
      <c r="E67" s="25"/>
      <c r="F67" s="25"/>
      <c r="G67" s="57"/>
      <c r="H67" s="57"/>
      <c r="I67" s="25"/>
    </row>
    <row r="68" spans="2:9">
      <c r="B68" s="25"/>
      <c r="C68" s="25"/>
      <c r="D68" s="25"/>
      <c r="E68" s="25"/>
      <c r="F68" s="25"/>
      <c r="G68" s="57"/>
      <c r="H68" s="57"/>
      <c r="I68" s="25"/>
    </row>
    <row r="69" spans="2:9">
      <c r="B69" s="25"/>
      <c r="C69" s="25"/>
      <c r="D69" s="25"/>
      <c r="E69" s="25"/>
      <c r="F69" s="25"/>
      <c r="G69" s="57"/>
      <c r="H69" s="57"/>
      <c r="I69" s="25"/>
    </row>
    <row r="70" spans="2:9">
      <c r="B70" s="25"/>
    </row>
    <row r="71" spans="2:9">
      <c r="B71" s="25"/>
    </row>
    <row r="72" spans="2:9">
      <c r="B72" s="25"/>
    </row>
  </sheetData>
  <hyperlinks>
    <hyperlink ref="A1" location="Content!A1" display="&lt;&lt;" xr:uid="{00000000-0004-0000-1D00-000000000000}"/>
  </hyperlinks>
  <pageMargins left="0.7" right="0.7" top="0.75" bottom="0.75" header="0.3" footer="0.3"/>
  <pageSetup paperSize="9"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AJ68"/>
  <sheetViews>
    <sheetView showGridLines="0" topLeftCell="F1" zoomScale="99" zoomScaleNormal="99" workbookViewId="0">
      <selection activeCell="A2" sqref="A2:XFD3"/>
    </sheetView>
  </sheetViews>
  <sheetFormatPr baseColWidth="10" defaultColWidth="9.5" defaultRowHeight="13"/>
  <cols>
    <col min="1" max="2" width="9.5" style="23"/>
    <col min="3" max="3" width="10" style="23" bestFit="1" customWidth="1"/>
    <col min="4" max="4" width="10" style="23" customWidth="1"/>
    <col min="5" max="6" width="9.5" style="23"/>
    <col min="7" max="10" width="9.5" style="14"/>
    <col min="11" max="17" width="9.5" style="23"/>
    <col min="18" max="34" width="9.5" style="122"/>
    <col min="35" max="16384" width="9.5" style="23"/>
  </cols>
  <sheetData>
    <row r="1" spans="1:36">
      <c r="A1" s="8" t="s">
        <v>59</v>
      </c>
      <c r="B1" s="23" t="str">
        <f>IF(Content!$E$1=1,B2,B3)</f>
        <v>ВВП, % р/р</v>
      </c>
      <c r="C1" s="23" t="str">
        <f>IF(Content!$E$1=1,C2,C3)</f>
        <v>Приватне споживання*</v>
      </c>
      <c r="D1" s="23" t="str">
        <f>IF(Content!$E$1=1,D2,D3)</f>
        <v>Споживання СЗДУ</v>
      </c>
      <c r="E1" s="23" t="str">
        <f>IF(Content!$E$1=1,E2,E3)</f>
        <v>Інвестиції (ВНОК)</v>
      </c>
      <c r="F1" s="23" t="str">
        <f>IF(Content!$E$1=1,F2,F3)</f>
        <v>Зміна запасів</v>
      </c>
      <c r="G1" s="14" t="str">
        <f>IF(Content!$E$1=1,G2,G3)</f>
        <v>Чистий експорт</v>
      </c>
      <c r="H1" s="736"/>
      <c r="I1" s="736"/>
      <c r="J1" s="14" t="str">
        <f>IF(Content!$E$1=1,J2,J3)</f>
        <v>Внески категорій кінцевого використання в річну зміну реального ВВП, в. п.</v>
      </c>
    </row>
    <row r="2" spans="1:36" hidden="1">
      <c r="A2" s="8"/>
      <c r="B2" s="14" t="s">
        <v>713</v>
      </c>
      <c r="C2" s="14" t="s">
        <v>714</v>
      </c>
      <c r="D2" s="14" t="s">
        <v>715</v>
      </c>
      <c r="E2" s="14" t="s">
        <v>716</v>
      </c>
      <c r="F2" s="14" t="s">
        <v>132</v>
      </c>
      <c r="G2" s="14" t="s">
        <v>133</v>
      </c>
      <c r="H2" s="736"/>
      <c r="I2" s="736"/>
      <c r="J2" s="14" t="s">
        <v>717</v>
      </c>
      <c r="S2" s="738"/>
    </row>
    <row r="3" spans="1:36" hidden="1">
      <c r="B3" s="14" t="s">
        <v>718</v>
      </c>
      <c r="C3" s="14" t="s">
        <v>719</v>
      </c>
      <c r="D3" s="14" t="s">
        <v>720</v>
      </c>
      <c r="E3" s="14" t="s">
        <v>721</v>
      </c>
      <c r="F3" s="14" t="s">
        <v>722</v>
      </c>
      <c r="G3" s="14" t="s">
        <v>135</v>
      </c>
      <c r="J3" s="14" t="s">
        <v>723</v>
      </c>
    </row>
    <row r="4" spans="1:36">
      <c r="A4" s="23" t="s">
        <v>20</v>
      </c>
      <c r="B4" s="25">
        <v>2.6</v>
      </c>
      <c r="C4" s="417">
        <v>4.3</v>
      </c>
      <c r="D4" s="417">
        <v>1.9</v>
      </c>
      <c r="E4" s="417">
        <v>2.2999999999999998</v>
      </c>
      <c r="F4" s="417">
        <v>-1.3</v>
      </c>
      <c r="G4" s="571">
        <v>-4.5999999999999996</v>
      </c>
      <c r="H4" s="23" t="s">
        <v>20</v>
      </c>
      <c r="I4" s="57"/>
      <c r="P4" s="22"/>
      <c r="Q4" s="25"/>
      <c r="R4" s="739"/>
      <c r="S4" s="740"/>
      <c r="T4" s="740"/>
      <c r="U4" s="740"/>
      <c r="V4" s="740"/>
      <c r="W4" s="740"/>
      <c r="X4" s="740"/>
      <c r="Y4" s="740"/>
      <c r="Z4" s="740"/>
      <c r="AA4" s="740"/>
      <c r="AB4" s="740"/>
      <c r="AC4" s="740"/>
      <c r="AE4" s="740"/>
      <c r="AF4" s="740"/>
      <c r="AG4" s="740"/>
      <c r="AH4" s="740"/>
      <c r="AI4" s="740"/>
      <c r="AJ4" s="740"/>
    </row>
    <row r="5" spans="1:36">
      <c r="A5" s="23" t="s">
        <v>21</v>
      </c>
      <c r="B5" s="25">
        <v>2.7</v>
      </c>
      <c r="C5" s="25">
        <v>8.1999999999999993</v>
      </c>
      <c r="D5" s="25">
        <v>-0.5</v>
      </c>
      <c r="E5" s="25">
        <v>3.1</v>
      </c>
      <c r="F5" s="25">
        <v>-0.4</v>
      </c>
      <c r="G5" s="57">
        <v>-7.7</v>
      </c>
      <c r="H5" s="23"/>
      <c r="I5" s="57"/>
      <c r="Q5" s="25"/>
      <c r="R5" s="739"/>
      <c r="S5" s="740"/>
      <c r="T5" s="740"/>
      <c r="U5" s="740"/>
      <c r="V5" s="740"/>
      <c r="W5" s="740"/>
      <c r="X5" s="740"/>
      <c r="Y5" s="740"/>
      <c r="Z5" s="740"/>
      <c r="AA5" s="740"/>
      <c r="AB5" s="740"/>
      <c r="AC5" s="740"/>
      <c r="AE5" s="740"/>
      <c r="AF5" s="740"/>
      <c r="AG5" s="740"/>
      <c r="AH5" s="740"/>
      <c r="AI5" s="740"/>
      <c r="AJ5" s="740"/>
    </row>
    <row r="6" spans="1:36">
      <c r="A6" s="23" t="s">
        <v>22</v>
      </c>
      <c r="B6" s="25">
        <v>2.4</v>
      </c>
      <c r="C6" s="25">
        <v>4.5999999999999996</v>
      </c>
      <c r="D6" s="25">
        <v>1.4</v>
      </c>
      <c r="E6" s="25">
        <v>1.8</v>
      </c>
      <c r="F6" s="25">
        <v>-3.4</v>
      </c>
      <c r="G6" s="571">
        <v>-2</v>
      </c>
      <c r="H6" s="23" t="s">
        <v>22</v>
      </c>
      <c r="I6" s="57"/>
      <c r="Q6" s="25"/>
      <c r="R6" s="739"/>
      <c r="S6" s="740"/>
      <c r="T6" s="740"/>
      <c r="U6" s="740"/>
      <c r="V6" s="740"/>
      <c r="W6" s="740"/>
      <c r="X6" s="740"/>
      <c r="Y6" s="740"/>
      <c r="Z6" s="740"/>
      <c r="AA6" s="740"/>
      <c r="AB6" s="740"/>
      <c r="AC6" s="740"/>
      <c r="AE6" s="740"/>
      <c r="AF6" s="740"/>
      <c r="AG6" s="740"/>
      <c r="AH6" s="740"/>
      <c r="AI6" s="740"/>
      <c r="AJ6" s="740"/>
    </row>
    <row r="7" spans="1:36">
      <c r="A7" s="23" t="s">
        <v>23</v>
      </c>
      <c r="B7" s="25">
        <v>2.2000000000000002</v>
      </c>
      <c r="C7" s="417">
        <v>7.5</v>
      </c>
      <c r="D7" s="417">
        <v>0.9</v>
      </c>
      <c r="E7" s="417">
        <v>2.8</v>
      </c>
      <c r="F7" s="417">
        <v>-1.9</v>
      </c>
      <c r="G7" s="571">
        <v>-7.1</v>
      </c>
      <c r="H7" s="23"/>
      <c r="I7" s="57"/>
      <c r="Q7" s="25"/>
      <c r="R7" s="739"/>
      <c r="T7" s="740"/>
      <c r="V7" s="740"/>
      <c r="W7" s="740"/>
      <c r="X7" s="740"/>
      <c r="Y7" s="740"/>
      <c r="Z7" s="740"/>
      <c r="AA7" s="740"/>
      <c r="AB7" s="740"/>
      <c r="AC7" s="740"/>
      <c r="AE7" s="740"/>
      <c r="AF7" s="740"/>
      <c r="AG7" s="740"/>
      <c r="AH7" s="740"/>
      <c r="AI7" s="740"/>
      <c r="AJ7" s="740"/>
    </row>
    <row r="8" spans="1:36">
      <c r="A8" s="23" t="s">
        <v>24</v>
      </c>
      <c r="B8" s="25">
        <v>3.5</v>
      </c>
      <c r="C8" s="417">
        <v>6</v>
      </c>
      <c r="D8" s="417">
        <v>-0.1</v>
      </c>
      <c r="E8" s="417">
        <v>2.8</v>
      </c>
      <c r="F8" s="417">
        <v>-3.4</v>
      </c>
      <c r="G8" s="571">
        <v>-1.8</v>
      </c>
      <c r="H8" s="23" t="s">
        <v>24</v>
      </c>
      <c r="I8" s="57"/>
      <c r="Q8" s="25"/>
      <c r="R8" s="739"/>
      <c r="T8" s="740"/>
      <c r="V8" s="740"/>
      <c r="W8" s="740"/>
      <c r="X8" s="740"/>
      <c r="Y8" s="740"/>
      <c r="Z8" s="740"/>
      <c r="AA8" s="740"/>
      <c r="AB8" s="740"/>
      <c r="AC8" s="740"/>
      <c r="AE8" s="740"/>
      <c r="AF8" s="740"/>
      <c r="AG8" s="740"/>
      <c r="AH8" s="740"/>
      <c r="AI8" s="740"/>
      <c r="AJ8" s="740"/>
    </row>
    <row r="9" spans="1:36">
      <c r="A9" s="23" t="s">
        <v>25</v>
      </c>
      <c r="B9" s="25">
        <v>3.9</v>
      </c>
      <c r="C9" s="25">
        <v>5.2</v>
      </c>
      <c r="D9" s="25">
        <v>2.7</v>
      </c>
      <c r="E9" s="25">
        <v>3.1</v>
      </c>
      <c r="F9" s="25">
        <v>-5.4</v>
      </c>
      <c r="G9" s="57">
        <v>-1.7</v>
      </c>
      <c r="H9" s="23"/>
      <c r="I9" s="57"/>
      <c r="Q9" s="25"/>
      <c r="R9" s="739"/>
      <c r="T9" s="740"/>
      <c r="V9" s="740"/>
      <c r="W9" s="740"/>
      <c r="X9" s="740"/>
      <c r="Y9" s="740"/>
      <c r="Z9" s="740"/>
      <c r="AA9" s="740"/>
      <c r="AB9" s="740"/>
      <c r="AC9" s="740"/>
      <c r="AE9" s="740"/>
      <c r="AF9" s="740"/>
      <c r="AG9" s="740"/>
      <c r="AH9" s="740"/>
      <c r="AI9" s="740"/>
      <c r="AJ9" s="740"/>
    </row>
    <row r="10" spans="1:36">
      <c r="A10" s="14" t="s">
        <v>26</v>
      </c>
      <c r="B10" s="25">
        <v>2.7</v>
      </c>
      <c r="C10" s="25">
        <v>7.5</v>
      </c>
      <c r="D10" s="25">
        <v>-1.2</v>
      </c>
      <c r="E10" s="25">
        <v>2.1</v>
      </c>
      <c r="F10" s="25">
        <v>-1.8</v>
      </c>
      <c r="G10" s="57">
        <v>-4</v>
      </c>
      <c r="H10" s="14" t="s">
        <v>26</v>
      </c>
      <c r="I10" s="57"/>
      <c r="Q10" s="25"/>
      <c r="R10" s="739"/>
      <c r="S10" s="740"/>
      <c r="T10" s="740"/>
      <c r="U10" s="740"/>
      <c r="V10" s="740"/>
      <c r="W10" s="740"/>
      <c r="X10" s="740"/>
      <c r="Y10" s="740"/>
      <c r="Z10" s="740"/>
      <c r="AA10" s="740"/>
      <c r="AB10" s="740"/>
      <c r="AC10" s="740"/>
      <c r="AE10" s="740"/>
      <c r="AF10" s="740"/>
      <c r="AG10" s="740"/>
      <c r="AH10" s="740"/>
      <c r="AI10" s="740"/>
      <c r="AJ10" s="740"/>
    </row>
    <row r="11" spans="1:36">
      <c r="A11" s="23" t="s">
        <v>97</v>
      </c>
      <c r="B11" s="25">
        <v>3.7</v>
      </c>
      <c r="C11" s="25">
        <v>6</v>
      </c>
      <c r="D11" s="25">
        <v>-0.9</v>
      </c>
      <c r="E11" s="25">
        <v>2.6</v>
      </c>
      <c r="F11" s="25">
        <v>-2.8</v>
      </c>
      <c r="G11" s="57">
        <v>-1.2</v>
      </c>
      <c r="H11" s="23"/>
      <c r="I11" s="57"/>
      <c r="Q11" s="25"/>
      <c r="R11" s="739"/>
      <c r="S11" s="740"/>
      <c r="T11" s="740"/>
      <c r="U11" s="740"/>
      <c r="V11" s="740"/>
      <c r="W11" s="740"/>
      <c r="X11" s="740"/>
      <c r="Y11" s="740"/>
      <c r="Z11" s="740"/>
      <c r="AA11" s="740"/>
      <c r="AB11" s="740"/>
      <c r="AC11" s="740"/>
      <c r="AE11" s="740"/>
      <c r="AF11" s="740"/>
      <c r="AG11" s="740"/>
      <c r="AH11" s="740"/>
      <c r="AI11" s="740"/>
      <c r="AJ11" s="740"/>
    </row>
    <row r="12" spans="1:36">
      <c r="A12" s="23" t="s">
        <v>122</v>
      </c>
      <c r="B12" s="25">
        <v>3.1</v>
      </c>
      <c r="C12" s="25">
        <v>9.5</v>
      </c>
      <c r="D12" s="25">
        <v>-3.9</v>
      </c>
      <c r="E12" s="25">
        <v>2</v>
      </c>
      <c r="F12" s="25">
        <v>-4.5999999999999996</v>
      </c>
      <c r="G12" s="57">
        <v>0.1</v>
      </c>
      <c r="H12" s="23" t="s">
        <v>122</v>
      </c>
      <c r="I12" s="57"/>
      <c r="Q12" s="25"/>
      <c r="T12" s="740"/>
      <c r="U12" s="740"/>
      <c r="V12" s="740"/>
      <c r="W12" s="740"/>
      <c r="X12" s="740"/>
      <c r="Y12" s="740"/>
      <c r="Z12" s="740"/>
      <c r="AA12" s="740"/>
      <c r="AB12" s="740"/>
      <c r="AC12" s="740"/>
      <c r="AE12" s="740"/>
      <c r="AF12" s="740"/>
      <c r="AG12" s="740"/>
      <c r="AH12" s="740"/>
      <c r="AI12" s="740"/>
      <c r="AJ12" s="740"/>
    </row>
    <row r="13" spans="1:36">
      <c r="A13" s="23" t="s">
        <v>123</v>
      </c>
      <c r="B13" s="25">
        <v>4.8</v>
      </c>
      <c r="C13" s="25">
        <v>9.8000000000000007</v>
      </c>
      <c r="D13" s="25">
        <v>-3.2</v>
      </c>
      <c r="E13" s="25">
        <v>0.7</v>
      </c>
      <c r="F13" s="25">
        <v>0.5</v>
      </c>
      <c r="G13" s="57">
        <v>-3</v>
      </c>
      <c r="H13" s="23"/>
      <c r="I13" s="57"/>
      <c r="Q13" s="25"/>
      <c r="T13" s="740"/>
      <c r="U13" s="740"/>
      <c r="V13" s="740"/>
      <c r="W13" s="740"/>
      <c r="X13" s="740"/>
      <c r="Y13" s="740"/>
      <c r="Z13" s="740"/>
      <c r="AA13" s="740"/>
      <c r="AB13" s="740"/>
      <c r="AC13" s="740"/>
      <c r="AE13" s="740"/>
      <c r="AF13" s="740"/>
      <c r="AG13" s="740"/>
      <c r="AH13" s="740"/>
      <c r="AI13" s="740"/>
      <c r="AJ13" s="740"/>
    </row>
    <row r="14" spans="1:36">
      <c r="A14" s="23" t="s">
        <v>124</v>
      </c>
      <c r="B14" s="25">
        <v>3.8</v>
      </c>
      <c r="C14" s="25">
        <v>6.7</v>
      </c>
      <c r="D14" s="25">
        <v>-1.2</v>
      </c>
      <c r="E14" s="25">
        <v>1.7</v>
      </c>
      <c r="F14" s="25">
        <v>-5.3</v>
      </c>
      <c r="G14" s="57">
        <v>1.9</v>
      </c>
      <c r="H14" s="23" t="s">
        <v>124</v>
      </c>
      <c r="I14" s="57"/>
      <c r="Q14" s="25"/>
      <c r="T14" s="740"/>
      <c r="U14" s="740"/>
      <c r="V14" s="740"/>
      <c r="W14" s="740"/>
      <c r="X14" s="740"/>
      <c r="Y14" s="740"/>
      <c r="Z14" s="740"/>
      <c r="AA14" s="740"/>
      <c r="AB14" s="740"/>
      <c r="AC14" s="740"/>
      <c r="AE14" s="740"/>
      <c r="AF14" s="740"/>
      <c r="AG14" s="740"/>
      <c r="AH14" s="740"/>
      <c r="AI14" s="740"/>
      <c r="AJ14" s="740"/>
    </row>
    <row r="15" spans="1:36">
      <c r="A15" s="23" t="s">
        <v>101</v>
      </c>
      <c r="B15" s="57">
        <v>1.4</v>
      </c>
      <c r="C15" s="25">
        <v>7.8</v>
      </c>
      <c r="D15" s="25">
        <v>-3.3</v>
      </c>
      <c r="E15" s="25">
        <v>3.5</v>
      </c>
      <c r="F15" s="25">
        <v>-7.3</v>
      </c>
      <c r="G15" s="57">
        <v>0.6</v>
      </c>
      <c r="H15" s="23"/>
      <c r="I15" s="57"/>
      <c r="Q15" s="25"/>
      <c r="S15" s="740"/>
      <c r="T15" s="740"/>
      <c r="U15" s="740"/>
      <c r="V15" s="740"/>
      <c r="W15" s="740"/>
      <c r="X15" s="740"/>
      <c r="Y15" s="740"/>
      <c r="Z15" s="740"/>
      <c r="AA15" s="740"/>
      <c r="AB15" s="740"/>
      <c r="AC15" s="740"/>
      <c r="AE15" s="740"/>
      <c r="AF15" s="740"/>
      <c r="AG15" s="740"/>
      <c r="AH15" s="740"/>
      <c r="AI15" s="740"/>
      <c r="AJ15" s="740"/>
    </row>
    <row r="16" spans="1:36">
      <c r="A16" s="23" t="s">
        <v>125</v>
      </c>
      <c r="B16" s="124">
        <v>-1.2</v>
      </c>
      <c r="C16" s="124">
        <v>5.8</v>
      </c>
      <c r="D16" s="124">
        <v>-2.1</v>
      </c>
      <c r="E16" s="124">
        <v>-3.2</v>
      </c>
      <c r="F16" s="124">
        <v>-4.3</v>
      </c>
      <c r="G16" s="57">
        <v>2.5</v>
      </c>
      <c r="H16" s="23" t="s">
        <v>125</v>
      </c>
      <c r="I16" s="57"/>
      <c r="Q16" s="25"/>
      <c r="S16" s="740"/>
      <c r="T16" s="740"/>
      <c r="U16" s="740"/>
      <c r="V16" s="740"/>
      <c r="W16" s="740"/>
      <c r="X16" s="740"/>
      <c r="Y16" s="740"/>
      <c r="Z16" s="740"/>
      <c r="AA16" s="740"/>
      <c r="AB16" s="740"/>
      <c r="AC16" s="740"/>
      <c r="AE16" s="740"/>
      <c r="AF16" s="740"/>
      <c r="AG16" s="740"/>
      <c r="AH16" s="740"/>
      <c r="AI16" s="740"/>
      <c r="AJ16" s="740"/>
    </row>
    <row r="17" spans="1:36">
      <c r="A17" s="23" t="s">
        <v>126</v>
      </c>
      <c r="B17" s="57">
        <v>-11.2</v>
      </c>
      <c r="C17" s="57">
        <v>-8.1999999999999993</v>
      </c>
      <c r="D17" s="57">
        <v>-0.7</v>
      </c>
      <c r="E17" s="57">
        <v>-3.8</v>
      </c>
      <c r="F17" s="57">
        <v>-6.6</v>
      </c>
      <c r="G17" s="57">
        <v>8</v>
      </c>
      <c r="H17" s="23"/>
      <c r="I17" s="57"/>
      <c r="Q17" s="25"/>
      <c r="S17" s="740"/>
      <c r="T17" s="740"/>
      <c r="U17" s="740"/>
      <c r="V17" s="740"/>
      <c r="W17" s="740"/>
      <c r="X17" s="740"/>
      <c r="Y17" s="740"/>
      <c r="Z17" s="740"/>
      <c r="AA17" s="740"/>
      <c r="AB17" s="740"/>
      <c r="AC17" s="740"/>
      <c r="AE17" s="740"/>
      <c r="AF17" s="740"/>
      <c r="AG17" s="740"/>
      <c r="AH17" s="740"/>
      <c r="AI17" s="740"/>
      <c r="AJ17" s="740"/>
    </row>
    <row r="18" spans="1:36">
      <c r="A18" s="23" t="s">
        <v>127</v>
      </c>
      <c r="B18" s="25">
        <v>-3.5</v>
      </c>
      <c r="C18" s="25">
        <v>0.6</v>
      </c>
      <c r="D18" s="25">
        <v>-0.7</v>
      </c>
      <c r="E18" s="25">
        <v>-3.9</v>
      </c>
      <c r="F18" s="25">
        <v>-2.2000000000000002</v>
      </c>
      <c r="G18" s="57">
        <v>2.7</v>
      </c>
      <c r="H18" s="23" t="s">
        <v>127</v>
      </c>
      <c r="I18" s="57"/>
      <c r="K18" s="25"/>
      <c r="S18" s="740"/>
      <c r="T18" s="740"/>
      <c r="U18" s="740"/>
      <c r="V18" s="740"/>
      <c r="W18" s="740"/>
      <c r="X18" s="740"/>
      <c r="Y18" s="740"/>
      <c r="Z18" s="740"/>
      <c r="AA18" s="740"/>
      <c r="AB18" s="740"/>
      <c r="AC18" s="740"/>
      <c r="AE18" s="740"/>
      <c r="AF18" s="740"/>
      <c r="AG18" s="740"/>
      <c r="AH18" s="740"/>
      <c r="AI18" s="740"/>
      <c r="AJ18" s="740"/>
    </row>
    <row r="19" spans="1:36">
      <c r="A19" s="23" t="s">
        <v>105</v>
      </c>
      <c r="B19" s="25">
        <v>-0.5</v>
      </c>
      <c r="C19" s="25">
        <v>3.1</v>
      </c>
      <c r="D19" s="25">
        <v>0.8</v>
      </c>
      <c r="E19" s="25">
        <v>-5.9</v>
      </c>
      <c r="F19" s="25">
        <v>3.1</v>
      </c>
      <c r="G19" s="57">
        <v>-1.6</v>
      </c>
      <c r="H19" s="23"/>
      <c r="I19" s="57"/>
      <c r="J19" s="14" t="str">
        <f>IF(Content!$E$1=1,J21,J23)</f>
        <v>* Вкл. некомерційні організації, що обслуговують домогосподарства.</v>
      </c>
      <c r="K19" s="25"/>
      <c r="S19" s="740"/>
      <c r="T19" s="740"/>
      <c r="U19" s="740"/>
      <c r="V19" s="740"/>
      <c r="W19" s="740"/>
      <c r="X19" s="740"/>
      <c r="Y19" s="740"/>
      <c r="Z19" s="740"/>
      <c r="AA19" s="740"/>
      <c r="AB19" s="740"/>
      <c r="AC19" s="740"/>
      <c r="AE19" s="740"/>
      <c r="AF19" s="740"/>
      <c r="AG19" s="740"/>
      <c r="AH19" s="740"/>
      <c r="AI19" s="740"/>
      <c r="AJ19" s="740"/>
    </row>
    <row r="20" spans="1:36">
      <c r="A20" s="23" t="s">
        <v>214</v>
      </c>
      <c r="B20" s="23">
        <v>-1.5</v>
      </c>
      <c r="C20" s="23">
        <v>3.7</v>
      </c>
      <c r="D20" s="25">
        <v>-0.3</v>
      </c>
      <c r="E20" s="25">
        <v>-0.5</v>
      </c>
      <c r="F20" s="23">
        <v>0</v>
      </c>
      <c r="G20" s="57">
        <v>-4.4000000000000004</v>
      </c>
      <c r="H20" s="23" t="s">
        <v>214</v>
      </c>
      <c r="I20" s="57"/>
      <c r="J20" s="14" t="str">
        <f>IF(Content!$E$1=1,J22,J24)</f>
        <v>Джерело: ДССУ, розрахунки НБУ.</v>
      </c>
      <c r="K20" s="25"/>
      <c r="L20" s="25"/>
      <c r="M20" s="25"/>
      <c r="N20" s="25"/>
      <c r="O20" s="25"/>
      <c r="S20" s="740"/>
      <c r="T20" s="740"/>
      <c r="U20" s="740"/>
      <c r="V20" s="740"/>
      <c r="W20" s="740"/>
    </row>
    <row r="21" spans="1:36">
      <c r="B21" s="25"/>
      <c r="C21" s="345"/>
      <c r="D21" s="345"/>
      <c r="E21" s="345"/>
      <c r="F21" s="345"/>
      <c r="G21" s="345"/>
      <c r="J21" s="22" t="s">
        <v>724</v>
      </c>
      <c r="K21" s="346"/>
      <c r="L21" s="346"/>
      <c r="M21" s="346"/>
      <c r="N21" s="346"/>
      <c r="O21" s="346"/>
      <c r="P21" s="346"/>
      <c r="Q21" s="346"/>
      <c r="S21" s="740"/>
    </row>
    <row r="22" spans="1:36">
      <c r="B22" s="347"/>
      <c r="C22" s="345"/>
      <c r="D22" s="345"/>
      <c r="E22" s="345"/>
      <c r="F22" s="345"/>
      <c r="G22" s="345"/>
      <c r="H22" s="737"/>
      <c r="I22" s="737"/>
      <c r="J22" s="22" t="s">
        <v>27</v>
      </c>
      <c r="K22" s="25"/>
      <c r="L22" s="25"/>
      <c r="M22" s="25"/>
      <c r="N22" s="25"/>
      <c r="O22" s="25"/>
      <c r="S22" s="740"/>
    </row>
    <row r="23" spans="1:36">
      <c r="B23" s="347"/>
      <c r="C23" s="345"/>
      <c r="D23" s="345"/>
      <c r="E23" s="345"/>
      <c r="F23" s="345"/>
      <c r="G23" s="345"/>
      <c r="H23" s="737"/>
      <c r="I23" s="737"/>
      <c r="J23" s="22" t="s">
        <v>725</v>
      </c>
      <c r="K23" s="25"/>
      <c r="L23" s="25"/>
      <c r="M23" s="25"/>
      <c r="N23" s="25"/>
      <c r="O23" s="25"/>
      <c r="S23" s="740"/>
    </row>
    <row r="24" spans="1:36">
      <c r="B24" s="347"/>
      <c r="C24" s="345"/>
      <c r="D24" s="345"/>
      <c r="E24" s="345"/>
      <c r="F24" s="345"/>
      <c r="G24" s="345"/>
      <c r="J24" s="22" t="s">
        <v>28</v>
      </c>
      <c r="K24" s="25"/>
      <c r="L24" s="25"/>
      <c r="M24" s="25"/>
      <c r="N24" s="25"/>
      <c r="O24" s="25"/>
      <c r="S24" s="740"/>
    </row>
    <row r="25" spans="1:36">
      <c r="B25" s="347"/>
      <c r="C25" s="345"/>
      <c r="D25" s="345"/>
      <c r="E25" s="345"/>
      <c r="F25" s="345"/>
      <c r="G25" s="345"/>
      <c r="H25" s="737"/>
      <c r="I25" s="737"/>
      <c r="J25" s="57"/>
      <c r="K25" s="25"/>
      <c r="L25" s="25"/>
      <c r="M25" s="25"/>
      <c r="N25" s="25"/>
      <c r="O25" s="25"/>
      <c r="R25" s="738"/>
      <c r="S25" s="740"/>
    </row>
    <row r="26" spans="1:36">
      <c r="B26" s="347"/>
      <c r="C26" s="345"/>
      <c r="D26" s="345"/>
      <c r="E26" s="345"/>
      <c r="F26" s="345"/>
      <c r="G26" s="345"/>
      <c r="H26" s="737"/>
      <c r="I26" s="737"/>
      <c r="J26" s="57"/>
      <c r="K26" s="25"/>
      <c r="L26" s="25"/>
      <c r="M26" s="25"/>
      <c r="N26" s="25"/>
      <c r="O26" s="25"/>
      <c r="S26" s="740"/>
    </row>
    <row r="27" spans="1:36">
      <c r="B27" s="347"/>
      <c r="C27" s="345"/>
      <c r="D27" s="345"/>
      <c r="E27" s="345"/>
      <c r="F27" s="345"/>
      <c r="G27" s="345"/>
      <c r="H27" s="737"/>
      <c r="I27" s="737"/>
      <c r="J27" s="57"/>
      <c r="K27" s="25"/>
      <c r="L27" s="25"/>
      <c r="M27" s="25"/>
      <c r="N27" s="25"/>
      <c r="O27" s="25"/>
      <c r="S27" s="740"/>
    </row>
    <row r="28" spans="1:36">
      <c r="B28" s="347"/>
      <c r="C28" s="345"/>
      <c r="D28" s="345"/>
      <c r="E28" s="345"/>
      <c r="F28" s="345"/>
      <c r="G28" s="345"/>
      <c r="H28" s="737"/>
      <c r="I28" s="737"/>
      <c r="J28" s="57"/>
      <c r="K28" s="25"/>
      <c r="L28" s="25"/>
      <c r="M28" s="25"/>
      <c r="N28" s="25"/>
      <c r="O28" s="25"/>
      <c r="S28" s="740"/>
    </row>
    <row r="29" spans="1:36">
      <c r="B29" s="347"/>
      <c r="C29" s="345"/>
      <c r="D29" s="345"/>
      <c r="E29" s="345"/>
      <c r="F29" s="345"/>
      <c r="G29" s="345"/>
      <c r="H29" s="737"/>
      <c r="I29" s="737"/>
      <c r="J29" s="57"/>
      <c r="K29" s="25"/>
      <c r="L29" s="25"/>
      <c r="M29" s="25"/>
      <c r="N29" s="25"/>
      <c r="O29" s="25"/>
      <c r="S29" s="740"/>
    </row>
    <row r="30" spans="1:36">
      <c r="B30" s="347"/>
      <c r="C30" s="345"/>
      <c r="D30" s="345"/>
      <c r="E30" s="345"/>
      <c r="F30" s="345"/>
      <c r="G30" s="345"/>
      <c r="H30" s="737"/>
      <c r="I30" s="737"/>
      <c r="J30" s="347"/>
      <c r="K30" s="25"/>
      <c r="L30" s="25"/>
      <c r="M30" s="25"/>
      <c r="N30" s="25"/>
      <c r="O30" s="25"/>
      <c r="S30" s="741"/>
    </row>
    <row r="31" spans="1:36">
      <c r="B31" s="347"/>
      <c r="C31" s="345"/>
      <c r="D31" s="345"/>
      <c r="E31" s="345"/>
      <c r="F31" s="345"/>
      <c r="G31" s="345"/>
      <c r="H31" s="737"/>
      <c r="I31" s="737"/>
      <c r="J31" s="57"/>
      <c r="K31" s="25"/>
      <c r="L31" s="25"/>
      <c r="M31" s="25"/>
      <c r="N31" s="25"/>
      <c r="O31" s="25"/>
      <c r="S31" s="742"/>
    </row>
    <row r="32" spans="1:36">
      <c r="B32" s="347"/>
      <c r="C32" s="345"/>
      <c r="D32" s="345"/>
      <c r="E32" s="345"/>
      <c r="F32" s="345"/>
      <c r="G32" s="345"/>
      <c r="H32" s="737"/>
      <c r="I32" s="737"/>
      <c r="J32" s="57"/>
      <c r="K32" s="25"/>
      <c r="L32" s="25"/>
      <c r="M32" s="25"/>
      <c r="N32" s="25"/>
      <c r="O32" s="25"/>
      <c r="S32" s="741"/>
    </row>
    <row r="33" spans="2:22">
      <c r="B33" s="347"/>
      <c r="C33" s="345"/>
      <c r="D33" s="345"/>
      <c r="E33" s="345"/>
      <c r="F33" s="345"/>
      <c r="G33" s="345"/>
      <c r="H33" s="737"/>
      <c r="I33" s="737"/>
      <c r="J33" s="57"/>
      <c r="K33" s="25"/>
      <c r="L33" s="25"/>
      <c r="M33" s="25"/>
      <c r="N33" s="25"/>
      <c r="O33" s="25"/>
      <c r="S33" s="740"/>
    </row>
    <row r="34" spans="2:22">
      <c r="B34" s="347"/>
      <c r="C34" s="345"/>
      <c r="D34" s="345"/>
      <c r="E34" s="345"/>
      <c r="F34" s="345"/>
      <c r="G34" s="345"/>
      <c r="H34" s="737"/>
      <c r="I34" s="737"/>
      <c r="J34" s="57"/>
      <c r="K34" s="25"/>
      <c r="L34" s="25"/>
      <c r="M34" s="25"/>
      <c r="N34" s="25"/>
      <c r="O34" s="25"/>
      <c r="S34" s="740"/>
    </row>
    <row r="35" spans="2:22">
      <c r="B35" s="347"/>
      <c r="C35" s="345"/>
      <c r="D35" s="345"/>
      <c r="E35" s="345"/>
      <c r="F35" s="345"/>
      <c r="G35" s="345"/>
      <c r="H35" s="737"/>
      <c r="I35" s="737"/>
      <c r="J35" s="57"/>
      <c r="K35" s="25"/>
      <c r="L35" s="25"/>
      <c r="M35" s="25"/>
      <c r="N35" s="25"/>
      <c r="O35" s="25"/>
    </row>
    <row r="36" spans="2:22">
      <c r="B36" s="347"/>
      <c r="C36" s="345"/>
      <c r="D36" s="345"/>
      <c r="E36" s="345"/>
      <c r="F36" s="345"/>
      <c r="G36" s="345"/>
      <c r="H36" s="737"/>
      <c r="I36" s="737"/>
      <c r="J36" s="57"/>
      <c r="K36" s="25"/>
      <c r="L36" s="25"/>
      <c r="M36" s="25"/>
      <c r="N36" s="25"/>
      <c r="O36" s="25"/>
    </row>
    <row r="37" spans="2:22">
      <c r="B37" s="347"/>
      <c r="C37" s="345"/>
      <c r="D37" s="345"/>
      <c r="E37" s="345"/>
      <c r="F37" s="345"/>
      <c r="G37" s="345"/>
      <c r="H37" s="737"/>
      <c r="I37" s="737"/>
      <c r="J37" s="57"/>
      <c r="K37" s="25"/>
      <c r="L37" s="25"/>
      <c r="M37" s="25"/>
      <c r="N37" s="25"/>
      <c r="O37" s="25"/>
    </row>
    <row r="38" spans="2:22">
      <c r="B38" s="347"/>
      <c r="C38" s="345"/>
      <c r="D38" s="345"/>
      <c r="E38" s="345"/>
      <c r="F38" s="345"/>
      <c r="G38" s="345"/>
      <c r="H38" s="737"/>
      <c r="I38" s="737"/>
      <c r="J38" s="57"/>
      <c r="K38" s="25"/>
      <c r="L38" s="25"/>
      <c r="M38" s="25"/>
      <c r="N38" s="25"/>
      <c r="O38" s="25"/>
    </row>
    <row r="39" spans="2:22">
      <c r="B39" s="347"/>
      <c r="C39" s="345"/>
      <c r="D39" s="349"/>
      <c r="E39" s="348"/>
      <c r="F39" s="348"/>
      <c r="G39" s="348"/>
      <c r="H39" s="737"/>
      <c r="I39" s="737"/>
    </row>
    <row r="40" spans="2:22">
      <c r="B40" s="347"/>
      <c r="C40" s="345"/>
      <c r="D40" s="349"/>
      <c r="E40" s="348"/>
      <c r="F40" s="348"/>
      <c r="G40" s="348"/>
      <c r="H40" s="737"/>
      <c r="I40" s="737"/>
    </row>
    <row r="41" spans="2:22">
      <c r="B41" s="347"/>
      <c r="C41" s="345"/>
      <c r="D41" s="349"/>
      <c r="E41" s="348"/>
      <c r="F41" s="348"/>
      <c r="G41" s="348"/>
      <c r="H41" s="737"/>
      <c r="I41" s="737"/>
    </row>
    <row r="42" spans="2:22">
      <c r="B42" s="347"/>
      <c r="C42" s="345"/>
      <c r="D42" s="349"/>
      <c r="E42" s="348"/>
      <c r="F42" s="348"/>
      <c r="G42" s="348"/>
      <c r="H42" s="737"/>
      <c r="I42" s="737"/>
    </row>
    <row r="43" spans="2:22">
      <c r="C43" s="345"/>
      <c r="D43" s="349"/>
      <c r="E43" s="348"/>
      <c r="F43" s="348"/>
      <c r="G43" s="348"/>
    </row>
    <row r="44" spans="2:22">
      <c r="C44" s="345"/>
    </row>
    <row r="46" spans="2:22">
      <c r="B46" s="25"/>
      <c r="C46" s="25"/>
      <c r="D46" s="25"/>
      <c r="E46" s="25"/>
      <c r="F46" s="25"/>
      <c r="G46" s="57"/>
      <c r="H46" s="57"/>
      <c r="I46" s="57"/>
      <c r="J46" s="57"/>
      <c r="K46" s="25"/>
      <c r="Q46" s="25"/>
      <c r="R46" s="740"/>
      <c r="S46" s="740"/>
      <c r="T46" s="740"/>
      <c r="U46" s="740"/>
      <c r="V46" s="740"/>
    </row>
    <row r="47" spans="2:22">
      <c r="B47" s="25"/>
      <c r="C47" s="25"/>
      <c r="D47" s="25"/>
      <c r="E47" s="25"/>
      <c r="F47" s="25"/>
      <c r="G47" s="57"/>
      <c r="H47" s="57"/>
      <c r="I47" s="57"/>
      <c r="J47" s="57"/>
      <c r="K47" s="25"/>
      <c r="Q47" s="25"/>
      <c r="R47" s="740"/>
      <c r="S47" s="740"/>
      <c r="T47" s="740"/>
      <c r="U47" s="740"/>
      <c r="V47" s="740"/>
    </row>
    <row r="48" spans="2:22">
      <c r="B48" s="25"/>
      <c r="C48" s="25"/>
      <c r="D48" s="25"/>
      <c r="E48" s="25"/>
      <c r="F48" s="25"/>
      <c r="G48" s="57"/>
      <c r="H48" s="57"/>
      <c r="I48" s="57"/>
      <c r="J48" s="57"/>
      <c r="K48" s="25"/>
      <c r="Q48" s="25"/>
      <c r="R48" s="740"/>
      <c r="S48" s="740"/>
      <c r="T48" s="740"/>
      <c r="U48" s="740"/>
      <c r="V48" s="740"/>
    </row>
    <row r="49" spans="2:22">
      <c r="B49" s="25"/>
      <c r="C49" s="25"/>
      <c r="D49" s="25"/>
      <c r="E49" s="25"/>
      <c r="F49" s="25"/>
      <c r="G49" s="57"/>
      <c r="H49" s="57"/>
      <c r="I49" s="57"/>
      <c r="J49" s="57"/>
      <c r="K49" s="25"/>
      <c r="Q49" s="25"/>
      <c r="R49" s="740"/>
      <c r="S49" s="740"/>
      <c r="T49" s="740"/>
      <c r="U49" s="740"/>
      <c r="V49" s="740"/>
    </row>
    <row r="50" spans="2:22">
      <c r="B50" s="25"/>
      <c r="C50" s="25"/>
      <c r="D50" s="25"/>
      <c r="E50" s="25"/>
      <c r="F50" s="25"/>
      <c r="G50" s="57"/>
      <c r="H50" s="57"/>
      <c r="I50" s="57"/>
      <c r="J50" s="57"/>
      <c r="K50" s="25"/>
      <c r="Q50" s="25"/>
      <c r="R50" s="740"/>
      <c r="S50" s="740"/>
      <c r="T50" s="740"/>
      <c r="U50" s="740"/>
      <c r="V50" s="740"/>
    </row>
    <row r="51" spans="2:22">
      <c r="B51" s="25"/>
      <c r="C51" s="25"/>
      <c r="D51" s="25"/>
      <c r="E51" s="25"/>
      <c r="F51" s="25"/>
      <c r="G51" s="57"/>
      <c r="H51" s="57"/>
      <c r="I51" s="57"/>
      <c r="J51" s="57"/>
      <c r="K51" s="25"/>
      <c r="Q51" s="25"/>
      <c r="R51" s="740"/>
      <c r="S51" s="740"/>
      <c r="T51" s="740"/>
      <c r="U51" s="740"/>
      <c r="V51" s="740"/>
    </row>
    <row r="52" spans="2:22">
      <c r="B52" s="25"/>
      <c r="C52" s="25"/>
      <c r="D52" s="25"/>
      <c r="E52" s="25"/>
      <c r="F52" s="25"/>
      <c r="G52" s="57"/>
      <c r="H52" s="57"/>
      <c r="I52" s="57"/>
      <c r="J52" s="57"/>
      <c r="K52" s="25"/>
      <c r="Q52" s="25"/>
      <c r="R52" s="740"/>
      <c r="S52" s="740"/>
      <c r="T52" s="740"/>
      <c r="U52" s="740"/>
      <c r="V52" s="740"/>
    </row>
    <row r="53" spans="2:22">
      <c r="B53" s="25"/>
      <c r="C53" s="25"/>
      <c r="D53" s="25"/>
      <c r="E53" s="25"/>
      <c r="F53" s="25"/>
      <c r="G53" s="57"/>
      <c r="H53" s="57"/>
      <c r="I53" s="57"/>
      <c r="J53" s="57"/>
      <c r="K53" s="25"/>
      <c r="Q53" s="25"/>
      <c r="R53" s="740"/>
      <c r="S53" s="740"/>
      <c r="T53" s="740"/>
      <c r="U53" s="740"/>
      <c r="V53" s="740"/>
    </row>
    <row r="54" spans="2:22">
      <c r="B54" s="25"/>
      <c r="C54" s="25"/>
      <c r="D54" s="25"/>
      <c r="E54" s="25"/>
      <c r="F54" s="25"/>
      <c r="G54" s="57"/>
      <c r="H54" s="57"/>
      <c r="I54" s="57"/>
      <c r="J54" s="57"/>
      <c r="K54" s="25"/>
      <c r="Q54" s="25"/>
      <c r="R54" s="740"/>
      <c r="S54" s="740"/>
      <c r="T54" s="740"/>
      <c r="U54" s="740"/>
      <c r="V54" s="740"/>
    </row>
    <row r="55" spans="2:22">
      <c r="B55" s="25"/>
      <c r="C55" s="25"/>
      <c r="D55" s="25"/>
      <c r="E55" s="25"/>
      <c r="F55" s="25"/>
      <c r="G55" s="57"/>
      <c r="H55" s="57"/>
      <c r="I55" s="57"/>
      <c r="J55" s="57"/>
      <c r="K55" s="25"/>
      <c r="Q55" s="25"/>
      <c r="R55" s="740"/>
      <c r="S55" s="740"/>
      <c r="T55" s="740"/>
      <c r="U55" s="740"/>
      <c r="V55" s="740"/>
    </row>
    <row r="56" spans="2:22">
      <c r="B56" s="25"/>
      <c r="C56" s="25"/>
      <c r="D56" s="25"/>
      <c r="E56" s="25"/>
      <c r="F56" s="25"/>
      <c r="G56" s="57"/>
      <c r="H56" s="57"/>
      <c r="I56" s="57"/>
      <c r="J56" s="57"/>
      <c r="K56" s="25"/>
      <c r="Q56" s="25"/>
      <c r="R56" s="740"/>
      <c r="S56" s="740"/>
      <c r="T56" s="740"/>
      <c r="U56" s="740"/>
      <c r="V56" s="740"/>
    </row>
    <row r="57" spans="2:22">
      <c r="B57" s="25"/>
      <c r="C57" s="25"/>
      <c r="D57" s="25"/>
      <c r="E57" s="25"/>
      <c r="F57" s="25"/>
      <c r="G57" s="57"/>
      <c r="H57" s="57"/>
      <c r="I57" s="57"/>
      <c r="J57" s="57"/>
      <c r="K57" s="25"/>
      <c r="Q57" s="25"/>
      <c r="R57" s="740"/>
      <c r="S57" s="740"/>
      <c r="T57" s="740"/>
      <c r="U57" s="740"/>
      <c r="V57" s="740"/>
    </row>
    <row r="58" spans="2:22">
      <c r="B58" s="25"/>
      <c r="C58" s="25"/>
      <c r="D58" s="25"/>
      <c r="E58" s="25"/>
      <c r="F58" s="25"/>
      <c r="G58" s="57"/>
      <c r="H58" s="57"/>
      <c r="I58" s="57"/>
      <c r="J58" s="57"/>
      <c r="K58" s="25"/>
      <c r="Q58" s="25"/>
      <c r="R58" s="740"/>
      <c r="S58" s="740"/>
      <c r="T58" s="740"/>
      <c r="U58" s="740"/>
      <c r="V58" s="740"/>
    </row>
    <row r="59" spans="2:22">
      <c r="B59" s="25"/>
      <c r="C59" s="25"/>
      <c r="D59" s="25"/>
      <c r="E59" s="25"/>
      <c r="F59" s="25"/>
      <c r="G59" s="57"/>
      <c r="H59" s="57"/>
      <c r="I59" s="57"/>
      <c r="J59" s="57"/>
      <c r="K59" s="25"/>
      <c r="Q59" s="25"/>
      <c r="R59" s="740"/>
      <c r="S59" s="740"/>
      <c r="T59" s="740"/>
      <c r="U59" s="740"/>
      <c r="V59" s="740"/>
    </row>
    <row r="60" spans="2:22">
      <c r="B60" s="25"/>
      <c r="C60" s="25"/>
      <c r="D60" s="25"/>
      <c r="E60" s="25"/>
      <c r="F60" s="25"/>
      <c r="G60" s="57"/>
      <c r="H60" s="57"/>
      <c r="I60" s="57"/>
      <c r="J60" s="57"/>
      <c r="K60" s="25"/>
      <c r="Q60" s="25"/>
      <c r="R60" s="740"/>
      <c r="S60" s="740"/>
      <c r="T60" s="740"/>
      <c r="U60" s="740"/>
      <c r="V60" s="740"/>
    </row>
    <row r="61" spans="2:22">
      <c r="B61" s="25"/>
      <c r="C61" s="25"/>
      <c r="D61" s="25"/>
      <c r="E61" s="25"/>
      <c r="F61" s="25"/>
      <c r="G61" s="57"/>
      <c r="H61" s="57"/>
      <c r="I61" s="57"/>
      <c r="J61" s="57"/>
      <c r="K61" s="25"/>
      <c r="Q61" s="25"/>
      <c r="R61" s="740"/>
      <c r="S61" s="740"/>
      <c r="T61" s="740"/>
      <c r="U61" s="740"/>
      <c r="V61" s="740"/>
    </row>
    <row r="62" spans="2:22">
      <c r="B62" s="25"/>
      <c r="C62" s="25"/>
      <c r="D62" s="25"/>
      <c r="E62" s="25"/>
      <c r="F62" s="25"/>
      <c r="G62" s="57"/>
      <c r="H62" s="57"/>
      <c r="I62" s="57"/>
      <c r="J62" s="57"/>
      <c r="K62" s="25"/>
      <c r="Q62" s="25"/>
      <c r="R62" s="740"/>
      <c r="S62" s="740"/>
      <c r="T62" s="740"/>
      <c r="U62" s="740"/>
      <c r="V62" s="740"/>
    </row>
    <row r="63" spans="2:22">
      <c r="B63" s="25"/>
      <c r="C63" s="25"/>
      <c r="D63" s="25"/>
      <c r="E63" s="25"/>
      <c r="F63" s="25"/>
      <c r="G63" s="57"/>
      <c r="H63" s="57"/>
      <c r="I63" s="57"/>
      <c r="J63" s="57"/>
      <c r="K63" s="25"/>
      <c r="Q63" s="25"/>
      <c r="R63" s="740"/>
      <c r="S63" s="740"/>
      <c r="T63" s="740"/>
      <c r="U63" s="740"/>
      <c r="V63" s="740"/>
    </row>
    <row r="64" spans="2:22">
      <c r="B64" s="25"/>
      <c r="C64" s="25"/>
      <c r="D64" s="25"/>
      <c r="E64" s="25"/>
      <c r="F64" s="25"/>
      <c r="G64" s="57"/>
      <c r="H64" s="57"/>
      <c r="I64" s="57"/>
      <c r="J64" s="57"/>
      <c r="K64" s="25"/>
      <c r="Q64" s="25"/>
      <c r="R64" s="740"/>
      <c r="S64" s="740"/>
      <c r="T64" s="740"/>
      <c r="U64" s="740"/>
      <c r="V64" s="740"/>
    </row>
    <row r="65" spans="2:22">
      <c r="B65" s="25"/>
      <c r="C65" s="25"/>
      <c r="D65" s="25"/>
      <c r="E65" s="25"/>
      <c r="F65" s="25"/>
      <c r="G65" s="57"/>
      <c r="H65" s="57"/>
      <c r="I65" s="57"/>
      <c r="J65" s="57"/>
      <c r="K65" s="25"/>
      <c r="Q65" s="25"/>
      <c r="R65" s="740"/>
      <c r="S65" s="740"/>
      <c r="T65" s="740"/>
      <c r="U65" s="740"/>
      <c r="V65" s="740"/>
    </row>
    <row r="66" spans="2:22">
      <c r="B66" s="25"/>
    </row>
    <row r="67" spans="2:22">
      <c r="B67" s="25"/>
    </row>
    <row r="68" spans="2:22">
      <c r="B68" s="25"/>
    </row>
  </sheetData>
  <hyperlinks>
    <hyperlink ref="A1" location="Content!A1" display="&lt;&lt;" xr:uid="{00000000-0004-0000-1E00-000000000000}"/>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sheetPr>
  <dimension ref="A1:I80"/>
  <sheetViews>
    <sheetView showGridLines="0" topLeftCell="C1" zoomScale="92" zoomScaleNormal="92" workbookViewId="0">
      <selection activeCell="D21" sqref="D21"/>
    </sheetView>
  </sheetViews>
  <sheetFormatPr baseColWidth="10" defaultColWidth="9.5" defaultRowHeight="13"/>
  <cols>
    <col min="1" max="1" width="0" style="23" hidden="1" customWidth="1"/>
    <col min="2" max="2" width="9.5" style="23" hidden="1" customWidth="1"/>
    <col min="3" max="3" width="12.5" style="23" customWidth="1"/>
    <col min="4" max="16384" width="9.5" style="23"/>
  </cols>
  <sheetData>
    <row r="1" spans="1:9">
      <c r="B1" s="8"/>
      <c r="C1" s="8" t="s">
        <v>59</v>
      </c>
      <c r="D1" s="125" t="str">
        <f>IF(Content!$E$1=1,D2,D3)</f>
        <v>% р/р</v>
      </c>
      <c r="E1" s="125" t="str">
        <f>IF(Content!$E$1=1,E2,E3)</f>
        <v>Δ частки</v>
      </c>
      <c r="F1" s="25"/>
      <c r="G1" s="125" t="str">
        <f>IF(Content!$E$1=1,G2,G3)</f>
        <v>КСВ ДГ за цілями, % р/р та зміна частки у 2020 році порівняно з 2019 роком</v>
      </c>
      <c r="H1" s="25"/>
      <c r="I1" s="25"/>
    </row>
    <row r="2" spans="1:9" ht="14" hidden="1">
      <c r="A2" s="191"/>
      <c r="B2" s="191"/>
      <c r="C2" s="191"/>
      <c r="D2" s="191" t="s">
        <v>1285</v>
      </c>
      <c r="E2" s="191" t="s">
        <v>1286</v>
      </c>
      <c r="F2" s="25"/>
      <c r="G2" s="125" t="s">
        <v>1287</v>
      </c>
      <c r="H2" s="25"/>
      <c r="I2" s="25"/>
    </row>
    <row r="3" spans="1:9" ht="14" hidden="1">
      <c r="A3" s="191"/>
      <c r="B3" s="191"/>
      <c r="C3" s="191"/>
      <c r="D3" s="191" t="s">
        <v>976</v>
      </c>
      <c r="E3" s="191" t="s">
        <v>1288</v>
      </c>
      <c r="F3" s="25"/>
      <c r="G3" s="23" t="s">
        <v>1599</v>
      </c>
      <c r="H3" s="25"/>
      <c r="I3" s="25"/>
    </row>
    <row r="4" spans="1:9">
      <c r="A4" s="23" t="s">
        <v>815</v>
      </c>
      <c r="B4" s="23" t="s">
        <v>814</v>
      </c>
      <c r="C4" s="23" t="str">
        <f>IF(Content!$E$1=1,A4,B4)</f>
        <v>Продукти харчування</v>
      </c>
      <c r="D4" s="561">
        <v>4.3</v>
      </c>
      <c r="E4" s="561">
        <v>1.5</v>
      </c>
      <c r="F4" s="25"/>
      <c r="G4" s="25"/>
      <c r="H4" s="25"/>
      <c r="I4" s="25"/>
    </row>
    <row r="5" spans="1:9">
      <c r="A5" s="23" t="s">
        <v>1289</v>
      </c>
      <c r="B5" s="23" t="s">
        <v>947</v>
      </c>
      <c r="C5" s="23" t="str">
        <f>IF(Content!$E$1=1,A5,B5)</f>
        <v>Алкоголь і тютюн</v>
      </c>
      <c r="D5" s="561">
        <v>-0.5</v>
      </c>
      <c r="E5" s="561">
        <v>0.4</v>
      </c>
      <c r="F5" s="25"/>
      <c r="G5" s="25"/>
      <c r="H5" s="25"/>
      <c r="I5" s="25"/>
    </row>
    <row r="6" spans="1:9">
      <c r="A6" s="23" t="s">
        <v>45</v>
      </c>
      <c r="B6" s="23" t="s">
        <v>948</v>
      </c>
      <c r="C6" s="23" t="str">
        <f>IF(Content!$E$1=1,A6,B6)</f>
        <v>Одяг і взуття</v>
      </c>
      <c r="D6" s="561">
        <v>6.6</v>
      </c>
      <c r="E6" s="561">
        <v>-0.2</v>
      </c>
      <c r="F6" s="25"/>
      <c r="G6" s="25"/>
      <c r="H6" s="25"/>
      <c r="I6" s="25"/>
    </row>
    <row r="7" spans="1:9">
      <c r="A7" s="23" t="s">
        <v>949</v>
      </c>
      <c r="B7" s="23" t="s">
        <v>932</v>
      </c>
      <c r="C7" s="23" t="str">
        <f>IF(Content!$E$1=1,A7,B7)</f>
        <v>ЖКГ</v>
      </c>
      <c r="D7" s="561">
        <v>9.5</v>
      </c>
      <c r="E7" s="561">
        <v>0.8</v>
      </c>
      <c r="F7" s="25"/>
      <c r="G7" s="25"/>
      <c r="H7" s="25"/>
      <c r="I7" s="25"/>
    </row>
    <row r="8" spans="1:9">
      <c r="A8" s="23" t="s">
        <v>1290</v>
      </c>
      <c r="B8" s="23" t="s">
        <v>865</v>
      </c>
      <c r="C8" s="23" t="str">
        <f>IF(Content!$E$1=1,A8,B8)</f>
        <v>Предмети домашнього
вжитку, побутова техніка</v>
      </c>
      <c r="D8" s="561">
        <v>8</v>
      </c>
      <c r="E8" s="561">
        <v>0.1</v>
      </c>
      <c r="F8" s="25"/>
      <c r="G8" s="25"/>
      <c r="H8" s="25"/>
      <c r="I8" s="25"/>
    </row>
    <row r="9" spans="1:9">
      <c r="A9" s="23" t="s">
        <v>1291</v>
      </c>
      <c r="B9" s="23" t="s">
        <v>891</v>
      </c>
      <c r="C9" s="23" t="str">
        <f>IF(Content!$E$1=1,A9,B9)</f>
        <v>Охорона здоров'я</v>
      </c>
      <c r="D9" s="561">
        <v>6.7</v>
      </c>
      <c r="E9" s="561">
        <v>0.4</v>
      </c>
      <c r="F9" s="25"/>
      <c r="G9" s="25"/>
      <c r="H9" s="25"/>
      <c r="I9" s="25"/>
    </row>
    <row r="10" spans="1:9">
      <c r="A10" s="23" t="s">
        <v>816</v>
      </c>
      <c r="B10" s="23" t="s">
        <v>866</v>
      </c>
      <c r="C10" s="23" t="str">
        <f>IF(Content!$E$1=1,A10,B10)</f>
        <v>Транспорт</v>
      </c>
      <c r="D10" s="561">
        <v>-9.1999999999999993</v>
      </c>
      <c r="E10" s="561">
        <v>-1.4</v>
      </c>
      <c r="F10" s="25"/>
      <c r="G10" s="25"/>
      <c r="H10" s="25"/>
      <c r="I10" s="25"/>
    </row>
    <row r="11" spans="1:9">
      <c r="A11" s="23" t="s">
        <v>817</v>
      </c>
      <c r="B11" s="23" t="s">
        <v>867</v>
      </c>
      <c r="C11" s="23" t="str">
        <f>IF(Content!$E$1=1,A11,B11)</f>
        <v>Зв’язок</v>
      </c>
      <c r="D11" s="561">
        <v>1.1000000000000001</v>
      </c>
      <c r="E11" s="561">
        <v>0.1</v>
      </c>
      <c r="F11" s="25"/>
      <c r="G11" s="25"/>
      <c r="H11" s="25"/>
      <c r="I11" s="25"/>
    </row>
    <row r="12" spans="1:9">
      <c r="A12" s="23" t="s">
        <v>818</v>
      </c>
      <c r="B12" s="23" t="s">
        <v>868</v>
      </c>
      <c r="C12" s="23" t="str">
        <f>IF(Content!$E$1=1,A12,B12)</f>
        <v>Відпочинок і культура</v>
      </c>
      <c r="D12" s="561">
        <v>-5.6</v>
      </c>
      <c r="E12" s="561">
        <v>-0.5</v>
      </c>
      <c r="F12" s="25"/>
      <c r="G12" s="25"/>
      <c r="H12" s="25"/>
      <c r="I12" s="25"/>
    </row>
    <row r="13" spans="1:9">
      <c r="A13" s="23" t="s">
        <v>222</v>
      </c>
      <c r="B13" s="23" t="s">
        <v>223</v>
      </c>
      <c r="C13" s="23" t="str">
        <f>IF(Content!$E$1=1,A13,B13)</f>
        <v>Освіта</v>
      </c>
      <c r="D13" s="561">
        <v>-3.1</v>
      </c>
      <c r="E13" s="561">
        <v>0</v>
      </c>
      <c r="F13" s="25"/>
      <c r="G13" s="25"/>
      <c r="H13" s="25"/>
      <c r="I13" s="25"/>
    </row>
    <row r="14" spans="1:9">
      <c r="A14" s="23" t="s">
        <v>350</v>
      </c>
      <c r="B14" s="23" t="s">
        <v>869</v>
      </c>
      <c r="C14" s="23" t="str">
        <f>IF(Content!$E$1=1,A14,B14)</f>
        <v>Ресторани та готелі</v>
      </c>
      <c r="D14" s="561">
        <v>-23.3</v>
      </c>
      <c r="E14" s="561">
        <v>-0.7</v>
      </c>
      <c r="F14" s="25"/>
      <c r="G14" s="25"/>
      <c r="H14" s="25"/>
      <c r="I14" s="25"/>
    </row>
    <row r="15" spans="1:9">
      <c r="A15" s="25" t="s">
        <v>1292</v>
      </c>
      <c r="B15" s="25" t="s">
        <v>52</v>
      </c>
      <c r="C15" s="23" t="str">
        <f>IF(Content!$E$1=1,A15,B15)</f>
        <v>Інше</v>
      </c>
      <c r="D15" s="561">
        <v>-8.1999999999999993</v>
      </c>
      <c r="E15" s="561">
        <v>-0.5</v>
      </c>
    </row>
    <row r="20" spans="7:7">
      <c r="G20" s="14" t="str">
        <f>IF(Content!$E$1=1,G22,G23)</f>
        <v>Джерело: ДССУ, розрахунки НБУ.</v>
      </c>
    </row>
    <row r="22" spans="7:7">
      <c r="G22" s="22" t="s">
        <v>27</v>
      </c>
    </row>
    <row r="23" spans="7:7">
      <c r="G23" s="22" t="s">
        <v>28</v>
      </c>
    </row>
    <row r="61" spans="1:6">
      <c r="F61" s="25"/>
    </row>
    <row r="62" spans="1:6" ht="18">
      <c r="A62" s="743"/>
      <c r="B62" s="743"/>
      <c r="C62" s="743"/>
      <c r="D62" s="743"/>
      <c r="E62" s="743"/>
      <c r="F62" s="743"/>
    </row>
    <row r="63" spans="1:6" ht="18">
      <c r="A63" s="743"/>
      <c r="B63" s="743"/>
      <c r="C63" s="743"/>
      <c r="D63" s="743"/>
      <c r="E63" s="743"/>
      <c r="F63" s="743"/>
    </row>
    <row r="64" spans="1:6" ht="18">
      <c r="A64" s="743"/>
      <c r="B64" s="743"/>
      <c r="C64" s="743"/>
      <c r="D64" s="743"/>
      <c r="E64" s="743"/>
      <c r="F64" s="743"/>
    </row>
    <row r="65" spans="1:6" ht="18">
      <c r="A65" s="743"/>
      <c r="B65" s="743"/>
      <c r="C65" s="743"/>
      <c r="D65" s="743"/>
      <c r="E65" s="743"/>
      <c r="F65" s="743"/>
    </row>
    <row r="66" spans="1:6" ht="18">
      <c r="A66" s="743"/>
      <c r="B66" s="743"/>
      <c r="C66" s="743"/>
      <c r="D66" s="743"/>
      <c r="E66" s="743"/>
      <c r="F66" s="743"/>
    </row>
    <row r="67" spans="1:6" ht="18">
      <c r="A67" s="743"/>
      <c r="B67" s="743"/>
      <c r="C67" s="743"/>
      <c r="D67" s="743"/>
      <c r="E67" s="743"/>
      <c r="F67" s="743"/>
    </row>
    <row r="68" spans="1:6" ht="18">
      <c r="A68" s="743"/>
      <c r="B68" s="743"/>
      <c r="C68" s="743"/>
      <c r="D68" s="743"/>
      <c r="E68" s="743"/>
      <c r="F68" s="743"/>
    </row>
    <row r="69" spans="1:6" ht="18">
      <c r="A69" s="743"/>
      <c r="B69" s="743"/>
      <c r="C69" s="743"/>
      <c r="D69" s="743"/>
      <c r="E69" s="743"/>
      <c r="F69" s="743"/>
    </row>
    <row r="72" spans="1:6">
      <c r="F72" s="25"/>
    </row>
    <row r="73" spans="1:6">
      <c r="A73" s="744"/>
      <c r="B73" s="744"/>
      <c r="C73" s="744"/>
      <c r="D73" s="744"/>
      <c r="E73" s="744"/>
      <c r="F73" s="744"/>
    </row>
    <row r="74" spans="1:6">
      <c r="A74" s="744"/>
      <c r="B74" s="744"/>
      <c r="C74" s="744"/>
      <c r="D74" s="744"/>
      <c r="E74" s="744"/>
      <c r="F74" s="744"/>
    </row>
    <row r="75" spans="1:6">
      <c r="A75" s="744"/>
      <c r="B75" s="744"/>
      <c r="C75" s="744"/>
      <c r="D75" s="744"/>
      <c r="E75" s="744"/>
      <c r="F75" s="744"/>
    </row>
    <row r="76" spans="1:6">
      <c r="A76" s="744"/>
      <c r="B76" s="744"/>
      <c r="C76" s="744"/>
      <c r="D76" s="744"/>
      <c r="E76" s="744"/>
      <c r="F76" s="744"/>
    </row>
    <row r="77" spans="1:6">
      <c r="A77" s="744"/>
      <c r="B77" s="744"/>
      <c r="C77" s="744"/>
      <c r="D77" s="744"/>
      <c r="E77" s="744"/>
      <c r="F77" s="744"/>
    </row>
    <row r="78" spans="1:6">
      <c r="A78" s="744"/>
      <c r="B78" s="744"/>
      <c r="C78" s="744"/>
      <c r="D78" s="744"/>
      <c r="E78" s="744"/>
      <c r="F78" s="744"/>
    </row>
    <row r="79" spans="1:6">
      <c r="A79" s="744"/>
      <c r="B79" s="744"/>
      <c r="C79" s="744"/>
      <c r="D79" s="744"/>
      <c r="E79" s="744"/>
      <c r="F79" s="744"/>
    </row>
    <row r="80" spans="1:6">
      <c r="A80" s="744"/>
      <c r="B80" s="744"/>
      <c r="C80" s="744"/>
      <c r="D80" s="744"/>
      <c r="E80" s="744"/>
      <c r="F80" s="744"/>
    </row>
  </sheetData>
  <hyperlinks>
    <hyperlink ref="C1" location="Content!A1" display="&lt;&lt;" xr:uid="{00000000-0004-0000-1F00-000000000000}"/>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J27"/>
  <sheetViews>
    <sheetView showGridLines="0" workbookViewId="0"/>
  </sheetViews>
  <sheetFormatPr baseColWidth="10" defaultColWidth="8.5" defaultRowHeight="13"/>
  <cols>
    <col min="1" max="1" width="7.5" style="745" customWidth="1"/>
    <col min="2" max="2" width="16.5" style="745" customWidth="1"/>
    <col min="3" max="3" width="20.5" style="745" hidden="1" customWidth="1"/>
    <col min="4" max="4" width="17.5" style="745" hidden="1" customWidth="1"/>
    <col min="5" max="5" width="11.5" style="269" customWidth="1"/>
    <col min="6" max="8" width="8.5" style="269"/>
    <col min="9" max="9" width="12.5" style="269" customWidth="1"/>
    <col min="10" max="16384" width="8.5" style="269"/>
  </cols>
  <sheetData>
    <row r="1" spans="1:10">
      <c r="A1" s="8" t="s">
        <v>59</v>
      </c>
      <c r="E1" s="23" t="str">
        <f>IF(Content!$E$1=1,E2,E3)</f>
        <v>2019 до перегляду</v>
      </c>
      <c r="F1" s="23" t="str">
        <f>IF(Content!$E$1=1,F2,F3)</f>
        <v>2019 після перегляду</v>
      </c>
      <c r="G1" s="23" t="str">
        <f>IF(Content!$E$1=1,G2,G3)</f>
        <v>I-ІІІ.20 до перегляду</v>
      </c>
      <c r="H1" s="23" t="str">
        <f>IF(Content!$E$1=1,H2,H3)</f>
        <v>2020 після перегляду</v>
      </c>
      <c r="J1" s="23" t="str">
        <f>IF(Content!$E$1=1,J2,J3)</f>
        <v>КСВ СЗДУ за функціями, % до загального підсумку</v>
      </c>
    </row>
    <row r="2" spans="1:10" hidden="1">
      <c r="E2" s="23" t="s">
        <v>1293</v>
      </c>
      <c r="F2" s="23" t="s">
        <v>1294</v>
      </c>
      <c r="G2" s="23" t="s">
        <v>1729</v>
      </c>
      <c r="H2" s="23" t="s">
        <v>1295</v>
      </c>
      <c r="I2" s="23"/>
      <c r="J2" s="23" t="s">
        <v>1600</v>
      </c>
    </row>
    <row r="3" spans="1:10" hidden="1">
      <c r="E3" s="23" t="s">
        <v>1296</v>
      </c>
      <c r="F3" s="23" t="s">
        <v>1297</v>
      </c>
      <c r="G3" s="23" t="s">
        <v>1730</v>
      </c>
      <c r="H3" s="23" t="s">
        <v>1298</v>
      </c>
      <c r="I3" s="23"/>
      <c r="J3" s="23" t="s">
        <v>1601</v>
      </c>
    </row>
    <row r="4" spans="1:10">
      <c r="B4" s="23" t="s">
        <v>1299</v>
      </c>
      <c r="C4" s="23" t="s">
        <v>1300</v>
      </c>
      <c r="D4" s="23" t="str">
        <f>IF(Content!$E$1=1,B4,C4)</f>
        <v>Заг. держ. 
послуги</v>
      </c>
      <c r="E4" s="23">
        <v>9.3000000000000007</v>
      </c>
      <c r="F4" s="23">
        <v>8.8000000000000007</v>
      </c>
      <c r="G4" s="23">
        <v>9.5</v>
      </c>
      <c r="H4" s="23">
        <v>8.5</v>
      </c>
      <c r="I4" s="23"/>
    </row>
    <row r="5" spans="1:10">
      <c r="B5" s="23" t="s">
        <v>1301</v>
      </c>
      <c r="C5" s="23" t="s">
        <v>1302</v>
      </c>
      <c r="D5" s="23" t="str">
        <f>IF(Content!$E$1=1,B5,C5)</f>
        <v>Оборона</v>
      </c>
      <c r="E5" s="23">
        <v>11.8</v>
      </c>
      <c r="F5" s="23">
        <v>12.6</v>
      </c>
      <c r="G5" s="23">
        <v>11.8</v>
      </c>
      <c r="H5" s="23">
        <v>12.8</v>
      </c>
      <c r="I5" s="23"/>
    </row>
    <row r="6" spans="1:10">
      <c r="B6" s="23" t="s">
        <v>1303</v>
      </c>
      <c r="C6" s="23" t="s">
        <v>1304</v>
      </c>
      <c r="D6" s="23" t="str">
        <f>IF(Content!$E$1=1,B6,C6)</f>
        <v>Гром. 
порядок</v>
      </c>
      <c r="E6" s="23">
        <v>16.399999999999999</v>
      </c>
      <c r="F6" s="23">
        <v>17.5</v>
      </c>
      <c r="G6" s="23">
        <v>17.7</v>
      </c>
      <c r="H6" s="23">
        <v>18.899999999999999</v>
      </c>
      <c r="I6" s="23"/>
    </row>
    <row r="7" spans="1:10">
      <c r="B7" s="23" t="s">
        <v>1305</v>
      </c>
      <c r="C7" s="23" t="s">
        <v>1306</v>
      </c>
      <c r="D7" s="23" t="str">
        <f>IF(Content!$E$1=1,B7,C7)</f>
        <v>Ек. 
діяльність</v>
      </c>
      <c r="E7" s="23">
        <v>8.1</v>
      </c>
      <c r="F7" s="23">
        <v>5</v>
      </c>
      <c r="G7" s="23">
        <v>10.1</v>
      </c>
      <c r="H7" s="23">
        <v>5.3</v>
      </c>
      <c r="I7" s="23"/>
    </row>
    <row r="8" spans="1:10">
      <c r="B8" s="23" t="s">
        <v>1307</v>
      </c>
      <c r="C8" s="23" t="s">
        <v>1308</v>
      </c>
      <c r="D8" s="23" t="str">
        <f>IF(Content!$E$1=1,B8,C8)</f>
        <v>Екологія</v>
      </c>
      <c r="E8" s="23">
        <v>0.5</v>
      </c>
      <c r="F8" s="23">
        <v>0.6</v>
      </c>
      <c r="G8" s="23">
        <v>0.5</v>
      </c>
      <c r="H8" s="23">
        <v>0.5</v>
      </c>
      <c r="I8" s="23"/>
    </row>
    <row r="9" spans="1:10">
      <c r="B9" s="23" t="s">
        <v>949</v>
      </c>
      <c r="C9" s="23" t="s">
        <v>932</v>
      </c>
      <c r="D9" s="23" t="str">
        <f>IF(Content!$E$1=1,B9,C9)</f>
        <v>ЖКГ</v>
      </c>
      <c r="E9" s="23">
        <v>1.3</v>
      </c>
      <c r="F9" s="23">
        <v>1.4</v>
      </c>
      <c r="G9" s="23">
        <v>1.1000000000000001</v>
      </c>
      <c r="H9" s="23">
        <v>1.3</v>
      </c>
      <c r="I9" s="23"/>
    </row>
    <row r="10" spans="1:10">
      <c r="B10" s="23" t="s">
        <v>609</v>
      </c>
      <c r="C10" s="23" t="s">
        <v>891</v>
      </c>
      <c r="D10" s="23" t="str">
        <f>IF(Content!$E$1=1,B10,C10)</f>
        <v>Охорона 
здоров'я</v>
      </c>
      <c r="E10" s="23">
        <v>15.9</v>
      </c>
      <c r="F10" s="23">
        <v>15.4</v>
      </c>
      <c r="G10" s="23">
        <v>16.899999999999999</v>
      </c>
      <c r="H10" s="23">
        <v>19.399999999999999</v>
      </c>
      <c r="I10" s="23"/>
    </row>
    <row r="11" spans="1:10">
      <c r="B11" s="23" t="s">
        <v>1309</v>
      </c>
      <c r="C11" s="23" t="s">
        <v>1310</v>
      </c>
      <c r="D11" s="23" t="str">
        <f>IF(Content!$E$1=1,B11,C11)</f>
        <v>Культура</v>
      </c>
      <c r="E11" s="23">
        <v>2.7</v>
      </c>
      <c r="F11" s="23">
        <v>2.9</v>
      </c>
      <c r="G11" s="23">
        <v>2.5</v>
      </c>
      <c r="H11" s="23">
        <v>2.6</v>
      </c>
      <c r="I11" s="23"/>
    </row>
    <row r="12" spans="1:10">
      <c r="B12" s="23" t="s">
        <v>222</v>
      </c>
      <c r="C12" s="23" t="s">
        <v>223</v>
      </c>
      <c r="D12" s="23" t="str">
        <f>IF(Content!$E$1=1,B12,C12)</f>
        <v>Освіта</v>
      </c>
      <c r="E12" s="23">
        <v>25.6</v>
      </c>
      <c r="F12" s="23">
        <v>27.1</v>
      </c>
      <c r="G12" s="23">
        <v>25.3</v>
      </c>
      <c r="H12" s="23">
        <v>25.7</v>
      </c>
      <c r="I12" s="23"/>
    </row>
    <row r="13" spans="1:10">
      <c r="B13" s="23" t="s">
        <v>1311</v>
      </c>
      <c r="C13" s="23" t="s">
        <v>1312</v>
      </c>
      <c r="D13" s="23" t="str">
        <f>IF(Content!$E$1=1,B13,C13)</f>
        <v>Соц.
допомога</v>
      </c>
      <c r="E13" s="23">
        <v>8.1999999999999993</v>
      </c>
      <c r="F13" s="23">
        <v>8.6999999999999993</v>
      </c>
      <c r="G13" s="23">
        <v>4.5999999999999996</v>
      </c>
      <c r="H13" s="23">
        <v>5</v>
      </c>
      <c r="I13" s="23"/>
    </row>
    <row r="14" spans="1:10">
      <c r="B14" s="23"/>
      <c r="C14" s="23"/>
      <c r="D14" s="23"/>
      <c r="E14" s="23"/>
      <c r="F14" s="23"/>
      <c r="G14" s="23"/>
      <c r="H14" s="23"/>
      <c r="I14" s="23"/>
    </row>
    <row r="15" spans="1:10">
      <c r="B15" s="25"/>
      <c r="C15" s="25"/>
      <c r="D15" s="23"/>
      <c r="E15" s="23"/>
      <c r="F15" s="23"/>
      <c r="G15" s="23"/>
      <c r="H15" s="23"/>
    </row>
    <row r="16" spans="1:10">
      <c r="E16" s="561"/>
      <c r="F16" s="561"/>
      <c r="G16" s="561"/>
      <c r="H16" s="561"/>
    </row>
    <row r="17" spans="5:10">
      <c r="E17" s="561"/>
      <c r="F17" s="561"/>
      <c r="G17" s="561"/>
      <c r="H17" s="561"/>
    </row>
    <row r="18" spans="5:10">
      <c r="E18" s="561"/>
      <c r="F18" s="561"/>
      <c r="G18" s="561"/>
      <c r="H18" s="561"/>
    </row>
    <row r="19" spans="5:10">
      <c r="E19" s="561"/>
      <c r="F19" s="561"/>
      <c r="G19" s="561"/>
      <c r="H19" s="561"/>
    </row>
    <row r="20" spans="5:10">
      <c r="E20" s="561"/>
      <c r="F20" s="561"/>
      <c r="G20" s="561"/>
      <c r="H20" s="561"/>
      <c r="J20" s="14" t="str">
        <f>IF(Content!$E$1=1,J22,J23)</f>
        <v>Джерело: ДССУ.</v>
      </c>
    </row>
    <row r="21" spans="5:10">
      <c r="E21" s="561"/>
      <c r="F21" s="561"/>
      <c r="G21" s="561"/>
      <c r="H21" s="561"/>
      <c r="J21" s="23"/>
    </row>
    <row r="22" spans="5:10">
      <c r="E22" s="561"/>
      <c r="F22" s="561"/>
      <c r="G22" s="561"/>
      <c r="H22" s="561"/>
      <c r="J22" s="22" t="s">
        <v>9</v>
      </c>
    </row>
    <row r="23" spans="5:10">
      <c r="E23" s="561"/>
      <c r="F23" s="561"/>
      <c r="G23" s="561"/>
      <c r="H23" s="561"/>
      <c r="J23" s="22" t="s">
        <v>10</v>
      </c>
    </row>
    <row r="24" spans="5:10">
      <c r="E24" s="561"/>
      <c r="F24" s="561"/>
      <c r="G24" s="561"/>
      <c r="H24" s="561"/>
    </row>
    <row r="25" spans="5:10">
      <c r="E25" s="561"/>
      <c r="F25" s="561"/>
      <c r="G25" s="561"/>
      <c r="H25" s="561"/>
    </row>
    <row r="26" spans="5:10">
      <c r="E26" s="561"/>
      <c r="F26" s="561"/>
      <c r="G26" s="561"/>
      <c r="H26" s="561"/>
    </row>
    <row r="27" spans="5:10">
      <c r="E27" s="561"/>
      <c r="F27" s="561"/>
      <c r="G27" s="561"/>
      <c r="H27" s="561"/>
      <c r="J27" s="23"/>
    </row>
  </sheetData>
  <hyperlinks>
    <hyperlink ref="A1" location="Content!A1" display="&lt;&lt;" xr:uid="{00000000-0004-0000-20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V47"/>
  <sheetViews>
    <sheetView showGridLines="0" topLeftCell="J1" workbookViewId="0">
      <selection activeCell="J12" sqref="J12"/>
    </sheetView>
  </sheetViews>
  <sheetFormatPr baseColWidth="10" defaultColWidth="9.5" defaultRowHeight="13"/>
  <cols>
    <col min="1" max="1" width="10.1640625" style="23" bestFit="1" customWidth="1"/>
    <col min="2" max="2" width="9.5" style="23" customWidth="1"/>
    <col min="3" max="11" width="9.5" style="23"/>
    <col min="12" max="12" width="9.5" style="125"/>
    <col min="13" max="16384" width="9.5" style="23"/>
  </cols>
  <sheetData>
    <row r="1" spans="1:22">
      <c r="A1" s="218" t="s">
        <v>59</v>
      </c>
      <c r="B1" s="190" t="str">
        <f>IF(Content!$E$1=1,B2,B3)</f>
        <v>Сільське госп-во</v>
      </c>
      <c r="C1" s="190" t="str">
        <f>IF(Content!$E$1=1,C2,C3)</f>
        <v>Промисловість</v>
      </c>
      <c r="D1" s="190" t="str">
        <f>IF(Content!$E$1=1,D2,D3)</f>
        <v>Торгівля і транспорт</v>
      </c>
      <c r="E1" s="190" t="str">
        <f>IF(Content!$E$1=1,E2,E3)</f>
        <v>Будівництво</v>
      </c>
      <c r="F1" s="190" t="str">
        <f>IF(Content!$E$1=1,F2,F3)</f>
        <v>Фінансовий сектор</v>
      </c>
      <c r="G1" s="190" t="str">
        <f>IF(Content!$E$1=1,G2,G3)</f>
        <v>Бюджетні сектори**</v>
      </c>
      <c r="H1" s="190" t="str">
        <f>IF(Content!$E$1=1,H2,H3)</f>
        <v>Інші сектори послуг*</v>
      </c>
      <c r="I1" s="190" t="str">
        <f>IF(Content!$E$1=1,I2,I3)</f>
        <v>Інше***</v>
      </c>
      <c r="J1" s="190" t="str">
        <f>IF(Content!$E$1=1,J2,J3)</f>
        <v>Реальний ВВП, % р/р</v>
      </c>
      <c r="L1" s="292" t="str">
        <f>IF(Content!$E$1=1,L2,L3)</f>
        <v>Внески ВДВ окремих видів діяльності в річну зміну реального ВВП, в. п.</v>
      </c>
    </row>
    <row r="2" spans="1:22" hidden="1">
      <c r="A2" s="218"/>
      <c r="B2" s="190" t="s">
        <v>844</v>
      </c>
      <c r="C2" s="190" t="s">
        <v>77</v>
      </c>
      <c r="D2" s="190" t="s">
        <v>845</v>
      </c>
      <c r="E2" s="190" t="s">
        <v>846</v>
      </c>
      <c r="F2" s="190" t="s">
        <v>847</v>
      </c>
      <c r="G2" s="190" t="s">
        <v>848</v>
      </c>
      <c r="H2" s="190" t="s">
        <v>849</v>
      </c>
      <c r="I2" s="190" t="s">
        <v>850</v>
      </c>
      <c r="J2" s="190" t="s">
        <v>151</v>
      </c>
      <c r="K2" s="418"/>
      <c r="L2" s="292" t="s">
        <v>851</v>
      </c>
    </row>
    <row r="3" spans="1:22" hidden="1">
      <c r="B3" s="190" t="s">
        <v>78</v>
      </c>
      <c r="C3" s="190" t="s">
        <v>79</v>
      </c>
      <c r="D3" s="190" t="s">
        <v>852</v>
      </c>
      <c r="E3" s="190" t="s">
        <v>853</v>
      </c>
      <c r="F3" s="190" t="s">
        <v>854</v>
      </c>
      <c r="G3" s="190" t="s">
        <v>855</v>
      </c>
      <c r="H3" s="190" t="s">
        <v>856</v>
      </c>
      <c r="I3" s="190" t="s">
        <v>857</v>
      </c>
      <c r="J3" s="190" t="s">
        <v>858</v>
      </c>
      <c r="L3" s="125" t="s">
        <v>871</v>
      </c>
    </row>
    <row r="4" spans="1:22">
      <c r="A4" s="190" t="s">
        <v>122</v>
      </c>
      <c r="B4" s="417">
        <v>0.1</v>
      </c>
      <c r="C4" s="417">
        <v>-0.3</v>
      </c>
      <c r="D4" s="417">
        <v>0.5</v>
      </c>
      <c r="E4" s="417">
        <v>0.5</v>
      </c>
      <c r="F4" s="458">
        <v>0.3</v>
      </c>
      <c r="G4" s="417">
        <v>0.8</v>
      </c>
      <c r="H4" s="458">
        <v>1.1000000000000001</v>
      </c>
      <c r="I4" s="458">
        <v>0</v>
      </c>
      <c r="J4" s="458">
        <v>3.1</v>
      </c>
      <c r="K4" s="25"/>
      <c r="R4" s="25"/>
    </row>
    <row r="5" spans="1:22">
      <c r="A5" s="190" t="s">
        <v>123</v>
      </c>
      <c r="B5" s="417">
        <v>0.3</v>
      </c>
      <c r="C5" s="417">
        <v>0.5</v>
      </c>
      <c r="D5" s="417">
        <v>0.9</v>
      </c>
      <c r="E5" s="417">
        <v>0.5</v>
      </c>
      <c r="F5" s="458">
        <v>0.6</v>
      </c>
      <c r="G5" s="458">
        <v>0.8</v>
      </c>
      <c r="H5" s="458">
        <v>1.1000000000000001</v>
      </c>
      <c r="I5" s="417">
        <v>0.1</v>
      </c>
      <c r="J5" s="458">
        <v>4.8</v>
      </c>
      <c r="K5" s="25"/>
      <c r="R5" s="25"/>
    </row>
    <row r="6" spans="1:22">
      <c r="A6" s="190" t="s">
        <v>124</v>
      </c>
      <c r="B6" s="25">
        <v>0.7</v>
      </c>
      <c r="C6" s="23">
        <v>0.2</v>
      </c>
      <c r="D6" s="25">
        <v>0.7</v>
      </c>
      <c r="E6" s="25">
        <v>0.4</v>
      </c>
      <c r="F6" s="25">
        <v>0.2</v>
      </c>
      <c r="G6" s="25">
        <v>0.6</v>
      </c>
      <c r="H6" s="417">
        <v>1</v>
      </c>
      <c r="I6" s="417">
        <v>0</v>
      </c>
      <c r="J6" s="25">
        <v>3.8</v>
      </c>
      <c r="K6" s="25"/>
      <c r="R6" s="25"/>
    </row>
    <row r="7" spans="1:22">
      <c r="A7" s="190" t="s">
        <v>101</v>
      </c>
      <c r="B7" s="23">
        <v>-0.8</v>
      </c>
      <c r="C7" s="23">
        <v>-0.8</v>
      </c>
      <c r="D7" s="23">
        <v>0.8</v>
      </c>
      <c r="E7" s="23">
        <v>0.7</v>
      </c>
      <c r="F7" s="23">
        <v>-0.2</v>
      </c>
      <c r="G7" s="23">
        <v>0.7</v>
      </c>
      <c r="H7" s="23">
        <v>1.1000000000000001</v>
      </c>
      <c r="I7" s="23">
        <v>0</v>
      </c>
      <c r="J7" s="23">
        <v>1.4</v>
      </c>
      <c r="K7" s="25"/>
      <c r="R7" s="25"/>
    </row>
    <row r="8" spans="1:22">
      <c r="A8" s="190" t="s">
        <v>125</v>
      </c>
      <c r="B8" s="23">
        <v>0</v>
      </c>
      <c r="C8" s="23">
        <v>-0.5</v>
      </c>
      <c r="D8" s="23">
        <v>0</v>
      </c>
      <c r="E8" s="23">
        <v>0</v>
      </c>
      <c r="F8" s="23">
        <v>0</v>
      </c>
      <c r="G8" s="23">
        <v>-0.2</v>
      </c>
      <c r="H8" s="23">
        <v>0</v>
      </c>
      <c r="I8" s="23">
        <v>-0.3</v>
      </c>
      <c r="J8" s="23">
        <v>-1.2</v>
      </c>
      <c r="K8" s="25"/>
      <c r="R8" s="25"/>
    </row>
    <row r="9" spans="1:22">
      <c r="A9" s="190" t="s">
        <v>660</v>
      </c>
      <c r="B9" s="25">
        <v>-1.1000000000000001</v>
      </c>
      <c r="C9" s="25">
        <v>-2.4</v>
      </c>
      <c r="D9" s="25">
        <v>-2.8</v>
      </c>
      <c r="E9" s="25">
        <v>-0.1</v>
      </c>
      <c r="F9" s="23">
        <v>-0.2</v>
      </c>
      <c r="G9" s="23">
        <v>-0.1</v>
      </c>
      <c r="H9" s="23">
        <v>-2.6</v>
      </c>
      <c r="I9" s="23">
        <v>-1.9</v>
      </c>
      <c r="J9" s="23">
        <v>-11.2</v>
      </c>
      <c r="K9" s="25"/>
      <c r="R9" s="25"/>
    </row>
    <row r="10" spans="1:22">
      <c r="A10" s="190" t="s">
        <v>859</v>
      </c>
      <c r="B10" s="25">
        <v>-2.4</v>
      </c>
      <c r="C10" s="25">
        <v>-0.8</v>
      </c>
      <c r="D10" s="25">
        <v>0.7</v>
      </c>
      <c r="E10" s="25">
        <v>0.4</v>
      </c>
      <c r="F10" s="25">
        <v>0.2</v>
      </c>
      <c r="G10" s="25">
        <v>0.3</v>
      </c>
      <c r="H10" s="25">
        <v>-1</v>
      </c>
      <c r="I10" s="25">
        <v>-0.9</v>
      </c>
      <c r="J10" s="25">
        <v>-3.5</v>
      </c>
      <c r="K10" s="25"/>
      <c r="R10" s="25"/>
    </row>
    <row r="11" spans="1:22">
      <c r="A11" s="23" t="s">
        <v>105</v>
      </c>
      <c r="B11" s="25">
        <v>-1.6</v>
      </c>
      <c r="C11" s="25">
        <v>0.2</v>
      </c>
      <c r="D11" s="25">
        <v>1.1000000000000001</v>
      </c>
      <c r="E11" s="25">
        <v>0.8</v>
      </c>
      <c r="F11" s="25">
        <v>0.2</v>
      </c>
      <c r="G11" s="57">
        <v>0.1</v>
      </c>
      <c r="H11" s="14">
        <v>-0.9</v>
      </c>
      <c r="I11" s="14">
        <v>-0.4</v>
      </c>
      <c r="J11" s="25">
        <v>-0.5</v>
      </c>
      <c r="K11" s="25"/>
      <c r="Q11" s="25"/>
      <c r="R11" s="25"/>
      <c r="S11" s="25"/>
      <c r="T11" s="25"/>
      <c r="U11" s="25"/>
      <c r="V11" s="25"/>
    </row>
    <row r="12" spans="1:22">
      <c r="A12" s="190" t="s">
        <v>214</v>
      </c>
      <c r="B12" s="25">
        <v>-0.4</v>
      </c>
      <c r="C12" s="25">
        <v>-1.2</v>
      </c>
      <c r="D12" s="25">
        <v>-0.3</v>
      </c>
      <c r="E12" s="25">
        <v>-0.2</v>
      </c>
      <c r="F12" s="25">
        <v>0.2</v>
      </c>
      <c r="G12" s="25">
        <v>0.5</v>
      </c>
      <c r="H12" s="23">
        <v>0.1</v>
      </c>
      <c r="I12" s="25">
        <v>-0.2</v>
      </c>
      <c r="J12" s="25">
        <v>-1.5</v>
      </c>
      <c r="K12" s="25"/>
      <c r="R12" s="25"/>
    </row>
    <row r="13" spans="1:22">
      <c r="A13" s="459"/>
      <c r="B13" s="25"/>
      <c r="C13" s="25"/>
      <c r="D13" s="25"/>
      <c r="E13" s="25"/>
      <c r="F13" s="25"/>
      <c r="G13" s="25"/>
      <c r="H13" s="25"/>
      <c r="I13" s="25"/>
      <c r="J13" s="25"/>
      <c r="R13" s="25"/>
    </row>
    <row r="14" spans="1:22">
      <c r="A14" s="162"/>
      <c r="B14" s="25"/>
      <c r="C14" s="25"/>
      <c r="D14" s="25"/>
      <c r="E14" s="25"/>
      <c r="F14" s="25"/>
      <c r="G14" s="25"/>
      <c r="H14" s="25"/>
      <c r="I14" s="25"/>
      <c r="J14" s="25"/>
      <c r="R14" s="25"/>
    </row>
    <row r="15" spans="1:22">
      <c r="A15" s="162"/>
      <c r="B15" s="25"/>
      <c r="C15" s="25"/>
      <c r="D15" s="25"/>
      <c r="E15" s="25"/>
      <c r="F15" s="25"/>
      <c r="G15" s="25"/>
      <c r="H15" s="25"/>
      <c r="I15" s="25"/>
      <c r="J15" s="25"/>
      <c r="R15" s="25"/>
    </row>
    <row r="16" spans="1:22">
      <c r="A16" s="162"/>
      <c r="B16" s="25"/>
      <c r="C16" s="25"/>
      <c r="D16" s="25"/>
      <c r="E16" s="25"/>
      <c r="F16" s="25"/>
      <c r="G16" s="25"/>
      <c r="H16" s="25"/>
      <c r="I16" s="25"/>
      <c r="J16" s="25"/>
      <c r="R16" s="25"/>
    </row>
    <row r="17" spans="1:18">
      <c r="A17" s="162"/>
      <c r="B17" s="25"/>
      <c r="C17" s="25"/>
      <c r="D17" s="25"/>
      <c r="E17" s="25"/>
      <c r="F17" s="25"/>
      <c r="G17" s="25"/>
      <c r="H17" s="25"/>
      <c r="I17" s="25"/>
      <c r="J17" s="25"/>
      <c r="R17" s="25"/>
    </row>
    <row r="18" spans="1:18">
      <c r="B18" s="25"/>
      <c r="C18" s="25"/>
      <c r="D18" s="25"/>
      <c r="E18" s="25"/>
      <c r="F18" s="25"/>
      <c r="G18" s="25"/>
      <c r="H18" s="25"/>
      <c r="I18" s="25"/>
      <c r="J18" s="25"/>
    </row>
    <row r="19" spans="1:18">
      <c r="B19" s="25"/>
      <c r="C19" s="25"/>
      <c r="D19" s="25"/>
      <c r="E19" s="25"/>
      <c r="F19" s="25"/>
      <c r="G19" s="25"/>
      <c r="H19" s="25"/>
      <c r="I19" s="25"/>
      <c r="J19" s="25"/>
    </row>
    <row r="20" spans="1:18">
      <c r="B20" s="25"/>
      <c r="C20" s="25"/>
      <c r="D20" s="25"/>
      <c r="E20" s="25"/>
      <c r="F20" s="25"/>
      <c r="G20" s="25"/>
      <c r="H20" s="25"/>
      <c r="I20" s="25"/>
      <c r="J20" s="25"/>
      <c r="L20" s="292" t="str">
        <f>IF(Content!$E$1=1,L25,L29)</f>
        <v>*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v>
      </c>
    </row>
    <row r="21" spans="1:18">
      <c r="B21" s="25"/>
      <c r="C21" s="25"/>
      <c r="D21" s="25"/>
      <c r="E21" s="25"/>
      <c r="F21" s="25"/>
      <c r="G21" s="25"/>
      <c r="H21" s="25"/>
      <c r="I21" s="25"/>
      <c r="J21" s="25"/>
      <c r="L21" s="292" t="str">
        <f>IF(Content!$E$1=1,L26,L30)</f>
        <v xml:space="preserve">** Бюджетні сектори включають держуправління та оборону, освіту, охорону здоров'я. </v>
      </c>
    </row>
    <row r="22" spans="1:18">
      <c r="B22" s="25"/>
      <c r="C22" s="25"/>
      <c r="D22" s="25"/>
      <c r="E22" s="25"/>
      <c r="F22" s="25"/>
      <c r="G22" s="25"/>
      <c r="H22" s="25"/>
      <c r="I22" s="25"/>
      <c r="J22" s="25"/>
      <c r="L22" s="292" t="str">
        <f>IF(Content!$E$1=1,L27,L31)</f>
        <v>*** Інше включає податки на продукти та субсидії на продукти.</v>
      </c>
    </row>
    <row r="23" spans="1:18">
      <c r="B23" s="25"/>
      <c r="C23" s="25"/>
      <c r="D23" s="25"/>
      <c r="E23" s="25"/>
      <c r="F23" s="25"/>
      <c r="G23" s="25"/>
      <c r="H23" s="25"/>
      <c r="I23" s="25"/>
      <c r="J23" s="25"/>
      <c r="L23" s="292" t="str">
        <f>IF(Content!$E$1=1,L28,L32)</f>
        <v>Джерело: ДССУ, розрахунки НБУ.</v>
      </c>
    </row>
    <row r="24" spans="1:18">
      <c r="B24" s="25"/>
      <c r="C24" s="25"/>
      <c r="D24" s="25"/>
      <c r="E24" s="25"/>
      <c r="G24" s="190"/>
      <c r="H24" s="190"/>
      <c r="I24" s="190"/>
      <c r="J24" s="190"/>
    </row>
    <row r="25" spans="1:18">
      <c r="A25" s="25"/>
      <c r="B25" s="25"/>
      <c r="C25" s="25"/>
      <c r="D25" s="25"/>
      <c r="E25" s="25"/>
      <c r="F25" s="190"/>
      <c r="G25" s="190"/>
      <c r="H25" s="190"/>
      <c r="I25" s="190"/>
      <c r="J25" s="190"/>
      <c r="L25" s="192" t="s">
        <v>860</v>
      </c>
    </row>
    <row r="26" spans="1:18">
      <c r="A26" s="25"/>
      <c r="B26" s="25"/>
      <c r="C26" s="25"/>
      <c r="D26" s="25"/>
      <c r="E26" s="25"/>
      <c r="F26" s="190"/>
      <c r="G26" s="190"/>
      <c r="H26" s="190"/>
      <c r="I26" s="190"/>
      <c r="J26" s="190"/>
      <c r="L26" s="192" t="s">
        <v>861</v>
      </c>
    </row>
    <row r="27" spans="1:18">
      <c r="A27" s="25"/>
      <c r="B27" s="25"/>
      <c r="C27" s="25"/>
      <c r="D27" s="25"/>
      <c r="E27" s="25"/>
      <c r="F27" s="190"/>
      <c r="G27" s="190"/>
      <c r="H27" s="190"/>
      <c r="I27" s="190"/>
      <c r="J27" s="190"/>
      <c r="L27" s="22" t="s">
        <v>862</v>
      </c>
    </row>
    <row r="28" spans="1:18">
      <c r="A28" s="25"/>
      <c r="B28" s="25"/>
      <c r="C28" s="25"/>
      <c r="D28" s="25"/>
      <c r="E28" s="25"/>
      <c r="F28" s="460"/>
      <c r="G28" s="25"/>
      <c r="H28" s="25"/>
      <c r="L28" s="192" t="s">
        <v>27</v>
      </c>
    </row>
    <row r="29" spans="1:18">
      <c r="A29" s="25"/>
      <c r="L29" s="192" t="s">
        <v>863</v>
      </c>
    </row>
    <row r="30" spans="1:18">
      <c r="A30" s="25"/>
      <c r="B30" s="25"/>
      <c r="C30" s="25"/>
      <c r="D30" s="25"/>
      <c r="E30" s="25"/>
      <c r="F30" s="25"/>
      <c r="G30" s="25"/>
      <c r="H30" s="25"/>
      <c r="L30" s="192" t="s">
        <v>864</v>
      </c>
    </row>
    <row r="31" spans="1:18">
      <c r="A31" s="25"/>
      <c r="B31" s="25"/>
      <c r="C31" s="25"/>
      <c r="D31" s="25"/>
      <c r="E31" s="25"/>
      <c r="F31" s="25"/>
      <c r="G31" s="25"/>
      <c r="H31" s="25"/>
      <c r="L31" s="22" t="s">
        <v>872</v>
      </c>
    </row>
    <row r="32" spans="1:18">
      <c r="A32" s="25"/>
      <c r="B32" s="25"/>
      <c r="C32" s="25"/>
      <c r="D32" s="25"/>
      <c r="E32" s="25"/>
      <c r="F32" s="25"/>
      <c r="G32" s="25"/>
      <c r="H32" s="25"/>
      <c r="L32" s="192" t="s">
        <v>28</v>
      </c>
    </row>
    <row r="33" spans="1:8">
      <c r="A33" s="25"/>
      <c r="B33" s="25"/>
      <c r="C33" s="25"/>
      <c r="D33" s="25"/>
      <c r="E33" s="25"/>
      <c r="F33" s="25"/>
      <c r="G33" s="25"/>
      <c r="H33" s="25"/>
    </row>
    <row r="34" spans="1:8">
      <c r="A34" s="25"/>
      <c r="B34" s="25"/>
      <c r="C34" s="25"/>
      <c r="D34" s="25"/>
      <c r="E34" s="25"/>
      <c r="F34" s="25"/>
      <c r="G34" s="25"/>
      <c r="H34" s="25"/>
    </row>
    <row r="35" spans="1:8">
      <c r="A35" s="25"/>
      <c r="B35" s="25"/>
      <c r="C35" s="25"/>
      <c r="D35" s="25"/>
      <c r="E35" s="25"/>
      <c r="F35" s="25"/>
      <c r="G35" s="25"/>
      <c r="H35" s="25"/>
    </row>
    <row r="36" spans="1:8">
      <c r="A36" s="25"/>
      <c r="B36" s="25"/>
      <c r="C36" s="25"/>
      <c r="D36" s="25"/>
      <c r="E36" s="25"/>
      <c r="F36" s="25"/>
      <c r="G36" s="25"/>
      <c r="H36" s="25"/>
    </row>
    <row r="37" spans="1:8">
      <c r="A37" s="25"/>
      <c r="B37" s="25"/>
      <c r="C37" s="25"/>
      <c r="D37" s="25"/>
      <c r="E37" s="25"/>
      <c r="F37" s="25"/>
      <c r="G37" s="25"/>
      <c r="H37" s="25"/>
    </row>
    <row r="38" spans="1:8">
      <c r="A38" s="25"/>
      <c r="B38" s="25"/>
      <c r="C38" s="25"/>
      <c r="D38" s="25"/>
      <c r="E38" s="25"/>
      <c r="F38" s="25"/>
      <c r="G38" s="25"/>
      <c r="H38" s="25"/>
    </row>
    <row r="39" spans="1:8">
      <c r="A39" s="25"/>
      <c r="B39" s="25"/>
      <c r="C39" s="25"/>
      <c r="D39" s="25"/>
      <c r="E39" s="25"/>
      <c r="F39" s="25"/>
      <c r="G39" s="25"/>
      <c r="H39" s="25"/>
    </row>
    <row r="40" spans="1:8">
      <c r="A40" s="25"/>
      <c r="B40" s="25"/>
      <c r="C40" s="25"/>
      <c r="D40" s="25"/>
      <c r="E40" s="25"/>
      <c r="F40" s="25"/>
      <c r="G40" s="25"/>
      <c r="H40" s="25"/>
    </row>
    <row r="41" spans="1:8">
      <c r="A41" s="25"/>
      <c r="B41" s="25"/>
      <c r="C41" s="25"/>
      <c r="D41" s="25"/>
      <c r="E41" s="25"/>
      <c r="F41" s="25"/>
      <c r="G41" s="25"/>
      <c r="H41" s="25"/>
    </row>
    <row r="42" spans="1:8">
      <c r="A42" s="25"/>
      <c r="B42" s="25"/>
      <c r="C42" s="25"/>
      <c r="D42" s="25"/>
      <c r="E42" s="25"/>
      <c r="F42" s="25"/>
      <c r="G42" s="25"/>
      <c r="H42" s="25"/>
    </row>
    <row r="43" spans="1:8">
      <c r="A43" s="25"/>
      <c r="B43" s="25"/>
      <c r="C43" s="25"/>
      <c r="D43" s="25"/>
      <c r="E43" s="25"/>
      <c r="F43" s="25"/>
      <c r="G43" s="25"/>
      <c r="H43" s="25"/>
    </row>
    <row r="44" spans="1:8">
      <c r="A44" s="25"/>
      <c r="B44" s="25"/>
      <c r="C44" s="25"/>
      <c r="D44" s="25"/>
      <c r="E44" s="25"/>
      <c r="F44" s="25"/>
      <c r="G44" s="25"/>
      <c r="H44" s="25"/>
    </row>
    <row r="45" spans="1:8">
      <c r="B45" s="25"/>
      <c r="C45" s="25"/>
      <c r="D45" s="25"/>
      <c r="E45" s="25"/>
    </row>
    <row r="46" spans="1:8">
      <c r="B46" s="25"/>
      <c r="C46" s="25"/>
      <c r="D46" s="25"/>
      <c r="E46" s="25"/>
    </row>
    <row r="47" spans="1:8">
      <c r="B47" s="25"/>
      <c r="C47" s="25"/>
      <c r="D47" s="25"/>
      <c r="E47" s="25"/>
    </row>
  </sheetData>
  <hyperlinks>
    <hyperlink ref="A1" location="Content!A1" display="&lt;&lt;" xr:uid="{00000000-0004-0000-2100-000000000000}"/>
  </hyperlinks>
  <pageMargins left="0.7" right="0.7" top="0.75" bottom="0.75" header="0.3" footer="0.3"/>
  <pageSetup paperSize="9"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J1048564"/>
  <sheetViews>
    <sheetView showGridLines="0" topLeftCell="E1" zoomScaleNormal="100" workbookViewId="0">
      <selection activeCell="D23" sqref="D23"/>
    </sheetView>
  </sheetViews>
  <sheetFormatPr baseColWidth="10" defaultColWidth="9.5" defaultRowHeight="13"/>
  <cols>
    <col min="1" max="1" width="9.5" style="23"/>
    <col min="2" max="5" width="9.5" style="565"/>
    <col min="6" max="7" width="9.5" style="23"/>
    <col min="8" max="9" width="9.5" style="202"/>
    <col min="10" max="16384" width="9.5" style="23"/>
  </cols>
  <sheetData>
    <row r="1" spans="1:10">
      <c r="A1" s="8" t="s">
        <v>59</v>
      </c>
      <c r="B1" s="565" t="str">
        <f>IF(Content!$E$1=1,B2,B3)</f>
        <v>Перша реєстрація авто*, тис. шт.</v>
      </c>
      <c r="C1" s="565" t="str">
        <f>IF(Content!$E$1=1,C2,C3)</f>
        <v>Роздрібний товарообіг, % р/р</v>
      </c>
      <c r="D1" s="565" t="str">
        <f>IF(Content!$E$1=1,D2,D3)</f>
        <v>Індекс споживчих настроїв, в.п. (п.ш.)</v>
      </c>
      <c r="E1" s="565" t="str">
        <f>IF(Content!$E$1=1,E2,E3)</f>
        <v>Імпорт споживчих товарів, % р/р</v>
      </c>
      <c r="H1" s="14" t="str">
        <f>IF(Content!$E$1=1,H2,H3)</f>
        <v>Окремі індикатори споживчого попиту ДГ</v>
      </c>
    </row>
    <row r="2" spans="1:10" hidden="1">
      <c r="A2" s="8"/>
      <c r="B2" s="565" t="s">
        <v>950</v>
      </c>
      <c r="C2" s="565" t="s">
        <v>726</v>
      </c>
      <c r="D2" s="565" t="s">
        <v>1313</v>
      </c>
      <c r="E2" s="565" t="s">
        <v>1314</v>
      </c>
      <c r="H2" s="14" t="s">
        <v>951</v>
      </c>
    </row>
    <row r="3" spans="1:10" hidden="1">
      <c r="B3" s="476" t="s">
        <v>1315</v>
      </c>
      <c r="C3" s="567" t="s">
        <v>727</v>
      </c>
      <c r="D3" s="565" t="s">
        <v>1316</v>
      </c>
      <c r="E3" s="565" t="s">
        <v>1317</v>
      </c>
      <c r="H3" s="14" t="s">
        <v>963</v>
      </c>
    </row>
    <row r="4" spans="1:10">
      <c r="A4" s="350" t="s">
        <v>221</v>
      </c>
      <c r="B4" s="574">
        <v>8.1</v>
      </c>
      <c r="C4" s="574">
        <v>9.3000000000000007</v>
      </c>
      <c r="D4" s="574">
        <v>65.7</v>
      </c>
      <c r="E4" s="567">
        <v>16.5</v>
      </c>
      <c r="F4" s="562" t="s">
        <v>221</v>
      </c>
      <c r="G4" s="25"/>
    </row>
    <row r="5" spans="1:10">
      <c r="A5" s="350">
        <v>43497</v>
      </c>
      <c r="B5" s="566">
        <v>15.4</v>
      </c>
      <c r="C5" s="566">
        <v>10.3</v>
      </c>
      <c r="D5" s="574">
        <v>67</v>
      </c>
      <c r="E5" s="567">
        <v>27.7</v>
      </c>
      <c r="F5" s="562"/>
      <c r="G5" s="25"/>
    </row>
    <row r="6" spans="1:10">
      <c r="A6" s="350">
        <v>43525</v>
      </c>
      <c r="B6" s="566">
        <v>26.7</v>
      </c>
      <c r="C6" s="565">
        <v>10.1</v>
      </c>
      <c r="D6" s="574">
        <v>65.3</v>
      </c>
      <c r="E6" s="567">
        <v>14</v>
      </c>
      <c r="F6" s="562"/>
      <c r="G6" s="25"/>
    </row>
    <row r="7" spans="1:10">
      <c r="A7" s="350">
        <v>43556</v>
      </c>
      <c r="B7" s="566">
        <v>29.4</v>
      </c>
      <c r="C7" s="565">
        <v>11.8</v>
      </c>
      <c r="D7" s="574">
        <v>71.599999999999994</v>
      </c>
      <c r="E7" s="567">
        <v>19.3</v>
      </c>
      <c r="F7" s="562"/>
      <c r="G7" s="25"/>
    </row>
    <row r="8" spans="1:10">
      <c r="A8" s="350">
        <v>43586</v>
      </c>
      <c r="B8" s="566">
        <v>30.9</v>
      </c>
      <c r="C8" s="566">
        <v>7.6</v>
      </c>
      <c r="D8" s="574">
        <v>82.8</v>
      </c>
      <c r="E8" s="567">
        <v>17.7</v>
      </c>
      <c r="F8" s="746"/>
      <c r="G8" s="25"/>
      <c r="J8" s="191"/>
    </row>
    <row r="9" spans="1:10">
      <c r="A9" s="350">
        <v>43617</v>
      </c>
      <c r="B9" s="566">
        <v>25.7</v>
      </c>
      <c r="C9" s="566">
        <v>13.8</v>
      </c>
      <c r="D9" s="574">
        <v>82.4</v>
      </c>
      <c r="E9" s="567">
        <v>16.7</v>
      </c>
      <c r="F9" s="746"/>
      <c r="G9" s="25"/>
      <c r="J9" s="191"/>
    </row>
    <row r="10" spans="1:10">
      <c r="A10" s="350" t="s">
        <v>424</v>
      </c>
      <c r="B10" s="566">
        <v>31.6</v>
      </c>
      <c r="C10" s="566">
        <v>10.5</v>
      </c>
      <c r="D10" s="574">
        <v>88</v>
      </c>
      <c r="E10" s="575">
        <v>21.1</v>
      </c>
      <c r="F10" s="562">
        <v>43647</v>
      </c>
      <c r="G10" s="25"/>
      <c r="H10" s="214"/>
      <c r="I10" s="214"/>
      <c r="J10" s="191"/>
    </row>
    <row r="11" spans="1:10">
      <c r="A11" s="350" t="s">
        <v>415</v>
      </c>
      <c r="B11" s="566">
        <v>32.6</v>
      </c>
      <c r="C11" s="566">
        <v>7.7</v>
      </c>
      <c r="D11" s="574">
        <v>95.6</v>
      </c>
      <c r="E11" s="567">
        <v>19.2</v>
      </c>
      <c r="F11" s="562"/>
      <c r="G11" s="25"/>
      <c r="H11" s="23"/>
      <c r="J11" s="191"/>
    </row>
    <row r="12" spans="1:10">
      <c r="A12" s="350" t="s">
        <v>392</v>
      </c>
      <c r="B12" s="566">
        <v>30.2</v>
      </c>
      <c r="C12" s="566">
        <v>9.3000000000000007</v>
      </c>
      <c r="D12" s="574">
        <v>97.5</v>
      </c>
      <c r="E12" s="575">
        <v>17.2</v>
      </c>
      <c r="F12" s="562"/>
      <c r="G12" s="25"/>
      <c r="H12" s="23"/>
      <c r="J12" s="191"/>
    </row>
    <row r="13" spans="1:10">
      <c r="A13" s="350" t="s">
        <v>500</v>
      </c>
      <c r="B13" s="566">
        <v>36</v>
      </c>
      <c r="C13" s="566">
        <v>10.9</v>
      </c>
      <c r="D13" s="574">
        <v>95.9</v>
      </c>
      <c r="E13" s="567">
        <v>21.3</v>
      </c>
      <c r="F13" s="562"/>
      <c r="G13" s="25"/>
      <c r="H13" s="23"/>
      <c r="J13" s="191"/>
    </row>
    <row r="14" spans="1:10">
      <c r="A14" s="350" t="s">
        <v>484</v>
      </c>
      <c r="B14" s="566">
        <v>37.299999999999997</v>
      </c>
      <c r="C14" s="566">
        <v>11.1</v>
      </c>
      <c r="D14" s="574">
        <v>91.7</v>
      </c>
      <c r="E14" s="747">
        <v>15.5</v>
      </c>
      <c r="F14" s="562"/>
      <c r="G14" s="25"/>
      <c r="J14" s="191"/>
    </row>
    <row r="15" spans="1:10">
      <c r="A15" s="352" t="s">
        <v>472</v>
      </c>
      <c r="B15" s="566">
        <v>39.9</v>
      </c>
      <c r="C15" s="566">
        <v>11.1</v>
      </c>
      <c r="D15" s="574">
        <v>92.2</v>
      </c>
      <c r="E15" s="747">
        <v>24.1</v>
      </c>
      <c r="F15" s="563"/>
      <c r="G15" s="25"/>
      <c r="J15" s="191"/>
    </row>
    <row r="16" spans="1:10">
      <c r="A16" s="352" t="s">
        <v>473</v>
      </c>
      <c r="B16" s="566">
        <v>35.4</v>
      </c>
      <c r="C16" s="566">
        <v>12.1</v>
      </c>
      <c r="D16" s="574">
        <v>89</v>
      </c>
      <c r="E16" s="567">
        <v>14.1</v>
      </c>
      <c r="F16" s="563" t="s">
        <v>473</v>
      </c>
      <c r="G16" s="25"/>
      <c r="J16" s="191"/>
    </row>
    <row r="17" spans="1:10">
      <c r="A17" s="352" t="s">
        <v>504</v>
      </c>
      <c r="B17" s="566">
        <v>39.6</v>
      </c>
      <c r="C17" s="566">
        <v>15.7</v>
      </c>
      <c r="D17" s="574">
        <v>81.900000000000006</v>
      </c>
      <c r="E17" s="575">
        <v>10.9</v>
      </c>
      <c r="F17" s="563"/>
      <c r="G17" s="25"/>
      <c r="J17" s="191"/>
    </row>
    <row r="18" spans="1:10">
      <c r="A18" s="352" t="s">
        <v>505</v>
      </c>
      <c r="B18" s="566">
        <v>24.8</v>
      </c>
      <c r="C18" s="566">
        <v>6.1</v>
      </c>
      <c r="D18" s="574">
        <v>73</v>
      </c>
      <c r="E18" s="574">
        <v>16.7</v>
      </c>
      <c r="F18" s="563"/>
      <c r="G18" s="25"/>
      <c r="J18" s="191"/>
    </row>
    <row r="19" spans="1:10">
      <c r="A19" s="353" t="s">
        <v>514</v>
      </c>
      <c r="B19" s="566">
        <v>3.7</v>
      </c>
      <c r="C19" s="566">
        <v>-14.9</v>
      </c>
      <c r="D19" s="574">
        <v>66.2</v>
      </c>
      <c r="E19" s="575">
        <v>-11.3</v>
      </c>
      <c r="F19" s="564"/>
      <c r="G19" s="25"/>
      <c r="H19" s="14" t="str">
        <f>IF(Content!$E$1=1,H21,#REF!)</f>
        <v>* Нові та вживані, без урахування розмитнення авто на іноземній реєстрації, ввезених із порушенням митного режиму.</v>
      </c>
    </row>
    <row r="20" spans="1:10">
      <c r="A20" s="353" t="s">
        <v>637</v>
      </c>
      <c r="B20" s="566">
        <v>36.5</v>
      </c>
      <c r="C20" s="566">
        <v>-3.1</v>
      </c>
      <c r="D20" s="574">
        <v>76.3</v>
      </c>
      <c r="E20" s="567">
        <v>-18</v>
      </c>
      <c r="F20" s="564"/>
      <c r="G20" s="25"/>
      <c r="H20" s="14" t="str">
        <f>IF(Content!$E$1=1,H22,#REF!)</f>
        <v>Джерело: ДССУ, НБУ, Info Sapiens, Укравтопром.</v>
      </c>
    </row>
    <row r="21" spans="1:10">
      <c r="A21" s="600" t="s">
        <v>638</v>
      </c>
      <c r="B21" s="566">
        <v>36.5</v>
      </c>
      <c r="C21" s="566">
        <v>1.4</v>
      </c>
      <c r="D21" s="574">
        <v>65.099999999999994</v>
      </c>
      <c r="E21" s="574">
        <v>4.9000000000000004</v>
      </c>
      <c r="F21" s="746"/>
      <c r="G21" s="25"/>
      <c r="H21" s="192" t="s">
        <v>1318</v>
      </c>
    </row>
    <row r="22" spans="1:10">
      <c r="A22" s="353" t="s">
        <v>665</v>
      </c>
      <c r="B22" s="566">
        <v>42.6</v>
      </c>
      <c r="C22" s="566">
        <v>8.5</v>
      </c>
      <c r="D22" s="574">
        <v>66.7</v>
      </c>
      <c r="E22" s="567">
        <v>-0.6</v>
      </c>
      <c r="F22" s="564" t="s">
        <v>665</v>
      </c>
      <c r="G22" s="25"/>
      <c r="H22" s="22" t="s">
        <v>1319</v>
      </c>
    </row>
    <row r="23" spans="1:10">
      <c r="A23" s="353" t="s">
        <v>807</v>
      </c>
      <c r="B23" s="566">
        <v>39.799999999999997</v>
      </c>
      <c r="C23" s="566">
        <v>8.6999999999999993</v>
      </c>
      <c r="D23" s="574">
        <v>68.5</v>
      </c>
      <c r="E23" s="567">
        <v>1.9</v>
      </c>
      <c r="F23" s="564"/>
      <c r="G23" s="25"/>
      <c r="H23" s="22" t="s">
        <v>964</v>
      </c>
    </row>
    <row r="24" spans="1:10">
      <c r="A24" s="353" t="s">
        <v>778</v>
      </c>
      <c r="B24" s="566">
        <v>43.5</v>
      </c>
      <c r="C24" s="566">
        <v>11.6</v>
      </c>
      <c r="D24" s="574">
        <v>71.599999999999994</v>
      </c>
      <c r="E24" s="574">
        <v>6.9</v>
      </c>
      <c r="F24" s="564"/>
      <c r="G24" s="25"/>
      <c r="H24" s="22" t="s">
        <v>1320</v>
      </c>
    </row>
    <row r="25" spans="1:10">
      <c r="A25" s="600" t="s">
        <v>828</v>
      </c>
      <c r="B25" s="566">
        <v>47.2</v>
      </c>
      <c r="C25" s="566">
        <v>15.2</v>
      </c>
      <c r="D25" s="748">
        <v>62.4</v>
      </c>
      <c r="E25" s="567">
        <v>-5</v>
      </c>
      <c r="F25" s="746"/>
      <c r="G25" s="25"/>
    </row>
    <row r="26" spans="1:10">
      <c r="A26" s="749" t="s">
        <v>930</v>
      </c>
      <c r="B26" s="566">
        <v>39.4</v>
      </c>
      <c r="C26" s="566">
        <v>12.1</v>
      </c>
      <c r="D26" s="748">
        <v>65.7</v>
      </c>
      <c r="E26" s="574">
        <v>6.7</v>
      </c>
      <c r="F26" s="750"/>
      <c r="G26" s="25"/>
    </row>
    <row r="27" spans="1:10">
      <c r="A27" s="749" t="s">
        <v>910</v>
      </c>
      <c r="B27" s="566">
        <v>49.9</v>
      </c>
      <c r="C27" s="566">
        <v>13.4</v>
      </c>
      <c r="D27" s="566">
        <v>65.900000000000006</v>
      </c>
      <c r="E27" s="566">
        <v>6.4</v>
      </c>
      <c r="F27" s="750"/>
      <c r="G27" s="25"/>
    </row>
    <row r="28" spans="1:10">
      <c r="A28" s="352" t="s">
        <v>913</v>
      </c>
      <c r="B28" s="566">
        <v>31.3</v>
      </c>
      <c r="C28" s="566">
        <v>3.5</v>
      </c>
      <c r="D28" s="566">
        <v>60.7</v>
      </c>
      <c r="E28" s="566">
        <v>-10.5</v>
      </c>
      <c r="F28" s="750"/>
      <c r="G28" s="25"/>
    </row>
    <row r="29" spans="1:10">
      <c r="A29" s="352" t="s">
        <v>1268</v>
      </c>
      <c r="B29" s="566">
        <v>33.700000000000003</v>
      </c>
      <c r="C29" s="566">
        <v>5.6</v>
      </c>
      <c r="D29" s="566">
        <v>69.099999999999994</v>
      </c>
      <c r="E29" s="566">
        <v>0.4</v>
      </c>
      <c r="F29" s="750"/>
      <c r="G29" s="25"/>
      <c r="I29" s="23"/>
    </row>
    <row r="30" spans="1:10">
      <c r="A30" s="352" t="s">
        <v>1321</v>
      </c>
      <c r="B30" s="566">
        <v>43.8</v>
      </c>
      <c r="C30" s="566">
        <v>13.1</v>
      </c>
      <c r="D30" s="566">
        <v>67.8</v>
      </c>
      <c r="E30" s="566"/>
      <c r="F30" s="750" t="s">
        <v>1321</v>
      </c>
      <c r="G30" s="25"/>
      <c r="H30" s="214"/>
      <c r="I30" s="23"/>
    </row>
    <row r="31" spans="1:10">
      <c r="B31" s="566"/>
      <c r="C31" s="566"/>
      <c r="D31" s="566"/>
      <c r="H31" s="214"/>
      <c r="I31" s="23"/>
    </row>
    <row r="32" spans="1:10">
      <c r="B32" s="566"/>
      <c r="C32" s="566"/>
      <c r="D32" s="566"/>
      <c r="I32" s="23"/>
    </row>
    <row r="33" spans="2:4">
      <c r="B33" s="566"/>
      <c r="C33" s="566"/>
      <c r="D33" s="566"/>
    </row>
    <row r="34" spans="2:4">
      <c r="B34" s="566"/>
      <c r="C34" s="566"/>
      <c r="D34" s="566"/>
    </row>
    <row r="35" spans="2:4">
      <c r="B35" s="566"/>
      <c r="C35" s="566"/>
      <c r="D35" s="566"/>
    </row>
    <row r="36" spans="2:4">
      <c r="B36" s="566"/>
      <c r="C36" s="566"/>
      <c r="D36" s="566"/>
    </row>
    <row r="37" spans="2:4">
      <c r="B37" s="566"/>
      <c r="C37" s="566"/>
      <c r="D37" s="566"/>
    </row>
    <row r="38" spans="2:4">
      <c r="B38" s="566"/>
      <c r="C38" s="566"/>
      <c r="D38" s="566"/>
    </row>
    <row r="39" spans="2:4">
      <c r="B39" s="566"/>
      <c r="C39" s="566"/>
      <c r="D39" s="566"/>
    </row>
    <row r="40" spans="2:4">
      <c r="B40" s="566"/>
      <c r="C40" s="566"/>
      <c r="D40" s="566"/>
    </row>
    <row r="41" spans="2:4">
      <c r="B41" s="566"/>
      <c r="C41" s="566"/>
      <c r="D41" s="566"/>
    </row>
    <row r="42" spans="2:4">
      <c r="B42" s="566"/>
      <c r="C42" s="566"/>
      <c r="D42" s="566"/>
    </row>
    <row r="43" spans="2:4">
      <c r="B43" s="566"/>
      <c r="C43" s="566"/>
      <c r="D43" s="566"/>
    </row>
    <row r="44" spans="2:4">
      <c r="B44" s="566"/>
      <c r="C44" s="566"/>
      <c r="D44" s="566"/>
    </row>
    <row r="45" spans="2:4">
      <c r="B45" s="566"/>
      <c r="C45" s="566"/>
      <c r="D45" s="566"/>
    </row>
    <row r="46" spans="2:4">
      <c r="B46" s="566"/>
      <c r="C46" s="566"/>
      <c r="D46" s="566"/>
    </row>
    <row r="47" spans="2:4">
      <c r="B47" s="566"/>
      <c r="C47" s="566"/>
      <c r="D47" s="566"/>
    </row>
    <row r="48" spans="2:4">
      <c r="B48" s="566"/>
      <c r="C48" s="566"/>
      <c r="D48" s="566"/>
    </row>
    <row r="49" spans="2:4">
      <c r="B49" s="566"/>
      <c r="C49" s="566"/>
      <c r="D49" s="566"/>
    </row>
    <row r="50" spans="2:4">
      <c r="B50" s="566"/>
      <c r="C50" s="566"/>
      <c r="D50" s="566"/>
    </row>
    <row r="51" spans="2:4">
      <c r="B51" s="566"/>
      <c r="C51" s="566"/>
      <c r="D51" s="566"/>
    </row>
    <row r="52" spans="2:4">
      <c r="B52" s="566"/>
      <c r="C52" s="566"/>
      <c r="D52" s="566"/>
    </row>
    <row r="53" spans="2:4">
      <c r="B53" s="566"/>
    </row>
    <row r="54" spans="2:4">
      <c r="B54" s="566"/>
    </row>
    <row r="55" spans="2:4">
      <c r="B55" s="566"/>
    </row>
    <row r="56" spans="2:4">
      <c r="B56" s="566"/>
    </row>
    <row r="57" spans="2:4">
      <c r="B57" s="566"/>
    </row>
    <row r="1048564" spans="1:1">
      <c r="A1048564" s="23">
        <v>0.7</v>
      </c>
    </row>
  </sheetData>
  <hyperlinks>
    <hyperlink ref="A1" location="Content!A1" display="&lt;&lt;" xr:uid="{00000000-0004-0000-2200-000000000000}"/>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Q42"/>
  <sheetViews>
    <sheetView topLeftCell="E1" zoomScale="90" zoomScaleNormal="90" workbookViewId="0"/>
  </sheetViews>
  <sheetFormatPr baseColWidth="10" defaultColWidth="9.5" defaultRowHeight="13"/>
  <cols>
    <col min="1" max="3" width="9.5" style="458"/>
    <col min="4" max="4" width="9.5" style="458" customWidth="1"/>
    <col min="5" max="7" width="9.5" style="570"/>
    <col min="8" max="8" width="9.5" style="751"/>
    <col min="9" max="9" width="9.5" style="570"/>
    <col min="10" max="16" width="9.5" style="458"/>
    <col min="17" max="17" width="9.5" style="417"/>
    <col min="18" max="16384" width="9.5" style="458"/>
  </cols>
  <sheetData>
    <row r="1" spans="1:12">
      <c r="A1" s="569" t="s">
        <v>59</v>
      </c>
      <c r="B1" s="565" t="str">
        <f>IF(Content!$E$1=1,B2,B3)</f>
        <v>ІДО, % (п.ш.)</v>
      </c>
      <c r="C1" s="565" t="str">
        <f>IF(Content!$E$1=1,C2,C3)</f>
        <v>ВНОК, % р/р</v>
      </c>
      <c r="D1" s="565" t="str">
        <f>IF(Content!$E$1=1,D2,D3)</f>
        <v>Капітальні видатки Зведеного бюджету, % р/р*</v>
      </c>
      <c r="E1" s="565" t="str">
        <f>IF(Content!$E$1=1,E2,E3)</f>
        <v>Перша реєстрація комерційних авто, % р/р</v>
      </c>
      <c r="F1" s="565" t="str">
        <f>IF(Content!$E$1=1,F2,F3)</f>
        <v>Машинобудування, % р/р (сер. за кв.)*</v>
      </c>
      <c r="G1" s="565" t="str">
        <f>IF(Content!$E$1=1,G2,G3)</f>
        <v>Імпорт інвестиційних товарів, % р/р*</v>
      </c>
      <c r="I1" s="565" t="str">
        <f>IF(Content!$E$1=1,I2,I3)</f>
        <v>Окремі індикатори інвестиційного попиту</v>
      </c>
      <c r="J1" s="570"/>
      <c r="K1" s="570"/>
      <c r="L1" s="570"/>
    </row>
    <row r="2" spans="1:12" hidden="1">
      <c r="A2" s="569"/>
      <c r="B2" s="417" t="s">
        <v>955</v>
      </c>
      <c r="C2" s="417" t="s">
        <v>956</v>
      </c>
      <c r="D2" s="417" t="s">
        <v>1322</v>
      </c>
      <c r="E2" s="570" t="s">
        <v>1323</v>
      </c>
      <c r="F2" s="570" t="s">
        <v>1661</v>
      </c>
      <c r="G2" s="570" t="s">
        <v>1324</v>
      </c>
      <c r="I2" s="570" t="s">
        <v>957</v>
      </c>
      <c r="K2" s="570"/>
      <c r="L2" s="570"/>
    </row>
    <row r="3" spans="1:12" ht="16.5" hidden="1" customHeight="1">
      <c r="B3" s="417" t="s">
        <v>958</v>
      </c>
      <c r="C3" s="417" t="s">
        <v>959</v>
      </c>
      <c r="D3" s="417" t="s">
        <v>1660</v>
      </c>
      <c r="E3" s="570" t="s">
        <v>1325</v>
      </c>
      <c r="F3" s="570" t="s">
        <v>1662</v>
      </c>
      <c r="G3" s="570" t="s">
        <v>1663</v>
      </c>
      <c r="I3" s="570" t="s">
        <v>965</v>
      </c>
    </row>
    <row r="4" spans="1:12">
      <c r="A4" s="458" t="s">
        <v>122</v>
      </c>
      <c r="B4" s="417">
        <v>119.7</v>
      </c>
      <c r="C4" s="417">
        <v>13.5</v>
      </c>
      <c r="D4" s="568">
        <v>37.6</v>
      </c>
      <c r="E4" s="571">
        <v>-11.6</v>
      </c>
      <c r="F4" s="571">
        <v>-3.6</v>
      </c>
      <c r="G4" s="571">
        <v>14.3</v>
      </c>
      <c r="I4" s="571"/>
      <c r="J4" s="417"/>
      <c r="K4" s="417"/>
      <c r="L4" s="417"/>
    </row>
    <row r="5" spans="1:12">
      <c r="A5" s="458" t="s">
        <v>123</v>
      </c>
      <c r="B5" s="417">
        <v>117.8</v>
      </c>
      <c r="C5" s="417">
        <v>4.0999999999999996</v>
      </c>
      <c r="D5" s="568">
        <v>14.7</v>
      </c>
      <c r="E5" s="571">
        <v>-15.6</v>
      </c>
      <c r="F5" s="571">
        <v>-2.4</v>
      </c>
      <c r="G5" s="571">
        <v>12.9</v>
      </c>
      <c r="I5" s="571"/>
      <c r="J5" s="417"/>
      <c r="K5" s="417"/>
      <c r="L5" s="417"/>
    </row>
    <row r="6" spans="1:12">
      <c r="A6" s="458" t="s">
        <v>124</v>
      </c>
      <c r="B6" s="417">
        <v>115.3</v>
      </c>
      <c r="C6" s="417">
        <v>10.5</v>
      </c>
      <c r="D6" s="568">
        <v>12.3</v>
      </c>
      <c r="E6" s="571">
        <v>7</v>
      </c>
      <c r="F6" s="571">
        <v>1.5</v>
      </c>
      <c r="G6" s="571">
        <v>14.6</v>
      </c>
      <c r="I6" s="571"/>
      <c r="J6" s="417"/>
      <c r="K6" s="417"/>
      <c r="L6" s="417"/>
    </row>
    <row r="7" spans="1:12">
      <c r="A7" s="458" t="s">
        <v>101</v>
      </c>
      <c r="B7" s="417">
        <v>112</v>
      </c>
      <c r="C7" s="417">
        <v>16.7</v>
      </c>
      <c r="D7" s="568">
        <v>1.5</v>
      </c>
      <c r="E7" s="571">
        <v>10.3</v>
      </c>
      <c r="F7" s="571">
        <v>-4</v>
      </c>
      <c r="G7" s="571">
        <v>9</v>
      </c>
      <c r="I7" s="571"/>
      <c r="J7" s="417"/>
      <c r="K7" s="417"/>
      <c r="L7" s="417"/>
    </row>
    <row r="8" spans="1:12">
      <c r="A8" s="458" t="s">
        <v>125</v>
      </c>
      <c r="B8" s="417">
        <v>110.5</v>
      </c>
      <c r="C8" s="417">
        <v>-21</v>
      </c>
      <c r="D8" s="568">
        <v>37.9</v>
      </c>
      <c r="E8" s="571">
        <v>-15.9</v>
      </c>
      <c r="F8" s="571">
        <v>-13.4</v>
      </c>
      <c r="G8" s="571">
        <v>-4</v>
      </c>
      <c r="I8" s="571"/>
      <c r="J8" s="417"/>
      <c r="K8" s="417"/>
      <c r="L8" s="417"/>
    </row>
    <row r="9" spans="1:12">
      <c r="A9" s="458" t="s">
        <v>126</v>
      </c>
      <c r="B9" s="417">
        <v>90.8</v>
      </c>
      <c r="C9" s="417">
        <v>-23</v>
      </c>
      <c r="D9" s="568">
        <v>-1.1000000000000001</v>
      </c>
      <c r="E9" s="571">
        <v>-33.700000000000003</v>
      </c>
      <c r="F9" s="571">
        <v>-29.3</v>
      </c>
      <c r="G9" s="571">
        <v>-22.3</v>
      </c>
      <c r="I9" s="571"/>
      <c r="J9" s="417"/>
      <c r="K9" s="417"/>
      <c r="L9" s="417"/>
    </row>
    <row r="10" spans="1:12">
      <c r="A10" s="458" t="s">
        <v>127</v>
      </c>
      <c r="B10" s="417">
        <v>100.8</v>
      </c>
      <c r="C10" s="417">
        <v>-25.1</v>
      </c>
      <c r="D10" s="568">
        <v>7.2</v>
      </c>
      <c r="E10" s="571">
        <v>12</v>
      </c>
      <c r="F10" s="571">
        <v>-16.3</v>
      </c>
      <c r="G10" s="571">
        <v>-6.1</v>
      </c>
      <c r="I10" s="571"/>
      <c r="J10" s="417"/>
      <c r="K10" s="417"/>
      <c r="L10" s="417"/>
    </row>
    <row r="11" spans="1:12">
      <c r="A11" s="458" t="s">
        <v>105</v>
      </c>
      <c r="B11" s="417">
        <v>99.6</v>
      </c>
      <c r="C11" s="417">
        <v>-26.5</v>
      </c>
      <c r="D11" s="568">
        <v>8.8000000000000007</v>
      </c>
      <c r="E11" s="571">
        <v>6.3</v>
      </c>
      <c r="F11" s="571">
        <v>-11.2</v>
      </c>
      <c r="G11" s="571">
        <v>4</v>
      </c>
      <c r="I11" s="571"/>
      <c r="J11" s="417"/>
      <c r="K11" s="417"/>
      <c r="L11" s="417"/>
    </row>
    <row r="12" spans="1:12">
      <c r="A12" s="458" t="s">
        <v>273</v>
      </c>
      <c r="B12" s="417">
        <v>108.4</v>
      </c>
      <c r="C12" s="417">
        <v>-4.2</v>
      </c>
      <c r="D12" s="568">
        <v>-45.2</v>
      </c>
      <c r="E12" s="571">
        <v>32.1</v>
      </c>
      <c r="F12" s="571">
        <v>-8.4</v>
      </c>
      <c r="G12" s="571">
        <v>2.6</v>
      </c>
      <c r="J12" s="417"/>
      <c r="K12" s="417"/>
      <c r="L12" s="417"/>
    </row>
    <row r="13" spans="1:12">
      <c r="B13" s="571"/>
      <c r="C13" s="417"/>
      <c r="D13" s="568"/>
      <c r="F13" s="560"/>
      <c r="G13" s="560"/>
      <c r="J13" s="417"/>
      <c r="K13" s="417"/>
      <c r="L13" s="417"/>
    </row>
    <row r="14" spans="1:12">
      <c r="B14" s="417"/>
      <c r="C14" s="417"/>
      <c r="D14" s="417"/>
      <c r="F14" s="560"/>
      <c r="G14" s="560"/>
    </row>
    <row r="15" spans="1:12">
      <c r="B15" s="417"/>
      <c r="C15" s="417"/>
      <c r="D15" s="417"/>
      <c r="E15" s="417"/>
      <c r="F15" s="417"/>
      <c r="G15" s="417"/>
    </row>
    <row r="16" spans="1:12">
      <c r="B16" s="417"/>
      <c r="C16" s="417"/>
      <c r="D16" s="417"/>
      <c r="E16" s="417"/>
      <c r="F16" s="417"/>
      <c r="G16" s="417"/>
      <c r="I16" s="458"/>
    </row>
    <row r="17" spans="1:9">
      <c r="B17" s="417"/>
      <c r="C17" s="417"/>
      <c r="D17" s="417"/>
      <c r="E17" s="417"/>
      <c r="F17" s="417"/>
      <c r="G17" s="417"/>
      <c r="I17" s="458"/>
    </row>
    <row r="18" spans="1:9">
      <c r="B18" s="417"/>
      <c r="C18" s="417"/>
      <c r="D18" s="417"/>
      <c r="E18" s="417"/>
      <c r="F18" s="417"/>
      <c r="G18" s="417"/>
      <c r="I18" s="458"/>
    </row>
    <row r="19" spans="1:9">
      <c r="B19" s="417"/>
      <c r="C19" s="417"/>
      <c r="D19" s="417"/>
      <c r="E19" s="417"/>
      <c r="F19" s="417"/>
      <c r="G19" s="417"/>
      <c r="I19" s="458"/>
    </row>
    <row r="20" spans="1:9">
      <c r="B20" s="417"/>
      <c r="C20" s="417"/>
      <c r="D20" s="417"/>
      <c r="E20" s="417"/>
      <c r="F20" s="417"/>
      <c r="G20" s="417"/>
      <c r="I20" s="458"/>
    </row>
    <row r="21" spans="1:9">
      <c r="B21" s="417"/>
      <c r="C21" s="417"/>
      <c r="D21" s="417"/>
      <c r="E21" s="417"/>
      <c r="F21" s="417"/>
      <c r="G21" s="417"/>
      <c r="I21" s="458" t="str">
        <f>IF(Content!$E$1=1,I23,I25)</f>
        <v>* І.21 - за січень-лютий 2021 року.</v>
      </c>
    </row>
    <row r="22" spans="1:9">
      <c r="B22" s="417"/>
      <c r="C22" s="417"/>
      <c r="D22" s="417"/>
      <c r="E22" s="417"/>
      <c r="F22" s="417"/>
      <c r="G22" s="417"/>
      <c r="I22" s="458" t="str">
        <f>IF(Content!$E$1=1,I24,I26)</f>
        <v>Джерело: ДССУ, ДКСУ, НБУ, Укравтопром.</v>
      </c>
    </row>
    <row r="23" spans="1:9">
      <c r="B23" s="417"/>
      <c r="C23" s="417"/>
      <c r="D23" s="417"/>
      <c r="E23" s="417"/>
      <c r="F23" s="417"/>
      <c r="G23" s="417"/>
      <c r="I23" s="560" t="s">
        <v>1326</v>
      </c>
    </row>
    <row r="24" spans="1:9">
      <c r="B24" s="417"/>
      <c r="C24" s="417"/>
      <c r="D24" s="417"/>
      <c r="E24" s="417"/>
      <c r="F24" s="417"/>
      <c r="G24" s="417"/>
      <c r="I24" s="560" t="s">
        <v>1664</v>
      </c>
    </row>
    <row r="25" spans="1:9">
      <c r="B25" s="417"/>
      <c r="C25" s="417"/>
      <c r="D25" s="417"/>
      <c r="E25" s="417"/>
      <c r="F25" s="417"/>
      <c r="G25" s="417"/>
      <c r="I25" s="560" t="s">
        <v>1327</v>
      </c>
    </row>
    <row r="26" spans="1:9">
      <c r="B26" s="417"/>
      <c r="C26" s="417"/>
      <c r="D26" s="417"/>
      <c r="E26" s="417"/>
      <c r="F26" s="417"/>
      <c r="G26" s="417"/>
      <c r="I26" s="560" t="s">
        <v>1665</v>
      </c>
    </row>
    <row r="27" spans="1:9">
      <c r="B27" s="417"/>
      <c r="C27" s="417"/>
      <c r="D27" s="417"/>
      <c r="E27" s="417"/>
      <c r="F27" s="417"/>
      <c r="G27" s="417"/>
    </row>
    <row r="28" spans="1:9">
      <c r="B28" s="417"/>
      <c r="C28" s="417"/>
      <c r="D28" s="417"/>
      <c r="E28" s="417"/>
      <c r="F28" s="417"/>
      <c r="G28" s="417"/>
      <c r="I28" s="458"/>
    </row>
    <row r="29" spans="1:9">
      <c r="A29" s="570"/>
      <c r="B29" s="571"/>
      <c r="C29" s="571"/>
      <c r="D29" s="568"/>
    </row>
    <row r="30" spans="1:9">
      <c r="A30" s="570"/>
      <c r="B30" s="571"/>
      <c r="C30" s="417"/>
      <c r="D30" s="571"/>
    </row>
    <row r="31" spans="1:9">
      <c r="A31" s="570"/>
      <c r="B31" s="417"/>
      <c r="C31" s="417"/>
      <c r="D31" s="417"/>
    </row>
    <row r="32" spans="1:9">
      <c r="A32" s="570"/>
      <c r="B32" s="417"/>
      <c r="C32" s="417"/>
      <c r="D32" s="417"/>
    </row>
    <row r="33" spans="1:4">
      <c r="A33" s="570"/>
      <c r="B33" s="571"/>
      <c r="C33" s="571"/>
      <c r="D33" s="571"/>
    </row>
    <row r="34" spans="1:4">
      <c r="A34" s="570"/>
      <c r="B34" s="571"/>
      <c r="C34" s="571"/>
      <c r="D34" s="571"/>
    </row>
    <row r="35" spans="1:4">
      <c r="A35" s="570"/>
      <c r="B35" s="571"/>
      <c r="C35" s="571"/>
      <c r="D35" s="571"/>
    </row>
    <row r="36" spans="1:4">
      <c r="A36" s="570"/>
      <c r="B36" s="571"/>
      <c r="C36" s="571"/>
      <c r="D36" s="571"/>
    </row>
    <row r="37" spans="1:4">
      <c r="A37" s="570"/>
      <c r="B37" s="571"/>
      <c r="C37" s="571"/>
      <c r="D37" s="571"/>
    </row>
    <row r="38" spans="1:4">
      <c r="A38" s="570"/>
      <c r="B38" s="571"/>
      <c r="C38" s="571"/>
      <c r="D38" s="571"/>
    </row>
    <row r="39" spans="1:4">
      <c r="A39" s="570"/>
      <c r="B39" s="571"/>
      <c r="C39" s="571"/>
      <c r="D39" s="571"/>
    </row>
    <row r="40" spans="1:4">
      <c r="B40" s="571"/>
      <c r="C40" s="571"/>
      <c r="D40" s="571"/>
    </row>
    <row r="41" spans="1:4">
      <c r="B41" s="571"/>
      <c r="C41" s="571"/>
      <c r="D41" s="571"/>
    </row>
    <row r="42" spans="1:4">
      <c r="B42" s="571"/>
    </row>
  </sheetData>
  <hyperlinks>
    <hyperlink ref="A1" location="Content!A1" display="&lt;&lt;" xr:uid="{00000000-0004-0000-2300-000000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A1:I53"/>
  <sheetViews>
    <sheetView showGridLines="0" topLeftCell="D1" workbookViewId="0">
      <selection activeCell="C22" sqref="C22"/>
    </sheetView>
  </sheetViews>
  <sheetFormatPr baseColWidth="10" defaultColWidth="9.1640625" defaultRowHeight="14"/>
  <cols>
    <col min="1" max="2" width="9.1640625" style="752"/>
    <col min="3" max="3" width="9.1640625" style="756"/>
    <col min="4" max="7" width="9.1640625" style="752"/>
    <col min="8" max="8" width="9.1640625" style="756"/>
    <col min="9" max="16384" width="9.1640625" style="752"/>
  </cols>
  <sheetData>
    <row r="1" spans="1:8">
      <c r="A1" s="8" t="s">
        <v>59</v>
      </c>
      <c r="B1" s="23" t="str">
        <f>IF(Content!$E$1=1,B2,B3)</f>
        <v>ІОДА</v>
      </c>
      <c r="C1" s="23" t="str">
        <f>IF(Content!$E$1=1,C2,C3)</f>
        <v>Промисловість</v>
      </c>
      <c r="D1" s="23" t="str">
        <f>IF(Content!$E$1=1,D2,D3)</f>
        <v>Будівництво</v>
      </c>
      <c r="E1" s="23" t="str">
        <f>IF(Content!$E$1=1,E2,E3)</f>
        <v>Торгівля</v>
      </c>
      <c r="F1" s="23" t="str">
        <f>IF(Content!$E$1=1,F2,F3)</f>
        <v>Послуги</v>
      </c>
      <c r="G1" s="191"/>
      <c r="H1" s="14" t="str">
        <f>IF(Content!$E$1=1,H2,H3)</f>
        <v>Індекс очікувань ділової активності (ІОДА), п.</v>
      </c>
    </row>
    <row r="2" spans="1:8" hidden="1">
      <c r="B2" s="23" t="s">
        <v>940</v>
      </c>
      <c r="C2" s="23" t="s">
        <v>77</v>
      </c>
      <c r="D2" s="23" t="s">
        <v>846</v>
      </c>
      <c r="E2" s="23" t="s">
        <v>941</v>
      </c>
      <c r="F2" s="23" t="s">
        <v>44</v>
      </c>
      <c r="G2" s="191"/>
      <c r="H2" s="14" t="s">
        <v>942</v>
      </c>
    </row>
    <row r="3" spans="1:8" hidden="1">
      <c r="A3" s="753" t="s">
        <v>544</v>
      </c>
      <c r="B3" s="23" t="s">
        <v>943</v>
      </c>
      <c r="C3" s="23" t="s">
        <v>79</v>
      </c>
      <c r="D3" s="23" t="s">
        <v>853</v>
      </c>
      <c r="E3" s="23" t="s">
        <v>944</v>
      </c>
      <c r="F3" s="23" t="s">
        <v>48</v>
      </c>
      <c r="G3" s="191"/>
      <c r="H3" s="14" t="s">
        <v>945</v>
      </c>
    </row>
    <row r="4" spans="1:8">
      <c r="A4" s="23" t="s">
        <v>424</v>
      </c>
      <c r="B4" s="123">
        <v>52.2</v>
      </c>
      <c r="C4" s="123">
        <v>54.1</v>
      </c>
      <c r="D4" s="123">
        <v>47.8</v>
      </c>
      <c r="E4" s="123">
        <v>51.4</v>
      </c>
      <c r="F4" s="123">
        <v>51.2</v>
      </c>
      <c r="G4" s="754"/>
      <c r="H4" s="755"/>
    </row>
    <row r="5" spans="1:8">
      <c r="A5" s="23" t="s">
        <v>415</v>
      </c>
      <c r="B5" s="123">
        <v>54.7</v>
      </c>
      <c r="C5" s="123">
        <v>53.6</v>
      </c>
      <c r="D5" s="123">
        <v>48.6</v>
      </c>
      <c r="E5" s="123">
        <v>55.5</v>
      </c>
      <c r="F5" s="123">
        <v>56.3</v>
      </c>
      <c r="G5" s="754"/>
      <c r="H5" s="755"/>
    </row>
    <row r="6" spans="1:8">
      <c r="A6" s="23" t="s">
        <v>392</v>
      </c>
      <c r="B6" s="123">
        <v>56.8</v>
      </c>
      <c r="C6" s="123">
        <v>57.3</v>
      </c>
      <c r="D6" s="123">
        <v>56.2</v>
      </c>
      <c r="E6" s="123">
        <v>54.5</v>
      </c>
      <c r="F6" s="123">
        <v>58.1</v>
      </c>
      <c r="G6" s="754"/>
      <c r="H6" s="755"/>
    </row>
    <row r="7" spans="1:8">
      <c r="A7" s="23" t="s">
        <v>500</v>
      </c>
      <c r="B7" s="123">
        <v>52.5</v>
      </c>
      <c r="C7" s="123">
        <v>49.6</v>
      </c>
      <c r="D7" s="123">
        <v>46</v>
      </c>
      <c r="E7" s="123">
        <v>53.3</v>
      </c>
      <c r="F7" s="123">
        <v>56.2</v>
      </c>
      <c r="G7" s="754"/>
      <c r="H7" s="755"/>
    </row>
    <row r="8" spans="1:8">
      <c r="A8" s="23" t="s">
        <v>484</v>
      </c>
      <c r="B8" s="123">
        <v>49.3</v>
      </c>
      <c r="C8" s="123">
        <v>47.7</v>
      </c>
      <c r="D8" s="123">
        <v>43.5</v>
      </c>
      <c r="E8" s="123">
        <v>49.3</v>
      </c>
      <c r="F8" s="123">
        <v>52.1</v>
      </c>
      <c r="G8" s="754"/>
      <c r="H8" s="755"/>
    </row>
    <row r="9" spans="1:8">
      <c r="A9" s="23" t="s">
        <v>472</v>
      </c>
      <c r="B9" s="123">
        <v>48.6</v>
      </c>
      <c r="C9" s="123">
        <v>47.8</v>
      </c>
      <c r="D9" s="123">
        <v>39.700000000000003</v>
      </c>
      <c r="E9" s="123">
        <v>49.9</v>
      </c>
      <c r="F9" s="123">
        <v>49.9</v>
      </c>
      <c r="G9" s="754"/>
      <c r="H9" s="755"/>
    </row>
    <row r="10" spans="1:8">
      <c r="A10" s="23" t="s">
        <v>473</v>
      </c>
      <c r="B10" s="123">
        <v>40.700000000000003</v>
      </c>
      <c r="C10" s="123">
        <v>43.7</v>
      </c>
      <c r="D10" s="123">
        <v>34.299999999999997</v>
      </c>
      <c r="E10" s="123">
        <v>36.299999999999997</v>
      </c>
      <c r="F10" s="123">
        <v>41.1</v>
      </c>
      <c r="G10" s="754"/>
      <c r="H10" s="755"/>
    </row>
    <row r="11" spans="1:8">
      <c r="A11" s="23" t="s">
        <v>504</v>
      </c>
      <c r="B11" s="123">
        <v>51.4</v>
      </c>
      <c r="C11" s="123">
        <v>53.1</v>
      </c>
      <c r="D11" s="123">
        <v>34.200000000000003</v>
      </c>
      <c r="E11" s="123">
        <v>49.9</v>
      </c>
      <c r="F11" s="123">
        <v>52.8</v>
      </c>
      <c r="G11" s="754"/>
      <c r="H11" s="755"/>
    </row>
    <row r="12" spans="1:8">
      <c r="A12" s="23" t="s">
        <v>505</v>
      </c>
      <c r="B12" s="123">
        <v>44.7</v>
      </c>
      <c r="C12" s="123">
        <v>48.6</v>
      </c>
      <c r="D12" s="123">
        <v>40.6</v>
      </c>
      <c r="E12" s="123">
        <v>50.4</v>
      </c>
      <c r="F12" s="123">
        <v>36.1</v>
      </c>
      <c r="G12" s="754"/>
      <c r="H12" s="755"/>
    </row>
    <row r="13" spans="1:8">
      <c r="A13" s="23" t="s">
        <v>514</v>
      </c>
      <c r="B13" s="123">
        <v>28.9</v>
      </c>
      <c r="C13" s="123">
        <v>33.299999999999997</v>
      </c>
      <c r="D13" s="123">
        <v>24.5</v>
      </c>
      <c r="E13" s="123">
        <v>33.700000000000003</v>
      </c>
      <c r="F13" s="123">
        <v>20.399999999999999</v>
      </c>
      <c r="G13" s="754"/>
      <c r="H13" s="755"/>
    </row>
    <row r="14" spans="1:8">
      <c r="A14" s="23" t="s">
        <v>637</v>
      </c>
      <c r="B14" s="123">
        <v>35.9</v>
      </c>
      <c r="C14" s="123">
        <v>40.4</v>
      </c>
      <c r="D14" s="123">
        <v>40.1</v>
      </c>
      <c r="E14" s="123">
        <v>37.6</v>
      </c>
      <c r="F14" s="123">
        <v>28.5</v>
      </c>
      <c r="G14" s="754"/>
    </row>
    <row r="15" spans="1:8">
      <c r="A15" s="465" t="s">
        <v>638</v>
      </c>
      <c r="B15" s="123">
        <v>45.5</v>
      </c>
      <c r="C15" s="123">
        <v>49.2</v>
      </c>
      <c r="D15" s="123">
        <v>36</v>
      </c>
      <c r="E15" s="123">
        <v>50.5</v>
      </c>
      <c r="F15" s="123">
        <v>40.799999999999997</v>
      </c>
      <c r="G15" s="754"/>
    </row>
    <row r="16" spans="1:8">
      <c r="A16" s="465" t="s">
        <v>665</v>
      </c>
      <c r="B16" s="123">
        <v>46.9</v>
      </c>
      <c r="C16" s="123">
        <v>47.5</v>
      </c>
      <c r="D16" s="123">
        <v>41.7</v>
      </c>
      <c r="E16" s="123">
        <v>48</v>
      </c>
      <c r="F16" s="123">
        <v>46.5</v>
      </c>
      <c r="G16" s="754"/>
    </row>
    <row r="17" spans="1:9">
      <c r="A17" s="465" t="s">
        <v>807</v>
      </c>
      <c r="B17" s="123">
        <v>47.9</v>
      </c>
      <c r="C17" s="123">
        <v>48.3</v>
      </c>
      <c r="D17" s="123">
        <v>38.9</v>
      </c>
      <c r="E17" s="123">
        <v>52.3</v>
      </c>
      <c r="F17" s="123">
        <v>46.2</v>
      </c>
      <c r="G17" s="754"/>
      <c r="H17" s="14" t="str">
        <f>IF(Content!$E$1=1,H21,H23)</f>
        <v>Рівень індексу вище 50 п. означає позитивні зміни, нижче – негативні.</v>
      </c>
    </row>
    <row r="18" spans="1:9">
      <c r="A18" s="465" t="s">
        <v>778</v>
      </c>
      <c r="B18" s="123">
        <v>49.4</v>
      </c>
      <c r="C18" s="123">
        <v>50.1</v>
      </c>
      <c r="D18" s="123">
        <v>33.5</v>
      </c>
      <c r="E18" s="123">
        <v>46.4</v>
      </c>
      <c r="F18" s="123">
        <v>52.2</v>
      </c>
      <c r="G18" s="754"/>
      <c r="H18" s="14" t="str">
        <f>IF(Content!$E$1=1,H22,H24)</f>
        <v>Джерело: НБУ.</v>
      </c>
    </row>
    <row r="19" spans="1:9">
      <c r="A19" s="465" t="s">
        <v>828</v>
      </c>
      <c r="B19" s="123">
        <v>47.8</v>
      </c>
      <c r="C19" s="123">
        <v>47.5</v>
      </c>
      <c r="D19" s="123">
        <v>32.5</v>
      </c>
      <c r="E19" s="123">
        <v>52.3</v>
      </c>
      <c r="F19" s="123">
        <v>47.4</v>
      </c>
      <c r="G19" s="754"/>
      <c r="I19" s="756"/>
    </row>
    <row r="20" spans="1:9">
      <c r="A20" s="23" t="s">
        <v>930</v>
      </c>
      <c r="B20" s="123">
        <v>43.4</v>
      </c>
      <c r="C20" s="123">
        <v>46.1</v>
      </c>
      <c r="D20" s="123">
        <v>35</v>
      </c>
      <c r="E20" s="123">
        <v>47.2</v>
      </c>
      <c r="F20" s="123">
        <v>40.1</v>
      </c>
      <c r="G20" s="754"/>
      <c r="I20" s="756"/>
    </row>
    <row r="21" spans="1:9">
      <c r="A21" s="23" t="s">
        <v>910</v>
      </c>
      <c r="B21" s="123">
        <v>45.5</v>
      </c>
      <c r="C21" s="123">
        <v>44.6</v>
      </c>
      <c r="D21" s="123">
        <v>39.1</v>
      </c>
      <c r="E21" s="123">
        <v>48.5</v>
      </c>
      <c r="F21" s="123">
        <v>45.3</v>
      </c>
      <c r="H21" s="22" t="s">
        <v>946</v>
      </c>
    </row>
    <row r="22" spans="1:9">
      <c r="A22" s="757" t="s">
        <v>913</v>
      </c>
      <c r="B22" s="123">
        <v>37.6</v>
      </c>
      <c r="C22" s="123">
        <v>38.6</v>
      </c>
      <c r="D22" s="123">
        <v>33.1</v>
      </c>
      <c r="E22" s="123">
        <v>33.299999999999997</v>
      </c>
      <c r="F22" s="123">
        <v>39.700000000000003</v>
      </c>
      <c r="H22" s="22" t="s">
        <v>42</v>
      </c>
    </row>
    <row r="23" spans="1:9">
      <c r="A23" s="757" t="s">
        <v>1268</v>
      </c>
      <c r="B23" s="123">
        <v>48.8</v>
      </c>
      <c r="C23" s="123">
        <v>50.3</v>
      </c>
      <c r="D23" s="123">
        <v>35.299999999999997</v>
      </c>
      <c r="E23" s="123">
        <v>49</v>
      </c>
      <c r="F23" s="123">
        <v>49</v>
      </c>
      <c r="H23" s="22" t="s">
        <v>1602</v>
      </c>
    </row>
    <row r="24" spans="1:9">
      <c r="A24" s="757" t="s">
        <v>1321</v>
      </c>
      <c r="B24" s="123">
        <v>51.4</v>
      </c>
      <c r="C24" s="123">
        <v>52.3</v>
      </c>
      <c r="D24" s="123">
        <v>40.6</v>
      </c>
      <c r="E24" s="123">
        <v>52.2</v>
      </c>
      <c r="F24" s="123">
        <v>51.4</v>
      </c>
      <c r="H24" s="22" t="s">
        <v>43</v>
      </c>
    </row>
    <row r="25" spans="1:9">
      <c r="A25" s="755"/>
      <c r="B25" s="754"/>
      <c r="D25" s="756"/>
      <c r="E25" s="756"/>
      <c r="F25" s="756"/>
    </row>
    <row r="26" spans="1:9">
      <c r="A26" s="755"/>
      <c r="B26" s="754"/>
      <c r="D26" s="756"/>
      <c r="E26" s="756"/>
      <c r="F26" s="756"/>
    </row>
    <row r="27" spans="1:9">
      <c r="A27" s="755"/>
      <c r="B27" s="758"/>
      <c r="D27" s="756"/>
      <c r="E27" s="756"/>
      <c r="F27" s="756"/>
    </row>
    <row r="28" spans="1:9">
      <c r="A28" s="755"/>
      <c r="B28" s="758"/>
      <c r="D28" s="756"/>
      <c r="E28" s="756"/>
      <c r="F28" s="756"/>
    </row>
    <row r="29" spans="1:9">
      <c r="A29" s="755"/>
      <c r="B29" s="758"/>
      <c r="D29" s="756"/>
      <c r="E29" s="756"/>
      <c r="F29" s="756"/>
    </row>
    <row r="30" spans="1:9">
      <c r="A30" s="755"/>
      <c r="B30" s="758"/>
      <c r="D30" s="756"/>
      <c r="E30" s="756"/>
      <c r="F30" s="756"/>
    </row>
    <row r="31" spans="1:9">
      <c r="A31" s="755"/>
      <c r="B31" s="758"/>
      <c r="D31" s="756"/>
      <c r="E31" s="756"/>
      <c r="F31" s="756"/>
    </row>
    <row r="32" spans="1:9">
      <c r="A32" s="756"/>
      <c r="B32" s="758"/>
      <c r="D32" s="756"/>
      <c r="E32" s="756"/>
      <c r="F32" s="756"/>
    </row>
    <row r="33" spans="1:6">
      <c r="A33" s="756"/>
      <c r="B33" s="756"/>
      <c r="D33" s="756"/>
      <c r="E33" s="756"/>
      <c r="F33" s="756"/>
    </row>
    <row r="34" spans="1:6">
      <c r="A34" s="756"/>
      <c r="B34" s="756"/>
      <c r="D34" s="756"/>
      <c r="E34" s="756"/>
      <c r="F34" s="756"/>
    </row>
    <row r="35" spans="1:6">
      <c r="A35" s="756"/>
      <c r="B35" s="756"/>
      <c r="D35" s="756"/>
      <c r="E35" s="756"/>
      <c r="F35" s="756"/>
    </row>
    <row r="36" spans="1:6">
      <c r="A36" s="756"/>
      <c r="B36" s="756"/>
      <c r="D36" s="756"/>
      <c r="E36" s="756"/>
      <c r="F36" s="756"/>
    </row>
    <row r="37" spans="1:6">
      <c r="A37" s="756"/>
      <c r="B37" s="756"/>
      <c r="D37" s="756"/>
      <c r="E37" s="756"/>
      <c r="F37" s="756"/>
    </row>
    <row r="38" spans="1:6">
      <c r="D38" s="756"/>
      <c r="E38" s="756"/>
      <c r="F38" s="756"/>
    </row>
    <row r="39" spans="1:6">
      <c r="D39" s="756"/>
      <c r="E39" s="756"/>
      <c r="F39" s="756"/>
    </row>
    <row r="40" spans="1:6">
      <c r="D40" s="756"/>
      <c r="E40" s="756"/>
      <c r="F40" s="756"/>
    </row>
    <row r="41" spans="1:6">
      <c r="D41" s="756"/>
      <c r="E41" s="756"/>
      <c r="F41" s="756"/>
    </row>
    <row r="42" spans="1:6">
      <c r="D42" s="756"/>
      <c r="E42" s="756"/>
      <c r="F42" s="756"/>
    </row>
    <row r="43" spans="1:6">
      <c r="D43" s="756"/>
      <c r="E43" s="756"/>
      <c r="F43" s="756"/>
    </row>
    <row r="44" spans="1:6">
      <c r="D44" s="756"/>
      <c r="E44" s="756"/>
      <c r="F44" s="756"/>
    </row>
    <row r="45" spans="1:6">
      <c r="D45" s="756"/>
      <c r="E45" s="756"/>
      <c r="F45" s="756"/>
    </row>
    <row r="46" spans="1:6">
      <c r="D46" s="756"/>
      <c r="E46" s="756"/>
      <c r="F46" s="756"/>
    </row>
    <row r="47" spans="1:6">
      <c r="D47" s="756"/>
      <c r="E47" s="756"/>
      <c r="F47" s="756"/>
    </row>
    <row r="48" spans="1:6">
      <c r="D48" s="756"/>
      <c r="E48" s="756"/>
      <c r="F48" s="756"/>
    </row>
    <row r="49" spans="4:6">
      <c r="D49" s="756"/>
      <c r="E49" s="756"/>
      <c r="F49" s="756"/>
    </row>
    <row r="50" spans="4:6">
      <c r="D50" s="756"/>
      <c r="E50" s="756"/>
      <c r="F50" s="756"/>
    </row>
    <row r="51" spans="4:6">
      <c r="D51" s="756"/>
      <c r="E51" s="756"/>
      <c r="F51" s="756"/>
    </row>
    <row r="52" spans="4:6">
      <c r="D52" s="756"/>
      <c r="E52" s="756"/>
      <c r="F52" s="756"/>
    </row>
    <row r="53" spans="4:6">
      <c r="D53" s="756"/>
      <c r="E53" s="756"/>
      <c r="F53" s="756"/>
    </row>
  </sheetData>
  <hyperlinks>
    <hyperlink ref="A1" location="Content!A1" display="&lt;&lt;" xr:uid="{00000000-0004-0000-24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sheetPr>
  <dimension ref="A1:O52"/>
  <sheetViews>
    <sheetView showGridLines="0" topLeftCell="G1" zoomScaleNormal="100" zoomScalePageLayoutView="85" workbookViewId="0"/>
  </sheetViews>
  <sheetFormatPr baseColWidth="10" defaultColWidth="9.5" defaultRowHeight="13"/>
  <cols>
    <col min="1" max="1" width="9.5" style="282"/>
    <col min="2" max="2" width="16.5" style="282" bestFit="1" customWidth="1"/>
    <col min="3" max="3" width="4.5" style="282" bestFit="1" customWidth="1"/>
    <col min="4" max="4" width="22.5" style="282" bestFit="1" customWidth="1"/>
    <col min="5" max="5" width="20" style="282" customWidth="1"/>
    <col min="6" max="6" width="10.5" style="282" bestFit="1" customWidth="1"/>
    <col min="7" max="11" width="9.5" style="282"/>
    <col min="12" max="14" width="9.5" style="281"/>
    <col min="15" max="15" width="9.5" style="282"/>
    <col min="16" max="16384" width="9.5" style="281"/>
  </cols>
  <sheetData>
    <row r="1" spans="1:15">
      <c r="A1" s="8" t="s">
        <v>59</v>
      </c>
      <c r="B1" s="381" t="str">
        <f>IF(Content!$E$1=1,B2,B3)</f>
        <v>Безробіття</v>
      </c>
      <c r="C1" s="381" t="str">
        <f>IF(Content!$E$1=1,C2,C3)</f>
        <v>с/с</v>
      </c>
      <c r="D1" s="381" t="str">
        <f>IF(Content!$E$1=1,D2,D3)</f>
        <v>Участь у роб. силі (п.ш.)</v>
      </c>
      <c r="E1" s="381" t="str">
        <f>IF(Content!$E$1=1,E2,E3)</f>
        <v>с/с (п.ш.)</v>
      </c>
      <c r="G1" s="381" t="str">
        <f>IF(Content!$E$1=1,G2,G3)</f>
        <v>Рівень безробіття за МОП* та рівень участі в робочій силі**, %</v>
      </c>
      <c r="O1" s="281"/>
    </row>
    <row r="2" spans="1:15" hidden="1">
      <c r="A2" s="218"/>
      <c r="B2" s="281" t="s">
        <v>368</v>
      </c>
      <c r="C2" s="281" t="s">
        <v>369</v>
      </c>
      <c r="D2" s="281" t="s">
        <v>413</v>
      </c>
      <c r="E2" s="281" t="s">
        <v>414</v>
      </c>
      <c r="G2" s="281" t="s">
        <v>491</v>
      </c>
      <c r="N2" s="283"/>
      <c r="O2" s="281"/>
    </row>
    <row r="3" spans="1:15" ht="12" hidden="1" customHeight="1">
      <c r="B3" s="281" t="s">
        <v>218</v>
      </c>
      <c r="C3" s="281" t="s">
        <v>471</v>
      </c>
      <c r="D3" s="281" t="s">
        <v>639</v>
      </c>
      <c r="E3" s="281" t="s">
        <v>419</v>
      </c>
      <c r="G3" s="281" t="s">
        <v>435</v>
      </c>
      <c r="N3" s="283"/>
      <c r="O3" s="281"/>
    </row>
    <row r="4" spans="1:15">
      <c r="A4" s="282" t="s">
        <v>16</v>
      </c>
      <c r="B4" s="322">
        <v>9.9</v>
      </c>
      <c r="C4" s="322">
        <v>9.4</v>
      </c>
      <c r="D4" s="322">
        <v>61.7</v>
      </c>
      <c r="E4" s="322">
        <v>62.2</v>
      </c>
      <c r="N4" s="284" t="s">
        <v>16</v>
      </c>
    </row>
    <row r="5" spans="1:15">
      <c r="A5" s="282" t="s">
        <v>17</v>
      </c>
      <c r="B5" s="322">
        <v>9</v>
      </c>
      <c r="C5" s="322">
        <v>9.4</v>
      </c>
      <c r="D5" s="322">
        <v>62.4</v>
      </c>
      <c r="E5" s="322">
        <v>62.1</v>
      </c>
      <c r="N5" s="284"/>
    </row>
    <row r="6" spans="1:15">
      <c r="A6" s="282" t="s">
        <v>18</v>
      </c>
      <c r="B6" s="322">
        <v>8.8000000000000007</v>
      </c>
      <c r="C6" s="322">
        <v>9.4</v>
      </c>
      <c r="D6" s="322">
        <v>62.7</v>
      </c>
      <c r="E6" s="322">
        <v>62.1</v>
      </c>
      <c r="N6" s="284"/>
    </row>
    <row r="7" spans="1:15">
      <c r="A7" s="282" t="s">
        <v>19</v>
      </c>
      <c r="B7" s="322">
        <v>9.6999999999999993</v>
      </c>
      <c r="C7" s="322">
        <v>9.1999999999999993</v>
      </c>
      <c r="D7" s="322">
        <v>61.7</v>
      </c>
      <c r="E7" s="322">
        <v>62.1</v>
      </c>
      <c r="N7" s="284"/>
    </row>
    <row r="8" spans="1:15">
      <c r="A8" s="282" t="s">
        <v>20</v>
      </c>
      <c r="B8" s="322">
        <v>10.1</v>
      </c>
      <c r="C8" s="322">
        <v>9.5</v>
      </c>
      <c r="D8" s="322">
        <v>61.4</v>
      </c>
      <c r="E8" s="322">
        <v>61.9</v>
      </c>
      <c r="N8" s="284" t="s">
        <v>20</v>
      </c>
    </row>
    <row r="9" spans="1:15">
      <c r="A9" s="282" t="s">
        <v>21</v>
      </c>
      <c r="B9" s="322">
        <v>9.1</v>
      </c>
      <c r="C9" s="322">
        <v>9.6</v>
      </c>
      <c r="D9" s="322">
        <v>62.5</v>
      </c>
      <c r="E9" s="322">
        <v>62.1</v>
      </c>
      <c r="N9" s="284"/>
    </row>
    <row r="10" spans="1:15">
      <c r="A10" s="282" t="s">
        <v>22</v>
      </c>
      <c r="B10" s="322">
        <v>8.9</v>
      </c>
      <c r="C10" s="322">
        <v>9.5</v>
      </c>
      <c r="D10" s="322">
        <v>62.6</v>
      </c>
      <c r="E10" s="322">
        <v>62</v>
      </c>
      <c r="N10" s="284"/>
    </row>
    <row r="11" spans="1:15">
      <c r="A11" s="282" t="s">
        <v>23</v>
      </c>
      <c r="B11" s="322">
        <v>9.9</v>
      </c>
      <c r="C11" s="322">
        <v>9.4</v>
      </c>
      <c r="D11" s="322">
        <v>61.5</v>
      </c>
      <c r="E11" s="322">
        <v>62</v>
      </c>
      <c r="N11" s="284"/>
    </row>
    <row r="12" spans="1:15">
      <c r="A12" s="282" t="s">
        <v>24</v>
      </c>
      <c r="B12" s="322">
        <v>9.6999999999999993</v>
      </c>
      <c r="C12" s="322">
        <v>9.1</v>
      </c>
      <c r="D12" s="322">
        <v>61.9</v>
      </c>
      <c r="E12" s="322">
        <v>62.3</v>
      </c>
      <c r="N12" s="284" t="s">
        <v>24</v>
      </c>
    </row>
    <row r="13" spans="1:15">
      <c r="A13" s="282" t="s">
        <v>25</v>
      </c>
      <c r="B13" s="322">
        <v>8.3000000000000007</v>
      </c>
      <c r="C13" s="322">
        <v>8.8000000000000007</v>
      </c>
      <c r="D13" s="322">
        <v>62.9</v>
      </c>
      <c r="E13" s="322">
        <v>62.5</v>
      </c>
      <c r="N13" s="284"/>
    </row>
    <row r="14" spans="1:15">
      <c r="A14" s="282" t="s">
        <v>26</v>
      </c>
      <c r="B14" s="322">
        <v>8</v>
      </c>
      <c r="C14" s="322">
        <v>8.6999999999999993</v>
      </c>
      <c r="D14" s="322">
        <v>63.2</v>
      </c>
      <c r="E14" s="322">
        <v>62.7</v>
      </c>
      <c r="F14" s="285"/>
      <c r="H14" s="281"/>
      <c r="I14" s="281"/>
      <c r="J14" s="281"/>
      <c r="K14" s="281"/>
      <c r="N14" s="284"/>
    </row>
    <row r="15" spans="1:15">
      <c r="A15" s="282" t="s">
        <v>97</v>
      </c>
      <c r="B15" s="322">
        <v>9.3000000000000007</v>
      </c>
      <c r="C15" s="322">
        <v>8.6999999999999993</v>
      </c>
      <c r="D15" s="322">
        <v>62.4</v>
      </c>
      <c r="E15" s="322">
        <v>62.9</v>
      </c>
      <c r="F15" s="285"/>
      <c r="H15" s="281"/>
      <c r="I15" s="281"/>
      <c r="J15" s="281"/>
      <c r="K15" s="281"/>
      <c r="N15" s="284"/>
    </row>
    <row r="16" spans="1:15">
      <c r="A16" s="282" t="s">
        <v>122</v>
      </c>
      <c r="B16" s="322">
        <v>9.1999999999999993</v>
      </c>
      <c r="C16" s="322">
        <v>8.6</v>
      </c>
      <c r="D16" s="322">
        <v>62.8</v>
      </c>
      <c r="E16" s="322">
        <v>63.1</v>
      </c>
      <c r="F16" s="285"/>
      <c r="H16" s="281"/>
      <c r="I16" s="281"/>
      <c r="J16" s="281"/>
      <c r="K16" s="281"/>
      <c r="N16" s="284" t="s">
        <v>122</v>
      </c>
    </row>
    <row r="17" spans="1:15">
      <c r="A17" s="282" t="s">
        <v>123</v>
      </c>
      <c r="B17" s="322">
        <v>7.8</v>
      </c>
      <c r="C17" s="322">
        <v>8.4</v>
      </c>
      <c r="D17" s="322">
        <v>63.6</v>
      </c>
      <c r="E17" s="322">
        <v>63.3</v>
      </c>
      <c r="F17" s="285"/>
      <c r="G17" s="381" t="str">
        <f>IF(Content!$E$1=1,G23,G24)</f>
        <v>* У % до робочої сили віком 15–70 років.</v>
      </c>
      <c r="H17" s="281"/>
      <c r="I17" s="281"/>
      <c r="J17" s="281"/>
      <c r="K17" s="281"/>
      <c r="N17" s="284"/>
    </row>
    <row r="18" spans="1:15">
      <c r="A18" s="282" t="s">
        <v>124</v>
      </c>
      <c r="B18" s="322">
        <v>7.3</v>
      </c>
      <c r="C18" s="322">
        <v>8</v>
      </c>
      <c r="D18" s="322">
        <v>64</v>
      </c>
      <c r="E18" s="322">
        <v>63.6</v>
      </c>
      <c r="F18" s="285"/>
      <c r="G18" s="381" t="str">
        <f>IF(Content!$E$1=1,G25,G26)</f>
        <v>** У % до всього населення віком 15–70 років.</v>
      </c>
      <c r="H18" s="281"/>
      <c r="I18" s="281"/>
      <c r="J18" s="281"/>
      <c r="K18" s="281"/>
      <c r="N18" s="284"/>
    </row>
    <row r="19" spans="1:15">
      <c r="A19" s="282" t="s">
        <v>101</v>
      </c>
      <c r="B19" s="322">
        <v>8.6999999999999993</v>
      </c>
      <c r="C19" s="322">
        <v>8.1</v>
      </c>
      <c r="D19" s="322">
        <v>63.2</v>
      </c>
      <c r="E19" s="322">
        <v>63.7</v>
      </c>
      <c r="F19" s="285"/>
      <c r="G19" s="381" t="str">
        <f>IF(Content!$E$1=1,G21,G22)</f>
        <v>Джерело: ДССУ, розрахунки НБУ.</v>
      </c>
      <c r="H19" s="281"/>
      <c r="I19" s="281"/>
      <c r="J19" s="281"/>
      <c r="K19" s="281"/>
      <c r="N19" s="284"/>
    </row>
    <row r="20" spans="1:15">
      <c r="A20" s="282" t="s">
        <v>125</v>
      </c>
      <c r="B20" s="322">
        <v>8.6</v>
      </c>
      <c r="C20" s="322">
        <v>8</v>
      </c>
      <c r="D20" s="322">
        <v>63.7</v>
      </c>
      <c r="E20" s="322">
        <v>63.8</v>
      </c>
      <c r="F20" s="285"/>
      <c r="G20" s="382"/>
      <c r="H20" s="281"/>
      <c r="I20" s="281"/>
      <c r="J20" s="281"/>
      <c r="K20" s="281"/>
      <c r="N20" s="284" t="s">
        <v>125</v>
      </c>
    </row>
    <row r="21" spans="1:15">
      <c r="A21" s="282" t="s">
        <v>126</v>
      </c>
      <c r="B21" s="406">
        <v>9.9</v>
      </c>
      <c r="C21" s="406">
        <v>10.5</v>
      </c>
      <c r="D21" s="322">
        <v>61.2</v>
      </c>
      <c r="E21" s="322">
        <v>60.8</v>
      </c>
      <c r="F21" s="285"/>
      <c r="G21" s="283" t="s">
        <v>27</v>
      </c>
      <c r="H21" s="281"/>
      <c r="I21" s="281"/>
      <c r="J21" s="281"/>
      <c r="K21" s="281"/>
      <c r="N21" s="284"/>
    </row>
    <row r="22" spans="1:15">
      <c r="A22" s="282" t="s">
        <v>127</v>
      </c>
      <c r="B22" s="516">
        <v>9.5</v>
      </c>
      <c r="C22" s="516">
        <v>10.1</v>
      </c>
      <c r="D22" s="516">
        <v>62</v>
      </c>
      <c r="E22" s="516">
        <v>61.6</v>
      </c>
      <c r="F22" s="285"/>
      <c r="G22" s="283" t="s">
        <v>28</v>
      </c>
      <c r="H22" s="281"/>
      <c r="I22" s="281"/>
      <c r="J22" s="281"/>
      <c r="K22" s="281"/>
      <c r="N22" s="284"/>
    </row>
    <row r="23" spans="1:15">
      <c r="A23" s="282" t="s">
        <v>105</v>
      </c>
      <c r="B23" s="406">
        <v>10.1</v>
      </c>
      <c r="C23" s="406">
        <v>9.6999999999999993</v>
      </c>
      <c r="D23" s="406">
        <v>61.5</v>
      </c>
      <c r="E23" s="406">
        <v>62.2</v>
      </c>
      <c r="F23" s="285"/>
      <c r="G23" s="283" t="s">
        <v>453</v>
      </c>
      <c r="H23" s="281"/>
      <c r="I23" s="281"/>
      <c r="J23" s="281"/>
      <c r="K23" s="281"/>
      <c r="N23" s="284"/>
      <c r="O23" s="286"/>
    </row>
    <row r="24" spans="1:15">
      <c r="A24" s="282" t="s">
        <v>214</v>
      </c>
      <c r="B24" s="406">
        <v>10.199999999999999</v>
      </c>
      <c r="C24" s="406">
        <v>9.6</v>
      </c>
      <c r="D24" s="406">
        <v>62</v>
      </c>
      <c r="E24" s="406">
        <v>62.3</v>
      </c>
      <c r="F24" s="285"/>
      <c r="G24" s="283" t="s">
        <v>454</v>
      </c>
      <c r="K24" s="286"/>
      <c r="N24" s="284" t="s">
        <v>214</v>
      </c>
      <c r="O24" s="286"/>
    </row>
    <row r="25" spans="1:15">
      <c r="B25" s="286"/>
      <c r="C25" s="286"/>
      <c r="D25" s="286"/>
      <c r="E25" s="286"/>
      <c r="F25" s="285"/>
      <c r="G25" s="283" t="s">
        <v>455</v>
      </c>
      <c r="N25" s="283"/>
    </row>
    <row r="26" spans="1:15">
      <c r="B26" s="286"/>
      <c r="C26" s="286"/>
      <c r="D26" s="286"/>
      <c r="E26" s="286"/>
      <c r="F26" s="285"/>
      <c r="G26" s="283" t="s">
        <v>456</v>
      </c>
    </row>
    <row r="27" spans="1:15">
      <c r="B27" s="286"/>
      <c r="C27" s="286"/>
      <c r="D27" s="286"/>
      <c r="E27" s="286"/>
      <c r="F27" s="285"/>
      <c r="G27" s="383"/>
    </row>
    <row r="28" spans="1:15">
      <c r="B28" s="286"/>
      <c r="C28" s="286"/>
      <c r="D28" s="286"/>
      <c r="E28" s="286"/>
      <c r="F28" s="285"/>
      <c r="G28" s="382"/>
    </row>
    <row r="29" spans="1:15">
      <c r="B29" s="286"/>
      <c r="C29" s="286"/>
      <c r="D29" s="286"/>
      <c r="E29" s="286"/>
      <c r="F29" s="285"/>
      <c r="G29" s="325"/>
    </row>
    <row r="30" spans="1:15">
      <c r="B30" s="286"/>
      <c r="C30" s="286"/>
      <c r="D30" s="286"/>
      <c r="E30" s="286"/>
      <c r="G30" s="325"/>
    </row>
    <row r="31" spans="1:15">
      <c r="B31" s="286"/>
      <c r="C31" s="286"/>
      <c r="D31" s="286"/>
      <c r="E31" s="286"/>
      <c r="G31" s="325"/>
    </row>
    <row r="32" spans="1:15">
      <c r="B32" s="286"/>
      <c r="C32" s="286"/>
      <c r="D32" s="286"/>
      <c r="E32" s="286"/>
      <c r="G32" s="325"/>
    </row>
    <row r="33" spans="2:7">
      <c r="B33" s="286"/>
      <c r="C33" s="286"/>
      <c r="D33" s="286"/>
      <c r="E33" s="286"/>
      <c r="G33" s="325"/>
    </row>
    <row r="34" spans="2:7">
      <c r="B34" s="286"/>
      <c r="C34" s="286"/>
      <c r="D34" s="286"/>
      <c r="E34" s="286"/>
      <c r="G34" s="325"/>
    </row>
    <row r="35" spans="2:7">
      <c r="B35" s="286"/>
      <c r="C35" s="286"/>
      <c r="D35" s="286"/>
      <c r="E35" s="286"/>
    </row>
    <row r="36" spans="2:7">
      <c r="B36" s="286"/>
      <c r="C36" s="286"/>
      <c r="D36" s="286"/>
      <c r="E36" s="286"/>
    </row>
    <row r="37" spans="2:7">
      <c r="B37" s="286"/>
      <c r="C37" s="286"/>
      <c r="D37" s="286"/>
      <c r="E37" s="286"/>
    </row>
    <row r="38" spans="2:7">
      <c r="B38" s="286"/>
      <c r="C38" s="286"/>
      <c r="D38" s="286"/>
      <c r="E38" s="286"/>
    </row>
    <row r="39" spans="2:7">
      <c r="B39" s="286"/>
      <c r="C39" s="286"/>
      <c r="D39" s="286"/>
      <c r="E39" s="286"/>
    </row>
    <row r="40" spans="2:7">
      <c r="B40" s="286"/>
      <c r="C40" s="286"/>
      <c r="D40" s="286"/>
      <c r="E40" s="286"/>
    </row>
    <row r="41" spans="2:7">
      <c r="B41" s="286"/>
      <c r="C41" s="286"/>
      <c r="D41" s="286"/>
      <c r="E41" s="286"/>
    </row>
    <row r="42" spans="2:7">
      <c r="B42" s="286"/>
      <c r="C42" s="286"/>
      <c r="D42" s="286"/>
      <c r="E42" s="286"/>
    </row>
    <row r="43" spans="2:7">
      <c r="B43" s="286"/>
      <c r="C43" s="286"/>
      <c r="D43" s="286"/>
      <c r="E43" s="286"/>
    </row>
    <row r="44" spans="2:7">
      <c r="B44" s="286"/>
      <c r="C44" s="286"/>
      <c r="D44" s="286"/>
      <c r="E44" s="286"/>
    </row>
    <row r="45" spans="2:7">
      <c r="B45" s="286"/>
      <c r="C45" s="286"/>
      <c r="D45" s="286"/>
      <c r="E45" s="286"/>
    </row>
    <row r="46" spans="2:7">
      <c r="B46" s="286"/>
      <c r="C46" s="286"/>
      <c r="D46" s="286"/>
      <c r="E46" s="286"/>
    </row>
    <row r="47" spans="2:7">
      <c r="B47" s="286"/>
      <c r="C47" s="286"/>
      <c r="D47" s="286"/>
      <c r="E47" s="286"/>
    </row>
    <row r="48" spans="2:7">
      <c r="B48" s="286"/>
      <c r="C48" s="286"/>
      <c r="D48" s="286"/>
      <c r="E48" s="286"/>
    </row>
    <row r="49" spans="2:5">
      <c r="B49" s="288"/>
      <c r="C49" s="288"/>
      <c r="D49" s="288"/>
      <c r="E49" s="288"/>
    </row>
    <row r="50" spans="2:5">
      <c r="B50" s="288"/>
      <c r="C50" s="288"/>
      <c r="D50" s="288"/>
      <c r="E50" s="288"/>
    </row>
    <row r="51" spans="2:5">
      <c r="B51" s="288"/>
      <c r="C51" s="288"/>
      <c r="D51" s="288"/>
      <c r="E51" s="288"/>
    </row>
    <row r="52" spans="2:5">
      <c r="B52" s="288"/>
      <c r="C52" s="288"/>
      <c r="D52" s="288"/>
      <c r="E52" s="288"/>
    </row>
  </sheetData>
  <hyperlinks>
    <hyperlink ref="A1" location="Content!A1" display="&lt;&lt;" xr:uid="{00000000-0004-0000-2500-000000000000}"/>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sheetPr>
  <dimension ref="A1:Q258"/>
  <sheetViews>
    <sheetView showGridLines="0" topLeftCell="F1" zoomScaleNormal="100" workbookViewId="0"/>
  </sheetViews>
  <sheetFormatPr baseColWidth="10" defaultColWidth="9.5" defaultRowHeight="13"/>
  <cols>
    <col min="1" max="1" width="9.5" style="282"/>
    <col min="2" max="2" width="8.5" style="282" bestFit="1" customWidth="1"/>
    <col min="3" max="3" width="10.5" style="282" bestFit="1" customWidth="1"/>
    <col min="4" max="4" width="12" style="282" customWidth="1"/>
    <col min="5" max="5" width="18.5" style="282" customWidth="1"/>
    <col min="6" max="6" width="10.5" style="282" bestFit="1" customWidth="1"/>
    <col min="7" max="11" width="9.5" style="282"/>
    <col min="12" max="13" width="9.5" style="190"/>
    <col min="14" max="14" width="9.5" style="192"/>
    <col min="15" max="15" width="9.5" style="282"/>
    <col min="16" max="16" width="9.5" style="292"/>
    <col min="17" max="17" width="9.5" style="192"/>
    <col min="18" max="16384" width="9.5" style="190"/>
  </cols>
  <sheetData>
    <row r="1" spans="1:17">
      <c r="A1" s="8" t="s">
        <v>59</v>
      </c>
      <c r="B1" s="408" t="str">
        <f>IF(Content!$E$1=1,B2,B3)</f>
        <v>Зайняті</v>
      </c>
      <c r="C1" s="408" t="str">
        <f>IF(Content!$E$1=1,C2,C3)</f>
        <v>Безробітні</v>
      </c>
      <c r="D1" s="408" t="str">
        <f>IF(Content!$E$1=1,D2,D3)</f>
        <v>Економічно неактивні</v>
      </c>
      <c r="E1" s="381"/>
      <c r="G1" s="381" t="str">
        <f>IF(Content!$E$1=1,G2,G3)</f>
        <v>Безробітне, зайняте, економічно неактивне населення, тис. осіб р/р</v>
      </c>
      <c r="O1" s="190"/>
    </row>
    <row r="2" spans="1:17" hidden="1">
      <c r="A2" s="8"/>
      <c r="B2" s="408" t="s">
        <v>777</v>
      </c>
      <c r="C2" s="408" t="s">
        <v>776</v>
      </c>
      <c r="D2" s="191" t="s">
        <v>775</v>
      </c>
      <c r="E2" s="190"/>
      <c r="G2" s="190" t="s">
        <v>774</v>
      </c>
      <c r="O2" s="190"/>
    </row>
    <row r="3" spans="1:17" ht="27.75" hidden="1" customHeight="1">
      <c r="B3" s="282" t="s">
        <v>808</v>
      </c>
      <c r="C3" s="282" t="s">
        <v>809</v>
      </c>
      <c r="D3" s="190" t="s">
        <v>773</v>
      </c>
      <c r="E3" s="190"/>
      <c r="G3" s="190" t="s">
        <v>810</v>
      </c>
      <c r="O3" s="190"/>
    </row>
    <row r="4" spans="1:17">
      <c r="A4" s="381" t="s">
        <v>16</v>
      </c>
      <c r="B4" s="282">
        <v>-199.8</v>
      </c>
      <c r="C4" s="282">
        <v>35.9</v>
      </c>
      <c r="D4" s="290">
        <v>29.700000000000728</v>
      </c>
      <c r="E4" s="290"/>
      <c r="O4" s="351" t="s">
        <v>16</v>
      </c>
      <c r="Q4" s="192">
        <v>1</v>
      </c>
    </row>
    <row r="5" spans="1:17">
      <c r="A5" s="381" t="s">
        <v>17</v>
      </c>
      <c r="B5" s="282">
        <v>-136.4</v>
      </c>
      <c r="C5" s="282">
        <v>12.4</v>
      </c>
      <c r="D5" s="290">
        <v>-10.100000000000364</v>
      </c>
      <c r="E5" s="290"/>
      <c r="O5" s="351"/>
      <c r="Q5" s="192">
        <v>2</v>
      </c>
    </row>
    <row r="6" spans="1:17">
      <c r="A6" s="381" t="s">
        <v>18</v>
      </c>
      <c r="B6" s="282">
        <v>-209.3</v>
      </c>
      <c r="C6" s="282">
        <v>25.6</v>
      </c>
      <c r="D6" s="290">
        <v>49.4</v>
      </c>
      <c r="E6" s="290"/>
      <c r="O6" s="351" t="s">
        <v>18</v>
      </c>
      <c r="Q6" s="192">
        <v>3</v>
      </c>
    </row>
    <row r="7" spans="1:17">
      <c r="A7" s="381" t="s">
        <v>19</v>
      </c>
      <c r="B7" s="282">
        <v>-119.7</v>
      </c>
      <c r="C7" s="282">
        <v>20.100000000000001</v>
      </c>
      <c r="D7" s="290">
        <v>-34.6</v>
      </c>
      <c r="E7" s="290"/>
      <c r="O7" s="351"/>
      <c r="Q7" s="192">
        <v>4</v>
      </c>
    </row>
    <row r="8" spans="1:17">
      <c r="A8" s="381" t="s">
        <v>20</v>
      </c>
      <c r="B8" s="282">
        <v>-169</v>
      </c>
      <c r="C8" s="282">
        <v>19.5</v>
      </c>
      <c r="D8" s="290">
        <v>59.7</v>
      </c>
      <c r="E8" s="290"/>
      <c r="O8" s="351" t="s">
        <v>20</v>
      </c>
      <c r="Q8" s="192">
        <v>5</v>
      </c>
    </row>
    <row r="9" spans="1:17">
      <c r="A9" s="381" t="s">
        <v>21</v>
      </c>
      <c r="B9" s="282">
        <v>-67.900000000000006</v>
      </c>
      <c r="C9" s="282">
        <v>16.8</v>
      </c>
      <c r="D9" s="290">
        <v>-38.9</v>
      </c>
      <c r="E9" s="290"/>
      <c r="O9" s="351"/>
      <c r="Q9" s="192">
        <v>6</v>
      </c>
    </row>
    <row r="10" spans="1:17">
      <c r="A10" s="381" t="s">
        <v>22</v>
      </c>
      <c r="B10" s="281">
        <v>-95.6</v>
      </c>
      <c r="C10" s="281">
        <v>7.7</v>
      </c>
      <c r="D10" s="290">
        <v>-1.9</v>
      </c>
      <c r="E10" s="290"/>
      <c r="O10" s="351" t="s">
        <v>22</v>
      </c>
      <c r="Q10" s="192">
        <v>7</v>
      </c>
    </row>
    <row r="11" spans="1:17">
      <c r="A11" s="381" t="s">
        <v>23</v>
      </c>
      <c r="B11" s="281">
        <v>-149.60000000000036</v>
      </c>
      <c r="C11" s="281">
        <v>35.1</v>
      </c>
      <c r="D11" s="290">
        <v>24.7</v>
      </c>
      <c r="E11" s="290"/>
      <c r="O11" s="351"/>
      <c r="Q11" s="192">
        <v>8</v>
      </c>
    </row>
    <row r="12" spans="1:17">
      <c r="A12" s="381" t="s">
        <v>24</v>
      </c>
      <c r="B12" s="281">
        <v>149.10000000000036</v>
      </c>
      <c r="C12" s="281">
        <v>-74.099999999999994</v>
      </c>
      <c r="D12" s="290">
        <v>-210.10000000000036</v>
      </c>
      <c r="E12" s="290"/>
      <c r="F12" s="285"/>
      <c r="G12" s="190"/>
      <c r="O12" s="351" t="s">
        <v>24</v>
      </c>
      <c r="Q12" s="192">
        <v>9</v>
      </c>
    </row>
    <row r="13" spans="1:17">
      <c r="A13" s="381" t="s">
        <v>25</v>
      </c>
      <c r="B13" s="281">
        <v>175.6</v>
      </c>
      <c r="C13" s="281">
        <v>-144.5</v>
      </c>
      <c r="D13" s="290">
        <v>-166.1</v>
      </c>
      <c r="E13" s="290"/>
      <c r="F13" s="285"/>
      <c r="O13" s="351"/>
      <c r="Q13" s="192">
        <v>10</v>
      </c>
    </row>
    <row r="14" spans="1:17">
      <c r="A14" s="381" t="s">
        <v>26</v>
      </c>
      <c r="B14" s="281">
        <v>230.4</v>
      </c>
      <c r="C14" s="281">
        <v>-164.09999999999991</v>
      </c>
      <c r="D14" s="290">
        <v>-201.3</v>
      </c>
      <c r="E14" s="290"/>
      <c r="F14" s="285"/>
      <c r="H14" s="190"/>
      <c r="I14" s="190"/>
      <c r="J14" s="190"/>
      <c r="K14" s="190"/>
      <c r="O14" s="351" t="s">
        <v>26</v>
      </c>
      <c r="Q14" s="192">
        <v>11</v>
      </c>
    </row>
    <row r="15" spans="1:17">
      <c r="A15" s="381" t="s">
        <v>97</v>
      </c>
      <c r="B15" s="281">
        <v>262.89999999999964</v>
      </c>
      <c r="C15" s="281">
        <v>-94.9</v>
      </c>
      <c r="D15" s="290">
        <v>-303.3</v>
      </c>
      <c r="E15" s="290"/>
      <c r="F15" s="285"/>
      <c r="H15" s="190"/>
      <c r="I15" s="190"/>
      <c r="J15" s="190"/>
      <c r="K15" s="190"/>
      <c r="O15" s="351"/>
      <c r="Q15" s="192">
        <v>12</v>
      </c>
    </row>
    <row r="16" spans="1:17">
      <c r="A16" s="381" t="s">
        <v>122</v>
      </c>
      <c r="B16" s="281">
        <v>226.89999999999964</v>
      </c>
      <c r="C16" s="281">
        <v>-67</v>
      </c>
      <c r="D16" s="290">
        <v>-327.60000000000002</v>
      </c>
      <c r="E16" s="290"/>
      <c r="F16" s="285"/>
      <c r="H16" s="190"/>
      <c r="I16" s="190"/>
      <c r="J16" s="190"/>
      <c r="K16" s="190"/>
      <c r="O16" s="351" t="s">
        <v>122</v>
      </c>
      <c r="Q16" s="192">
        <v>13</v>
      </c>
    </row>
    <row r="17" spans="1:17">
      <c r="A17" s="381" t="s">
        <v>123</v>
      </c>
      <c r="B17" s="281">
        <v>178.1</v>
      </c>
      <c r="C17" s="281">
        <v>-77</v>
      </c>
      <c r="D17" s="290">
        <v>-268.8</v>
      </c>
      <c r="E17" s="290"/>
      <c r="F17" s="285"/>
      <c r="H17" s="190"/>
      <c r="I17" s="190"/>
      <c r="J17" s="190"/>
      <c r="K17" s="190"/>
      <c r="O17" s="351"/>
      <c r="Q17" s="192">
        <v>14</v>
      </c>
    </row>
    <row r="18" spans="1:17">
      <c r="A18" s="381" t="s">
        <v>124</v>
      </c>
      <c r="B18" s="281">
        <v>252.5</v>
      </c>
      <c r="C18" s="281">
        <v>-118.5</v>
      </c>
      <c r="D18" s="290">
        <v>-301.8</v>
      </c>
      <c r="E18" s="290"/>
      <c r="F18" s="285"/>
      <c r="H18" s="190"/>
      <c r="I18" s="190"/>
      <c r="J18" s="190"/>
      <c r="K18" s="190"/>
      <c r="O18" s="351" t="s">
        <v>124</v>
      </c>
      <c r="Q18" s="192">
        <v>15</v>
      </c>
    </row>
    <row r="19" spans="1:17">
      <c r="A19" s="381" t="s">
        <v>101</v>
      </c>
      <c r="B19" s="281">
        <v>212.3</v>
      </c>
      <c r="C19" s="281">
        <v>-101</v>
      </c>
      <c r="D19" s="290">
        <v>-279</v>
      </c>
      <c r="E19" s="290"/>
      <c r="F19" s="285"/>
      <c r="H19" s="190"/>
      <c r="I19" s="190"/>
      <c r="J19" s="190"/>
      <c r="K19" s="190"/>
      <c r="O19" s="351"/>
      <c r="Q19" s="192">
        <v>16</v>
      </c>
    </row>
    <row r="20" spans="1:17">
      <c r="A20" s="381" t="s">
        <v>125</v>
      </c>
      <c r="B20" s="281">
        <v>228.2</v>
      </c>
      <c r="C20" s="281">
        <v>-96.9</v>
      </c>
      <c r="D20" s="290">
        <v>-313.60000000000036</v>
      </c>
      <c r="E20" s="290"/>
      <c r="F20" s="285"/>
      <c r="H20" s="190"/>
      <c r="I20" s="190"/>
      <c r="J20" s="190"/>
      <c r="K20" s="190"/>
      <c r="O20" s="351" t="s">
        <v>125</v>
      </c>
      <c r="Q20" s="192">
        <v>17</v>
      </c>
    </row>
    <row r="21" spans="1:17">
      <c r="A21" s="381" t="s">
        <v>126</v>
      </c>
      <c r="B21" s="281">
        <v>-1088.3000000000011</v>
      </c>
      <c r="C21" s="281">
        <v>301.29999999999995</v>
      </c>
      <c r="D21" s="290">
        <v>604.60000000000036</v>
      </c>
      <c r="E21" s="290"/>
      <c r="F21" s="285"/>
      <c r="H21" s="190"/>
      <c r="I21" s="190"/>
      <c r="J21" s="190"/>
      <c r="K21" s="190"/>
      <c r="O21" s="351"/>
      <c r="Q21" s="192">
        <v>18</v>
      </c>
    </row>
    <row r="22" spans="1:17">
      <c r="A22" s="381" t="s">
        <v>127</v>
      </c>
      <c r="B22" s="281">
        <v>-1020.9</v>
      </c>
      <c r="C22" s="281">
        <v>340.4</v>
      </c>
      <c r="D22" s="290">
        <v>498.3</v>
      </c>
      <c r="E22" s="290"/>
      <c r="F22" s="285"/>
      <c r="H22" s="190"/>
      <c r="I22" s="190"/>
      <c r="J22" s="190"/>
      <c r="K22" s="190"/>
      <c r="O22" s="351"/>
      <c r="Q22" s="192">
        <v>19</v>
      </c>
    </row>
    <row r="23" spans="1:17">
      <c r="A23" s="381" t="s">
        <v>105</v>
      </c>
      <c r="B23" s="281">
        <v>-771.19999999999891</v>
      </c>
      <c r="C23" s="281">
        <v>201.39999999999986</v>
      </c>
      <c r="D23" s="290">
        <v>392.20341869319054</v>
      </c>
      <c r="E23" s="288"/>
      <c r="G23" s="292"/>
      <c r="O23" s="351" t="s">
        <v>105</v>
      </c>
    </row>
    <row r="24" spans="1:17">
      <c r="A24" s="281"/>
      <c r="B24" s="281"/>
      <c r="C24" s="281"/>
      <c r="D24" s="288"/>
      <c r="E24" s="288"/>
      <c r="G24" s="381" t="str">
        <f>IF(Content!$E$1=1,G25,G26)</f>
        <v>Джерело: ДССУ, розрахунки НБУ.</v>
      </c>
    </row>
    <row r="25" spans="1:17">
      <c r="A25" s="281"/>
      <c r="B25" s="281"/>
      <c r="C25" s="281"/>
      <c r="D25" s="288"/>
      <c r="E25" s="288"/>
      <c r="G25" s="407" t="s">
        <v>27</v>
      </c>
    </row>
    <row r="26" spans="1:17">
      <c r="A26" s="281"/>
      <c r="B26" s="281"/>
      <c r="C26" s="281"/>
      <c r="D26" s="288"/>
      <c r="E26" s="288"/>
      <c r="G26" s="407" t="s">
        <v>28</v>
      </c>
    </row>
    <row r="27" spans="1:17">
      <c r="A27" s="281"/>
      <c r="B27" s="281"/>
      <c r="C27" s="281"/>
      <c r="D27" s="288"/>
      <c r="E27" s="288"/>
      <c r="G27" s="292"/>
    </row>
    <row r="28" spans="1:17">
      <c r="A28" s="281"/>
      <c r="B28" s="281"/>
      <c r="C28" s="281"/>
      <c r="D28" s="288"/>
      <c r="E28" s="288"/>
      <c r="G28" s="292"/>
    </row>
    <row r="29" spans="1:17">
      <c r="A29" s="281"/>
      <c r="B29" s="281"/>
      <c r="C29" s="281"/>
      <c r="D29" s="288"/>
      <c r="E29" s="288"/>
      <c r="G29" s="325"/>
    </row>
    <row r="30" spans="1:17">
      <c r="A30" s="281"/>
      <c r="B30" s="281"/>
      <c r="C30" s="281"/>
      <c r="D30" s="288"/>
      <c r="E30" s="288"/>
      <c r="G30" s="325"/>
    </row>
    <row r="31" spans="1:17">
      <c r="A31" s="281"/>
      <c r="B31" s="281"/>
      <c r="C31" s="281"/>
      <c r="D31" s="288"/>
      <c r="E31" s="288"/>
      <c r="G31" s="325"/>
    </row>
    <row r="32" spans="1:17" s="282" customFormat="1">
      <c r="A32" s="281"/>
      <c r="B32" s="281"/>
      <c r="C32" s="281"/>
      <c r="D32" s="288"/>
      <c r="E32" s="288"/>
      <c r="G32" s="325"/>
      <c r="L32" s="190"/>
      <c r="M32" s="190"/>
      <c r="N32" s="192"/>
      <c r="P32" s="325"/>
      <c r="Q32" s="284"/>
    </row>
    <row r="33" spans="1:17" s="282" customFormat="1">
      <c r="A33" s="281"/>
      <c r="B33" s="281"/>
      <c r="C33" s="281"/>
      <c r="D33" s="288"/>
      <c r="E33" s="288"/>
      <c r="L33" s="190"/>
      <c r="M33" s="190"/>
      <c r="N33" s="192"/>
      <c r="P33" s="325"/>
      <c r="Q33" s="284"/>
    </row>
    <row r="34" spans="1:17" s="282" customFormat="1">
      <c r="A34" s="281"/>
      <c r="B34" s="281"/>
      <c r="C34" s="281"/>
      <c r="D34" s="288"/>
      <c r="E34" s="288"/>
      <c r="L34" s="190"/>
      <c r="M34" s="190"/>
      <c r="N34" s="192"/>
      <c r="P34" s="325"/>
      <c r="Q34" s="284"/>
    </row>
    <row r="35" spans="1:17" s="282" customFormat="1">
      <c r="A35" s="281"/>
      <c r="B35" s="281"/>
      <c r="C35" s="281"/>
      <c r="D35" s="288"/>
      <c r="E35" s="288"/>
      <c r="L35" s="190"/>
      <c r="M35" s="190"/>
      <c r="N35" s="192"/>
      <c r="P35" s="325"/>
      <c r="Q35" s="284"/>
    </row>
    <row r="36" spans="1:17" s="282" customFormat="1">
      <c r="A36" s="281"/>
      <c r="B36" s="281"/>
      <c r="C36" s="281"/>
      <c r="D36" s="288"/>
      <c r="E36" s="288"/>
      <c r="L36" s="190"/>
      <c r="M36" s="190"/>
      <c r="N36" s="192"/>
      <c r="P36" s="325"/>
      <c r="Q36" s="284"/>
    </row>
    <row r="37" spans="1:17" s="282" customFormat="1">
      <c r="A37" s="281"/>
      <c r="B37" s="281"/>
      <c r="C37" s="281"/>
      <c r="D37" s="288"/>
      <c r="E37" s="288"/>
      <c r="L37" s="190"/>
      <c r="M37" s="190"/>
      <c r="N37" s="192"/>
      <c r="P37" s="325"/>
      <c r="Q37" s="284"/>
    </row>
    <row r="38" spans="1:17" s="282" customFormat="1">
      <c r="A38" s="281"/>
      <c r="B38" s="281"/>
      <c r="C38" s="281"/>
      <c r="D38" s="288"/>
      <c r="E38" s="288"/>
      <c r="L38" s="190"/>
      <c r="M38" s="190"/>
      <c r="N38" s="192"/>
      <c r="P38" s="325"/>
      <c r="Q38" s="284"/>
    </row>
    <row r="39" spans="1:17" s="282" customFormat="1">
      <c r="A39" s="281"/>
      <c r="B39" s="281"/>
      <c r="C39" s="281"/>
      <c r="D39" s="288"/>
      <c r="E39" s="288"/>
      <c r="L39" s="190"/>
      <c r="M39" s="190"/>
      <c r="N39" s="192"/>
      <c r="P39" s="325"/>
      <c r="Q39" s="284"/>
    </row>
    <row r="40" spans="1:17" s="282" customFormat="1">
      <c r="A40" s="281"/>
      <c r="B40" s="281"/>
      <c r="C40" s="281"/>
      <c r="D40" s="288"/>
      <c r="E40" s="288"/>
      <c r="L40" s="190"/>
      <c r="M40" s="190"/>
      <c r="N40" s="192"/>
      <c r="P40" s="325"/>
      <c r="Q40" s="284"/>
    </row>
    <row r="41" spans="1:17" s="282" customFormat="1">
      <c r="A41" s="281"/>
      <c r="B41" s="281"/>
      <c r="C41" s="281"/>
      <c r="D41" s="288"/>
      <c r="E41" s="288"/>
      <c r="L41" s="190"/>
      <c r="M41" s="190"/>
      <c r="N41" s="192"/>
      <c r="P41" s="325"/>
      <c r="Q41" s="284"/>
    </row>
    <row r="42" spans="1:17" s="282" customFormat="1">
      <c r="A42" s="281"/>
      <c r="B42" s="281"/>
      <c r="C42" s="281"/>
      <c r="D42" s="288"/>
      <c r="E42" s="288"/>
      <c r="L42" s="190"/>
      <c r="M42" s="190"/>
      <c r="N42" s="192"/>
      <c r="P42" s="325"/>
      <c r="Q42" s="284"/>
    </row>
    <row r="43" spans="1:17" s="282" customFormat="1">
      <c r="A43" s="281"/>
      <c r="B43" s="281"/>
      <c r="C43" s="281"/>
      <c r="D43" s="288"/>
      <c r="E43" s="288"/>
      <c r="L43" s="190"/>
      <c r="M43" s="190"/>
      <c r="N43" s="192"/>
      <c r="P43" s="325"/>
      <c r="Q43" s="284"/>
    </row>
    <row r="44" spans="1:17" s="282" customFormat="1">
      <c r="A44" s="281"/>
      <c r="B44" s="281"/>
      <c r="C44" s="281"/>
      <c r="D44" s="288"/>
      <c r="E44" s="288"/>
      <c r="L44" s="190"/>
      <c r="M44" s="190"/>
      <c r="N44" s="192"/>
      <c r="P44" s="325"/>
      <c r="Q44" s="284"/>
    </row>
    <row r="45" spans="1:17" s="282" customFormat="1">
      <c r="A45" s="281"/>
      <c r="B45" s="281"/>
      <c r="C45" s="281"/>
      <c r="D45" s="288"/>
      <c r="E45" s="288"/>
      <c r="L45" s="190"/>
      <c r="M45" s="190"/>
      <c r="N45" s="192"/>
      <c r="P45" s="325"/>
      <c r="Q45" s="284"/>
    </row>
    <row r="46" spans="1:17" s="282" customFormat="1">
      <c r="A46" s="281"/>
      <c r="B46" s="281"/>
      <c r="C46" s="281"/>
      <c r="D46" s="288"/>
      <c r="E46" s="288"/>
      <c r="L46" s="190"/>
      <c r="M46" s="190"/>
      <c r="N46" s="192"/>
      <c r="P46" s="325"/>
      <c r="Q46" s="284"/>
    </row>
    <row r="47" spans="1:17" s="282" customFormat="1">
      <c r="A47" s="281"/>
      <c r="B47" s="281"/>
      <c r="C47" s="281"/>
      <c r="D47" s="288"/>
      <c r="E47" s="288"/>
      <c r="L47" s="190"/>
      <c r="M47" s="190"/>
      <c r="N47" s="192"/>
      <c r="P47" s="325"/>
      <c r="Q47" s="284"/>
    </row>
    <row r="48" spans="1:17" s="282" customFormat="1">
      <c r="A48" s="281"/>
      <c r="B48" s="281"/>
      <c r="C48" s="281"/>
      <c r="D48" s="288"/>
      <c r="E48" s="288"/>
      <c r="L48" s="190"/>
      <c r="M48" s="190"/>
      <c r="N48" s="192"/>
      <c r="P48" s="325"/>
      <c r="Q48" s="284"/>
    </row>
    <row r="49" spans="1:17" s="282" customFormat="1">
      <c r="A49" s="281"/>
      <c r="B49" s="281"/>
      <c r="C49" s="281"/>
      <c r="D49" s="288"/>
      <c r="E49" s="288"/>
      <c r="L49" s="190"/>
      <c r="M49" s="190"/>
      <c r="N49" s="192"/>
      <c r="P49" s="325"/>
      <c r="Q49" s="284"/>
    </row>
    <row r="50" spans="1:17" s="282" customFormat="1">
      <c r="A50" s="281"/>
      <c r="B50" s="281"/>
      <c r="C50" s="281"/>
      <c r="D50" s="291"/>
      <c r="E50" s="291"/>
      <c r="L50" s="190"/>
      <c r="M50" s="190"/>
      <c r="N50" s="192"/>
      <c r="P50" s="325"/>
      <c r="Q50" s="284"/>
    </row>
    <row r="51" spans="1:17" s="282" customFormat="1">
      <c r="A51" s="281"/>
      <c r="B51" s="281"/>
      <c r="C51" s="281"/>
      <c r="D51" s="291"/>
      <c r="E51" s="291"/>
      <c r="L51" s="190"/>
      <c r="M51" s="190"/>
      <c r="N51" s="192"/>
      <c r="P51" s="325"/>
      <c r="Q51" s="284"/>
    </row>
    <row r="52" spans="1:17" s="282" customFormat="1">
      <c r="A52" s="281"/>
      <c r="B52" s="281"/>
      <c r="C52" s="281"/>
      <c r="D52" s="291"/>
      <c r="E52" s="291"/>
      <c r="L52" s="190"/>
      <c r="M52" s="190"/>
      <c r="N52" s="192"/>
      <c r="P52" s="325"/>
      <c r="Q52" s="284"/>
    </row>
    <row r="53" spans="1:17">
      <c r="D53" s="291"/>
      <c r="E53" s="291"/>
    </row>
    <row r="54" spans="1:17">
      <c r="D54" s="291"/>
      <c r="E54" s="291"/>
    </row>
    <row r="57" spans="1:17" s="282" customFormat="1">
      <c r="D57" s="286"/>
      <c r="E57" s="286"/>
      <c r="L57" s="190"/>
      <c r="M57" s="190"/>
      <c r="N57" s="192"/>
      <c r="P57" s="325"/>
      <c r="Q57" s="284"/>
    </row>
    <row r="58" spans="1:17" s="282" customFormat="1">
      <c r="D58" s="286"/>
      <c r="E58" s="286"/>
      <c r="L58" s="190"/>
      <c r="M58" s="190"/>
      <c r="N58" s="192"/>
      <c r="P58" s="325"/>
      <c r="Q58" s="284"/>
    </row>
    <row r="59" spans="1:17" s="282" customFormat="1">
      <c r="D59" s="286"/>
      <c r="E59" s="286"/>
      <c r="L59" s="190"/>
      <c r="M59" s="190"/>
      <c r="N59" s="192"/>
      <c r="P59" s="325"/>
      <c r="Q59" s="284"/>
    </row>
    <row r="60" spans="1:17" s="282" customFormat="1">
      <c r="D60" s="286"/>
      <c r="E60" s="286"/>
      <c r="L60" s="190"/>
      <c r="M60" s="190"/>
      <c r="N60" s="192"/>
      <c r="P60" s="325"/>
      <c r="Q60" s="284"/>
    </row>
    <row r="61" spans="1:17" s="282" customFormat="1">
      <c r="D61" s="286"/>
      <c r="E61" s="286"/>
      <c r="L61" s="190"/>
      <c r="M61" s="190"/>
      <c r="N61" s="192"/>
      <c r="P61" s="325"/>
      <c r="Q61" s="284"/>
    </row>
    <row r="62" spans="1:17" s="282" customFormat="1">
      <c r="D62" s="286"/>
      <c r="E62" s="286"/>
      <c r="L62" s="190"/>
      <c r="M62" s="190"/>
      <c r="N62" s="192"/>
      <c r="P62" s="325"/>
      <c r="Q62" s="284"/>
    </row>
    <row r="63" spans="1:17" s="282" customFormat="1">
      <c r="D63" s="286"/>
      <c r="E63" s="286"/>
      <c r="L63" s="190"/>
      <c r="M63" s="190"/>
      <c r="N63" s="192"/>
      <c r="P63" s="325"/>
      <c r="Q63" s="284"/>
    </row>
    <row r="64" spans="1:17" s="282" customFormat="1">
      <c r="D64" s="286"/>
      <c r="E64" s="286"/>
      <c r="L64" s="190"/>
      <c r="M64" s="190"/>
      <c r="N64" s="192"/>
      <c r="P64" s="325"/>
      <c r="Q64" s="284"/>
    </row>
    <row r="65" spans="4:17" s="282" customFormat="1">
      <c r="D65" s="286"/>
      <c r="E65" s="286"/>
      <c r="L65" s="190"/>
      <c r="M65" s="190"/>
      <c r="N65" s="192"/>
      <c r="P65" s="325"/>
      <c r="Q65" s="284"/>
    </row>
    <row r="66" spans="4:17" s="282" customFormat="1">
      <c r="D66" s="286"/>
      <c r="E66" s="286"/>
      <c r="L66" s="190"/>
      <c r="M66" s="190"/>
      <c r="N66" s="192"/>
      <c r="P66" s="325"/>
      <c r="Q66" s="284"/>
    </row>
    <row r="67" spans="4:17" s="282" customFormat="1">
      <c r="D67" s="286"/>
      <c r="E67" s="286"/>
      <c r="L67" s="190"/>
      <c r="M67" s="190"/>
      <c r="N67" s="192"/>
      <c r="P67" s="325"/>
      <c r="Q67" s="284"/>
    </row>
    <row r="68" spans="4:17" s="282" customFormat="1">
      <c r="D68" s="286"/>
      <c r="E68" s="286"/>
      <c r="L68" s="190"/>
      <c r="M68" s="190"/>
      <c r="N68" s="192"/>
      <c r="P68" s="325"/>
      <c r="Q68" s="284"/>
    </row>
    <row r="69" spans="4:17" s="282" customFormat="1">
      <c r="D69" s="286"/>
      <c r="E69" s="286"/>
      <c r="L69" s="190"/>
      <c r="M69" s="190"/>
      <c r="N69" s="192"/>
      <c r="P69" s="325"/>
      <c r="Q69" s="284"/>
    </row>
    <row r="70" spans="4:17" s="282" customFormat="1">
      <c r="D70" s="286"/>
      <c r="E70" s="286"/>
      <c r="L70" s="190"/>
      <c r="M70" s="190"/>
      <c r="N70" s="192"/>
      <c r="P70" s="325"/>
      <c r="Q70" s="284"/>
    </row>
    <row r="71" spans="4:17" s="282" customFormat="1">
      <c r="D71" s="286"/>
      <c r="E71" s="286"/>
      <c r="L71" s="190"/>
      <c r="M71" s="190"/>
      <c r="N71" s="192"/>
      <c r="P71" s="325"/>
      <c r="Q71" s="284"/>
    </row>
    <row r="72" spans="4:17" s="282" customFormat="1">
      <c r="D72" s="286"/>
      <c r="E72" s="286"/>
      <c r="L72" s="190"/>
      <c r="M72" s="190"/>
      <c r="N72" s="192"/>
      <c r="P72" s="325"/>
      <c r="Q72" s="284"/>
    </row>
    <row r="73" spans="4:17" s="282" customFormat="1">
      <c r="D73" s="286"/>
      <c r="E73" s="286"/>
      <c r="L73" s="190"/>
      <c r="M73" s="190"/>
      <c r="N73" s="192"/>
      <c r="P73" s="325"/>
      <c r="Q73" s="284"/>
    </row>
    <row r="74" spans="4:17" s="282" customFormat="1">
      <c r="D74" s="286"/>
      <c r="E74" s="286"/>
      <c r="L74" s="190"/>
      <c r="M74" s="190"/>
      <c r="N74" s="192"/>
      <c r="P74" s="325"/>
      <c r="Q74" s="284"/>
    </row>
    <row r="75" spans="4:17" s="282" customFormat="1">
      <c r="D75" s="286"/>
      <c r="E75" s="286"/>
      <c r="L75" s="190"/>
      <c r="M75" s="190"/>
      <c r="N75" s="192"/>
      <c r="P75" s="325"/>
      <c r="Q75" s="284"/>
    </row>
    <row r="76" spans="4:17" s="282" customFormat="1">
      <c r="D76" s="286"/>
      <c r="E76" s="286"/>
      <c r="L76" s="190"/>
      <c r="M76" s="190"/>
      <c r="N76" s="192"/>
      <c r="P76" s="325"/>
      <c r="Q76" s="284"/>
    </row>
    <row r="77" spans="4:17" s="282" customFormat="1">
      <c r="D77" s="286"/>
      <c r="E77" s="286"/>
      <c r="L77" s="190"/>
      <c r="M77" s="190"/>
      <c r="N77" s="192"/>
      <c r="P77" s="325"/>
      <c r="Q77" s="284"/>
    </row>
    <row r="78" spans="4:17" s="282" customFormat="1">
      <c r="D78" s="286"/>
      <c r="E78" s="286"/>
      <c r="L78" s="190"/>
      <c r="M78" s="190"/>
      <c r="N78" s="192"/>
      <c r="P78" s="325"/>
      <c r="Q78" s="284"/>
    </row>
    <row r="79" spans="4:17" s="282" customFormat="1">
      <c r="D79" s="286"/>
      <c r="E79" s="286"/>
      <c r="L79" s="190"/>
      <c r="M79" s="190"/>
      <c r="N79" s="192"/>
      <c r="P79" s="325"/>
      <c r="Q79" s="284"/>
    </row>
    <row r="80" spans="4:17" s="282" customFormat="1">
      <c r="D80" s="286"/>
      <c r="E80" s="286"/>
      <c r="L80" s="190"/>
      <c r="M80" s="190"/>
      <c r="N80" s="192"/>
      <c r="P80" s="325"/>
      <c r="Q80" s="284"/>
    </row>
    <row r="81" spans="4:17" s="282" customFormat="1">
      <c r="D81" s="286"/>
      <c r="E81" s="286"/>
      <c r="L81" s="190"/>
      <c r="M81" s="190"/>
      <c r="N81" s="192"/>
      <c r="P81" s="325"/>
      <c r="Q81" s="284"/>
    </row>
    <row r="82" spans="4:17" s="282" customFormat="1">
      <c r="D82" s="286"/>
      <c r="E82" s="286"/>
      <c r="L82" s="190"/>
      <c r="M82" s="190"/>
      <c r="N82" s="192"/>
      <c r="P82" s="325"/>
      <c r="Q82" s="284"/>
    </row>
    <row r="83" spans="4:17" s="282" customFormat="1">
      <c r="D83" s="286"/>
      <c r="E83" s="286"/>
      <c r="L83" s="190"/>
      <c r="M83" s="190"/>
      <c r="N83" s="192"/>
      <c r="P83" s="325"/>
      <c r="Q83" s="284"/>
    </row>
    <row r="84" spans="4:17" s="282" customFormat="1">
      <c r="D84" s="286"/>
      <c r="E84" s="286"/>
      <c r="L84" s="190"/>
      <c r="M84" s="190"/>
      <c r="N84" s="192"/>
      <c r="P84" s="325"/>
      <c r="Q84" s="284"/>
    </row>
    <row r="85" spans="4:17" s="282" customFormat="1">
      <c r="D85" s="286"/>
      <c r="E85" s="286"/>
      <c r="L85" s="190"/>
      <c r="M85" s="190"/>
      <c r="N85" s="192"/>
      <c r="P85" s="325"/>
      <c r="Q85" s="284"/>
    </row>
    <row r="86" spans="4:17" s="282" customFormat="1">
      <c r="D86" s="286"/>
      <c r="E86" s="286"/>
      <c r="L86" s="190"/>
      <c r="M86" s="190"/>
      <c r="N86" s="192"/>
      <c r="P86" s="325"/>
      <c r="Q86" s="284"/>
    </row>
    <row r="87" spans="4:17" s="282" customFormat="1">
      <c r="D87" s="286"/>
      <c r="E87" s="286"/>
      <c r="L87" s="190"/>
      <c r="M87" s="190"/>
      <c r="N87" s="192"/>
      <c r="P87" s="325"/>
      <c r="Q87" s="284"/>
    </row>
    <row r="88" spans="4:17" s="282" customFormat="1">
      <c r="D88" s="286"/>
      <c r="E88" s="286"/>
      <c r="L88" s="190"/>
      <c r="M88" s="190"/>
      <c r="N88" s="192"/>
      <c r="P88" s="325"/>
      <c r="Q88" s="284"/>
    </row>
    <row r="89" spans="4:17" s="282" customFormat="1">
      <c r="D89" s="286"/>
      <c r="E89" s="286"/>
      <c r="L89" s="190"/>
      <c r="M89" s="190"/>
      <c r="N89" s="192"/>
      <c r="P89" s="325"/>
      <c r="Q89" s="284"/>
    </row>
    <row r="90" spans="4:17" s="282" customFormat="1">
      <c r="D90" s="286"/>
      <c r="E90" s="286"/>
      <c r="L90" s="190"/>
      <c r="M90" s="190"/>
      <c r="N90" s="192"/>
      <c r="P90" s="325"/>
      <c r="Q90" s="284"/>
    </row>
    <row r="91" spans="4:17" s="282" customFormat="1">
      <c r="D91" s="286"/>
      <c r="E91" s="286"/>
      <c r="L91" s="190"/>
      <c r="M91" s="190"/>
      <c r="N91" s="192"/>
      <c r="P91" s="325"/>
      <c r="Q91" s="284"/>
    </row>
    <row r="92" spans="4:17" s="282" customFormat="1">
      <c r="D92" s="286"/>
      <c r="E92" s="286"/>
      <c r="L92" s="190"/>
      <c r="M92" s="190"/>
      <c r="N92" s="192"/>
      <c r="P92" s="325"/>
      <c r="Q92" s="284"/>
    </row>
    <row r="93" spans="4:17" s="282" customFormat="1">
      <c r="D93" s="286"/>
      <c r="E93" s="286"/>
      <c r="L93" s="190"/>
      <c r="M93" s="190"/>
      <c r="N93" s="192"/>
      <c r="P93" s="325"/>
      <c r="Q93" s="284"/>
    </row>
    <row r="94" spans="4:17" s="282" customFormat="1">
      <c r="D94" s="286"/>
      <c r="E94" s="286"/>
      <c r="L94" s="190"/>
      <c r="M94" s="190"/>
      <c r="N94" s="192"/>
      <c r="P94" s="325"/>
      <c r="Q94" s="284"/>
    </row>
    <row r="95" spans="4:17" s="282" customFormat="1">
      <c r="D95" s="286"/>
      <c r="E95" s="286"/>
      <c r="L95" s="190"/>
      <c r="M95" s="190"/>
      <c r="N95" s="192"/>
      <c r="P95" s="325"/>
      <c r="Q95" s="284"/>
    </row>
    <row r="96" spans="4:17" s="282" customFormat="1">
      <c r="D96" s="286"/>
      <c r="E96" s="286"/>
      <c r="L96" s="190"/>
      <c r="M96" s="190"/>
      <c r="N96" s="192"/>
      <c r="P96" s="325"/>
      <c r="Q96" s="284"/>
    </row>
    <row r="97" spans="4:17" s="282" customFormat="1">
      <c r="D97" s="286"/>
      <c r="E97" s="286"/>
      <c r="L97" s="190"/>
      <c r="M97" s="190"/>
      <c r="N97" s="192"/>
      <c r="P97" s="325"/>
      <c r="Q97" s="284"/>
    </row>
    <row r="98" spans="4:17" s="282" customFormat="1">
      <c r="D98" s="286"/>
      <c r="E98" s="286"/>
      <c r="L98" s="190"/>
      <c r="M98" s="190"/>
      <c r="N98" s="192"/>
      <c r="P98" s="325"/>
      <c r="Q98" s="284"/>
    </row>
    <row r="99" spans="4:17" s="282" customFormat="1">
      <c r="D99" s="286"/>
      <c r="E99" s="286"/>
      <c r="L99" s="190"/>
      <c r="M99" s="190"/>
      <c r="N99" s="192"/>
      <c r="P99" s="325"/>
      <c r="Q99" s="284"/>
    </row>
    <row r="100" spans="4:17" s="282" customFormat="1">
      <c r="D100" s="286"/>
      <c r="E100" s="286"/>
      <c r="L100" s="190"/>
      <c r="M100" s="190"/>
      <c r="N100" s="192"/>
      <c r="P100" s="325"/>
      <c r="Q100" s="284"/>
    </row>
    <row r="101" spans="4:17" s="282" customFormat="1">
      <c r="D101" s="286"/>
      <c r="E101" s="286"/>
      <c r="L101" s="190"/>
      <c r="M101" s="190"/>
      <c r="N101" s="192"/>
      <c r="P101" s="325"/>
      <c r="Q101" s="284"/>
    </row>
    <row r="102" spans="4:17" s="282" customFormat="1">
      <c r="D102" s="286"/>
      <c r="E102" s="286"/>
      <c r="L102" s="190"/>
      <c r="M102" s="190"/>
      <c r="N102" s="192"/>
      <c r="P102" s="325"/>
      <c r="Q102" s="284"/>
    </row>
    <row r="103" spans="4:17" s="282" customFormat="1">
      <c r="D103" s="286"/>
      <c r="E103" s="286"/>
      <c r="L103" s="190"/>
      <c r="M103" s="190"/>
      <c r="N103" s="192"/>
      <c r="P103" s="325"/>
      <c r="Q103" s="284"/>
    </row>
    <row r="104" spans="4:17" s="282" customFormat="1">
      <c r="D104" s="286"/>
      <c r="E104" s="286"/>
      <c r="L104" s="190"/>
      <c r="M104" s="190"/>
      <c r="N104" s="192"/>
      <c r="P104" s="325"/>
      <c r="Q104" s="284"/>
    </row>
    <row r="105" spans="4:17" s="282" customFormat="1">
      <c r="D105" s="286"/>
      <c r="E105" s="286"/>
      <c r="L105" s="190"/>
      <c r="M105" s="190"/>
      <c r="N105" s="192"/>
      <c r="P105" s="325"/>
      <c r="Q105" s="284"/>
    </row>
    <row r="106" spans="4:17" s="282" customFormat="1">
      <c r="D106" s="286"/>
      <c r="E106" s="286"/>
      <c r="L106" s="190"/>
      <c r="M106" s="190"/>
      <c r="N106" s="192"/>
      <c r="P106" s="325"/>
      <c r="Q106" s="284"/>
    </row>
    <row r="107" spans="4:17" s="282" customFormat="1">
      <c r="D107" s="286"/>
      <c r="E107" s="286"/>
      <c r="L107" s="190"/>
      <c r="M107" s="190"/>
      <c r="N107" s="192"/>
      <c r="P107" s="325"/>
      <c r="Q107" s="284"/>
    </row>
    <row r="108" spans="4:17" s="282" customFormat="1">
      <c r="D108" s="286"/>
      <c r="E108" s="286"/>
      <c r="L108" s="190"/>
      <c r="M108" s="190"/>
      <c r="N108" s="192"/>
      <c r="P108" s="325"/>
      <c r="Q108" s="284"/>
    </row>
    <row r="109" spans="4:17" s="282" customFormat="1">
      <c r="D109" s="286"/>
      <c r="E109" s="286"/>
      <c r="L109" s="190"/>
      <c r="M109" s="190"/>
      <c r="N109" s="192"/>
      <c r="P109" s="325"/>
      <c r="Q109" s="284"/>
    </row>
    <row r="110" spans="4:17" s="282" customFormat="1">
      <c r="D110" s="286"/>
      <c r="E110" s="286"/>
      <c r="L110" s="190"/>
      <c r="M110" s="190"/>
      <c r="N110" s="192"/>
      <c r="P110" s="325"/>
      <c r="Q110" s="284"/>
    </row>
    <row r="111" spans="4:17" s="282" customFormat="1">
      <c r="D111" s="286"/>
      <c r="E111" s="286"/>
      <c r="L111" s="190"/>
      <c r="M111" s="190"/>
      <c r="N111" s="192"/>
      <c r="P111" s="325"/>
      <c r="Q111" s="284"/>
    </row>
    <row r="112" spans="4:17" s="282" customFormat="1">
      <c r="D112" s="286"/>
      <c r="E112" s="286"/>
      <c r="L112" s="190"/>
      <c r="M112" s="190"/>
      <c r="N112" s="192"/>
      <c r="P112" s="325"/>
      <c r="Q112" s="284"/>
    </row>
    <row r="113" spans="4:17" s="282" customFormat="1">
      <c r="D113" s="286"/>
      <c r="E113" s="286"/>
      <c r="L113" s="190"/>
      <c r="M113" s="190"/>
      <c r="N113" s="192"/>
      <c r="P113" s="325"/>
      <c r="Q113" s="284"/>
    </row>
    <row r="114" spans="4:17" s="282" customFormat="1">
      <c r="D114" s="286"/>
      <c r="E114" s="286"/>
      <c r="L114" s="190"/>
      <c r="M114" s="190"/>
      <c r="N114" s="192"/>
      <c r="P114" s="325"/>
      <c r="Q114" s="284"/>
    </row>
    <row r="115" spans="4:17" s="282" customFormat="1">
      <c r="D115" s="286"/>
      <c r="E115" s="286"/>
      <c r="L115" s="190"/>
      <c r="M115" s="190"/>
      <c r="N115" s="192"/>
      <c r="P115" s="325"/>
      <c r="Q115" s="284"/>
    </row>
    <row r="116" spans="4:17" s="282" customFormat="1">
      <c r="D116" s="286"/>
      <c r="E116" s="286"/>
      <c r="L116" s="190"/>
      <c r="M116" s="190"/>
      <c r="N116" s="192"/>
      <c r="P116" s="325"/>
      <c r="Q116" s="284"/>
    </row>
    <row r="117" spans="4:17" s="282" customFormat="1">
      <c r="D117" s="286"/>
      <c r="E117" s="286"/>
      <c r="L117" s="190"/>
      <c r="M117" s="190"/>
      <c r="N117" s="192"/>
      <c r="P117" s="325"/>
      <c r="Q117" s="284"/>
    </row>
    <row r="118" spans="4:17" s="282" customFormat="1">
      <c r="D118" s="286"/>
      <c r="E118" s="286"/>
      <c r="L118" s="190"/>
      <c r="M118" s="190"/>
      <c r="N118" s="192"/>
      <c r="P118" s="325"/>
      <c r="Q118" s="284"/>
    </row>
    <row r="119" spans="4:17" s="282" customFormat="1">
      <c r="D119" s="286"/>
      <c r="E119" s="286"/>
      <c r="L119" s="190"/>
      <c r="M119" s="190"/>
      <c r="N119" s="192"/>
      <c r="P119" s="325"/>
      <c r="Q119" s="284"/>
    </row>
    <row r="120" spans="4:17" s="282" customFormat="1">
      <c r="D120" s="286"/>
      <c r="E120" s="286"/>
      <c r="L120" s="190"/>
      <c r="M120" s="190"/>
      <c r="N120" s="192"/>
      <c r="P120" s="325"/>
      <c r="Q120" s="284"/>
    </row>
    <row r="121" spans="4:17" s="282" customFormat="1">
      <c r="D121" s="286"/>
      <c r="E121" s="286"/>
      <c r="L121" s="190"/>
      <c r="M121" s="190"/>
      <c r="N121" s="192"/>
      <c r="P121" s="325"/>
      <c r="Q121" s="284"/>
    </row>
    <row r="122" spans="4:17" s="282" customFormat="1">
      <c r="D122" s="286"/>
      <c r="E122" s="286"/>
      <c r="L122" s="190"/>
      <c r="M122" s="190"/>
      <c r="N122" s="192"/>
      <c r="P122" s="325"/>
      <c r="Q122" s="284"/>
    </row>
    <row r="123" spans="4:17" s="282" customFormat="1">
      <c r="D123" s="286"/>
      <c r="E123" s="286"/>
      <c r="L123" s="190"/>
      <c r="M123" s="190"/>
      <c r="N123" s="192"/>
      <c r="P123" s="325"/>
      <c r="Q123" s="284"/>
    </row>
    <row r="124" spans="4:17" s="282" customFormat="1">
      <c r="D124" s="286"/>
      <c r="E124" s="286"/>
      <c r="L124" s="190"/>
      <c r="M124" s="190"/>
      <c r="N124" s="192"/>
      <c r="P124" s="325"/>
      <c r="Q124" s="284"/>
    </row>
    <row r="125" spans="4:17" s="282" customFormat="1">
      <c r="D125" s="286"/>
      <c r="E125" s="286"/>
      <c r="L125" s="190"/>
      <c r="M125" s="190"/>
      <c r="N125" s="192"/>
      <c r="P125" s="325"/>
      <c r="Q125" s="284"/>
    </row>
    <row r="126" spans="4:17" s="282" customFormat="1">
      <c r="D126" s="286"/>
      <c r="E126" s="286"/>
      <c r="L126" s="190"/>
      <c r="M126" s="190"/>
      <c r="N126" s="192"/>
      <c r="P126" s="325"/>
      <c r="Q126" s="284"/>
    </row>
    <row r="127" spans="4:17" s="282" customFormat="1">
      <c r="D127" s="286"/>
      <c r="E127" s="286"/>
      <c r="L127" s="190"/>
      <c r="M127" s="190"/>
      <c r="N127" s="192"/>
      <c r="P127" s="325"/>
      <c r="Q127" s="284"/>
    </row>
    <row r="128" spans="4:17" s="282" customFormat="1">
      <c r="D128" s="286"/>
      <c r="E128" s="286"/>
      <c r="L128" s="190"/>
      <c r="M128" s="190"/>
      <c r="N128" s="192"/>
      <c r="P128" s="325"/>
      <c r="Q128" s="284"/>
    </row>
    <row r="129" spans="4:17" s="282" customFormat="1">
      <c r="D129" s="286"/>
      <c r="E129" s="286"/>
      <c r="L129" s="190"/>
      <c r="M129" s="190"/>
      <c r="N129" s="192"/>
      <c r="P129" s="325"/>
      <c r="Q129" s="284"/>
    </row>
    <row r="130" spans="4:17" s="282" customFormat="1">
      <c r="D130" s="286"/>
      <c r="E130" s="286"/>
      <c r="L130" s="190"/>
      <c r="M130" s="190"/>
      <c r="N130" s="192"/>
      <c r="P130" s="325"/>
      <c r="Q130" s="284"/>
    </row>
    <row r="131" spans="4:17" s="282" customFormat="1">
      <c r="D131" s="286"/>
      <c r="E131" s="286"/>
      <c r="L131" s="190"/>
      <c r="M131" s="190"/>
      <c r="N131" s="192"/>
      <c r="P131" s="325"/>
      <c r="Q131" s="284"/>
    </row>
    <row r="132" spans="4:17" s="282" customFormat="1">
      <c r="D132" s="286"/>
      <c r="E132" s="286"/>
      <c r="L132" s="190"/>
      <c r="M132" s="190"/>
      <c r="N132" s="192"/>
      <c r="P132" s="325"/>
      <c r="Q132" s="284"/>
    </row>
    <row r="133" spans="4:17" s="282" customFormat="1">
      <c r="D133" s="286"/>
      <c r="E133" s="286"/>
      <c r="L133" s="190"/>
      <c r="M133" s="190"/>
      <c r="N133" s="192"/>
      <c r="P133" s="325"/>
      <c r="Q133" s="284"/>
    </row>
    <row r="134" spans="4:17" s="282" customFormat="1">
      <c r="D134" s="286"/>
      <c r="E134" s="286"/>
      <c r="L134" s="190"/>
      <c r="M134" s="190"/>
      <c r="N134" s="192"/>
      <c r="P134" s="325"/>
      <c r="Q134" s="284"/>
    </row>
    <row r="135" spans="4:17" s="282" customFormat="1">
      <c r="D135" s="286"/>
      <c r="E135" s="286"/>
      <c r="L135" s="190"/>
      <c r="M135" s="190"/>
      <c r="N135" s="192"/>
      <c r="P135" s="325"/>
      <c r="Q135" s="284"/>
    </row>
    <row r="136" spans="4:17" s="282" customFormat="1">
      <c r="D136" s="286"/>
      <c r="E136" s="286"/>
      <c r="L136" s="190"/>
      <c r="M136" s="190"/>
      <c r="N136" s="192"/>
      <c r="P136" s="325"/>
      <c r="Q136" s="284"/>
    </row>
    <row r="137" spans="4:17" s="282" customFormat="1">
      <c r="D137" s="286"/>
      <c r="E137" s="286"/>
      <c r="L137" s="190"/>
      <c r="M137" s="190"/>
      <c r="N137" s="192"/>
      <c r="P137" s="325"/>
      <c r="Q137" s="284"/>
    </row>
    <row r="138" spans="4:17" s="282" customFormat="1">
      <c r="D138" s="286"/>
      <c r="E138" s="286"/>
      <c r="L138" s="190"/>
      <c r="M138" s="190"/>
      <c r="N138" s="192"/>
      <c r="P138" s="325"/>
      <c r="Q138" s="284"/>
    </row>
    <row r="139" spans="4:17" s="282" customFormat="1">
      <c r="D139" s="286"/>
      <c r="E139" s="286"/>
      <c r="L139" s="190"/>
      <c r="M139" s="190"/>
      <c r="N139" s="192"/>
      <c r="P139" s="325"/>
      <c r="Q139" s="284"/>
    </row>
    <row r="140" spans="4:17" s="282" customFormat="1">
      <c r="D140" s="286"/>
      <c r="E140" s="286"/>
      <c r="L140" s="190"/>
      <c r="M140" s="190"/>
      <c r="N140" s="192"/>
      <c r="P140" s="325"/>
      <c r="Q140" s="284"/>
    </row>
    <row r="141" spans="4:17" s="282" customFormat="1">
      <c r="D141" s="286"/>
      <c r="E141" s="286"/>
      <c r="L141" s="190"/>
      <c r="M141" s="190"/>
      <c r="N141" s="192"/>
      <c r="P141" s="325"/>
      <c r="Q141" s="284"/>
    </row>
    <row r="142" spans="4:17" s="282" customFormat="1">
      <c r="D142" s="286"/>
      <c r="E142" s="286"/>
      <c r="L142" s="190"/>
      <c r="M142" s="190"/>
      <c r="N142" s="192"/>
      <c r="P142" s="325"/>
      <c r="Q142" s="284"/>
    </row>
    <row r="143" spans="4:17" s="282" customFormat="1">
      <c r="D143" s="286"/>
      <c r="E143" s="286"/>
      <c r="L143" s="190"/>
      <c r="M143" s="190"/>
      <c r="N143" s="192"/>
      <c r="P143" s="325"/>
      <c r="Q143" s="284"/>
    </row>
    <row r="144" spans="4:17" s="282" customFormat="1">
      <c r="D144" s="286"/>
      <c r="E144" s="286"/>
      <c r="L144" s="190"/>
      <c r="M144" s="190"/>
      <c r="N144" s="192"/>
      <c r="P144" s="325"/>
      <c r="Q144" s="284"/>
    </row>
    <row r="145" spans="4:17" s="282" customFormat="1">
      <c r="D145" s="286"/>
      <c r="E145" s="286"/>
      <c r="L145" s="190"/>
      <c r="M145" s="190"/>
      <c r="N145" s="192"/>
      <c r="P145" s="325"/>
      <c r="Q145" s="284"/>
    </row>
    <row r="146" spans="4:17" s="282" customFormat="1">
      <c r="D146" s="286"/>
      <c r="E146" s="286"/>
      <c r="L146" s="190"/>
      <c r="M146" s="190"/>
      <c r="N146" s="192"/>
      <c r="P146" s="325"/>
      <c r="Q146" s="284"/>
    </row>
    <row r="147" spans="4:17" s="282" customFormat="1">
      <c r="D147" s="286"/>
      <c r="E147" s="286"/>
      <c r="L147" s="190"/>
      <c r="M147" s="190"/>
      <c r="N147" s="192"/>
      <c r="P147" s="325"/>
      <c r="Q147" s="284"/>
    </row>
    <row r="148" spans="4:17" s="282" customFormat="1">
      <c r="D148" s="286"/>
      <c r="E148" s="286"/>
      <c r="L148" s="190"/>
      <c r="M148" s="190"/>
      <c r="N148" s="192"/>
      <c r="P148" s="325"/>
      <c r="Q148" s="284"/>
    </row>
    <row r="149" spans="4:17" s="282" customFormat="1">
      <c r="D149" s="286"/>
      <c r="E149" s="286"/>
      <c r="L149" s="190"/>
      <c r="M149" s="190"/>
      <c r="N149" s="192"/>
      <c r="P149" s="325"/>
      <c r="Q149" s="284"/>
    </row>
    <row r="150" spans="4:17" s="282" customFormat="1">
      <c r="D150" s="286"/>
      <c r="E150" s="286"/>
      <c r="L150" s="190"/>
      <c r="M150" s="190"/>
      <c r="N150" s="192"/>
      <c r="P150" s="325"/>
      <c r="Q150" s="284"/>
    </row>
    <row r="151" spans="4:17" s="282" customFormat="1">
      <c r="D151" s="286"/>
      <c r="E151" s="286"/>
      <c r="L151" s="190"/>
      <c r="M151" s="190"/>
      <c r="N151" s="192"/>
      <c r="P151" s="325"/>
      <c r="Q151" s="284"/>
    </row>
    <row r="152" spans="4:17" s="282" customFormat="1">
      <c r="D152" s="286"/>
      <c r="E152" s="286"/>
      <c r="L152" s="190"/>
      <c r="M152" s="190"/>
      <c r="N152" s="192"/>
      <c r="P152" s="325"/>
      <c r="Q152" s="284"/>
    </row>
    <row r="153" spans="4:17" s="282" customFormat="1">
      <c r="D153" s="286"/>
      <c r="E153" s="286"/>
      <c r="L153" s="190"/>
      <c r="M153" s="190"/>
      <c r="N153" s="192"/>
      <c r="P153" s="325"/>
      <c r="Q153" s="284"/>
    </row>
    <row r="154" spans="4:17" s="282" customFormat="1">
      <c r="D154" s="286"/>
      <c r="E154" s="286"/>
      <c r="L154" s="190"/>
      <c r="M154" s="190"/>
      <c r="N154" s="192"/>
      <c r="P154" s="325"/>
      <c r="Q154" s="284"/>
    </row>
    <row r="155" spans="4:17" s="282" customFormat="1">
      <c r="D155" s="286"/>
      <c r="E155" s="286"/>
      <c r="L155" s="190"/>
      <c r="M155" s="190"/>
      <c r="N155" s="192"/>
      <c r="P155" s="325"/>
      <c r="Q155" s="284"/>
    </row>
    <row r="156" spans="4:17" s="282" customFormat="1">
      <c r="D156" s="286"/>
      <c r="E156" s="286"/>
      <c r="L156" s="190"/>
      <c r="M156" s="190"/>
      <c r="N156" s="192"/>
      <c r="P156" s="325"/>
      <c r="Q156" s="284"/>
    </row>
    <row r="157" spans="4:17" s="282" customFormat="1">
      <c r="D157" s="286"/>
      <c r="E157" s="286"/>
      <c r="L157" s="190"/>
      <c r="M157" s="190"/>
      <c r="N157" s="192"/>
      <c r="P157" s="325"/>
      <c r="Q157" s="284"/>
    </row>
    <row r="158" spans="4:17" s="282" customFormat="1">
      <c r="D158" s="286"/>
      <c r="E158" s="286"/>
      <c r="L158" s="190"/>
      <c r="M158" s="190"/>
      <c r="N158" s="192"/>
      <c r="P158" s="325"/>
      <c r="Q158" s="284"/>
    </row>
    <row r="159" spans="4:17" s="282" customFormat="1">
      <c r="D159" s="286"/>
      <c r="E159" s="286"/>
      <c r="L159" s="190"/>
      <c r="M159" s="190"/>
      <c r="N159" s="192"/>
      <c r="P159" s="325"/>
      <c r="Q159" s="284"/>
    </row>
    <row r="160" spans="4:17" s="282" customFormat="1">
      <c r="D160" s="286"/>
      <c r="E160" s="286"/>
      <c r="L160" s="190"/>
      <c r="M160" s="190"/>
      <c r="N160" s="192"/>
      <c r="P160" s="325"/>
      <c r="Q160" s="284"/>
    </row>
    <row r="161" spans="4:17" s="282" customFormat="1">
      <c r="D161" s="286"/>
      <c r="E161" s="286"/>
      <c r="L161" s="190"/>
      <c r="M161" s="190"/>
      <c r="N161" s="192"/>
      <c r="P161" s="325"/>
      <c r="Q161" s="284"/>
    </row>
    <row r="162" spans="4:17" s="282" customFormat="1">
      <c r="D162" s="286"/>
      <c r="E162" s="286"/>
      <c r="L162" s="190"/>
      <c r="M162" s="190"/>
      <c r="N162" s="192"/>
      <c r="P162" s="325"/>
      <c r="Q162" s="284"/>
    </row>
    <row r="163" spans="4:17" s="282" customFormat="1">
      <c r="D163" s="286"/>
      <c r="E163" s="286"/>
      <c r="L163" s="190"/>
      <c r="M163" s="190"/>
      <c r="N163" s="192"/>
      <c r="P163" s="325"/>
      <c r="Q163" s="284"/>
    </row>
    <row r="164" spans="4:17" s="282" customFormat="1">
      <c r="D164" s="286"/>
      <c r="E164" s="286"/>
      <c r="L164" s="190"/>
      <c r="M164" s="190"/>
      <c r="N164" s="192"/>
      <c r="P164" s="325"/>
      <c r="Q164" s="284"/>
    </row>
    <row r="165" spans="4:17" s="282" customFormat="1">
      <c r="D165" s="286"/>
      <c r="E165" s="286"/>
      <c r="L165" s="190"/>
      <c r="M165" s="190"/>
      <c r="N165" s="192"/>
      <c r="P165" s="325"/>
      <c r="Q165" s="284"/>
    </row>
    <row r="166" spans="4:17" s="282" customFormat="1">
      <c r="D166" s="286"/>
      <c r="E166" s="286"/>
      <c r="L166" s="190"/>
      <c r="M166" s="190"/>
      <c r="N166" s="192"/>
      <c r="P166" s="325"/>
      <c r="Q166" s="284"/>
    </row>
    <row r="167" spans="4:17" s="282" customFormat="1">
      <c r="D167" s="286"/>
      <c r="E167" s="286"/>
      <c r="L167" s="190"/>
      <c r="M167" s="190"/>
      <c r="N167" s="192"/>
      <c r="P167" s="325"/>
      <c r="Q167" s="284"/>
    </row>
    <row r="168" spans="4:17" s="282" customFormat="1">
      <c r="D168" s="286"/>
      <c r="E168" s="286"/>
      <c r="L168" s="190"/>
      <c r="M168" s="190"/>
      <c r="N168" s="192"/>
      <c r="P168" s="325"/>
      <c r="Q168" s="284"/>
    </row>
    <row r="169" spans="4:17" s="282" customFormat="1">
      <c r="D169" s="286"/>
      <c r="E169" s="286"/>
      <c r="L169" s="190"/>
      <c r="M169" s="190"/>
      <c r="N169" s="192"/>
      <c r="P169" s="325"/>
      <c r="Q169" s="284"/>
    </row>
    <row r="170" spans="4:17" s="282" customFormat="1">
      <c r="D170" s="286"/>
      <c r="E170" s="286"/>
      <c r="L170" s="190"/>
      <c r="M170" s="190"/>
      <c r="N170" s="192"/>
      <c r="P170" s="325"/>
      <c r="Q170" s="284"/>
    </row>
    <row r="171" spans="4:17" s="282" customFormat="1">
      <c r="D171" s="286"/>
      <c r="E171" s="286"/>
      <c r="L171" s="190"/>
      <c r="M171" s="190"/>
      <c r="N171" s="192"/>
      <c r="P171" s="325"/>
      <c r="Q171" s="284"/>
    </row>
    <row r="172" spans="4:17" s="282" customFormat="1">
      <c r="D172" s="286"/>
      <c r="E172" s="286"/>
      <c r="L172" s="190"/>
      <c r="M172" s="190"/>
      <c r="N172" s="192"/>
      <c r="P172" s="325"/>
      <c r="Q172" s="284"/>
    </row>
    <row r="173" spans="4:17" s="282" customFormat="1">
      <c r="D173" s="286"/>
      <c r="E173" s="286"/>
      <c r="L173" s="190"/>
      <c r="M173" s="190"/>
      <c r="N173" s="192"/>
      <c r="P173" s="325"/>
      <c r="Q173" s="284"/>
    </row>
    <row r="174" spans="4:17" s="282" customFormat="1">
      <c r="D174" s="286"/>
      <c r="E174" s="286"/>
      <c r="L174" s="190"/>
      <c r="M174" s="190"/>
      <c r="N174" s="192"/>
      <c r="P174" s="325"/>
      <c r="Q174" s="284"/>
    </row>
    <row r="175" spans="4:17" s="282" customFormat="1">
      <c r="D175" s="286"/>
      <c r="E175" s="286"/>
      <c r="L175" s="190"/>
      <c r="M175" s="190"/>
      <c r="N175" s="192"/>
      <c r="P175" s="325"/>
      <c r="Q175" s="284"/>
    </row>
    <row r="176" spans="4:17" s="282" customFormat="1">
      <c r="D176" s="286"/>
      <c r="E176" s="286"/>
      <c r="L176" s="190"/>
      <c r="M176" s="190"/>
      <c r="N176" s="192"/>
      <c r="P176" s="325"/>
      <c r="Q176" s="284"/>
    </row>
    <row r="177" spans="4:17" s="282" customFormat="1">
      <c r="D177" s="286"/>
      <c r="E177" s="286"/>
      <c r="L177" s="190"/>
      <c r="M177" s="190"/>
      <c r="N177" s="192"/>
      <c r="P177" s="325"/>
      <c r="Q177" s="284"/>
    </row>
    <row r="178" spans="4:17" s="282" customFormat="1">
      <c r="D178" s="286"/>
      <c r="E178" s="286"/>
      <c r="L178" s="190"/>
      <c r="M178" s="190"/>
      <c r="N178" s="192"/>
      <c r="P178" s="325"/>
      <c r="Q178" s="284"/>
    </row>
    <row r="179" spans="4:17" s="282" customFormat="1">
      <c r="D179" s="286"/>
      <c r="E179" s="286"/>
      <c r="L179" s="190"/>
      <c r="M179" s="190"/>
      <c r="N179" s="192"/>
      <c r="P179" s="325"/>
      <c r="Q179" s="284"/>
    </row>
    <row r="180" spans="4:17" s="282" customFormat="1">
      <c r="D180" s="286"/>
      <c r="E180" s="286"/>
      <c r="L180" s="190"/>
      <c r="M180" s="190"/>
      <c r="N180" s="192"/>
      <c r="P180" s="325"/>
      <c r="Q180" s="284"/>
    </row>
    <row r="181" spans="4:17" s="282" customFormat="1">
      <c r="D181" s="286"/>
      <c r="E181" s="286"/>
      <c r="L181" s="190"/>
      <c r="M181" s="190"/>
      <c r="N181" s="192"/>
      <c r="P181" s="325"/>
      <c r="Q181" s="284"/>
    </row>
    <row r="182" spans="4:17" s="282" customFormat="1">
      <c r="D182" s="286"/>
      <c r="E182" s="286"/>
      <c r="L182" s="190"/>
      <c r="M182" s="190"/>
      <c r="N182" s="192"/>
      <c r="P182" s="325"/>
      <c r="Q182" s="284"/>
    </row>
    <row r="183" spans="4:17" s="282" customFormat="1">
      <c r="D183" s="286"/>
      <c r="E183" s="286"/>
      <c r="L183" s="190"/>
      <c r="M183" s="190"/>
      <c r="N183" s="192"/>
      <c r="P183" s="325"/>
      <c r="Q183" s="284"/>
    </row>
    <row r="184" spans="4:17" s="282" customFormat="1">
      <c r="D184" s="286"/>
      <c r="E184" s="286"/>
      <c r="L184" s="190"/>
      <c r="M184" s="190"/>
      <c r="N184" s="192"/>
      <c r="P184" s="325"/>
      <c r="Q184" s="284"/>
    </row>
    <row r="185" spans="4:17" s="282" customFormat="1">
      <c r="D185" s="286"/>
      <c r="E185" s="286"/>
      <c r="L185" s="190"/>
      <c r="M185" s="190"/>
      <c r="N185" s="192"/>
      <c r="P185" s="325"/>
      <c r="Q185" s="284"/>
    </row>
    <row r="186" spans="4:17" s="282" customFormat="1">
      <c r="D186" s="286"/>
      <c r="E186" s="286"/>
      <c r="L186" s="190"/>
      <c r="M186" s="190"/>
      <c r="N186" s="192"/>
      <c r="P186" s="325"/>
      <c r="Q186" s="284"/>
    </row>
    <row r="187" spans="4:17" s="282" customFormat="1">
      <c r="D187" s="286"/>
      <c r="E187" s="286"/>
      <c r="L187" s="190"/>
      <c r="M187" s="190"/>
      <c r="N187" s="192"/>
      <c r="P187" s="325"/>
      <c r="Q187" s="284"/>
    </row>
    <row r="188" spans="4:17" s="282" customFormat="1">
      <c r="D188" s="286"/>
      <c r="E188" s="286"/>
      <c r="L188" s="190"/>
      <c r="M188" s="190"/>
      <c r="N188" s="192"/>
      <c r="P188" s="325"/>
      <c r="Q188" s="284"/>
    </row>
    <row r="189" spans="4:17" s="282" customFormat="1">
      <c r="D189" s="286"/>
      <c r="E189" s="286"/>
      <c r="L189" s="190"/>
      <c r="M189" s="190"/>
      <c r="N189" s="192"/>
      <c r="P189" s="325"/>
      <c r="Q189" s="284"/>
    </row>
    <row r="190" spans="4:17" s="282" customFormat="1">
      <c r="D190" s="286"/>
      <c r="E190" s="286"/>
      <c r="L190" s="190"/>
      <c r="M190" s="190"/>
      <c r="N190" s="192"/>
      <c r="P190" s="325"/>
      <c r="Q190" s="284"/>
    </row>
    <row r="191" spans="4:17" s="282" customFormat="1">
      <c r="D191" s="286"/>
      <c r="E191" s="286"/>
      <c r="L191" s="190"/>
      <c r="M191" s="190"/>
      <c r="N191" s="192"/>
      <c r="P191" s="325"/>
      <c r="Q191" s="284"/>
    </row>
    <row r="192" spans="4:17" s="282" customFormat="1">
      <c r="D192" s="286"/>
      <c r="E192" s="286"/>
      <c r="L192" s="190"/>
      <c r="M192" s="190"/>
      <c r="N192" s="192"/>
      <c r="P192" s="325"/>
      <c r="Q192" s="284"/>
    </row>
    <row r="193" spans="4:17" s="282" customFormat="1">
      <c r="D193" s="286"/>
      <c r="E193" s="286"/>
      <c r="L193" s="190"/>
      <c r="M193" s="190"/>
      <c r="N193" s="192"/>
      <c r="P193" s="325"/>
      <c r="Q193" s="284"/>
    </row>
    <row r="194" spans="4:17" s="282" customFormat="1">
      <c r="D194" s="286"/>
      <c r="E194" s="286"/>
      <c r="L194" s="190"/>
      <c r="M194" s="190"/>
      <c r="N194" s="192"/>
      <c r="P194" s="325"/>
      <c r="Q194" s="284"/>
    </row>
    <row r="195" spans="4:17" s="282" customFormat="1">
      <c r="D195" s="286"/>
      <c r="E195" s="286"/>
      <c r="L195" s="190"/>
      <c r="M195" s="190"/>
      <c r="N195" s="192"/>
      <c r="P195" s="325"/>
      <c r="Q195" s="284"/>
    </row>
    <row r="196" spans="4:17" s="282" customFormat="1">
      <c r="D196" s="286"/>
      <c r="E196" s="286"/>
      <c r="L196" s="190"/>
      <c r="M196" s="190"/>
      <c r="N196" s="192"/>
      <c r="P196" s="325"/>
      <c r="Q196" s="284"/>
    </row>
    <row r="197" spans="4:17" s="282" customFormat="1">
      <c r="D197" s="286"/>
      <c r="E197" s="286"/>
      <c r="L197" s="190"/>
      <c r="M197" s="190"/>
      <c r="N197" s="192"/>
      <c r="P197" s="325"/>
      <c r="Q197" s="284"/>
    </row>
    <row r="198" spans="4:17" s="282" customFormat="1">
      <c r="D198" s="286"/>
      <c r="E198" s="286"/>
      <c r="L198" s="190"/>
      <c r="M198" s="190"/>
      <c r="N198" s="192"/>
      <c r="P198" s="325"/>
      <c r="Q198" s="284"/>
    </row>
    <row r="199" spans="4:17" s="282" customFormat="1">
      <c r="D199" s="286"/>
      <c r="E199" s="286"/>
      <c r="L199" s="190"/>
      <c r="M199" s="190"/>
      <c r="N199" s="192"/>
      <c r="P199" s="325"/>
      <c r="Q199" s="284"/>
    </row>
    <row r="200" spans="4:17" s="282" customFormat="1">
      <c r="D200" s="286"/>
      <c r="E200" s="286"/>
      <c r="L200" s="190"/>
      <c r="M200" s="190"/>
      <c r="N200" s="192"/>
      <c r="P200" s="325"/>
      <c r="Q200" s="284"/>
    </row>
    <row r="201" spans="4:17" s="282" customFormat="1">
      <c r="D201" s="286"/>
      <c r="E201" s="286"/>
      <c r="L201" s="190"/>
      <c r="M201" s="190"/>
      <c r="N201" s="192"/>
      <c r="P201" s="325"/>
      <c r="Q201" s="284"/>
    </row>
    <row r="202" spans="4:17" s="282" customFormat="1">
      <c r="D202" s="286"/>
      <c r="E202" s="286"/>
      <c r="L202" s="190"/>
      <c r="M202" s="190"/>
      <c r="N202" s="192"/>
      <c r="P202" s="325"/>
      <c r="Q202" s="284"/>
    </row>
    <row r="203" spans="4:17" s="282" customFormat="1">
      <c r="D203" s="286"/>
      <c r="E203" s="286"/>
      <c r="L203" s="190"/>
      <c r="M203" s="190"/>
      <c r="N203" s="192"/>
      <c r="P203" s="325"/>
      <c r="Q203" s="284"/>
    </row>
    <row r="204" spans="4:17" s="282" customFormat="1">
      <c r="D204" s="286"/>
      <c r="E204" s="286"/>
      <c r="L204" s="190"/>
      <c r="M204" s="190"/>
      <c r="N204" s="192"/>
      <c r="P204" s="325"/>
      <c r="Q204" s="284"/>
    </row>
    <row r="205" spans="4:17" s="282" customFormat="1">
      <c r="D205" s="286"/>
      <c r="E205" s="286"/>
      <c r="L205" s="190"/>
      <c r="M205" s="190"/>
      <c r="N205" s="192"/>
      <c r="P205" s="325"/>
      <c r="Q205" s="284"/>
    </row>
    <row r="206" spans="4:17" s="282" customFormat="1">
      <c r="D206" s="286"/>
      <c r="E206" s="286"/>
      <c r="L206" s="190"/>
      <c r="M206" s="190"/>
      <c r="N206" s="192"/>
      <c r="P206" s="325"/>
      <c r="Q206" s="284"/>
    </row>
    <row r="207" spans="4:17" s="282" customFormat="1">
      <c r="D207" s="286"/>
      <c r="E207" s="286"/>
      <c r="L207" s="190"/>
      <c r="M207" s="190"/>
      <c r="N207" s="192"/>
      <c r="P207" s="325"/>
      <c r="Q207" s="284"/>
    </row>
    <row r="208" spans="4:17" s="282" customFormat="1">
      <c r="D208" s="286"/>
      <c r="E208" s="286"/>
      <c r="L208" s="190"/>
      <c r="M208" s="190"/>
      <c r="N208" s="192"/>
      <c r="P208" s="325"/>
      <c r="Q208" s="284"/>
    </row>
    <row r="209" spans="4:17" s="282" customFormat="1">
      <c r="D209" s="286"/>
      <c r="E209" s="286"/>
      <c r="L209" s="190"/>
      <c r="M209" s="190"/>
      <c r="N209" s="192"/>
      <c r="P209" s="325"/>
      <c r="Q209" s="284"/>
    </row>
    <row r="210" spans="4:17" s="282" customFormat="1">
      <c r="D210" s="286"/>
      <c r="E210" s="286"/>
      <c r="L210" s="190"/>
      <c r="M210" s="190"/>
      <c r="N210" s="192"/>
      <c r="P210" s="325"/>
      <c r="Q210" s="284"/>
    </row>
    <row r="211" spans="4:17" s="282" customFormat="1">
      <c r="D211" s="286"/>
      <c r="E211" s="286"/>
      <c r="L211" s="190"/>
      <c r="M211" s="190"/>
      <c r="N211" s="192"/>
      <c r="P211" s="325"/>
      <c r="Q211" s="284"/>
    </row>
    <row r="212" spans="4:17" s="282" customFormat="1">
      <c r="D212" s="286"/>
      <c r="E212" s="286"/>
      <c r="L212" s="190"/>
      <c r="M212" s="190"/>
      <c r="N212" s="192"/>
      <c r="P212" s="325"/>
      <c r="Q212" s="284"/>
    </row>
    <row r="213" spans="4:17" s="282" customFormat="1">
      <c r="D213" s="286"/>
      <c r="E213" s="286"/>
      <c r="L213" s="190"/>
      <c r="M213" s="190"/>
      <c r="N213" s="192"/>
      <c r="P213" s="325"/>
      <c r="Q213" s="284"/>
    </row>
    <row r="214" spans="4:17" s="282" customFormat="1">
      <c r="D214" s="286"/>
      <c r="E214" s="286"/>
      <c r="L214" s="190"/>
      <c r="M214" s="190"/>
      <c r="N214" s="192"/>
      <c r="P214" s="325"/>
      <c r="Q214" s="284"/>
    </row>
    <row r="215" spans="4:17" s="282" customFormat="1">
      <c r="D215" s="286"/>
      <c r="E215" s="286"/>
      <c r="L215" s="190"/>
      <c r="M215" s="190"/>
      <c r="N215" s="192"/>
      <c r="P215" s="325"/>
      <c r="Q215" s="284"/>
    </row>
    <row r="216" spans="4:17" s="282" customFormat="1">
      <c r="D216" s="286"/>
      <c r="E216" s="286"/>
      <c r="L216" s="190"/>
      <c r="M216" s="190"/>
      <c r="N216" s="192"/>
      <c r="P216" s="325"/>
      <c r="Q216" s="284"/>
    </row>
    <row r="217" spans="4:17" s="282" customFormat="1">
      <c r="D217" s="286"/>
      <c r="E217" s="286"/>
      <c r="L217" s="190"/>
      <c r="M217" s="190"/>
      <c r="N217" s="192"/>
      <c r="P217" s="325"/>
      <c r="Q217" s="284"/>
    </row>
    <row r="218" spans="4:17" s="282" customFormat="1">
      <c r="D218" s="286"/>
      <c r="E218" s="286"/>
      <c r="L218" s="190"/>
      <c r="M218" s="190"/>
      <c r="N218" s="192"/>
      <c r="P218" s="325"/>
      <c r="Q218" s="284"/>
    </row>
    <row r="219" spans="4:17" s="282" customFormat="1">
      <c r="D219" s="286"/>
      <c r="E219" s="286"/>
      <c r="L219" s="190"/>
      <c r="M219" s="190"/>
      <c r="N219" s="192"/>
      <c r="P219" s="325"/>
      <c r="Q219" s="284"/>
    </row>
    <row r="220" spans="4:17" s="282" customFormat="1">
      <c r="D220" s="286"/>
      <c r="E220" s="286"/>
      <c r="L220" s="190"/>
      <c r="M220" s="190"/>
      <c r="N220" s="192"/>
      <c r="P220" s="325"/>
      <c r="Q220" s="284"/>
    </row>
    <row r="221" spans="4:17" s="282" customFormat="1">
      <c r="D221" s="286"/>
      <c r="E221" s="286"/>
      <c r="L221" s="190"/>
      <c r="M221" s="190"/>
      <c r="N221" s="192"/>
      <c r="P221" s="325"/>
      <c r="Q221" s="284"/>
    </row>
    <row r="222" spans="4:17" s="282" customFormat="1">
      <c r="D222" s="286"/>
      <c r="E222" s="286"/>
      <c r="L222" s="190"/>
      <c r="M222" s="190"/>
      <c r="N222" s="192"/>
      <c r="P222" s="325"/>
      <c r="Q222" s="284"/>
    </row>
    <row r="223" spans="4:17" s="282" customFormat="1">
      <c r="D223" s="286"/>
      <c r="E223" s="286"/>
      <c r="L223" s="190"/>
      <c r="M223" s="190"/>
      <c r="N223" s="192"/>
      <c r="P223" s="325"/>
      <c r="Q223" s="284"/>
    </row>
    <row r="224" spans="4:17" s="282" customFormat="1">
      <c r="D224" s="286"/>
      <c r="E224" s="286"/>
      <c r="L224" s="190"/>
      <c r="M224" s="190"/>
      <c r="N224" s="192"/>
      <c r="P224" s="325"/>
      <c r="Q224" s="284"/>
    </row>
    <row r="225" spans="4:17" s="282" customFormat="1">
      <c r="D225" s="286"/>
      <c r="E225" s="286"/>
      <c r="L225" s="190"/>
      <c r="M225" s="190"/>
      <c r="N225" s="192"/>
      <c r="P225" s="325"/>
      <c r="Q225" s="284"/>
    </row>
    <row r="226" spans="4:17" s="282" customFormat="1">
      <c r="D226" s="286"/>
      <c r="E226" s="286"/>
      <c r="L226" s="190"/>
      <c r="M226" s="190"/>
      <c r="N226" s="192"/>
      <c r="P226" s="325"/>
      <c r="Q226" s="284"/>
    </row>
    <row r="227" spans="4:17" s="282" customFormat="1">
      <c r="D227" s="286"/>
      <c r="E227" s="286"/>
      <c r="L227" s="190"/>
      <c r="M227" s="190"/>
      <c r="N227" s="192"/>
      <c r="P227" s="325"/>
      <c r="Q227" s="284"/>
    </row>
    <row r="228" spans="4:17" s="282" customFormat="1">
      <c r="D228" s="286"/>
      <c r="E228" s="286"/>
      <c r="L228" s="190"/>
      <c r="M228" s="190"/>
      <c r="N228" s="192"/>
      <c r="P228" s="325"/>
      <c r="Q228" s="284"/>
    </row>
    <row r="229" spans="4:17" s="282" customFormat="1">
      <c r="D229" s="286"/>
      <c r="E229" s="286"/>
      <c r="L229" s="190"/>
      <c r="M229" s="190"/>
      <c r="N229" s="192"/>
      <c r="P229" s="325"/>
      <c r="Q229" s="284"/>
    </row>
    <row r="230" spans="4:17" s="282" customFormat="1">
      <c r="D230" s="286"/>
      <c r="E230" s="286"/>
      <c r="L230" s="190"/>
      <c r="M230" s="190"/>
      <c r="N230" s="192"/>
      <c r="P230" s="325"/>
      <c r="Q230" s="284"/>
    </row>
    <row r="231" spans="4:17" s="282" customFormat="1">
      <c r="D231" s="286"/>
      <c r="E231" s="286"/>
      <c r="L231" s="190"/>
      <c r="M231" s="190"/>
      <c r="N231" s="192"/>
      <c r="P231" s="325"/>
      <c r="Q231" s="284"/>
    </row>
    <row r="232" spans="4:17" s="282" customFormat="1">
      <c r="D232" s="286"/>
      <c r="E232" s="286"/>
      <c r="L232" s="190"/>
      <c r="M232" s="190"/>
      <c r="N232" s="192"/>
      <c r="P232" s="325"/>
      <c r="Q232" s="284"/>
    </row>
    <row r="233" spans="4:17" s="282" customFormat="1">
      <c r="D233" s="286"/>
      <c r="E233" s="286"/>
      <c r="L233" s="190"/>
      <c r="M233" s="190"/>
      <c r="N233" s="192"/>
      <c r="P233" s="325"/>
      <c r="Q233" s="284"/>
    </row>
    <row r="234" spans="4:17" s="282" customFormat="1">
      <c r="D234" s="286"/>
      <c r="E234" s="286"/>
      <c r="L234" s="190"/>
      <c r="M234" s="190"/>
      <c r="N234" s="192"/>
      <c r="P234" s="325"/>
      <c r="Q234" s="284"/>
    </row>
    <row r="235" spans="4:17" s="282" customFormat="1">
      <c r="D235" s="286"/>
      <c r="E235" s="286"/>
      <c r="L235" s="190"/>
      <c r="M235" s="190"/>
      <c r="N235" s="192"/>
      <c r="P235" s="325"/>
      <c r="Q235" s="284"/>
    </row>
    <row r="236" spans="4:17" s="282" customFormat="1">
      <c r="D236" s="286"/>
      <c r="E236" s="286"/>
      <c r="L236" s="190"/>
      <c r="M236" s="190"/>
      <c r="N236" s="192"/>
      <c r="P236" s="325"/>
      <c r="Q236" s="284"/>
    </row>
    <row r="237" spans="4:17" s="282" customFormat="1">
      <c r="D237" s="286"/>
      <c r="E237" s="286"/>
      <c r="L237" s="190"/>
      <c r="M237" s="190"/>
      <c r="N237" s="192"/>
      <c r="P237" s="325"/>
      <c r="Q237" s="284"/>
    </row>
    <row r="238" spans="4:17" s="282" customFormat="1">
      <c r="D238" s="286"/>
      <c r="E238" s="286"/>
      <c r="L238" s="190"/>
      <c r="M238" s="190"/>
      <c r="N238" s="192"/>
      <c r="P238" s="325"/>
      <c r="Q238" s="284"/>
    </row>
    <row r="239" spans="4:17" s="282" customFormat="1">
      <c r="D239" s="286"/>
      <c r="E239" s="286"/>
      <c r="L239" s="190"/>
      <c r="M239" s="190"/>
      <c r="N239" s="192"/>
      <c r="P239" s="325"/>
      <c r="Q239" s="284"/>
    </row>
    <row r="240" spans="4:17" s="282" customFormat="1">
      <c r="D240" s="286"/>
      <c r="E240" s="286"/>
      <c r="L240" s="190"/>
      <c r="M240" s="190"/>
      <c r="N240" s="192"/>
      <c r="P240" s="325"/>
      <c r="Q240" s="284"/>
    </row>
    <row r="241" spans="4:17" s="282" customFormat="1">
      <c r="D241" s="286"/>
      <c r="E241" s="286"/>
      <c r="L241" s="190"/>
      <c r="M241" s="190"/>
      <c r="N241" s="192"/>
      <c r="P241" s="325"/>
      <c r="Q241" s="284"/>
    </row>
    <row r="242" spans="4:17" s="282" customFormat="1">
      <c r="D242" s="286"/>
      <c r="E242" s="286"/>
      <c r="L242" s="190"/>
      <c r="M242" s="190"/>
      <c r="N242" s="192"/>
      <c r="P242" s="325"/>
      <c r="Q242" s="284"/>
    </row>
    <row r="243" spans="4:17" s="282" customFormat="1">
      <c r="D243" s="286"/>
      <c r="E243" s="286"/>
      <c r="L243" s="190"/>
      <c r="M243" s="190"/>
      <c r="N243" s="192"/>
      <c r="P243" s="325"/>
      <c r="Q243" s="284"/>
    </row>
    <row r="244" spans="4:17" s="282" customFormat="1">
      <c r="D244" s="286"/>
      <c r="E244" s="286"/>
      <c r="L244" s="190"/>
      <c r="M244" s="190"/>
      <c r="N244" s="192"/>
      <c r="P244" s="325"/>
      <c r="Q244" s="284"/>
    </row>
    <row r="245" spans="4:17" s="282" customFormat="1">
      <c r="D245" s="286"/>
      <c r="E245" s="286"/>
      <c r="L245" s="190"/>
      <c r="M245" s="190"/>
      <c r="N245" s="192"/>
      <c r="P245" s="325"/>
      <c r="Q245" s="284"/>
    </row>
    <row r="246" spans="4:17" s="282" customFormat="1">
      <c r="D246" s="286"/>
      <c r="E246" s="286"/>
      <c r="L246" s="190"/>
      <c r="M246" s="190"/>
      <c r="N246" s="192"/>
      <c r="P246" s="325"/>
      <c r="Q246" s="284"/>
    </row>
    <row r="247" spans="4:17" s="282" customFormat="1">
      <c r="D247" s="286"/>
      <c r="E247" s="286"/>
      <c r="L247" s="190"/>
      <c r="M247" s="190"/>
      <c r="N247" s="192"/>
      <c r="P247" s="325"/>
      <c r="Q247" s="284"/>
    </row>
    <row r="248" spans="4:17" s="282" customFormat="1">
      <c r="D248" s="286"/>
      <c r="E248" s="286"/>
      <c r="L248" s="190"/>
      <c r="M248" s="190"/>
      <c r="N248" s="192"/>
      <c r="P248" s="325"/>
      <c r="Q248" s="284"/>
    </row>
    <row r="249" spans="4:17" s="282" customFormat="1">
      <c r="D249" s="286"/>
      <c r="E249" s="286"/>
      <c r="L249" s="190"/>
      <c r="M249" s="190"/>
      <c r="N249" s="192"/>
      <c r="P249" s="325"/>
      <c r="Q249" s="284"/>
    </row>
    <row r="250" spans="4:17" s="282" customFormat="1">
      <c r="D250" s="286"/>
      <c r="E250" s="286"/>
      <c r="L250" s="190"/>
      <c r="M250" s="190"/>
      <c r="N250" s="192"/>
      <c r="P250" s="325"/>
      <c r="Q250" s="284"/>
    </row>
    <row r="251" spans="4:17" s="282" customFormat="1">
      <c r="D251" s="286"/>
      <c r="E251" s="286"/>
      <c r="L251" s="190"/>
      <c r="M251" s="190"/>
      <c r="N251" s="192"/>
      <c r="P251" s="325"/>
      <c r="Q251" s="284"/>
    </row>
    <row r="252" spans="4:17" s="282" customFormat="1">
      <c r="D252" s="286"/>
      <c r="E252" s="286"/>
      <c r="L252" s="190"/>
      <c r="M252" s="190"/>
      <c r="N252" s="192"/>
      <c r="P252" s="325"/>
      <c r="Q252" s="284"/>
    </row>
    <row r="253" spans="4:17" s="282" customFormat="1">
      <c r="D253" s="286"/>
      <c r="E253" s="286"/>
      <c r="L253" s="190"/>
      <c r="M253" s="190"/>
      <c r="N253" s="192"/>
      <c r="P253" s="325"/>
      <c r="Q253" s="284"/>
    </row>
    <row r="254" spans="4:17" s="282" customFormat="1">
      <c r="D254" s="286"/>
      <c r="E254" s="286"/>
      <c r="L254" s="190"/>
      <c r="M254" s="190"/>
      <c r="N254" s="192"/>
      <c r="P254" s="325"/>
      <c r="Q254" s="284"/>
    </row>
    <row r="255" spans="4:17" s="282" customFormat="1">
      <c r="D255" s="286"/>
      <c r="E255" s="286"/>
      <c r="L255" s="190"/>
      <c r="M255" s="190"/>
      <c r="N255" s="192"/>
      <c r="P255" s="325"/>
      <c r="Q255" s="284"/>
    </row>
    <row r="256" spans="4:17" s="282" customFormat="1">
      <c r="D256" s="286"/>
      <c r="E256" s="286"/>
      <c r="L256" s="190"/>
      <c r="M256" s="190"/>
      <c r="N256" s="192"/>
      <c r="P256" s="325"/>
      <c r="Q256" s="284"/>
    </row>
    <row r="257" spans="4:17" s="282" customFormat="1">
      <c r="D257" s="286"/>
      <c r="E257" s="286"/>
      <c r="L257" s="190"/>
      <c r="M257" s="190"/>
      <c r="N257" s="192"/>
      <c r="P257" s="325"/>
      <c r="Q257" s="284"/>
    </row>
    <row r="258" spans="4:17" s="282" customFormat="1">
      <c r="D258" s="286"/>
      <c r="E258" s="286"/>
      <c r="L258" s="190"/>
      <c r="M258" s="190"/>
      <c r="N258" s="192"/>
      <c r="P258" s="325"/>
      <c r="Q258" s="284"/>
    </row>
  </sheetData>
  <hyperlinks>
    <hyperlink ref="A1" location="Content!A1" display="&lt;&lt;" xr:uid="{00000000-0004-0000-2600-000000000000}"/>
  </hyperlinks>
  <pageMargins left="0.7" right="0.7" top="0.75" bottom="0.75" header="0.3" footer="0.3"/>
  <pageSetup paperSize="9" orientation="portrait" horizontalDpi="4294967293"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P45"/>
  <sheetViews>
    <sheetView showGridLines="0" workbookViewId="0">
      <selection activeCell="G27" sqref="G27"/>
    </sheetView>
  </sheetViews>
  <sheetFormatPr baseColWidth="10" defaultColWidth="8.5" defaultRowHeight="13"/>
  <cols>
    <col min="1" max="6" width="8.5" style="419"/>
    <col min="7" max="7" width="8.5" style="361"/>
    <col min="8" max="16384" width="8.5" style="419"/>
  </cols>
  <sheetData>
    <row r="1" spans="1:16" ht="18" customHeight="1">
      <c r="A1" s="8" t="s">
        <v>59</v>
      </c>
      <c r="I1" s="419" t="str">
        <f>IF(Content!$E$1=1,I2,I3)</f>
        <v>Реальний ВВП окремих країн та середньозважений показник економічного зростання в країнах – ОТП України (UAwGDP), % р/р</v>
      </c>
    </row>
    <row r="2" spans="1:16" hidden="1">
      <c r="A2" s="8"/>
      <c r="B2" s="420"/>
      <c r="C2" s="420"/>
      <c r="D2" s="420"/>
      <c r="E2" s="420"/>
      <c r="F2" s="420"/>
      <c r="I2" s="420" t="s">
        <v>334</v>
      </c>
    </row>
    <row r="3" spans="1:16" hidden="1">
      <c r="A3" s="8"/>
      <c r="B3" s="420"/>
      <c r="C3" s="420"/>
      <c r="D3" s="420"/>
      <c r="E3" s="420"/>
      <c r="F3" s="420"/>
      <c r="I3" s="420" t="s">
        <v>460</v>
      </c>
    </row>
    <row r="4" spans="1:16">
      <c r="A4" s="361" t="s">
        <v>110</v>
      </c>
      <c r="B4" s="361" t="s">
        <v>109</v>
      </c>
      <c r="C4" s="419" t="str">
        <f>IF(Content!$E$1=1,B4,A4)</f>
        <v>Єврозона</v>
      </c>
      <c r="D4" s="484">
        <v>2019</v>
      </c>
      <c r="E4" s="485">
        <v>1.3</v>
      </c>
      <c r="F4" s="485"/>
      <c r="G4" s="420"/>
    </row>
    <row r="5" spans="1:16">
      <c r="A5" s="486"/>
      <c r="B5" s="361"/>
      <c r="C5" s="420"/>
      <c r="D5" s="484">
        <v>2020</v>
      </c>
      <c r="E5" s="485">
        <v>-6.6</v>
      </c>
      <c r="F5" s="485"/>
    </row>
    <row r="6" spans="1:16">
      <c r="A6" s="486"/>
      <c r="B6" s="361"/>
      <c r="C6" s="420"/>
      <c r="D6" s="484">
        <v>2021</v>
      </c>
      <c r="E6" s="485">
        <v>4.8</v>
      </c>
      <c r="F6" s="485">
        <v>4.8</v>
      </c>
      <c r="G6" s="361">
        <v>9</v>
      </c>
    </row>
    <row r="7" spans="1:16">
      <c r="A7" s="486"/>
      <c r="B7" s="361"/>
      <c r="C7" s="420"/>
      <c r="D7" s="484">
        <v>2022</v>
      </c>
      <c r="E7" s="485">
        <v>2.4</v>
      </c>
      <c r="F7" s="485">
        <v>1.8</v>
      </c>
      <c r="G7" s="361">
        <v>9</v>
      </c>
      <c r="P7" s="485"/>
    </row>
    <row r="8" spans="1:16">
      <c r="A8" s="486"/>
      <c r="B8" s="361"/>
      <c r="C8" s="420"/>
      <c r="D8" s="484">
        <v>2023</v>
      </c>
      <c r="E8" s="487">
        <v>2.2000000000000002</v>
      </c>
      <c r="F8" s="485">
        <v>2.2000000000000002</v>
      </c>
      <c r="G8" s="361">
        <v>9</v>
      </c>
      <c r="P8" s="485"/>
    </row>
    <row r="9" spans="1:16">
      <c r="A9" s="361" t="s">
        <v>112</v>
      </c>
      <c r="B9" s="361" t="s">
        <v>111</v>
      </c>
      <c r="C9" s="419" t="str">
        <f>IF(Content!$E$1=1,B9,A9)</f>
        <v>США</v>
      </c>
      <c r="D9" s="484">
        <v>2019</v>
      </c>
      <c r="E9" s="485">
        <v>2.2000000000000002</v>
      </c>
      <c r="F9" s="485"/>
      <c r="P9" s="485"/>
    </row>
    <row r="10" spans="1:16">
      <c r="A10" s="486"/>
      <c r="B10" s="361"/>
      <c r="C10" s="420"/>
      <c r="D10" s="484">
        <v>2020</v>
      </c>
      <c r="E10" s="485">
        <v>-3.5</v>
      </c>
      <c r="F10" s="485"/>
      <c r="P10" s="485"/>
    </row>
    <row r="11" spans="1:16">
      <c r="A11" s="486"/>
      <c r="B11" s="361"/>
      <c r="C11" s="420"/>
      <c r="D11" s="484">
        <v>2021</v>
      </c>
      <c r="E11" s="485">
        <v>5.8</v>
      </c>
      <c r="F11" s="488">
        <v>3.8</v>
      </c>
      <c r="G11" s="361">
        <v>9</v>
      </c>
      <c r="P11" s="485"/>
    </row>
    <row r="12" spans="1:16">
      <c r="A12" s="486"/>
      <c r="B12" s="361"/>
      <c r="C12" s="420"/>
      <c r="D12" s="484">
        <v>2022</v>
      </c>
      <c r="E12" s="485">
        <v>2.5</v>
      </c>
      <c r="F12" s="488">
        <v>1.9</v>
      </c>
      <c r="G12" s="361">
        <v>9</v>
      </c>
      <c r="P12" s="485"/>
    </row>
    <row r="13" spans="1:16">
      <c r="A13" s="486"/>
      <c r="B13" s="361"/>
      <c r="C13" s="489"/>
      <c r="D13" s="484">
        <v>2023</v>
      </c>
      <c r="E13" s="488">
        <v>2.2000000000000002</v>
      </c>
      <c r="F13" s="488">
        <v>2.2000000000000002</v>
      </c>
      <c r="G13" s="361">
        <v>9</v>
      </c>
      <c r="P13" s="485"/>
    </row>
    <row r="14" spans="1:16">
      <c r="A14" s="361" t="s">
        <v>91</v>
      </c>
      <c r="B14" s="361" t="s">
        <v>90</v>
      </c>
      <c r="C14" s="419" t="str">
        <f>IF(Content!$E$1=1,B14,A14)</f>
        <v>Китай</v>
      </c>
      <c r="D14" s="484">
        <v>2019</v>
      </c>
      <c r="E14" s="485">
        <v>6</v>
      </c>
      <c r="F14" s="485"/>
      <c r="P14" s="485"/>
    </row>
    <row r="15" spans="1:16">
      <c r="A15" s="486"/>
      <c r="B15" s="361"/>
      <c r="C15" s="489"/>
      <c r="D15" s="484">
        <v>2020</v>
      </c>
      <c r="E15" s="485">
        <v>2.2999999999999998</v>
      </c>
      <c r="F15" s="485"/>
      <c r="P15" s="485"/>
    </row>
    <row r="16" spans="1:16">
      <c r="A16" s="486"/>
      <c r="B16" s="361"/>
      <c r="C16" s="489"/>
      <c r="D16" s="484">
        <v>2021</v>
      </c>
      <c r="E16" s="485">
        <v>8.6</v>
      </c>
      <c r="F16" s="485">
        <v>8.6</v>
      </c>
      <c r="G16" s="361">
        <v>9</v>
      </c>
      <c r="P16" s="485"/>
    </row>
    <row r="17" spans="1:16">
      <c r="A17" s="486"/>
      <c r="B17" s="361"/>
      <c r="C17" s="489"/>
      <c r="D17" s="484">
        <v>2022</v>
      </c>
      <c r="E17" s="485">
        <v>6.1</v>
      </c>
      <c r="F17" s="485">
        <v>6.1</v>
      </c>
      <c r="G17" s="361">
        <v>9</v>
      </c>
      <c r="P17" s="485"/>
    </row>
    <row r="18" spans="1:16">
      <c r="A18" s="486"/>
      <c r="B18" s="361"/>
      <c r="C18" s="489"/>
      <c r="D18" s="484">
        <v>2023</v>
      </c>
      <c r="E18" s="487">
        <v>5.7</v>
      </c>
      <c r="F18" s="487">
        <v>5.7</v>
      </c>
      <c r="G18" s="361">
        <v>9</v>
      </c>
      <c r="P18" s="485"/>
    </row>
    <row r="19" spans="1:16">
      <c r="A19" s="361" t="s">
        <v>64</v>
      </c>
      <c r="B19" s="361" t="s">
        <v>69</v>
      </c>
      <c r="C19" s="419" t="str">
        <f>IF(Content!$E$1=1,B19,A19)</f>
        <v>Росія</v>
      </c>
      <c r="D19" s="484">
        <v>2019</v>
      </c>
      <c r="E19" s="485">
        <v>2</v>
      </c>
      <c r="F19" s="485"/>
      <c r="G19" s="490"/>
      <c r="P19" s="485"/>
    </row>
    <row r="20" spans="1:16">
      <c r="A20" s="486"/>
      <c r="B20" s="361"/>
      <c r="C20" s="420"/>
      <c r="D20" s="484">
        <v>2020</v>
      </c>
      <c r="E20" s="485">
        <v>-3</v>
      </c>
      <c r="F20" s="485"/>
      <c r="I20" s="420" t="str">
        <f>IF(Content!$E$1=1,K22,K23)</f>
        <v xml:space="preserve">  - попередній прогноз НБУ.</v>
      </c>
      <c r="P20" s="485"/>
    </row>
    <row r="21" spans="1:16">
      <c r="A21" s="478"/>
      <c r="C21" s="420"/>
      <c r="D21" s="484">
        <v>2021</v>
      </c>
      <c r="E21" s="485">
        <v>3.3</v>
      </c>
      <c r="F21" s="485">
        <v>2.1</v>
      </c>
      <c r="G21" s="361">
        <v>9</v>
      </c>
      <c r="I21" s="420" t="str">
        <f>IF(Content!$E$1=1,I22,I23)</f>
        <v>Джерело:  національні статистичні агенції, розрахунки НБУ.</v>
      </c>
      <c r="P21" s="485"/>
    </row>
    <row r="22" spans="1:16">
      <c r="A22" s="478"/>
      <c r="C22" s="420"/>
      <c r="D22" s="484">
        <v>2022</v>
      </c>
      <c r="E22" s="485">
        <v>2.2999999999999998</v>
      </c>
      <c r="F22" s="485">
        <v>2.2999999999999998</v>
      </c>
      <c r="G22" s="361">
        <v>9</v>
      </c>
      <c r="I22" s="361" t="s">
        <v>745</v>
      </c>
      <c r="J22" s="361"/>
      <c r="K22" s="361" t="s">
        <v>538</v>
      </c>
      <c r="P22" s="485"/>
    </row>
    <row r="23" spans="1:16">
      <c r="A23" s="478"/>
      <c r="C23" s="489"/>
      <c r="D23" s="484">
        <v>2023</v>
      </c>
      <c r="E23" s="485">
        <v>2.2999999999999998</v>
      </c>
      <c r="F23" s="487">
        <v>2.2999999999999998</v>
      </c>
      <c r="G23" s="361">
        <v>9</v>
      </c>
      <c r="I23" s="361" t="s">
        <v>502</v>
      </c>
      <c r="J23" s="361"/>
      <c r="K23" s="361" t="s">
        <v>539</v>
      </c>
      <c r="P23" s="485"/>
    </row>
    <row r="24" spans="1:16">
      <c r="A24" s="361" t="s">
        <v>89</v>
      </c>
      <c r="B24" s="361" t="s">
        <v>88</v>
      </c>
      <c r="C24" s="419" t="str">
        <f>IF(Content!$E$1=1,B24,A24)</f>
        <v>Туреччина</v>
      </c>
      <c r="D24" s="484">
        <v>2019</v>
      </c>
      <c r="E24" s="485">
        <v>0.9</v>
      </c>
      <c r="F24" s="487"/>
      <c r="G24" s="490"/>
      <c r="I24" s="420"/>
      <c r="P24" s="485"/>
    </row>
    <row r="25" spans="1:16">
      <c r="A25" s="483"/>
      <c r="C25" s="489"/>
      <c r="D25" s="484">
        <v>2020</v>
      </c>
      <c r="E25" s="485">
        <v>1.8</v>
      </c>
      <c r="F25" s="487"/>
      <c r="I25" s="420"/>
      <c r="P25" s="485"/>
    </row>
    <row r="26" spans="1:16">
      <c r="A26" s="483"/>
      <c r="C26" s="489"/>
      <c r="D26" s="484">
        <v>2021</v>
      </c>
      <c r="E26" s="485">
        <v>5.3</v>
      </c>
      <c r="F26" s="485">
        <v>3.5</v>
      </c>
      <c r="G26" s="361">
        <v>9</v>
      </c>
      <c r="P26" s="485"/>
    </row>
    <row r="27" spans="1:16">
      <c r="A27" s="483"/>
      <c r="C27" s="489"/>
      <c r="D27" s="484">
        <v>2022</v>
      </c>
      <c r="E27" s="485">
        <v>3.7</v>
      </c>
      <c r="F27" s="485">
        <v>3.7</v>
      </c>
      <c r="G27" s="361">
        <v>9</v>
      </c>
      <c r="P27" s="485"/>
    </row>
    <row r="28" spans="1:16">
      <c r="A28" s="483"/>
      <c r="C28" s="489"/>
      <c r="D28" s="484">
        <v>2023</v>
      </c>
      <c r="E28" s="485">
        <v>3.7</v>
      </c>
      <c r="F28" s="485">
        <v>3.7</v>
      </c>
      <c r="G28" s="361">
        <v>9</v>
      </c>
      <c r="P28" s="485"/>
    </row>
    <row r="29" spans="1:16">
      <c r="A29" s="483"/>
      <c r="C29" s="489" t="s">
        <v>106</v>
      </c>
      <c r="D29" s="484">
        <v>2019</v>
      </c>
      <c r="E29" s="424">
        <v>2.5</v>
      </c>
      <c r="F29" s="487"/>
      <c r="G29" s="490"/>
      <c r="P29" s="485"/>
    </row>
    <row r="30" spans="1:16">
      <c r="A30" s="483"/>
      <c r="C30" s="489"/>
      <c r="D30" s="484">
        <v>2020</v>
      </c>
      <c r="E30" s="487">
        <v>-3.8</v>
      </c>
      <c r="F30" s="487"/>
      <c r="H30" s="421"/>
      <c r="P30" s="485"/>
    </row>
    <row r="31" spans="1:16">
      <c r="A31" s="483"/>
      <c r="C31" s="489"/>
      <c r="D31" s="484">
        <v>2021</v>
      </c>
      <c r="E31" s="487">
        <v>5.2</v>
      </c>
      <c r="F31" s="487">
        <v>4.2</v>
      </c>
      <c r="G31" s="361">
        <v>9</v>
      </c>
      <c r="H31" s="421"/>
      <c r="P31" s="485"/>
    </row>
    <row r="32" spans="1:16">
      <c r="A32" s="483"/>
      <c r="C32" s="489"/>
      <c r="D32" s="484">
        <v>2022</v>
      </c>
      <c r="E32" s="487">
        <v>3.4</v>
      </c>
      <c r="F32" s="487">
        <v>2.8</v>
      </c>
      <c r="G32" s="361">
        <v>9</v>
      </c>
      <c r="H32" s="421"/>
      <c r="I32" s="421"/>
    </row>
    <row r="33" spans="1:9">
      <c r="A33" s="483"/>
      <c r="C33" s="489"/>
      <c r="D33" s="484">
        <v>2023</v>
      </c>
      <c r="E33" s="487">
        <v>3.2</v>
      </c>
      <c r="F33" s="487">
        <v>2.9</v>
      </c>
      <c r="G33" s="361">
        <v>9</v>
      </c>
      <c r="H33" s="421"/>
      <c r="I33" s="421"/>
    </row>
    <row r="34" spans="1:9">
      <c r="A34" s="483"/>
      <c r="B34" s="421"/>
      <c r="C34" s="421"/>
      <c r="D34" s="421"/>
      <c r="E34" s="421"/>
      <c r="F34" s="421"/>
      <c r="G34" s="491"/>
      <c r="H34" s="421"/>
      <c r="I34" s="421"/>
    </row>
    <row r="35" spans="1:9">
      <c r="A35" s="483"/>
      <c r="B35" s="421"/>
      <c r="C35" s="421"/>
      <c r="D35" s="421"/>
      <c r="E35" s="421"/>
      <c r="F35" s="421"/>
      <c r="G35" s="491"/>
      <c r="H35" s="421"/>
      <c r="I35" s="421"/>
    </row>
    <row r="36" spans="1:9">
      <c r="A36" s="483"/>
      <c r="B36" s="421"/>
      <c r="C36" s="421"/>
      <c r="D36" s="421"/>
      <c r="E36" s="421"/>
      <c r="F36" s="421"/>
      <c r="G36" s="491"/>
      <c r="H36" s="421"/>
      <c r="I36" s="421"/>
    </row>
    <row r="37" spans="1:9">
      <c r="A37" s="483"/>
      <c r="B37" s="421"/>
      <c r="C37" s="421"/>
      <c r="D37" s="421"/>
      <c r="E37" s="421"/>
      <c r="F37" s="421"/>
      <c r="G37" s="491"/>
      <c r="H37" s="421"/>
      <c r="I37" s="421"/>
    </row>
    <row r="38" spans="1:9">
      <c r="A38" s="483"/>
      <c r="B38" s="421"/>
      <c r="C38" s="421"/>
      <c r="D38" s="421"/>
      <c r="E38" s="421"/>
      <c r="F38" s="421"/>
      <c r="G38" s="491"/>
      <c r="H38" s="421"/>
      <c r="I38" s="421"/>
    </row>
    <row r="39" spans="1:9">
      <c r="A39" s="483"/>
      <c r="B39" s="421"/>
      <c r="C39" s="421"/>
      <c r="D39" s="421"/>
      <c r="E39" s="421"/>
      <c r="F39" s="421"/>
      <c r="G39" s="491"/>
      <c r="H39" s="421"/>
      <c r="I39" s="421"/>
    </row>
    <row r="40" spans="1:9">
      <c r="A40" s="483"/>
      <c r="B40" s="421"/>
      <c r="C40" s="421"/>
      <c r="D40" s="421"/>
      <c r="E40" s="421"/>
      <c r="F40" s="421"/>
      <c r="G40" s="491"/>
      <c r="H40" s="421"/>
      <c r="I40" s="421"/>
    </row>
    <row r="41" spans="1:9">
      <c r="A41" s="483"/>
      <c r="B41" s="421"/>
      <c r="C41" s="421"/>
      <c r="D41" s="421"/>
      <c r="E41" s="421"/>
      <c r="F41" s="421"/>
      <c r="G41" s="491"/>
      <c r="H41" s="421"/>
      <c r="I41" s="421"/>
    </row>
    <row r="42" spans="1:9">
      <c r="A42" s="483"/>
      <c r="B42" s="421"/>
      <c r="C42" s="421"/>
      <c r="D42" s="421"/>
      <c r="E42" s="421"/>
      <c r="F42" s="421"/>
      <c r="G42" s="491"/>
      <c r="H42" s="421"/>
      <c r="I42" s="421"/>
    </row>
    <row r="43" spans="1:9">
      <c r="H43" s="421"/>
      <c r="I43" s="421"/>
    </row>
    <row r="44" spans="1:9">
      <c r="I44" s="421"/>
    </row>
    <row r="45" spans="1:9">
      <c r="I45" s="421"/>
    </row>
  </sheetData>
  <hyperlinks>
    <hyperlink ref="A1" location="Content!A1" display="&lt;&lt;" xr:uid="{00000000-0004-0000-0300-000000000000}"/>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sheetPr>
  <dimension ref="A1:P178"/>
  <sheetViews>
    <sheetView showGridLines="0" topLeftCell="E1" zoomScaleNormal="100" zoomScalePageLayoutView="157" workbookViewId="0">
      <selection activeCell="G28" sqref="G28"/>
    </sheetView>
  </sheetViews>
  <sheetFormatPr baseColWidth="10" defaultColWidth="9.5" defaultRowHeight="13"/>
  <cols>
    <col min="1" max="1" width="14.5" style="282" bestFit="1" customWidth="1"/>
    <col min="2" max="2" width="22.5" style="282" customWidth="1"/>
    <col min="3" max="3" width="18.5" style="282" customWidth="1"/>
    <col min="4" max="4" width="19.5" style="282" customWidth="1"/>
    <col min="5" max="5" width="18.5" style="282" customWidth="1"/>
    <col min="6" max="6" width="10.5" style="282" bestFit="1" customWidth="1"/>
    <col min="7" max="11" width="9.5" style="282"/>
    <col min="12" max="14" width="9.5" style="326"/>
    <col min="15" max="15" width="9.5" style="579"/>
    <col min="16" max="16384" width="9.5" style="326"/>
  </cols>
  <sheetData>
    <row r="1" spans="1:16">
      <c r="A1" s="218" t="s">
        <v>59</v>
      </c>
      <c r="B1" s="387" t="str">
        <f>IF(Content!$E$1=1,B2,B3)</f>
        <v>Нові вакансії, тис.*</v>
      </c>
      <c r="C1" s="387" t="str">
        <f>IF(Content!$E$1=1,C2,C3)</f>
        <v>Нові резюме, тис.*</v>
      </c>
      <c r="D1" s="387" t="str">
        <f>IF(Content!$E$1=1,D2,D3)</f>
        <v>Індекс пошуку роботи**, 01.01.20=100 (п.ш.)</v>
      </c>
      <c r="E1" s="387"/>
      <c r="F1" s="326"/>
      <c r="G1" s="387" t="str">
        <f>IF(Content!$E$1=1,G2,G3)</f>
        <v>Індикатори попиту і пропозиції робочої сили (4-тижнева плинна)</v>
      </c>
    </row>
    <row r="2" spans="1:16" ht="24" hidden="1" customHeight="1">
      <c r="A2" s="218"/>
      <c r="B2" t="s">
        <v>1247</v>
      </c>
      <c r="C2" t="s">
        <v>1248</v>
      </c>
      <c r="D2" s="1" t="s">
        <v>1253</v>
      </c>
      <c r="E2" s="373"/>
      <c r="G2" s="325" t="s">
        <v>1251</v>
      </c>
    </row>
    <row r="3" spans="1:16" ht="27" hidden="1" customHeight="1">
      <c r="B3" s="419" t="s">
        <v>1250</v>
      </c>
      <c r="C3" s="419" t="s">
        <v>1249</v>
      </c>
      <c r="D3" s="373" t="s">
        <v>1252</v>
      </c>
      <c r="E3" s="419"/>
      <c r="G3" s="282" t="s">
        <v>1603</v>
      </c>
    </row>
    <row r="4" spans="1:16">
      <c r="A4" s="580">
        <v>43858</v>
      </c>
      <c r="B4" s="581">
        <v>33437</v>
      </c>
      <c r="C4" s="581">
        <v>71087.5</v>
      </c>
      <c r="D4" s="581">
        <v>114821.4</v>
      </c>
      <c r="E4" s="421"/>
      <c r="F4" s="421"/>
      <c r="N4" s="388"/>
      <c r="O4" s="388" t="s">
        <v>926</v>
      </c>
      <c r="P4" s="281"/>
    </row>
    <row r="5" spans="1:16">
      <c r="A5" s="580">
        <v>43865</v>
      </c>
      <c r="B5" s="581">
        <v>37065</v>
      </c>
      <c r="C5" s="581">
        <v>78190</v>
      </c>
      <c r="D5" s="581">
        <v>118035.7</v>
      </c>
      <c r="E5" s="421"/>
      <c r="F5" s="421"/>
      <c r="N5" s="388"/>
      <c r="O5" s="388"/>
      <c r="P5" s="281"/>
    </row>
    <row r="6" spans="1:16">
      <c r="A6" s="580">
        <v>43872</v>
      </c>
      <c r="B6" s="581">
        <v>38579.5</v>
      </c>
      <c r="C6" s="581">
        <v>81266</v>
      </c>
      <c r="D6" s="581">
        <v>117142.9</v>
      </c>
      <c r="E6" s="421"/>
      <c r="F6" s="421"/>
      <c r="N6" s="388"/>
      <c r="O6" s="388"/>
      <c r="P6" s="281"/>
    </row>
    <row r="7" spans="1:16">
      <c r="A7" s="580">
        <v>43879</v>
      </c>
      <c r="B7" s="581">
        <v>39453.5</v>
      </c>
      <c r="C7" s="581">
        <v>80493.8</v>
      </c>
      <c r="D7" s="581">
        <v>115892.9</v>
      </c>
      <c r="E7" s="421"/>
      <c r="F7" s="421"/>
      <c r="N7" s="388"/>
      <c r="O7" s="388"/>
      <c r="P7" s="281"/>
    </row>
    <row r="8" spans="1:16">
      <c r="A8" s="580">
        <v>43886</v>
      </c>
      <c r="B8" s="581">
        <v>39784.800000000003</v>
      </c>
      <c r="C8" s="581">
        <v>80579.5</v>
      </c>
      <c r="D8" s="581">
        <v>112500</v>
      </c>
      <c r="E8" s="421"/>
      <c r="F8" s="421"/>
      <c r="N8" s="388"/>
      <c r="O8" s="388"/>
      <c r="P8" s="281"/>
    </row>
    <row r="9" spans="1:16">
      <c r="A9" s="580">
        <v>43893</v>
      </c>
      <c r="B9" s="581">
        <v>39853.300000000003</v>
      </c>
      <c r="C9" s="581">
        <v>80581.3</v>
      </c>
      <c r="D9" s="581">
        <v>110535.7</v>
      </c>
      <c r="E9" s="421"/>
      <c r="F9" s="421"/>
      <c r="N9" s="388"/>
      <c r="O9" s="388"/>
      <c r="P9" s="281"/>
    </row>
    <row r="10" spans="1:16">
      <c r="A10" s="580">
        <v>43900</v>
      </c>
      <c r="B10" s="581">
        <v>39479.5</v>
      </c>
      <c r="C10" s="581">
        <v>76326.3</v>
      </c>
      <c r="D10" s="581">
        <v>106428.6</v>
      </c>
      <c r="E10" s="421"/>
      <c r="F10" s="421"/>
      <c r="N10" s="388"/>
      <c r="O10" s="388"/>
      <c r="P10" s="281"/>
    </row>
    <row r="11" spans="1:16">
      <c r="A11" s="580">
        <v>43907</v>
      </c>
      <c r="B11" s="581">
        <v>39047.800000000003</v>
      </c>
      <c r="C11" s="581">
        <v>76799.5</v>
      </c>
      <c r="D11" s="581">
        <v>98750</v>
      </c>
      <c r="E11" s="421"/>
      <c r="F11" s="421"/>
      <c r="N11" s="388"/>
      <c r="O11" s="388"/>
      <c r="P11" s="281"/>
    </row>
    <row r="12" spans="1:16">
      <c r="A12" s="580">
        <v>43914</v>
      </c>
      <c r="B12" s="581">
        <v>36601</v>
      </c>
      <c r="C12" s="581">
        <v>70559</v>
      </c>
      <c r="D12" s="581">
        <v>89285.7</v>
      </c>
      <c r="E12" s="421"/>
      <c r="F12" s="421"/>
      <c r="N12" s="388"/>
      <c r="O12" s="388" t="s">
        <v>983</v>
      </c>
      <c r="P12" s="281"/>
    </row>
    <row r="13" spans="1:16">
      <c r="A13" s="580">
        <v>43921</v>
      </c>
      <c r="B13" s="581">
        <v>32768.800000000003</v>
      </c>
      <c r="C13" s="581">
        <v>64874.3</v>
      </c>
      <c r="D13" s="581">
        <v>81250</v>
      </c>
      <c r="E13" s="421"/>
      <c r="F13" s="421"/>
      <c r="N13" s="388"/>
      <c r="O13" s="388"/>
      <c r="P13" s="281"/>
    </row>
    <row r="14" spans="1:16">
      <c r="A14" s="580">
        <v>43928</v>
      </c>
      <c r="B14" s="581">
        <v>28570.3</v>
      </c>
      <c r="C14" s="581">
        <v>62113</v>
      </c>
      <c r="D14" s="581">
        <v>75000</v>
      </c>
      <c r="E14" s="421"/>
      <c r="F14" s="421"/>
      <c r="N14" s="388"/>
      <c r="O14" s="388"/>
      <c r="P14" s="281"/>
    </row>
    <row r="15" spans="1:16">
      <c r="A15" s="580">
        <v>43935</v>
      </c>
      <c r="B15" s="581">
        <v>23760</v>
      </c>
      <c r="C15" s="581">
        <v>56411.5</v>
      </c>
      <c r="D15" s="581">
        <v>70892.899999999994</v>
      </c>
      <c r="E15" s="421"/>
      <c r="F15" s="421"/>
      <c r="N15" s="388"/>
      <c r="O15" s="388"/>
      <c r="P15" s="281"/>
    </row>
    <row r="16" spans="1:16">
      <c r="A16" s="580">
        <v>43942</v>
      </c>
      <c r="B16" s="581">
        <v>20444.5</v>
      </c>
      <c r="C16" s="581">
        <v>55189</v>
      </c>
      <c r="D16" s="581">
        <v>72500</v>
      </c>
      <c r="E16" s="421"/>
      <c r="F16" s="421"/>
      <c r="N16" s="388"/>
      <c r="O16" s="388"/>
      <c r="P16" s="281"/>
    </row>
    <row r="17" spans="1:16">
      <c r="A17" s="580">
        <v>43949</v>
      </c>
      <c r="B17" s="581">
        <v>18985.8</v>
      </c>
      <c r="C17" s="581">
        <v>56673.8</v>
      </c>
      <c r="D17" s="581">
        <v>75535.7</v>
      </c>
      <c r="E17" s="421"/>
      <c r="F17" s="421"/>
      <c r="G17" s="325"/>
      <c r="N17" s="388"/>
      <c r="O17" s="388"/>
      <c r="P17" s="281"/>
    </row>
    <row r="18" spans="1:16">
      <c r="A18" s="580">
        <v>43956</v>
      </c>
      <c r="B18" s="581">
        <v>18474.5</v>
      </c>
      <c r="C18" s="581">
        <v>57962.3</v>
      </c>
      <c r="D18" s="581">
        <v>81428.600000000006</v>
      </c>
      <c r="E18" s="421"/>
      <c r="F18" s="421"/>
      <c r="G18" s="327"/>
      <c r="N18" s="388"/>
      <c r="O18" s="388"/>
      <c r="P18" s="281"/>
    </row>
    <row r="19" spans="1:16">
      <c r="A19" s="580">
        <v>43963</v>
      </c>
      <c r="B19" s="581">
        <v>18692</v>
      </c>
      <c r="C19" s="581">
        <v>61130.3</v>
      </c>
      <c r="D19" s="581">
        <v>91607.1</v>
      </c>
      <c r="E19" s="421"/>
      <c r="F19" s="421"/>
      <c r="G19" s="387" t="str">
        <f>IF(Content!$E$1=1,G25,G26)</f>
        <v>* Дані з сайту work.ua</v>
      </c>
      <c r="N19" s="388"/>
      <c r="O19" s="388"/>
      <c r="P19" s="281"/>
    </row>
    <row r="20" spans="1:16">
      <c r="A20" s="580">
        <v>43970</v>
      </c>
      <c r="B20" s="581">
        <v>20243.3</v>
      </c>
      <c r="C20" s="581">
        <v>68893.5</v>
      </c>
      <c r="D20" s="581">
        <v>101071.4</v>
      </c>
      <c r="E20" s="421"/>
      <c r="F20" s="421"/>
      <c r="G20" s="387" t="str">
        <f>IF(Content!$E$1=1,G28,G29)</f>
        <v>** Включає запити про пошук роботи українською та російською мовами, індекс – перший тиждень 2020 = 100.0</v>
      </c>
      <c r="N20" s="388"/>
      <c r="O20" s="388"/>
      <c r="P20" s="281"/>
    </row>
    <row r="21" spans="1:16">
      <c r="A21" s="580">
        <v>43977</v>
      </c>
      <c r="B21" s="581">
        <v>21845.8</v>
      </c>
      <c r="C21" s="581">
        <v>74277.3</v>
      </c>
      <c r="D21" s="581">
        <v>108392.9</v>
      </c>
      <c r="E21" s="421"/>
      <c r="F21" s="421"/>
      <c r="G21" s="387" t="str">
        <f>IF(Content!$E$1=1,G22,G23)</f>
        <v>Джерело: ДССУ, work.ua, Google Trends, розрахунки НБУ.</v>
      </c>
      <c r="N21" s="388"/>
      <c r="O21" s="388" t="s">
        <v>984</v>
      </c>
      <c r="P21" s="281"/>
    </row>
    <row r="22" spans="1:16">
      <c r="A22" s="580">
        <v>43984</v>
      </c>
      <c r="B22" s="581">
        <v>23950</v>
      </c>
      <c r="C22" s="581">
        <v>80785.5</v>
      </c>
      <c r="D22" s="581">
        <v>111964.3</v>
      </c>
      <c r="E22" s="421"/>
      <c r="F22" s="421"/>
      <c r="G22" s="409" t="s">
        <v>1257</v>
      </c>
      <c r="N22" s="388"/>
      <c r="O22" s="388"/>
      <c r="P22" s="281"/>
    </row>
    <row r="23" spans="1:16">
      <c r="A23" s="580">
        <v>43991</v>
      </c>
      <c r="B23" s="581">
        <v>25893.8</v>
      </c>
      <c r="C23" s="581">
        <v>83954.3</v>
      </c>
      <c r="D23" s="581">
        <v>111250</v>
      </c>
      <c r="E23" s="421"/>
      <c r="F23" s="421"/>
      <c r="G23" s="409" t="s">
        <v>1258</v>
      </c>
      <c r="N23" s="388"/>
      <c r="O23" s="388"/>
      <c r="P23" s="281"/>
    </row>
    <row r="24" spans="1:16">
      <c r="A24" s="580">
        <v>43998</v>
      </c>
      <c r="B24" s="581">
        <v>27890.3</v>
      </c>
      <c r="C24" s="581">
        <v>85960.3</v>
      </c>
      <c r="D24" s="581">
        <v>108214.3</v>
      </c>
      <c r="E24" s="421"/>
      <c r="F24" s="421"/>
      <c r="G24" s="284"/>
      <c r="N24" s="388"/>
      <c r="O24" s="388"/>
      <c r="P24" s="281"/>
    </row>
    <row r="25" spans="1:16">
      <c r="A25" s="580">
        <v>44005</v>
      </c>
      <c r="B25" s="581">
        <v>29411.3</v>
      </c>
      <c r="C25" s="581">
        <v>86740.5</v>
      </c>
      <c r="D25" s="581">
        <v>105714.3</v>
      </c>
      <c r="E25" s="421"/>
      <c r="F25" s="421"/>
      <c r="G25" s="284" t="s">
        <v>1254</v>
      </c>
      <c r="N25" s="388"/>
      <c r="O25" s="388"/>
      <c r="P25" s="281"/>
    </row>
    <row r="26" spans="1:16">
      <c r="A26" s="580">
        <v>44012</v>
      </c>
      <c r="B26" s="581">
        <v>29937</v>
      </c>
      <c r="C26" s="581">
        <v>85376.3</v>
      </c>
      <c r="D26" s="581">
        <v>105000</v>
      </c>
      <c r="E26" s="421"/>
      <c r="F26" s="421"/>
      <c r="G26" s="284" t="s">
        <v>1255</v>
      </c>
      <c r="N26" s="388"/>
      <c r="O26" s="388"/>
      <c r="P26" s="281"/>
    </row>
    <row r="27" spans="1:16">
      <c r="A27" s="580">
        <v>44019</v>
      </c>
      <c r="B27" s="581">
        <v>31025</v>
      </c>
      <c r="C27" s="581">
        <v>88665</v>
      </c>
      <c r="D27" s="581">
        <v>104642.9</v>
      </c>
      <c r="E27" s="421"/>
      <c r="F27" s="421"/>
      <c r="G27" s="284"/>
      <c r="N27" s="388"/>
      <c r="O27" s="388"/>
      <c r="P27" s="281"/>
    </row>
    <row r="28" spans="1:16">
      <c r="A28" s="580">
        <v>44026</v>
      </c>
      <c r="B28" s="581">
        <v>31472.3</v>
      </c>
      <c r="C28" s="581">
        <v>88423.5</v>
      </c>
      <c r="D28" s="581">
        <v>104107.1</v>
      </c>
      <c r="E28" s="421"/>
      <c r="F28" s="421"/>
      <c r="G28" s="284" t="s">
        <v>1256</v>
      </c>
      <c r="N28" s="388"/>
      <c r="O28" s="388"/>
      <c r="P28" s="281"/>
    </row>
    <row r="29" spans="1:16">
      <c r="A29" s="580">
        <v>44033</v>
      </c>
      <c r="B29" s="581">
        <v>31668.5</v>
      </c>
      <c r="C29" s="581">
        <v>88065.3</v>
      </c>
      <c r="D29" s="581">
        <v>102500</v>
      </c>
      <c r="E29" s="421"/>
      <c r="F29" s="421"/>
      <c r="G29" s="284" t="s">
        <v>1259</v>
      </c>
      <c r="N29" s="388"/>
      <c r="O29" s="388"/>
      <c r="P29" s="281"/>
    </row>
    <row r="30" spans="1:16">
      <c r="A30" s="580">
        <v>44040</v>
      </c>
      <c r="B30" s="581">
        <v>32397</v>
      </c>
      <c r="C30" s="581">
        <v>88433.3</v>
      </c>
      <c r="D30" s="581">
        <v>100178.6</v>
      </c>
      <c r="E30" s="421"/>
      <c r="F30" s="421"/>
      <c r="G30" s="415"/>
      <c r="N30" s="388"/>
      <c r="O30" s="388" t="s">
        <v>985</v>
      </c>
      <c r="P30" s="281"/>
    </row>
    <row r="31" spans="1:16">
      <c r="A31" s="580">
        <v>44047</v>
      </c>
      <c r="B31" s="581">
        <v>32829</v>
      </c>
      <c r="C31" s="581">
        <v>85413.8</v>
      </c>
      <c r="D31" s="581">
        <v>98750</v>
      </c>
      <c r="E31" s="421"/>
      <c r="F31" s="421"/>
      <c r="G31" s="415"/>
      <c r="K31" s="286"/>
      <c r="N31" s="388"/>
      <c r="O31" s="388"/>
      <c r="P31" s="281"/>
    </row>
    <row r="32" spans="1:16">
      <c r="A32" s="580">
        <v>44054</v>
      </c>
      <c r="B32" s="466">
        <v>33556</v>
      </c>
      <c r="C32" s="466">
        <v>83214.3</v>
      </c>
      <c r="D32" s="466">
        <v>96607.1</v>
      </c>
      <c r="E32" s="421"/>
      <c r="F32" s="421"/>
      <c r="G32" s="415"/>
      <c r="K32" s="286"/>
      <c r="N32" s="388"/>
      <c r="O32" s="388"/>
      <c r="P32" s="281"/>
    </row>
    <row r="33" spans="1:16">
      <c r="A33" s="580">
        <v>44061</v>
      </c>
      <c r="B33" s="466">
        <v>34567.5</v>
      </c>
      <c r="C33" s="466">
        <v>81298.8</v>
      </c>
      <c r="D33" s="466">
        <v>94642.9</v>
      </c>
      <c r="E33" s="421"/>
      <c r="F33" s="421"/>
      <c r="G33" s="415"/>
      <c r="N33" s="388"/>
      <c r="O33" s="388"/>
      <c r="P33" s="281"/>
    </row>
    <row r="34" spans="1:16">
      <c r="A34" s="580">
        <v>44068</v>
      </c>
      <c r="B34" s="466">
        <v>34943.300000000003</v>
      </c>
      <c r="C34" s="466">
        <v>77811.5</v>
      </c>
      <c r="D34" s="466">
        <v>91964.3</v>
      </c>
      <c r="E34" s="421"/>
      <c r="F34" s="421"/>
      <c r="G34" s="415"/>
      <c r="N34" s="388"/>
      <c r="O34" s="388"/>
      <c r="P34" s="281"/>
    </row>
    <row r="35" spans="1:16">
      <c r="A35" s="580">
        <v>44075</v>
      </c>
      <c r="B35" s="466">
        <v>35826.800000000003</v>
      </c>
      <c r="C35" s="466">
        <v>78211.3</v>
      </c>
      <c r="D35" s="466">
        <v>92321.4</v>
      </c>
      <c r="E35" s="421"/>
      <c r="F35" s="421"/>
      <c r="G35" s="415"/>
      <c r="N35" s="388"/>
      <c r="O35" s="388"/>
      <c r="P35" s="281"/>
    </row>
    <row r="36" spans="1:16">
      <c r="A36" s="580">
        <v>44082</v>
      </c>
      <c r="B36" s="466">
        <v>36517</v>
      </c>
      <c r="C36" s="466">
        <v>79863</v>
      </c>
      <c r="D36" s="466">
        <v>94464.3</v>
      </c>
      <c r="E36" s="421"/>
      <c r="F36" s="421"/>
      <c r="N36" s="388"/>
      <c r="O36" s="388"/>
      <c r="P36" s="281"/>
    </row>
    <row r="37" spans="1:16">
      <c r="A37" s="580">
        <v>44089</v>
      </c>
      <c r="B37" s="466">
        <v>37041</v>
      </c>
      <c r="C37" s="466">
        <v>81335</v>
      </c>
      <c r="D37" s="466">
        <v>96071.4</v>
      </c>
      <c r="E37" s="421"/>
      <c r="F37" s="421"/>
      <c r="N37" s="388"/>
      <c r="O37" s="388"/>
      <c r="P37" s="281"/>
    </row>
    <row r="38" spans="1:16">
      <c r="A38" s="580">
        <v>44096</v>
      </c>
      <c r="B38" s="466">
        <v>38204</v>
      </c>
      <c r="C38" s="466">
        <v>84807</v>
      </c>
      <c r="D38" s="466">
        <v>99821.4</v>
      </c>
      <c r="E38" s="421"/>
      <c r="F38" s="421"/>
      <c r="N38" s="388"/>
      <c r="O38" s="388" t="s">
        <v>927</v>
      </c>
      <c r="P38" s="281"/>
    </row>
    <row r="39" spans="1:16">
      <c r="A39" s="580">
        <v>44103</v>
      </c>
      <c r="B39" s="466">
        <v>38644.5</v>
      </c>
      <c r="C39" s="466">
        <v>84575.5</v>
      </c>
      <c r="D39" s="466">
        <v>100535.7</v>
      </c>
      <c r="E39" s="421"/>
      <c r="F39" s="421"/>
      <c r="N39" s="388"/>
      <c r="O39" s="388"/>
      <c r="P39" s="281"/>
    </row>
    <row r="40" spans="1:16">
      <c r="A40" s="580">
        <v>44110</v>
      </c>
      <c r="B40" s="466">
        <v>38497</v>
      </c>
      <c r="C40" s="466">
        <v>84574.8</v>
      </c>
      <c r="D40" s="466">
        <v>100178.6</v>
      </c>
      <c r="E40" s="421"/>
      <c r="F40" s="421"/>
      <c r="N40" s="388"/>
      <c r="O40" s="388"/>
      <c r="P40" s="281"/>
    </row>
    <row r="41" spans="1:16">
      <c r="A41" s="580">
        <v>44117</v>
      </c>
      <c r="B41" s="466">
        <v>38251.5</v>
      </c>
      <c r="C41" s="466">
        <v>84347.5</v>
      </c>
      <c r="D41" s="466">
        <v>99464.3</v>
      </c>
      <c r="E41" s="421"/>
      <c r="F41" s="421"/>
      <c r="N41" s="388"/>
      <c r="O41" s="388"/>
      <c r="P41" s="281"/>
    </row>
    <row r="42" spans="1:16">
      <c r="A42" s="580">
        <v>44124</v>
      </c>
      <c r="B42" s="466">
        <v>37508</v>
      </c>
      <c r="C42" s="466">
        <v>83562</v>
      </c>
      <c r="D42" s="466">
        <v>96428.6</v>
      </c>
      <c r="E42" s="421"/>
      <c r="F42" s="421"/>
      <c r="N42" s="388"/>
      <c r="O42" s="388"/>
      <c r="P42" s="281"/>
    </row>
    <row r="43" spans="1:16">
      <c r="A43" s="580">
        <v>44131</v>
      </c>
      <c r="B43" s="466">
        <v>36839.300000000003</v>
      </c>
      <c r="C43" s="466">
        <v>82712.3</v>
      </c>
      <c r="D43" s="466">
        <v>93035.7</v>
      </c>
      <c r="E43" s="421"/>
      <c r="F43" s="421"/>
      <c r="N43" s="388"/>
      <c r="O43" s="388"/>
      <c r="P43" s="281"/>
    </row>
    <row r="44" spans="1:16">
      <c r="A44" s="580">
        <v>44138</v>
      </c>
      <c r="B44" s="466">
        <v>36260.5</v>
      </c>
      <c r="C44" s="466">
        <v>81914.8</v>
      </c>
      <c r="D44" s="466">
        <v>92321.4</v>
      </c>
      <c r="E44" s="421"/>
      <c r="F44" s="421"/>
      <c r="N44" s="388"/>
      <c r="O44" s="388"/>
      <c r="P44" s="281"/>
    </row>
    <row r="45" spans="1:16">
      <c r="A45" s="580">
        <v>44145</v>
      </c>
      <c r="B45" s="466">
        <v>35676</v>
      </c>
      <c r="C45" s="466">
        <v>82066.3</v>
      </c>
      <c r="D45" s="466">
        <v>93928.6</v>
      </c>
      <c r="E45" s="421"/>
      <c r="F45" s="421"/>
      <c r="N45" s="388"/>
      <c r="O45" s="388"/>
      <c r="P45" s="281"/>
    </row>
    <row r="46" spans="1:16">
      <c r="A46" s="580">
        <v>44152</v>
      </c>
      <c r="B46" s="466">
        <v>35256.5</v>
      </c>
      <c r="C46" s="466">
        <v>82605</v>
      </c>
      <c r="D46" s="466">
        <v>96071.4</v>
      </c>
      <c r="E46" s="421"/>
      <c r="F46" s="421"/>
      <c r="N46" s="388"/>
      <c r="O46" s="388"/>
    </row>
    <row r="47" spans="1:16">
      <c r="A47" s="580">
        <v>44159</v>
      </c>
      <c r="B47" s="466">
        <v>35571.300000000003</v>
      </c>
      <c r="C47" s="466">
        <v>83204.800000000003</v>
      </c>
      <c r="D47" s="466">
        <v>98750</v>
      </c>
      <c r="E47" s="421"/>
      <c r="F47" s="421"/>
      <c r="N47" s="388"/>
      <c r="O47" s="388" t="s">
        <v>931</v>
      </c>
    </row>
    <row r="48" spans="1:16">
      <c r="A48" s="580">
        <v>44166</v>
      </c>
      <c r="B48" s="466">
        <v>35757</v>
      </c>
      <c r="C48" s="466">
        <v>82382</v>
      </c>
      <c r="D48" s="466">
        <v>99464.3</v>
      </c>
      <c r="E48" s="421"/>
      <c r="F48" s="421"/>
      <c r="N48" s="388"/>
      <c r="O48" s="388"/>
    </row>
    <row r="49" spans="1:15">
      <c r="A49" s="580">
        <v>44173</v>
      </c>
      <c r="B49" s="466">
        <v>35667</v>
      </c>
      <c r="C49" s="466">
        <v>81242.8</v>
      </c>
      <c r="D49" s="466">
        <v>98571.4</v>
      </c>
      <c r="E49" s="421"/>
      <c r="F49" s="421"/>
      <c r="N49" s="388"/>
      <c r="O49" s="388"/>
    </row>
    <row r="50" spans="1:15">
      <c r="A50" s="580">
        <v>44180</v>
      </c>
      <c r="B50" s="466">
        <v>34953.5</v>
      </c>
      <c r="C50" s="466">
        <v>79097.8</v>
      </c>
      <c r="D50" s="466">
        <v>97500</v>
      </c>
      <c r="E50" s="421"/>
      <c r="F50" s="421"/>
      <c r="N50" s="388"/>
      <c r="O50" s="388"/>
    </row>
    <row r="51" spans="1:15">
      <c r="A51" s="580">
        <v>44187</v>
      </c>
      <c r="B51" s="466">
        <v>33012.300000000003</v>
      </c>
      <c r="C51" s="466">
        <v>76042.3</v>
      </c>
      <c r="D51" s="466">
        <v>95000</v>
      </c>
      <c r="E51" s="421"/>
      <c r="F51" s="421"/>
      <c r="N51" s="388"/>
      <c r="O51" s="388"/>
    </row>
    <row r="52" spans="1:15">
      <c r="A52" s="580">
        <v>44194</v>
      </c>
      <c r="B52" s="466">
        <v>30610.3</v>
      </c>
      <c r="C52" s="466">
        <v>71786.8</v>
      </c>
      <c r="D52" s="466">
        <v>86250</v>
      </c>
      <c r="E52" s="421"/>
      <c r="F52" s="421"/>
      <c r="N52" s="388"/>
      <c r="O52" s="388"/>
    </row>
    <row r="53" spans="1:15">
      <c r="A53" s="580">
        <v>44201</v>
      </c>
      <c r="B53" s="466">
        <v>28216.3</v>
      </c>
      <c r="C53" s="466">
        <v>67839.5</v>
      </c>
      <c r="D53" s="466">
        <v>86250</v>
      </c>
      <c r="E53" s="421"/>
      <c r="F53" s="421"/>
      <c r="N53" s="388"/>
      <c r="O53" s="388"/>
    </row>
    <row r="54" spans="1:15">
      <c r="A54" s="580">
        <v>44208</v>
      </c>
      <c r="B54" s="466">
        <v>27146.799999999999</v>
      </c>
      <c r="C54" s="466">
        <v>68956.800000000003</v>
      </c>
      <c r="D54" s="466">
        <v>89821.4</v>
      </c>
      <c r="E54" s="421"/>
      <c r="F54" s="421"/>
      <c r="N54" s="388"/>
      <c r="O54" s="388"/>
    </row>
    <row r="55" spans="1:15">
      <c r="A55" s="580">
        <v>44215</v>
      </c>
      <c r="B55" s="466">
        <v>27983.5</v>
      </c>
      <c r="C55" s="466">
        <v>73623.3</v>
      </c>
      <c r="D55" s="466">
        <v>93392.9</v>
      </c>
      <c r="E55" s="421"/>
      <c r="F55" s="421"/>
      <c r="N55" s="388"/>
      <c r="O55" s="388"/>
    </row>
    <row r="56" spans="1:15">
      <c r="A56" s="580">
        <v>44222</v>
      </c>
      <c r="B56" s="466">
        <v>30365.3</v>
      </c>
      <c r="C56" s="466">
        <v>81054.3</v>
      </c>
      <c r="D56" s="466">
        <v>107321.4</v>
      </c>
      <c r="E56" s="421"/>
      <c r="F56" s="421"/>
      <c r="N56" s="388"/>
      <c r="O56" s="388" t="s">
        <v>928</v>
      </c>
    </row>
    <row r="57" spans="1:15">
      <c r="A57" s="580">
        <v>44229</v>
      </c>
      <c r="B57" s="466">
        <v>34729</v>
      </c>
      <c r="C57" s="466">
        <v>89103.8</v>
      </c>
      <c r="D57" s="466">
        <v>115178.6</v>
      </c>
      <c r="E57" s="421"/>
      <c r="F57" s="421"/>
    </row>
    <row r="58" spans="1:15">
      <c r="A58" s="580">
        <v>44236</v>
      </c>
      <c r="B58" s="466">
        <v>38881.5</v>
      </c>
      <c r="C58" s="466">
        <v>96273</v>
      </c>
      <c r="D58" s="466">
        <v>115178.6</v>
      </c>
      <c r="E58" s="421"/>
      <c r="F58" s="421"/>
    </row>
    <row r="59" spans="1:15">
      <c r="A59" s="580">
        <v>44243</v>
      </c>
      <c r="B59" s="466">
        <v>41162.800000000003</v>
      </c>
      <c r="C59" s="466">
        <v>101914.8</v>
      </c>
      <c r="D59" s="466">
        <v>118571.4</v>
      </c>
      <c r="E59" s="421"/>
      <c r="F59" s="421"/>
    </row>
    <row r="60" spans="1:15">
      <c r="A60" s="580">
        <v>44250</v>
      </c>
      <c r="B60" s="466">
        <v>42795.5</v>
      </c>
      <c r="C60" s="466">
        <v>107109.5</v>
      </c>
      <c r="D60" s="466">
        <v>117321.4</v>
      </c>
      <c r="E60" s="421"/>
      <c r="F60" s="421"/>
    </row>
    <row r="61" spans="1:15">
      <c r="A61" s="580">
        <v>44257</v>
      </c>
      <c r="B61" s="466">
        <v>43749</v>
      </c>
      <c r="C61" s="466">
        <v>110917</v>
      </c>
      <c r="D61" s="466">
        <v>114107.1</v>
      </c>
      <c r="E61" s="421"/>
      <c r="F61" s="421"/>
    </row>
    <row r="62" spans="1:15">
      <c r="A62" s="580">
        <v>44264</v>
      </c>
      <c r="B62" s="466">
        <v>43411.3</v>
      </c>
      <c r="C62" s="466">
        <v>107762.8</v>
      </c>
      <c r="D62" s="466">
        <v>113571.4</v>
      </c>
    </row>
    <row r="63" spans="1:15">
      <c r="A63" s="580">
        <v>44271</v>
      </c>
      <c r="B63" s="466">
        <v>44730.8</v>
      </c>
      <c r="C63" s="466">
        <v>108684</v>
      </c>
      <c r="D63" s="466">
        <v>113928.6</v>
      </c>
    </row>
    <row r="64" spans="1:15">
      <c r="A64" s="580">
        <v>44278</v>
      </c>
      <c r="B64" s="466">
        <v>45559.3</v>
      </c>
      <c r="C64" s="466">
        <v>107296.8</v>
      </c>
      <c r="D64" s="466">
        <v>111785.7</v>
      </c>
    </row>
    <row r="65" spans="1:4">
      <c r="A65" s="580">
        <v>44285</v>
      </c>
      <c r="B65" s="466">
        <v>45466.8</v>
      </c>
      <c r="C65" s="466">
        <v>104993.8</v>
      </c>
      <c r="D65" s="466">
        <v>109107.1</v>
      </c>
    </row>
    <row r="66" spans="1:4">
      <c r="A66" s="580">
        <v>44292</v>
      </c>
      <c r="B66" s="466">
        <v>46967</v>
      </c>
      <c r="C66" s="466">
        <v>106133.8</v>
      </c>
      <c r="D66" s="466">
        <v>110238.1</v>
      </c>
    </row>
    <row r="67" spans="1:4">
      <c r="A67" s="270"/>
      <c r="B67" s="326"/>
      <c r="C67" s="326"/>
      <c r="D67" s="326"/>
    </row>
    <row r="68" spans="1:4">
      <c r="A68" s="270"/>
      <c r="B68" s="326"/>
      <c r="C68" s="326"/>
      <c r="D68" s="326"/>
    </row>
    <row r="69" spans="1:4">
      <c r="A69" s="270"/>
      <c r="B69" s="466"/>
      <c r="C69" s="466"/>
      <c r="D69" s="466"/>
    </row>
    <row r="70" spans="1:4">
      <c r="A70" s="270"/>
      <c r="B70" s="466"/>
      <c r="C70" s="466"/>
      <c r="D70" s="466"/>
    </row>
    <row r="71" spans="1:4">
      <c r="A71" s="270"/>
      <c r="B71" s="466"/>
      <c r="C71" s="466"/>
      <c r="D71" s="466"/>
    </row>
    <row r="72" spans="1:4">
      <c r="A72" s="270"/>
      <c r="B72" s="466"/>
      <c r="C72" s="466"/>
      <c r="D72" s="466"/>
    </row>
    <row r="73" spans="1:4">
      <c r="A73" s="270"/>
      <c r="B73" s="466"/>
      <c r="C73" s="466"/>
      <c r="D73" s="466"/>
    </row>
    <row r="74" spans="1:4">
      <c r="A74" s="270"/>
      <c r="B74" s="466"/>
      <c r="C74" s="466"/>
      <c r="D74" s="466"/>
    </row>
    <row r="75" spans="1:4">
      <c r="A75" s="270"/>
      <c r="B75" s="466"/>
      <c r="C75" s="466"/>
      <c r="D75" s="466"/>
    </row>
    <row r="76" spans="1:4">
      <c r="A76" s="270"/>
      <c r="B76" s="466"/>
      <c r="C76" s="466"/>
      <c r="D76" s="466"/>
    </row>
    <row r="77" spans="1:4">
      <c r="A77" s="270"/>
      <c r="B77" s="466"/>
      <c r="C77" s="466"/>
      <c r="D77" s="466"/>
    </row>
    <row r="78" spans="1:4">
      <c r="A78" s="270"/>
      <c r="B78" s="466"/>
      <c r="C78" s="466"/>
      <c r="D78" s="466"/>
    </row>
    <row r="79" spans="1:4">
      <c r="A79" s="270"/>
      <c r="B79" s="466"/>
      <c r="C79" s="466"/>
      <c r="D79" s="466"/>
    </row>
    <row r="80" spans="1:4">
      <c r="A80" s="270"/>
      <c r="B80" s="466"/>
      <c r="C80" s="466"/>
      <c r="D80" s="466"/>
    </row>
    <row r="81" spans="1:4">
      <c r="A81" s="270"/>
      <c r="B81" s="466"/>
      <c r="C81" s="466"/>
      <c r="D81" s="466"/>
    </row>
    <row r="82" spans="1:4">
      <c r="A82" s="270"/>
      <c r="B82" s="466"/>
      <c r="C82" s="466"/>
      <c r="D82" s="466"/>
    </row>
    <row r="83" spans="1:4">
      <c r="A83" s="270"/>
      <c r="B83" s="466"/>
      <c r="C83" s="466"/>
      <c r="D83" s="466"/>
    </row>
    <row r="84" spans="1:4">
      <c r="A84" s="270"/>
      <c r="B84" s="466"/>
      <c r="C84" s="466"/>
      <c r="D84" s="466"/>
    </row>
    <row r="85" spans="1:4">
      <c r="A85" s="270"/>
      <c r="B85" s="466"/>
      <c r="C85" s="466"/>
      <c r="D85" s="466"/>
    </row>
    <row r="86" spans="1:4">
      <c r="A86" s="270"/>
      <c r="B86" s="466"/>
      <c r="C86" s="466"/>
      <c r="D86" s="466"/>
    </row>
    <row r="87" spans="1:4">
      <c r="A87" s="270"/>
      <c r="B87" s="466"/>
      <c r="C87" s="466"/>
      <c r="D87" s="466"/>
    </row>
    <row r="88" spans="1:4">
      <c r="A88" s="270"/>
      <c r="B88" s="466"/>
      <c r="C88" s="466"/>
      <c r="D88" s="466"/>
    </row>
    <row r="89" spans="1:4">
      <c r="A89" s="270"/>
      <c r="B89" s="466"/>
      <c r="C89" s="466"/>
      <c r="D89" s="466"/>
    </row>
    <row r="90" spans="1:4">
      <c r="A90" s="270"/>
      <c r="B90" s="466"/>
      <c r="C90" s="466"/>
      <c r="D90" s="466"/>
    </row>
    <row r="91" spans="1:4">
      <c r="A91" s="270"/>
      <c r="B91" s="466"/>
      <c r="C91" s="466"/>
      <c r="D91" s="466"/>
    </row>
    <row r="92" spans="1:4">
      <c r="A92" s="270"/>
      <c r="B92" s="466"/>
      <c r="C92" s="466"/>
      <c r="D92" s="466"/>
    </row>
    <row r="93" spans="1:4">
      <c r="A93" s="270"/>
      <c r="B93" s="466"/>
      <c r="C93" s="466"/>
      <c r="D93" s="466"/>
    </row>
    <row r="94" spans="1:4">
      <c r="A94" s="270"/>
      <c r="B94" s="466"/>
      <c r="C94" s="466"/>
      <c r="D94" s="466"/>
    </row>
    <row r="95" spans="1:4">
      <c r="A95" s="270"/>
      <c r="B95" s="466"/>
      <c r="C95" s="466"/>
      <c r="D95" s="466"/>
    </row>
    <row r="96" spans="1:4">
      <c r="A96" s="270"/>
      <c r="B96" s="466"/>
      <c r="C96" s="466"/>
      <c r="D96" s="466"/>
    </row>
    <row r="97" spans="1:4">
      <c r="A97" s="270"/>
      <c r="B97" s="466"/>
      <c r="C97" s="466"/>
      <c r="D97" s="466"/>
    </row>
    <row r="98" spans="1:4">
      <c r="A98" s="270"/>
      <c r="B98" s="466"/>
      <c r="C98" s="466"/>
      <c r="D98" s="466"/>
    </row>
    <row r="99" spans="1:4">
      <c r="A99" s="270"/>
      <c r="B99" s="466"/>
      <c r="C99" s="466"/>
      <c r="D99" s="466"/>
    </row>
    <row r="100" spans="1:4">
      <c r="A100" s="270"/>
      <c r="B100" s="466"/>
      <c r="C100" s="466"/>
      <c r="D100" s="466"/>
    </row>
    <row r="101" spans="1:4">
      <c r="A101" s="270"/>
      <c r="B101" s="466"/>
      <c r="C101" s="466"/>
      <c r="D101" s="466"/>
    </row>
    <row r="102" spans="1:4">
      <c r="A102" s="270"/>
      <c r="B102" s="466"/>
      <c r="C102" s="466"/>
      <c r="D102" s="466"/>
    </row>
    <row r="103" spans="1:4">
      <c r="A103" s="270"/>
      <c r="B103" s="466"/>
      <c r="C103" s="466"/>
      <c r="D103" s="466"/>
    </row>
    <row r="104" spans="1:4">
      <c r="A104" s="270"/>
      <c r="B104" s="466"/>
      <c r="C104" s="466"/>
      <c r="D104" s="466"/>
    </row>
    <row r="105" spans="1:4">
      <c r="A105" s="270"/>
      <c r="B105" s="466"/>
      <c r="C105" s="466"/>
      <c r="D105" s="466"/>
    </row>
    <row r="106" spans="1:4">
      <c r="A106" s="270"/>
      <c r="B106" s="466"/>
      <c r="C106" s="466"/>
      <c r="D106" s="466"/>
    </row>
    <row r="107" spans="1:4">
      <c r="A107" s="270"/>
      <c r="B107" s="466"/>
      <c r="C107" s="466"/>
      <c r="D107" s="466"/>
    </row>
    <row r="108" spans="1:4">
      <c r="A108" s="270"/>
      <c r="B108" s="466"/>
      <c r="C108" s="466"/>
      <c r="D108" s="466"/>
    </row>
    <row r="109" spans="1:4">
      <c r="A109" s="270"/>
      <c r="B109" s="466"/>
      <c r="C109" s="466"/>
      <c r="D109" s="466"/>
    </row>
    <row r="110" spans="1:4">
      <c r="A110" s="270"/>
      <c r="B110" s="466"/>
      <c r="C110" s="466"/>
      <c r="D110" s="466"/>
    </row>
    <row r="111" spans="1:4">
      <c r="A111" s="270"/>
      <c r="B111" s="466"/>
      <c r="C111" s="466"/>
      <c r="D111" s="466"/>
    </row>
    <row r="112" spans="1:4">
      <c r="A112" s="270"/>
      <c r="B112" s="466"/>
      <c r="C112" s="466"/>
      <c r="D112" s="466"/>
    </row>
    <row r="113" spans="1:4">
      <c r="A113" s="270"/>
      <c r="B113" s="466"/>
      <c r="C113" s="466"/>
      <c r="D113" s="466"/>
    </row>
    <row r="114" spans="1:4">
      <c r="A114" s="270"/>
      <c r="B114" s="466"/>
      <c r="C114" s="466"/>
      <c r="D114" s="466"/>
    </row>
    <row r="115" spans="1:4">
      <c r="A115" s="270"/>
      <c r="B115" s="466"/>
      <c r="C115" s="466"/>
      <c r="D115" s="466"/>
    </row>
    <row r="116" spans="1:4">
      <c r="A116" s="270"/>
      <c r="B116" s="466"/>
      <c r="C116" s="466"/>
      <c r="D116" s="466"/>
    </row>
    <row r="117" spans="1:4">
      <c r="A117" s="270"/>
      <c r="B117" s="466"/>
      <c r="C117" s="466"/>
      <c r="D117" s="466"/>
    </row>
    <row r="118" spans="1:4">
      <c r="A118" s="270"/>
      <c r="B118" s="466"/>
      <c r="C118" s="466"/>
      <c r="D118" s="466"/>
    </row>
    <row r="119" spans="1:4">
      <c r="A119" s="270"/>
      <c r="B119" s="466"/>
      <c r="C119" s="466"/>
      <c r="D119" s="466"/>
    </row>
    <row r="120" spans="1:4">
      <c r="A120" s="270"/>
      <c r="B120" s="466"/>
      <c r="C120" s="466"/>
      <c r="D120" s="466"/>
    </row>
    <row r="121" spans="1:4">
      <c r="A121" s="270"/>
      <c r="B121" s="466"/>
      <c r="C121" s="466"/>
      <c r="D121" s="466"/>
    </row>
    <row r="122" spans="1:4">
      <c r="A122" s="270"/>
      <c r="B122" s="466"/>
      <c r="C122" s="466"/>
      <c r="D122" s="466"/>
    </row>
    <row r="123" spans="1:4">
      <c r="A123" s="270"/>
      <c r="B123" s="466"/>
      <c r="C123" s="466"/>
      <c r="D123" s="466"/>
    </row>
    <row r="124" spans="1:4">
      <c r="A124" s="270"/>
      <c r="B124" s="466"/>
      <c r="C124" s="466"/>
      <c r="D124" s="466"/>
    </row>
    <row r="125" spans="1:4">
      <c r="A125" s="270"/>
      <c r="B125" s="466"/>
      <c r="C125" s="466"/>
      <c r="D125" s="466"/>
    </row>
    <row r="126" spans="1:4">
      <c r="A126" s="270"/>
      <c r="B126" s="466"/>
      <c r="C126" s="466"/>
      <c r="D126" s="466"/>
    </row>
    <row r="127" spans="1:4">
      <c r="A127" s="270"/>
      <c r="B127" s="466"/>
      <c r="C127" s="466"/>
      <c r="D127" s="466"/>
    </row>
    <row r="128" spans="1:4">
      <c r="A128" s="270"/>
      <c r="B128" s="466"/>
      <c r="C128" s="466"/>
      <c r="D128" s="466"/>
    </row>
    <row r="129" spans="1:5">
      <c r="A129" s="270"/>
      <c r="B129" s="466"/>
      <c r="C129" s="466"/>
      <c r="D129" s="466"/>
    </row>
    <row r="130" spans="1:5">
      <c r="A130" s="270"/>
      <c r="B130" s="466"/>
      <c r="C130" s="466"/>
      <c r="D130" s="466"/>
    </row>
    <row r="131" spans="1:5">
      <c r="A131" s="270"/>
      <c r="B131" s="466"/>
      <c r="C131" s="466"/>
      <c r="D131" s="466"/>
    </row>
    <row r="132" spans="1:5">
      <c r="A132" s="270"/>
      <c r="B132" s="466"/>
      <c r="C132" s="466"/>
      <c r="D132" s="466"/>
    </row>
    <row r="133" spans="1:5">
      <c r="A133" s="270"/>
      <c r="B133" s="466"/>
      <c r="C133" s="466"/>
      <c r="D133" s="466"/>
    </row>
    <row r="134" spans="1:5">
      <c r="A134" s="270"/>
      <c r="B134" s="281"/>
      <c r="C134" s="281"/>
      <c r="D134" s="281"/>
      <c r="E134" s="281"/>
    </row>
    <row r="135" spans="1:5">
      <c r="B135" s="281"/>
      <c r="C135" s="281"/>
      <c r="D135" s="281"/>
      <c r="E135" s="281"/>
    </row>
    <row r="136" spans="1:5">
      <c r="B136" s="281"/>
      <c r="C136" s="281"/>
      <c r="D136" s="281"/>
      <c r="E136" s="281"/>
    </row>
    <row r="137" spans="1:5">
      <c r="B137" s="281"/>
      <c r="C137" s="281"/>
      <c r="D137" s="281"/>
      <c r="E137" s="281"/>
    </row>
    <row r="138" spans="1:5">
      <c r="B138" s="281"/>
      <c r="C138" s="281"/>
      <c r="D138" s="281"/>
      <c r="E138" s="281"/>
    </row>
    <row r="139" spans="1:5">
      <c r="B139" s="281"/>
      <c r="C139" s="281"/>
      <c r="D139" s="281"/>
      <c r="E139" s="281"/>
    </row>
    <row r="140" spans="1:5">
      <c r="B140" s="281"/>
      <c r="C140" s="281"/>
      <c r="D140" s="281"/>
      <c r="E140" s="281"/>
    </row>
    <row r="141" spans="1:5">
      <c r="B141" s="281"/>
      <c r="C141" s="281"/>
      <c r="D141" s="281"/>
      <c r="E141" s="281"/>
    </row>
    <row r="142" spans="1:5">
      <c r="B142" s="281"/>
      <c r="C142" s="281"/>
      <c r="D142" s="281"/>
      <c r="E142" s="281"/>
    </row>
    <row r="143" spans="1:5">
      <c r="B143" s="281"/>
      <c r="C143" s="281"/>
      <c r="D143" s="281"/>
      <c r="E143" s="281"/>
    </row>
    <row r="144" spans="1:5">
      <c r="B144" s="281"/>
      <c r="C144" s="281"/>
      <c r="D144" s="281"/>
      <c r="E144" s="281"/>
    </row>
    <row r="145" spans="2:5">
      <c r="B145" s="281"/>
      <c r="C145" s="281"/>
      <c r="D145" s="281"/>
      <c r="E145" s="281"/>
    </row>
    <row r="146" spans="2:5">
      <c r="B146" s="281"/>
      <c r="C146" s="281"/>
      <c r="D146" s="281"/>
      <c r="E146" s="281"/>
    </row>
    <row r="147" spans="2:5">
      <c r="B147" s="281"/>
      <c r="C147" s="281"/>
      <c r="D147" s="281"/>
      <c r="E147" s="281"/>
    </row>
    <row r="148" spans="2:5">
      <c r="B148" s="281"/>
      <c r="C148" s="281"/>
      <c r="D148" s="281"/>
      <c r="E148" s="281"/>
    </row>
    <row r="149" spans="2:5">
      <c r="B149" s="281"/>
      <c r="C149" s="281"/>
      <c r="D149" s="281"/>
      <c r="E149" s="281"/>
    </row>
    <row r="150" spans="2:5">
      <c r="B150" s="281"/>
      <c r="C150" s="281"/>
      <c r="D150" s="281"/>
      <c r="E150" s="281"/>
    </row>
    <row r="151" spans="2:5">
      <c r="B151" s="281"/>
      <c r="C151" s="281"/>
      <c r="D151" s="281"/>
      <c r="E151" s="281"/>
    </row>
    <row r="152" spans="2:5">
      <c r="B152" s="281"/>
      <c r="C152" s="281"/>
      <c r="D152" s="281"/>
      <c r="E152" s="281"/>
    </row>
    <row r="153" spans="2:5">
      <c r="B153" s="281"/>
      <c r="C153" s="281"/>
      <c r="D153" s="281"/>
      <c r="E153" s="281"/>
    </row>
    <row r="154" spans="2:5">
      <c r="B154" s="281"/>
      <c r="C154" s="281"/>
      <c r="D154" s="281"/>
      <c r="E154" s="281"/>
    </row>
    <row r="155" spans="2:5">
      <c r="B155" s="281"/>
      <c r="C155" s="281"/>
      <c r="D155" s="281"/>
      <c r="E155" s="281"/>
    </row>
    <row r="156" spans="2:5">
      <c r="B156" s="281"/>
      <c r="C156" s="281"/>
      <c r="D156" s="281"/>
      <c r="E156" s="281"/>
    </row>
    <row r="157" spans="2:5">
      <c r="B157" s="281"/>
      <c r="C157" s="281"/>
      <c r="D157" s="281"/>
      <c r="E157" s="281"/>
    </row>
    <row r="158" spans="2:5">
      <c r="B158" s="281"/>
      <c r="C158" s="281"/>
      <c r="D158" s="281"/>
      <c r="E158" s="281"/>
    </row>
    <row r="159" spans="2:5">
      <c r="B159" s="281"/>
      <c r="C159" s="281"/>
      <c r="D159" s="281"/>
      <c r="E159" s="281"/>
    </row>
    <row r="160" spans="2:5">
      <c r="B160" s="281"/>
      <c r="C160" s="281"/>
      <c r="D160" s="281"/>
      <c r="E160" s="281"/>
    </row>
    <row r="161" spans="2:5">
      <c r="B161" s="281"/>
      <c r="C161" s="281"/>
      <c r="D161" s="281"/>
      <c r="E161" s="281"/>
    </row>
    <row r="162" spans="2:5">
      <c r="B162" s="281"/>
      <c r="C162" s="281"/>
      <c r="D162" s="281"/>
      <c r="E162" s="281"/>
    </row>
    <row r="163" spans="2:5">
      <c r="B163" s="281"/>
      <c r="C163" s="281"/>
      <c r="D163" s="281"/>
      <c r="E163" s="281"/>
    </row>
    <row r="164" spans="2:5">
      <c r="B164" s="281"/>
      <c r="C164" s="281"/>
      <c r="D164" s="281"/>
      <c r="E164" s="281"/>
    </row>
    <row r="165" spans="2:5">
      <c r="B165" s="281"/>
      <c r="C165" s="281"/>
      <c r="D165" s="281"/>
      <c r="E165" s="281"/>
    </row>
    <row r="166" spans="2:5">
      <c r="B166" s="281"/>
      <c r="C166" s="281"/>
      <c r="D166" s="281"/>
      <c r="E166" s="281"/>
    </row>
    <row r="167" spans="2:5">
      <c r="B167" s="281"/>
      <c r="C167" s="281"/>
      <c r="D167" s="281"/>
      <c r="E167" s="281"/>
    </row>
    <row r="168" spans="2:5">
      <c r="B168" s="281"/>
      <c r="C168" s="281"/>
      <c r="D168" s="281"/>
      <c r="E168" s="281"/>
    </row>
    <row r="169" spans="2:5">
      <c r="B169" s="281"/>
      <c r="C169" s="281"/>
      <c r="D169" s="281"/>
      <c r="E169" s="281"/>
    </row>
    <row r="170" spans="2:5">
      <c r="B170" s="281"/>
      <c r="C170" s="281"/>
      <c r="D170" s="281"/>
      <c r="E170" s="281"/>
    </row>
    <row r="171" spans="2:5">
      <c r="B171" s="281"/>
      <c r="C171" s="281"/>
      <c r="D171" s="281"/>
      <c r="E171" s="281"/>
    </row>
    <row r="172" spans="2:5">
      <c r="B172" s="281"/>
      <c r="C172" s="281"/>
      <c r="D172" s="281"/>
      <c r="E172" s="281"/>
    </row>
    <row r="173" spans="2:5">
      <c r="B173" s="281"/>
      <c r="C173" s="281"/>
      <c r="D173" s="281"/>
      <c r="E173" s="281"/>
    </row>
    <row r="174" spans="2:5">
      <c r="B174" s="281"/>
      <c r="C174" s="281"/>
      <c r="D174" s="281"/>
      <c r="E174" s="281"/>
    </row>
    <row r="175" spans="2:5">
      <c r="B175" s="281"/>
      <c r="C175" s="281"/>
      <c r="D175" s="281"/>
      <c r="E175" s="281"/>
    </row>
    <row r="176" spans="2:5">
      <c r="B176" s="281"/>
      <c r="C176" s="281"/>
      <c r="D176" s="281"/>
      <c r="E176" s="281"/>
    </row>
    <row r="177" spans="2:5">
      <c r="B177" s="281"/>
      <c r="C177" s="281"/>
      <c r="D177" s="281"/>
      <c r="E177" s="281"/>
    </row>
    <row r="178" spans="2:5">
      <c r="B178" s="281"/>
      <c r="C178" s="281"/>
      <c r="D178" s="281"/>
      <c r="E178" s="281"/>
    </row>
  </sheetData>
  <hyperlinks>
    <hyperlink ref="A1" location="Content!A1" display="&lt;&lt;" xr:uid="{00000000-0004-0000-2700-000000000000}"/>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sheetPr>
  <dimension ref="A1:P133"/>
  <sheetViews>
    <sheetView showGridLines="0" topLeftCell="H1" zoomScaleNormal="100" zoomScalePageLayoutView="157" workbookViewId="0">
      <selection activeCell="S1" sqref="S1"/>
    </sheetView>
  </sheetViews>
  <sheetFormatPr baseColWidth="10" defaultColWidth="9.5" defaultRowHeight="13"/>
  <cols>
    <col min="1" max="1" width="14.5" style="282" bestFit="1" customWidth="1"/>
    <col min="2" max="2" width="7.5" style="282" customWidth="1"/>
    <col min="3" max="7" width="7.5" style="282" bestFit="1" customWidth="1"/>
    <col min="8" max="11" width="9.5" style="282"/>
    <col min="12" max="16384" width="9.5" style="326"/>
  </cols>
  <sheetData>
    <row r="1" spans="1:16">
      <c r="A1" s="218" t="s">
        <v>59</v>
      </c>
      <c r="B1" s="387" t="str">
        <f>IF(Content!$E$1=1,B2,B3)</f>
        <v>Усього</v>
      </c>
      <c r="C1" s="387" t="str">
        <f>IF(Content!$E$1=1,C2,C3)</f>
        <v>С/г</v>
      </c>
      <c r="D1" s="387" t="str">
        <f>IF(Content!$E$1=1,D2,D3)</f>
        <v>Промисловість</v>
      </c>
      <c r="E1" s="387" t="str">
        <f>IF(Content!$E$1=1,E2,E3)</f>
        <v>Будівництво</v>
      </c>
      <c r="F1" s="387" t="str">
        <f>IF(Content!$E$1=1,F2,F3)</f>
        <v>Торгівля</v>
      </c>
      <c r="G1" s="387" t="str">
        <f>IF(Content!$E$1=1,G2,G3)</f>
        <v>Послуги</v>
      </c>
      <c r="I1" s="387" t="str">
        <f>IF(Content!$E$1=1,I2,I3)</f>
        <v>Очікування щодо зміни кількості зайнятих осіб у наступні 12 міс. за видами діяльності (баланс відповідей), в. п.</v>
      </c>
    </row>
    <row r="2" spans="1:16" hidden="1">
      <c r="A2" s="218"/>
      <c r="B2" t="s">
        <v>572</v>
      </c>
      <c r="C2" t="s">
        <v>1260</v>
      </c>
      <c r="D2" t="s">
        <v>77</v>
      </c>
      <c r="E2" t="s">
        <v>846</v>
      </c>
      <c r="F2" t="s">
        <v>941</v>
      </c>
      <c r="G2" t="s">
        <v>44</v>
      </c>
      <c r="I2" s="282" t="s">
        <v>1263</v>
      </c>
    </row>
    <row r="3" spans="1:16" hidden="1">
      <c r="B3" s="282" t="s">
        <v>1261</v>
      </c>
      <c r="C3" s="282" t="s">
        <v>1262</v>
      </c>
      <c r="D3" s="282" t="s">
        <v>79</v>
      </c>
      <c r="E3" s="282" t="s">
        <v>853</v>
      </c>
      <c r="F3" s="282" t="s">
        <v>944</v>
      </c>
      <c r="G3" s="282" t="s">
        <v>48</v>
      </c>
      <c r="I3" s="282" t="s">
        <v>1604</v>
      </c>
    </row>
    <row r="4" spans="1:16">
      <c r="A4" s="730" t="s">
        <v>24</v>
      </c>
      <c r="B4" s="322">
        <v>10.1</v>
      </c>
      <c r="C4" s="322">
        <v>0</v>
      </c>
      <c r="D4" s="322">
        <v>7.3</v>
      </c>
      <c r="E4" s="322">
        <v>28.6</v>
      </c>
      <c r="F4" s="322">
        <v>17.600000000000001</v>
      </c>
      <c r="G4" s="322" t="e">
        <v>#N/A</v>
      </c>
      <c r="P4" s="281"/>
    </row>
    <row r="5" spans="1:16">
      <c r="A5" s="730" t="s">
        <v>25</v>
      </c>
      <c r="B5" s="322">
        <v>6</v>
      </c>
      <c r="C5" s="322">
        <v>-3.4</v>
      </c>
      <c r="D5" s="322">
        <v>5.3</v>
      </c>
      <c r="E5" s="322">
        <v>25.9</v>
      </c>
      <c r="F5" s="322">
        <v>10.1</v>
      </c>
      <c r="G5" s="322">
        <v>7.7</v>
      </c>
      <c r="P5" s="281"/>
    </row>
    <row r="6" spans="1:16">
      <c r="A6" s="730" t="s">
        <v>26</v>
      </c>
      <c r="B6" s="322">
        <v>6.9</v>
      </c>
      <c r="C6" s="322">
        <v>-2.2999999999999998</v>
      </c>
      <c r="D6" s="322">
        <v>8.8000000000000007</v>
      </c>
      <c r="E6" s="322">
        <v>14.3</v>
      </c>
      <c r="F6" s="322">
        <v>11.5</v>
      </c>
      <c r="G6" s="322">
        <v>9.6999999999999993</v>
      </c>
      <c r="P6" s="281"/>
    </row>
    <row r="7" spans="1:16">
      <c r="A7" s="730" t="s">
        <v>97</v>
      </c>
      <c r="B7" s="322">
        <v>6.2</v>
      </c>
      <c r="C7" s="322">
        <v>-13.8</v>
      </c>
      <c r="D7" s="322">
        <v>7.3</v>
      </c>
      <c r="E7" s="322">
        <v>17.2</v>
      </c>
      <c r="F7" s="322">
        <v>12.9</v>
      </c>
      <c r="G7" s="322">
        <v>9.1999999999999993</v>
      </c>
      <c r="P7" s="281"/>
    </row>
    <row r="8" spans="1:16">
      <c r="A8" s="730" t="s">
        <v>122</v>
      </c>
      <c r="B8" s="322">
        <v>5.4</v>
      </c>
      <c r="C8" s="322">
        <v>-7</v>
      </c>
      <c r="D8" s="322">
        <v>5.9</v>
      </c>
      <c r="E8" s="322">
        <v>21.1</v>
      </c>
      <c r="F8" s="322">
        <v>15.4</v>
      </c>
      <c r="G8" s="322">
        <v>6.3</v>
      </c>
      <c r="P8" s="281"/>
    </row>
    <row r="9" spans="1:16">
      <c r="A9" s="730" t="s">
        <v>123</v>
      </c>
      <c r="B9" s="322">
        <v>4.4000000000000004</v>
      </c>
      <c r="C9" s="322">
        <v>-6</v>
      </c>
      <c r="D9" s="322">
        <v>-3.4</v>
      </c>
      <c r="E9" s="322">
        <v>11.1</v>
      </c>
      <c r="F9" s="322">
        <v>15.7</v>
      </c>
      <c r="G9" s="322">
        <v>8.4</v>
      </c>
      <c r="P9" s="281"/>
    </row>
    <row r="10" spans="1:16">
      <c r="A10" s="730" t="s">
        <v>124</v>
      </c>
      <c r="B10" s="322">
        <v>2.2000000000000002</v>
      </c>
      <c r="C10" s="322">
        <v>-16.399999999999999</v>
      </c>
      <c r="D10" s="322">
        <v>-2</v>
      </c>
      <c r="E10" s="322">
        <v>16.7</v>
      </c>
      <c r="F10" s="322">
        <v>11.1</v>
      </c>
      <c r="G10" s="322">
        <v>8.1999999999999993</v>
      </c>
      <c r="P10" s="281"/>
    </row>
    <row r="11" spans="1:16">
      <c r="A11" s="730" t="s">
        <v>101</v>
      </c>
      <c r="B11" s="322">
        <v>-1.6</v>
      </c>
      <c r="C11" s="322">
        <v>-20.3</v>
      </c>
      <c r="D11" s="322">
        <v>-9.4</v>
      </c>
      <c r="E11" s="322">
        <v>11.1</v>
      </c>
      <c r="F11" s="322">
        <v>10.9</v>
      </c>
      <c r="G11" s="322">
        <v>13.1</v>
      </c>
      <c r="P11" s="281"/>
    </row>
    <row r="12" spans="1:16">
      <c r="A12" s="730" t="s">
        <v>125</v>
      </c>
      <c r="B12" s="322">
        <v>-3.9</v>
      </c>
      <c r="C12" s="322">
        <v>-26.5</v>
      </c>
      <c r="D12" s="322">
        <v>-6.4</v>
      </c>
      <c r="E12" s="322">
        <v>30</v>
      </c>
      <c r="F12" s="322">
        <v>0.7</v>
      </c>
      <c r="G12" s="322">
        <v>5.9</v>
      </c>
      <c r="P12" s="281"/>
    </row>
    <row r="13" spans="1:16">
      <c r="A13" s="730" t="s">
        <v>126</v>
      </c>
      <c r="B13" s="322">
        <v>-17.3</v>
      </c>
      <c r="C13" s="322">
        <v>-11.8</v>
      </c>
      <c r="D13" s="322">
        <v>-24</v>
      </c>
      <c r="E13" s="322">
        <v>0</v>
      </c>
      <c r="F13" s="322">
        <v>-19.899999999999999</v>
      </c>
      <c r="G13" s="322">
        <v>-16.5</v>
      </c>
      <c r="P13" s="281"/>
    </row>
    <row r="14" spans="1:16">
      <c r="A14" s="730" t="s">
        <v>127</v>
      </c>
      <c r="B14" s="322">
        <v>-10.8</v>
      </c>
      <c r="C14" s="322">
        <v>-22.9</v>
      </c>
      <c r="D14" s="322">
        <v>-7.6</v>
      </c>
      <c r="E14" s="322">
        <v>-9.1</v>
      </c>
      <c r="F14" s="322">
        <v>0</v>
      </c>
      <c r="G14" s="322">
        <v>-8.4</v>
      </c>
      <c r="P14" s="281"/>
    </row>
    <row r="15" spans="1:16">
      <c r="A15" s="730" t="s">
        <v>105</v>
      </c>
      <c r="B15" s="322">
        <v>-9.9</v>
      </c>
      <c r="C15" s="322">
        <v>-20.2</v>
      </c>
      <c r="D15" s="322">
        <v>-14.7</v>
      </c>
      <c r="E15" s="322">
        <v>-9.1</v>
      </c>
      <c r="F15" s="322">
        <v>-4.9000000000000004</v>
      </c>
      <c r="G15" s="322">
        <v>-2.5</v>
      </c>
      <c r="P15" s="281"/>
    </row>
    <row r="16" spans="1:16">
      <c r="A16" s="730" t="s">
        <v>214</v>
      </c>
      <c r="B16" s="322">
        <v>-1.9</v>
      </c>
      <c r="C16" s="322">
        <v>-11.8</v>
      </c>
      <c r="D16" s="322">
        <v>-3.2</v>
      </c>
      <c r="E16" s="322">
        <v>0</v>
      </c>
      <c r="F16" s="322">
        <v>10.1</v>
      </c>
      <c r="G16" s="322">
        <v>0</v>
      </c>
      <c r="I16" s="387"/>
      <c r="P16" s="281"/>
    </row>
    <row r="17" spans="1:16">
      <c r="A17" s="270"/>
      <c r="B17" s="466"/>
      <c r="C17" s="466"/>
      <c r="D17" s="466"/>
      <c r="E17" s="467"/>
      <c r="F17" s="289"/>
      <c r="G17" s="289"/>
      <c r="I17" s="387" t="str">
        <f>IF(Content!$E$1=1,I21,I22)</f>
        <v>Джерело: опитування щодо ділових очікувань підприємств НБУ.</v>
      </c>
      <c r="P17" s="281"/>
    </row>
    <row r="18" spans="1:16">
      <c r="A18" s="270"/>
      <c r="B18" s="466"/>
      <c r="C18" s="466"/>
      <c r="D18" s="466"/>
      <c r="E18" s="467"/>
      <c r="F18" s="289"/>
      <c r="G18" s="289"/>
      <c r="H18" s="415"/>
      <c r="I18" s="529"/>
      <c r="P18" s="281"/>
    </row>
    <row r="19" spans="1:16">
      <c r="A19" s="270"/>
      <c r="B19" s="466"/>
      <c r="C19" s="466"/>
      <c r="D19" s="466"/>
      <c r="E19" s="467"/>
      <c r="F19" s="289"/>
      <c r="G19" s="289"/>
      <c r="H19" s="415"/>
      <c r="I19" s="529"/>
      <c r="P19" s="281"/>
    </row>
    <row r="20" spans="1:16">
      <c r="A20" s="270"/>
      <c r="B20" s="466"/>
      <c r="C20" s="466"/>
      <c r="D20" s="466"/>
      <c r="E20" s="467"/>
      <c r="F20" s="289"/>
      <c r="G20" s="289"/>
      <c r="H20" s="415"/>
      <c r="P20" s="281"/>
    </row>
    <row r="21" spans="1:16">
      <c r="A21" s="270"/>
      <c r="B21" s="466"/>
      <c r="C21" s="466"/>
      <c r="D21" s="466"/>
      <c r="E21" s="467"/>
      <c r="F21" s="289"/>
      <c r="G21" s="289"/>
      <c r="H21" s="412"/>
      <c r="I21" s="409" t="s">
        <v>1264</v>
      </c>
      <c r="J21" s="411"/>
      <c r="K21" s="411"/>
      <c r="L21" s="410"/>
      <c r="M21" s="410"/>
      <c r="N21" s="410"/>
      <c r="O21" s="410"/>
      <c r="P21" s="281"/>
    </row>
    <row r="22" spans="1:16">
      <c r="A22" s="270"/>
      <c r="B22" s="466"/>
      <c r="C22" s="466"/>
      <c r="D22" s="466"/>
      <c r="E22" s="467"/>
      <c r="F22" s="289"/>
      <c r="G22" s="289"/>
      <c r="H22" s="412"/>
      <c r="I22" s="409" t="s">
        <v>1605</v>
      </c>
      <c r="J22" s="411"/>
      <c r="K22" s="411"/>
      <c r="L22" s="410"/>
      <c r="M22" s="410"/>
      <c r="N22" s="410"/>
      <c r="O22" s="410"/>
      <c r="P22" s="281"/>
    </row>
    <row r="23" spans="1:16">
      <c r="A23" s="270"/>
      <c r="B23" s="466"/>
      <c r="C23" s="466"/>
      <c r="D23" s="466"/>
      <c r="E23" s="467"/>
      <c r="F23" s="289"/>
      <c r="G23" s="289"/>
      <c r="H23" s="412"/>
      <c r="I23" s="411"/>
      <c r="J23" s="411"/>
      <c r="K23" s="411"/>
      <c r="L23" s="410"/>
      <c r="M23" s="410"/>
      <c r="N23" s="410"/>
      <c r="O23" s="410"/>
      <c r="P23" s="281"/>
    </row>
    <row r="24" spans="1:16">
      <c r="A24" s="270"/>
      <c r="B24" s="466"/>
      <c r="C24" s="466"/>
      <c r="D24" s="466"/>
      <c r="E24" s="467"/>
      <c r="F24" s="289"/>
      <c r="G24" s="289"/>
      <c r="H24" s="412"/>
      <c r="I24" s="411"/>
      <c r="J24" s="411"/>
      <c r="K24" s="411"/>
      <c r="L24" s="410"/>
      <c r="M24" s="410"/>
      <c r="N24" s="410"/>
      <c r="O24" s="410"/>
      <c r="P24" s="281"/>
    </row>
    <row r="25" spans="1:16">
      <c r="A25" s="270"/>
      <c r="B25" s="466"/>
      <c r="C25" s="466"/>
      <c r="D25" s="466"/>
      <c r="E25" s="467"/>
      <c r="F25" s="289"/>
      <c r="G25" s="289"/>
      <c r="H25" s="412"/>
      <c r="I25" s="411"/>
      <c r="J25" s="411"/>
      <c r="K25" s="411"/>
      <c r="L25" s="410"/>
      <c r="M25" s="410"/>
      <c r="N25" s="410"/>
      <c r="O25" s="410"/>
      <c r="P25" s="281"/>
    </row>
    <row r="26" spans="1:16">
      <c r="A26" s="270"/>
      <c r="B26" s="466"/>
      <c r="C26" s="466"/>
      <c r="D26" s="466"/>
      <c r="E26" s="467"/>
      <c r="F26" s="289"/>
      <c r="G26" s="289"/>
      <c r="H26" s="412"/>
      <c r="I26" s="411"/>
      <c r="J26" s="411"/>
      <c r="K26" s="411"/>
      <c r="L26" s="410"/>
      <c r="M26" s="410"/>
      <c r="N26" s="410"/>
      <c r="O26" s="410"/>
      <c r="P26" s="281"/>
    </row>
    <row r="27" spans="1:16">
      <c r="A27" s="270"/>
      <c r="B27" s="466"/>
      <c r="C27" s="466"/>
      <c r="D27" s="466"/>
      <c r="E27" s="467"/>
      <c r="F27" s="289"/>
      <c r="G27" s="289"/>
      <c r="H27" s="412"/>
      <c r="I27" s="411"/>
      <c r="J27" s="411"/>
      <c r="K27" s="411"/>
      <c r="L27" s="410"/>
      <c r="M27" s="410"/>
      <c r="N27" s="410"/>
      <c r="O27" s="410"/>
      <c r="P27" s="281"/>
    </row>
    <row r="28" spans="1:16">
      <c r="A28" s="270"/>
      <c r="B28" s="466"/>
      <c r="C28" s="466"/>
      <c r="D28" s="466"/>
      <c r="E28" s="467"/>
      <c r="F28" s="289"/>
      <c r="G28" s="289"/>
      <c r="H28" s="412"/>
      <c r="I28" s="411"/>
      <c r="J28" s="411"/>
      <c r="K28" s="411"/>
      <c r="L28" s="410"/>
      <c r="M28" s="410"/>
      <c r="N28" s="410"/>
      <c r="O28" s="410"/>
      <c r="P28" s="281"/>
    </row>
    <row r="29" spans="1:16">
      <c r="A29" s="414"/>
      <c r="B29" s="468"/>
      <c r="C29" s="468"/>
      <c r="D29" s="468"/>
      <c r="E29" s="467"/>
      <c r="F29" s="289"/>
      <c r="G29" s="289"/>
      <c r="H29" s="412"/>
      <c r="I29" s="411"/>
      <c r="J29" s="411"/>
      <c r="K29" s="411"/>
      <c r="L29" s="410"/>
      <c r="M29" s="410"/>
      <c r="N29" s="410"/>
      <c r="O29" s="410"/>
      <c r="P29" s="281"/>
    </row>
    <row r="30" spans="1:16">
      <c r="A30" s="163"/>
      <c r="B30" s="469"/>
      <c r="C30" s="469"/>
      <c r="D30" s="469"/>
      <c r="E30" s="467"/>
      <c r="F30" s="289"/>
      <c r="G30" s="289"/>
      <c r="H30" s="412"/>
      <c r="I30" s="411"/>
      <c r="J30" s="411"/>
      <c r="K30" s="413"/>
      <c r="L30" s="410"/>
      <c r="M30" s="410"/>
      <c r="N30" s="410"/>
      <c r="O30" s="410"/>
      <c r="P30" s="281"/>
    </row>
    <row r="31" spans="1:16">
      <c r="A31" s="163"/>
      <c r="B31" s="469"/>
      <c r="C31" s="469"/>
      <c r="D31" s="469"/>
      <c r="E31" s="467"/>
      <c r="F31" s="289"/>
      <c r="G31" s="289"/>
      <c r="H31" s="412"/>
      <c r="I31" s="411"/>
      <c r="J31" s="411"/>
      <c r="K31" s="413"/>
      <c r="L31" s="410"/>
      <c r="M31" s="410"/>
      <c r="N31" s="410"/>
      <c r="O31" s="410"/>
      <c r="P31" s="281"/>
    </row>
    <row r="32" spans="1:16">
      <c r="A32" s="163"/>
      <c r="B32" s="469"/>
      <c r="C32" s="469"/>
      <c r="D32" s="469"/>
      <c r="E32" s="467"/>
      <c r="F32" s="289"/>
      <c r="G32" s="289"/>
      <c r="H32" s="412"/>
      <c r="I32" s="411"/>
      <c r="J32" s="411"/>
      <c r="K32" s="411"/>
      <c r="L32" s="410"/>
      <c r="M32" s="410"/>
      <c r="N32" s="410"/>
      <c r="O32" s="410"/>
      <c r="P32" s="281"/>
    </row>
    <row r="33" spans="1:16">
      <c r="A33" s="163"/>
      <c r="B33" s="469"/>
      <c r="C33" s="469"/>
      <c r="D33" s="469"/>
      <c r="E33" s="467"/>
      <c r="F33" s="289"/>
      <c r="G33" s="289"/>
      <c r="H33" s="411"/>
      <c r="I33" s="411"/>
      <c r="J33" s="411"/>
      <c r="K33" s="411"/>
      <c r="L33" s="410"/>
      <c r="M33" s="410"/>
      <c r="N33" s="410"/>
      <c r="O33" s="410"/>
      <c r="P33" s="281"/>
    </row>
    <row r="34" spans="1:16">
      <c r="A34" s="163"/>
      <c r="B34" s="469"/>
      <c r="C34" s="469"/>
      <c r="D34" s="469"/>
      <c r="E34" s="467"/>
      <c r="F34" s="289"/>
      <c r="G34" s="289"/>
      <c r="H34" s="411"/>
      <c r="I34" s="411"/>
      <c r="J34" s="411"/>
      <c r="K34" s="411"/>
      <c r="L34" s="410"/>
      <c r="M34" s="410"/>
      <c r="N34" s="410"/>
      <c r="O34" s="410"/>
      <c r="P34" s="281"/>
    </row>
    <row r="35" spans="1:16">
      <c r="A35" s="163"/>
      <c r="B35" s="469"/>
      <c r="C35" s="469"/>
      <c r="D35" s="469"/>
      <c r="E35" s="467"/>
      <c r="F35" s="289"/>
      <c r="G35" s="289"/>
      <c r="H35" s="411"/>
      <c r="I35" s="411"/>
      <c r="J35" s="411"/>
      <c r="K35" s="411"/>
      <c r="L35" s="410"/>
      <c r="M35" s="410"/>
      <c r="N35" s="410"/>
      <c r="O35" s="410"/>
      <c r="P35" s="281"/>
    </row>
    <row r="36" spans="1:16">
      <c r="A36" s="163"/>
      <c r="B36" s="469"/>
      <c r="C36" s="469"/>
      <c r="D36" s="469"/>
      <c r="E36" s="467"/>
      <c r="F36" s="289"/>
      <c r="G36" s="289"/>
      <c r="H36" s="411"/>
      <c r="I36" s="411"/>
      <c r="J36" s="411"/>
      <c r="K36" s="411"/>
      <c r="L36" s="410"/>
      <c r="M36" s="410"/>
      <c r="N36" s="410"/>
      <c r="O36" s="410"/>
      <c r="P36" s="281"/>
    </row>
    <row r="37" spans="1:16">
      <c r="A37" s="163"/>
      <c r="B37" s="469"/>
      <c r="C37" s="469"/>
      <c r="D37" s="469"/>
      <c r="E37" s="467"/>
      <c r="F37" s="289"/>
      <c r="G37" s="289"/>
      <c r="H37" s="411"/>
      <c r="I37" s="411"/>
      <c r="J37" s="411"/>
      <c r="K37" s="411"/>
      <c r="L37" s="410"/>
      <c r="M37" s="410"/>
      <c r="N37" s="410"/>
      <c r="O37" s="410"/>
      <c r="P37" s="281"/>
    </row>
    <row r="38" spans="1:16">
      <c r="A38" s="163"/>
      <c r="B38" s="469"/>
      <c r="C38" s="469"/>
      <c r="D38" s="469"/>
      <c r="E38" s="467"/>
      <c r="F38" s="289"/>
      <c r="G38" s="289"/>
      <c r="H38" s="411"/>
      <c r="I38" s="411"/>
      <c r="J38" s="411"/>
      <c r="K38" s="411"/>
      <c r="L38" s="410"/>
      <c r="M38" s="410"/>
      <c r="N38" s="410"/>
      <c r="O38" s="410"/>
      <c r="P38" s="281"/>
    </row>
    <row r="39" spans="1:16">
      <c r="A39" s="163"/>
      <c r="B39" s="469"/>
      <c r="C39" s="469"/>
      <c r="D39" s="469"/>
      <c r="E39" s="467"/>
      <c r="F39" s="289"/>
      <c r="G39" s="289"/>
      <c r="H39" s="411"/>
      <c r="I39" s="411"/>
      <c r="J39" s="411"/>
      <c r="K39" s="411"/>
      <c r="L39" s="410"/>
      <c r="M39" s="410"/>
      <c r="N39" s="410"/>
      <c r="O39" s="410"/>
      <c r="P39" s="281"/>
    </row>
    <row r="40" spans="1:16">
      <c r="A40" s="163"/>
      <c r="B40" s="469"/>
      <c r="C40" s="469"/>
      <c r="D40" s="469"/>
      <c r="E40" s="467"/>
      <c r="F40" s="286"/>
      <c r="G40" s="286"/>
      <c r="H40" s="411"/>
      <c r="I40" s="411"/>
      <c r="J40" s="411"/>
      <c r="K40" s="411"/>
      <c r="L40" s="410"/>
      <c r="M40" s="410"/>
      <c r="N40" s="410"/>
      <c r="O40" s="410"/>
      <c r="P40" s="281"/>
    </row>
    <row r="41" spans="1:16">
      <c r="A41" s="163"/>
      <c r="B41" s="469"/>
      <c r="C41" s="469"/>
      <c r="D41" s="469"/>
      <c r="E41" s="467"/>
      <c r="F41" s="286"/>
      <c r="G41" s="286"/>
      <c r="H41" s="411"/>
      <c r="I41" s="411"/>
      <c r="J41" s="411"/>
      <c r="K41" s="411"/>
      <c r="L41" s="410"/>
      <c r="M41" s="410"/>
      <c r="N41" s="410"/>
      <c r="O41" s="410"/>
      <c r="P41" s="281"/>
    </row>
    <row r="42" spans="1:16">
      <c r="A42" s="163"/>
      <c r="B42" s="469"/>
      <c r="C42" s="469"/>
      <c r="D42" s="469"/>
      <c r="E42" s="467"/>
      <c r="F42" s="286"/>
      <c r="G42" s="286"/>
      <c r="H42" s="411"/>
      <c r="I42" s="411"/>
      <c r="J42" s="411"/>
      <c r="K42" s="411"/>
      <c r="L42" s="410"/>
      <c r="M42" s="410"/>
      <c r="N42" s="410"/>
      <c r="O42" s="410"/>
      <c r="P42" s="281"/>
    </row>
    <row r="43" spans="1:16">
      <c r="A43" s="163"/>
      <c r="B43" s="469"/>
      <c r="C43" s="469"/>
      <c r="D43" s="469"/>
      <c r="E43" s="469"/>
      <c r="H43" s="411"/>
      <c r="I43" s="411"/>
      <c r="J43" s="411"/>
      <c r="K43" s="411"/>
      <c r="L43" s="410"/>
      <c r="M43" s="410"/>
      <c r="N43" s="410"/>
      <c r="O43" s="410"/>
      <c r="P43" s="281"/>
    </row>
    <row r="44" spans="1:16">
      <c r="A44" s="163"/>
      <c r="B44" s="469"/>
      <c r="C44" s="469"/>
      <c r="D44" s="469"/>
      <c r="E44" s="469"/>
      <c r="H44" s="411"/>
      <c r="I44" s="411"/>
      <c r="J44" s="411"/>
      <c r="K44" s="411"/>
      <c r="L44" s="410"/>
      <c r="M44" s="410"/>
      <c r="N44" s="410"/>
      <c r="O44" s="410"/>
      <c r="P44" s="281"/>
    </row>
    <row r="45" spans="1:16">
      <c r="A45" s="163"/>
      <c r="B45" s="469"/>
      <c r="C45" s="469"/>
      <c r="D45" s="469"/>
      <c r="E45" s="469"/>
      <c r="H45" s="411"/>
      <c r="I45" s="411"/>
      <c r="J45" s="411"/>
      <c r="K45" s="411"/>
      <c r="L45" s="410"/>
      <c r="M45" s="410"/>
      <c r="N45" s="410"/>
      <c r="O45" s="410"/>
    </row>
    <row r="46" spans="1:16">
      <c r="A46" s="163"/>
      <c r="B46" s="469"/>
      <c r="C46" s="469"/>
      <c r="D46" s="469"/>
      <c r="E46" s="469"/>
      <c r="H46" s="411"/>
      <c r="I46" s="411"/>
      <c r="J46" s="411"/>
      <c r="K46" s="411"/>
      <c r="L46" s="410"/>
      <c r="M46" s="410"/>
      <c r="N46" s="410"/>
      <c r="O46" s="410"/>
    </row>
    <row r="47" spans="1:16">
      <c r="B47" s="281"/>
      <c r="C47" s="281"/>
      <c r="D47" s="281"/>
      <c r="E47" s="281"/>
      <c r="H47" s="411"/>
      <c r="I47" s="411"/>
      <c r="J47" s="411"/>
      <c r="K47" s="411"/>
      <c r="L47" s="410"/>
      <c r="M47" s="410"/>
      <c r="N47" s="410"/>
      <c r="O47" s="410"/>
    </row>
    <row r="48" spans="1:16">
      <c r="B48" s="281"/>
      <c r="C48" s="281"/>
      <c r="D48" s="281"/>
      <c r="E48" s="281"/>
      <c r="H48" s="411"/>
      <c r="I48" s="411"/>
      <c r="J48" s="411"/>
      <c r="K48" s="411"/>
      <c r="L48" s="410"/>
      <c r="M48" s="410"/>
      <c r="N48" s="410"/>
      <c r="O48" s="410"/>
    </row>
    <row r="49" spans="2:15">
      <c r="B49" s="281"/>
      <c r="C49" s="281"/>
      <c r="D49" s="281"/>
      <c r="E49" s="281"/>
      <c r="H49" s="411"/>
      <c r="I49" s="411"/>
      <c r="J49" s="411"/>
      <c r="K49" s="411"/>
      <c r="L49" s="410"/>
      <c r="M49" s="410"/>
      <c r="N49" s="410"/>
      <c r="O49" s="410"/>
    </row>
    <row r="50" spans="2:15">
      <c r="B50" s="281"/>
      <c r="C50" s="281"/>
      <c r="D50" s="281"/>
      <c r="E50" s="281"/>
      <c r="H50" s="411"/>
      <c r="I50" s="411"/>
      <c r="J50" s="411"/>
      <c r="K50" s="411"/>
      <c r="L50" s="410"/>
      <c r="M50" s="410"/>
      <c r="N50" s="410"/>
      <c r="O50" s="410"/>
    </row>
    <row r="51" spans="2:15">
      <c r="B51" s="281"/>
      <c r="C51" s="281"/>
      <c r="D51" s="281"/>
      <c r="E51" s="281"/>
      <c r="H51" s="411"/>
      <c r="I51" s="411"/>
      <c r="J51" s="411"/>
      <c r="K51" s="411"/>
      <c r="L51" s="410"/>
      <c r="M51" s="410"/>
      <c r="N51" s="410"/>
      <c r="O51" s="410"/>
    </row>
    <row r="52" spans="2:15">
      <c r="B52" s="281"/>
      <c r="C52" s="281"/>
      <c r="D52" s="281"/>
      <c r="E52" s="281"/>
      <c r="H52" s="411"/>
      <c r="I52" s="411"/>
      <c r="J52" s="411"/>
      <c r="K52" s="411"/>
      <c r="L52" s="410"/>
      <c r="M52" s="410"/>
      <c r="N52" s="410"/>
      <c r="O52" s="410"/>
    </row>
    <row r="53" spans="2:15">
      <c r="B53" s="281"/>
      <c r="C53" s="281"/>
      <c r="D53" s="281"/>
      <c r="E53" s="281"/>
      <c r="H53" s="411"/>
      <c r="I53" s="411"/>
      <c r="J53" s="411"/>
      <c r="K53" s="411"/>
      <c r="L53" s="410"/>
      <c r="M53" s="410"/>
      <c r="N53" s="410"/>
      <c r="O53" s="410"/>
    </row>
    <row r="54" spans="2:15">
      <c r="B54" s="281"/>
      <c r="C54" s="281"/>
      <c r="D54" s="281"/>
      <c r="E54" s="281"/>
      <c r="H54" s="411"/>
      <c r="I54" s="411"/>
      <c r="J54" s="411"/>
      <c r="K54" s="411"/>
      <c r="L54" s="410"/>
      <c r="M54" s="410"/>
      <c r="N54" s="410"/>
      <c r="O54" s="410"/>
    </row>
    <row r="55" spans="2:15">
      <c r="B55" s="281"/>
      <c r="C55" s="281"/>
      <c r="D55" s="281"/>
      <c r="E55" s="281"/>
      <c r="H55" s="411"/>
      <c r="I55" s="411"/>
      <c r="J55" s="411"/>
      <c r="K55" s="411"/>
      <c r="L55" s="410"/>
      <c r="M55" s="410"/>
      <c r="N55" s="410"/>
      <c r="O55" s="410"/>
    </row>
    <row r="56" spans="2:15">
      <c r="B56" s="281"/>
      <c r="C56" s="281"/>
      <c r="D56" s="281"/>
      <c r="E56" s="281"/>
      <c r="H56" s="411"/>
      <c r="I56" s="411"/>
      <c r="J56" s="411"/>
      <c r="K56" s="411"/>
      <c r="L56" s="410"/>
      <c r="M56" s="410"/>
      <c r="N56" s="410"/>
      <c r="O56" s="410"/>
    </row>
    <row r="57" spans="2:15">
      <c r="B57" s="281"/>
      <c r="C57" s="281"/>
      <c r="D57" s="281"/>
      <c r="E57" s="281"/>
      <c r="H57" s="411"/>
      <c r="I57" s="411"/>
      <c r="J57" s="411"/>
      <c r="K57" s="411"/>
      <c r="L57" s="410"/>
      <c r="M57" s="410"/>
      <c r="N57" s="410"/>
      <c r="O57" s="410"/>
    </row>
    <row r="58" spans="2:15">
      <c r="B58" s="281"/>
      <c r="C58" s="281"/>
      <c r="D58" s="281"/>
      <c r="E58" s="281"/>
      <c r="H58" s="411"/>
      <c r="I58" s="411"/>
      <c r="J58" s="411"/>
      <c r="K58" s="411"/>
      <c r="L58" s="410"/>
      <c r="M58" s="410"/>
      <c r="N58" s="410"/>
      <c r="O58" s="410"/>
    </row>
    <row r="59" spans="2:15">
      <c r="B59" s="281"/>
      <c r="C59" s="281"/>
      <c r="D59" s="281"/>
      <c r="E59" s="281"/>
      <c r="H59" s="411"/>
      <c r="I59" s="411"/>
      <c r="J59" s="411"/>
      <c r="K59" s="411"/>
      <c r="L59" s="410"/>
      <c r="M59" s="410"/>
      <c r="N59" s="410"/>
      <c r="O59" s="410"/>
    </row>
    <row r="60" spans="2:15">
      <c r="B60" s="281"/>
      <c r="C60" s="281"/>
      <c r="D60" s="281"/>
      <c r="E60" s="281"/>
      <c r="H60" s="411"/>
      <c r="I60" s="411"/>
      <c r="J60" s="411"/>
      <c r="K60" s="411"/>
      <c r="L60" s="410"/>
      <c r="M60" s="410"/>
      <c r="N60" s="410"/>
      <c r="O60" s="410"/>
    </row>
    <row r="61" spans="2:15">
      <c r="B61" s="281"/>
      <c r="C61" s="281"/>
      <c r="D61" s="281"/>
      <c r="E61" s="281"/>
      <c r="H61" s="411"/>
      <c r="I61" s="411"/>
      <c r="J61" s="411"/>
      <c r="K61" s="411"/>
      <c r="L61" s="410"/>
      <c r="M61" s="410"/>
      <c r="N61" s="410"/>
      <c r="O61" s="410"/>
    </row>
    <row r="62" spans="2:15">
      <c r="B62" s="281"/>
      <c r="C62" s="281"/>
      <c r="D62" s="281"/>
      <c r="E62" s="281"/>
      <c r="H62" s="411"/>
      <c r="I62" s="411"/>
      <c r="J62" s="411"/>
      <c r="K62" s="411"/>
      <c r="L62" s="410"/>
      <c r="M62" s="410"/>
      <c r="N62" s="410"/>
      <c r="O62" s="410"/>
    </row>
    <row r="63" spans="2:15">
      <c r="B63" s="281"/>
      <c r="C63" s="281"/>
      <c r="D63" s="281"/>
      <c r="E63" s="281"/>
      <c r="H63" s="411"/>
      <c r="I63" s="411"/>
      <c r="J63" s="411"/>
      <c r="K63" s="411"/>
      <c r="L63" s="410"/>
      <c r="M63" s="410"/>
      <c r="N63" s="410"/>
      <c r="O63" s="410"/>
    </row>
    <row r="64" spans="2:15">
      <c r="B64" s="281"/>
      <c r="C64" s="281"/>
      <c r="D64" s="281"/>
      <c r="E64" s="281"/>
      <c r="H64" s="411"/>
      <c r="I64" s="411"/>
      <c r="J64" s="411"/>
      <c r="K64" s="411"/>
      <c r="L64" s="410"/>
      <c r="M64" s="410"/>
      <c r="N64" s="410"/>
      <c r="O64" s="410"/>
    </row>
    <row r="65" spans="2:15">
      <c r="B65" s="281"/>
      <c r="C65" s="281"/>
      <c r="D65" s="281"/>
      <c r="E65" s="281"/>
      <c r="H65" s="411"/>
      <c r="I65" s="411"/>
      <c r="J65" s="411"/>
      <c r="K65" s="411"/>
      <c r="L65" s="410"/>
      <c r="M65" s="410"/>
      <c r="N65" s="410"/>
      <c r="O65" s="410"/>
    </row>
    <row r="66" spans="2:15">
      <c r="B66" s="281"/>
      <c r="C66" s="281"/>
      <c r="D66" s="281"/>
      <c r="E66" s="281"/>
      <c r="H66" s="411"/>
      <c r="I66" s="411"/>
      <c r="J66" s="411"/>
      <c r="K66" s="411"/>
      <c r="L66" s="410"/>
      <c r="M66" s="410"/>
      <c r="N66" s="410"/>
      <c r="O66" s="410"/>
    </row>
    <row r="67" spans="2:15">
      <c r="B67" s="281"/>
      <c r="C67" s="281"/>
      <c r="D67" s="281"/>
      <c r="E67" s="281"/>
      <c r="H67" s="411"/>
      <c r="I67" s="411"/>
      <c r="J67" s="411"/>
      <c r="K67" s="411"/>
      <c r="L67" s="410"/>
      <c r="M67" s="410"/>
      <c r="N67" s="410"/>
      <c r="O67" s="410"/>
    </row>
    <row r="68" spans="2:15">
      <c r="B68" s="281"/>
      <c r="C68" s="281"/>
      <c r="D68" s="281"/>
      <c r="E68" s="281"/>
      <c r="H68" s="411"/>
      <c r="I68" s="411"/>
      <c r="J68" s="411"/>
      <c r="K68" s="411"/>
      <c r="L68" s="410"/>
      <c r="M68" s="410"/>
      <c r="N68" s="410"/>
      <c r="O68" s="410"/>
    </row>
    <row r="69" spans="2:15">
      <c r="B69" s="281"/>
      <c r="C69" s="281"/>
      <c r="D69" s="281"/>
      <c r="E69" s="281"/>
      <c r="H69" s="411"/>
      <c r="I69" s="411"/>
      <c r="J69" s="411"/>
      <c r="K69" s="411"/>
      <c r="L69" s="410"/>
      <c r="M69" s="410"/>
      <c r="N69" s="410"/>
      <c r="O69" s="410"/>
    </row>
    <row r="70" spans="2:15">
      <c r="B70" s="281"/>
      <c r="C70" s="281"/>
      <c r="D70" s="281"/>
      <c r="E70" s="281"/>
      <c r="H70" s="411"/>
      <c r="I70" s="411"/>
      <c r="J70" s="411"/>
      <c r="K70" s="411"/>
      <c r="L70" s="410"/>
      <c r="M70" s="410"/>
      <c r="N70" s="410"/>
      <c r="O70" s="410"/>
    </row>
    <row r="71" spans="2:15">
      <c r="B71" s="281"/>
      <c r="C71" s="281"/>
      <c r="D71" s="281"/>
      <c r="E71" s="281"/>
    </row>
    <row r="72" spans="2:15">
      <c r="B72" s="281"/>
      <c r="C72" s="281"/>
      <c r="D72" s="281"/>
      <c r="E72" s="281"/>
    </row>
    <row r="73" spans="2:15">
      <c r="B73" s="281"/>
      <c r="C73" s="281"/>
      <c r="D73" s="281"/>
      <c r="E73" s="281"/>
    </row>
    <row r="133" spans="1:11" s="388" customFormat="1">
      <c r="A133" s="282"/>
      <c r="B133" s="282"/>
      <c r="C133" s="282"/>
      <c r="D133" s="282"/>
      <c r="E133" s="282"/>
      <c r="F133" s="284"/>
      <c r="G133" s="284"/>
      <c r="H133" s="284"/>
      <c r="I133" s="284"/>
      <c r="J133" s="284"/>
      <c r="K133" s="284"/>
    </row>
  </sheetData>
  <phoneticPr fontId="173" type="noConversion"/>
  <hyperlinks>
    <hyperlink ref="A1" location="Content!A1" display="&lt;&lt;" xr:uid="{00000000-0004-0000-2800-000000000000}"/>
  </hyperlinks>
  <pageMargins left="0.7" right="0.7" top="0.75" bottom="0.75" header="0.3" footer="0.3"/>
  <pageSetup paperSize="9" orientation="portrait" horizontalDpi="429496729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sheetPr>
  <dimension ref="A1:AA52"/>
  <sheetViews>
    <sheetView showGridLines="0" topLeftCell="I5" zoomScaleNormal="100" zoomScalePageLayoutView="166" workbookViewId="0"/>
  </sheetViews>
  <sheetFormatPr baseColWidth="10" defaultColWidth="9.5" defaultRowHeight="13"/>
  <cols>
    <col min="1" max="1" width="7.5" style="282" bestFit="1" customWidth="1"/>
    <col min="2" max="2" width="10.5" style="282" customWidth="1"/>
    <col min="3" max="3" width="11.5" style="282" customWidth="1"/>
    <col min="4" max="4" width="12" style="282" customWidth="1"/>
    <col min="5" max="5" width="10.5" style="282" customWidth="1"/>
    <col min="6" max="6" width="13.5" style="282" bestFit="1" customWidth="1"/>
    <col min="7" max="8" width="12.5" style="282" customWidth="1"/>
    <col min="9" max="9" width="20.5" style="282" customWidth="1"/>
    <col min="10" max="17" width="9.5" style="282"/>
    <col min="18" max="18" width="9.5" style="284"/>
    <col min="19" max="16384" width="9.5" style="282"/>
  </cols>
  <sheetData>
    <row r="1" spans="1:27">
      <c r="A1" s="8" t="s">
        <v>59</v>
      </c>
      <c r="B1" t="str">
        <f>IF(Content!$E$1=1,B2,B3)</f>
        <v>Оплата праці в Україні</v>
      </c>
      <c r="C1" t="str">
        <f>IF(Content!$E$1=1,C2,C3)</f>
        <v>Оплата праці з-за кордону</v>
      </c>
      <c r="D1" t="str">
        <f>IF(Content!$E$1=1,D2,D3)</f>
        <v>Прибуток та зміш. дохід</v>
      </c>
      <c r="E1" t="str">
        <f>IF(Content!$E$1=1,E2,E3)</f>
        <v>Доходи від власності</v>
      </c>
      <c r="F1" t="str">
        <f>IF(Content!$E$1=1,F2,F3)</f>
        <v>Cоц. допомоги</v>
      </c>
      <c r="G1" t="str">
        <f>IF(Content!$E$1=1,G2,G3)</f>
        <v>Інші поточні трансф.</v>
      </c>
      <c r="H1" t="str">
        <f>IF(Content!$E$1=1,H2,H3)</f>
        <v>Соц. трансф. в натурі</v>
      </c>
      <c r="I1" t="str">
        <f>IF(Content!$E$1=1,I2,I3)</f>
        <v>Номінальні доходи, % р/р</v>
      </c>
      <c r="J1"/>
      <c r="K1" t="str">
        <f>IF(Content!$E$1=1,K2,K3)</f>
        <v>Внески в річну зміну номінальних доходів населення, в.п.</v>
      </c>
      <c r="S1" s="284" t="s">
        <v>806</v>
      </c>
      <c r="T1" s="284" t="s">
        <v>2</v>
      </c>
      <c r="U1" s="284" t="s">
        <v>11</v>
      </c>
      <c r="V1" s="284" t="s">
        <v>805</v>
      </c>
      <c r="W1" s="284" t="s">
        <v>803</v>
      </c>
      <c r="X1" s="284" t="s">
        <v>2</v>
      </c>
      <c r="Y1" s="284" t="s">
        <v>11</v>
      </c>
      <c r="Z1" s="284" t="s">
        <v>804</v>
      </c>
      <c r="AA1" s="284" t="s">
        <v>803</v>
      </c>
    </row>
    <row r="2" spans="1:27" hidden="1">
      <c r="A2" s="8"/>
      <c r="B2" s="282" t="s">
        <v>802</v>
      </c>
      <c r="C2" s="282" t="s">
        <v>801</v>
      </c>
      <c r="D2" s="282" t="s">
        <v>800</v>
      </c>
      <c r="E2" s="282" t="s">
        <v>799</v>
      </c>
      <c r="F2" s="282" t="s">
        <v>798</v>
      </c>
      <c r="G2" s="282" t="s">
        <v>797</v>
      </c>
      <c r="H2" s="282" t="s">
        <v>796</v>
      </c>
      <c r="I2" s="282" t="s">
        <v>929</v>
      </c>
      <c r="J2"/>
      <c r="K2" s="1" t="s">
        <v>795</v>
      </c>
      <c r="S2" s="284"/>
      <c r="T2" s="284"/>
      <c r="U2" s="284"/>
      <c r="V2" s="284"/>
      <c r="W2" s="284"/>
      <c r="X2" s="284"/>
      <c r="Y2" s="284"/>
      <c r="Z2" s="284"/>
      <c r="AA2" s="284"/>
    </row>
    <row r="3" spans="1:27" ht="56" hidden="1">
      <c r="B3" s="328" t="s">
        <v>794</v>
      </c>
      <c r="C3" s="328" t="s">
        <v>793</v>
      </c>
      <c r="D3" s="328" t="s">
        <v>792</v>
      </c>
      <c r="E3" s="282" t="s">
        <v>791</v>
      </c>
      <c r="F3" s="282" t="s">
        <v>790</v>
      </c>
      <c r="G3" s="282" t="s">
        <v>789</v>
      </c>
      <c r="H3" s="282" t="s">
        <v>788</v>
      </c>
      <c r="I3" s="282" t="s">
        <v>787</v>
      </c>
      <c r="J3"/>
      <c r="K3" s="1" t="s">
        <v>786</v>
      </c>
      <c r="S3" s="284" t="s">
        <v>785</v>
      </c>
      <c r="T3" s="284" t="s">
        <v>784</v>
      </c>
      <c r="U3" s="284" t="s">
        <v>783</v>
      </c>
      <c r="V3" s="284" t="s">
        <v>782</v>
      </c>
      <c r="W3" s="284" t="s">
        <v>781</v>
      </c>
      <c r="X3" s="284"/>
      <c r="Y3" s="284"/>
      <c r="Z3" s="284"/>
      <c r="AA3" s="284"/>
    </row>
    <row r="4" spans="1:27">
      <c r="A4" s="282" t="s">
        <v>16</v>
      </c>
      <c r="B4" s="31">
        <v>7.12</v>
      </c>
      <c r="C4" s="31">
        <v>2.7490000000000001</v>
      </c>
      <c r="D4" s="31">
        <v>3.0649999999999999</v>
      </c>
      <c r="E4" s="31">
        <v>-0.32800000000000001</v>
      </c>
      <c r="F4" s="31">
        <v>-2.8879999999999999</v>
      </c>
      <c r="G4" s="31">
        <v>0.91300000000000003</v>
      </c>
      <c r="H4" s="31">
        <v>3.024</v>
      </c>
      <c r="I4" s="31">
        <v>13.654</v>
      </c>
      <c r="J4" s="416"/>
      <c r="Q4" s="284"/>
      <c r="R4" s="284" t="s">
        <v>16</v>
      </c>
      <c r="S4" s="284"/>
      <c r="T4" s="287">
        <v>3.8972989703122591</v>
      </c>
      <c r="U4" s="287">
        <v>4.7650000226401019</v>
      </c>
      <c r="V4" s="287">
        <v>7.3829920798972628</v>
      </c>
      <c r="W4" s="287">
        <v>7.7</v>
      </c>
      <c r="X4" s="287">
        <v>0</v>
      </c>
      <c r="Y4" s="287">
        <v>0</v>
      </c>
      <c r="Z4" s="287">
        <v>0</v>
      </c>
      <c r="AA4" s="287">
        <v>0</v>
      </c>
    </row>
    <row r="5" spans="1:27">
      <c r="A5" s="282" t="s">
        <v>17</v>
      </c>
      <c r="B5" s="31">
        <v>6.4770000000000003</v>
      </c>
      <c r="C5" s="31">
        <v>2.5870000000000002</v>
      </c>
      <c r="D5" s="31">
        <v>2.3170000000000002</v>
      </c>
      <c r="E5" s="31">
        <v>-0.80300000000000005</v>
      </c>
      <c r="F5" s="31">
        <v>1.532</v>
      </c>
      <c r="G5" s="31">
        <v>0.875</v>
      </c>
      <c r="H5" s="31">
        <v>2.625</v>
      </c>
      <c r="I5" s="31">
        <v>15.608000000000001</v>
      </c>
      <c r="J5" s="416"/>
      <c r="Q5" s="284" t="s">
        <v>780</v>
      </c>
      <c r="R5" s="2"/>
      <c r="S5" s="284"/>
      <c r="T5" s="287">
        <v>4.6220892313166093</v>
      </c>
      <c r="U5" s="287">
        <v>7.925962554312715</v>
      </c>
      <c r="V5" s="287">
        <v>11.42051329394911</v>
      </c>
      <c r="W5" s="287">
        <v>11.9</v>
      </c>
      <c r="X5" s="287">
        <v>0</v>
      </c>
      <c r="Y5" s="287">
        <v>0</v>
      </c>
      <c r="Z5" s="287">
        <v>0</v>
      </c>
      <c r="AA5" s="287">
        <v>0</v>
      </c>
    </row>
    <row r="6" spans="1:27">
      <c r="A6" t="s">
        <v>18</v>
      </c>
      <c r="B6" s="31">
        <v>7.7380000000000004</v>
      </c>
      <c r="C6" s="31">
        <v>2.9950000000000001</v>
      </c>
      <c r="D6" s="31">
        <v>3.2890000000000001</v>
      </c>
      <c r="E6" s="31">
        <v>0.124</v>
      </c>
      <c r="F6" s="31">
        <v>1.4359999999999999</v>
      </c>
      <c r="G6" s="31">
        <v>1.286</v>
      </c>
      <c r="H6" s="31">
        <v>2.7090000000000001</v>
      </c>
      <c r="I6" s="31">
        <v>19.576000000000001</v>
      </c>
      <c r="J6" s="416"/>
      <c r="Q6" s="284"/>
      <c r="R6" s="2" t="s">
        <v>18</v>
      </c>
      <c r="S6" s="284"/>
      <c r="T6" s="287">
        <v>4.4857066572499216</v>
      </c>
      <c r="U6" s="287">
        <v>4.4857066572499216</v>
      </c>
      <c r="V6" s="287">
        <v>6.4489591765162295</v>
      </c>
      <c r="W6" s="287">
        <v>6.9055356885797812</v>
      </c>
      <c r="X6" s="287">
        <v>0</v>
      </c>
      <c r="Y6" s="287">
        <v>-1.0415440020880369</v>
      </c>
      <c r="Z6" s="287">
        <v>-1.0415440020880369</v>
      </c>
      <c r="AA6" s="287">
        <v>-1.0415440020880369</v>
      </c>
    </row>
    <row r="7" spans="1:27">
      <c r="A7" s="282" t="s">
        <v>19</v>
      </c>
      <c r="B7" s="31">
        <v>7.6379999999999999</v>
      </c>
      <c r="C7" s="31">
        <v>2.6680000000000001</v>
      </c>
      <c r="D7" s="31">
        <v>1.5009999999999999</v>
      </c>
      <c r="E7" s="31">
        <v>0.16800000000000001</v>
      </c>
      <c r="F7" s="31">
        <v>-0.217</v>
      </c>
      <c r="G7" s="31">
        <v>-1.2E-2</v>
      </c>
      <c r="H7" s="31">
        <v>2.2570000000000001</v>
      </c>
      <c r="I7" s="31">
        <v>14.003</v>
      </c>
      <c r="J7" s="416"/>
      <c r="Q7" s="284" t="s">
        <v>15</v>
      </c>
      <c r="R7" s="2"/>
      <c r="S7" s="284"/>
      <c r="T7" s="287">
        <v>3.8271266482284938</v>
      </c>
      <c r="U7" s="287">
        <v>3.8271266482284938</v>
      </c>
      <c r="V7" s="287">
        <v>5.2533809322228979</v>
      </c>
      <c r="W7" s="287">
        <v>5.7138395442738759</v>
      </c>
      <c r="X7" s="287">
        <v>0</v>
      </c>
      <c r="Y7" s="287">
        <v>-1.1536040086327783</v>
      </c>
      <c r="Z7" s="287">
        <v>-1.1536040086327783</v>
      </c>
      <c r="AA7" s="287">
        <v>-1.1536040086327783</v>
      </c>
    </row>
    <row r="8" spans="1:27">
      <c r="A8" s="282" t="s">
        <v>20</v>
      </c>
      <c r="B8" s="31">
        <v>13.074999999999999</v>
      </c>
      <c r="C8" s="31">
        <v>3.0720000000000001</v>
      </c>
      <c r="D8" s="31">
        <v>2.5129999999999999</v>
      </c>
      <c r="E8" s="31">
        <v>-1.052</v>
      </c>
      <c r="F8" s="31">
        <v>2.5019999999999998</v>
      </c>
      <c r="G8" s="31">
        <v>0.63700000000000001</v>
      </c>
      <c r="H8" s="31">
        <v>8.1639999999999997</v>
      </c>
      <c r="I8" s="31">
        <v>28.911000000000001</v>
      </c>
      <c r="J8" s="416"/>
      <c r="Q8" s="284"/>
      <c r="R8" s="2" t="s">
        <v>20</v>
      </c>
      <c r="S8" s="284"/>
      <c r="T8" s="287">
        <v>2.5697116149835035</v>
      </c>
      <c r="U8" s="287">
        <v>2.5697116149835035</v>
      </c>
      <c r="V8" s="287">
        <v>3.3222379697106836</v>
      </c>
      <c r="W8" s="287">
        <v>3.5059644155284904</v>
      </c>
      <c r="X8" s="287">
        <v>0</v>
      </c>
      <c r="Y8" s="287">
        <v>-2.2044705092652213</v>
      </c>
      <c r="Z8" s="287">
        <v>-2.2044705092652213</v>
      </c>
      <c r="AA8" s="287">
        <v>-2.2044705092652213</v>
      </c>
    </row>
    <row r="9" spans="1:27">
      <c r="A9" s="282" t="s">
        <v>21</v>
      </c>
      <c r="B9" s="31">
        <v>12.55</v>
      </c>
      <c r="C9" s="31">
        <v>3.5870000000000002</v>
      </c>
      <c r="D9" s="31">
        <v>3.1259999999999999</v>
      </c>
      <c r="E9" s="31">
        <v>-0.64200000000000002</v>
      </c>
      <c r="F9" s="31">
        <v>1.7569999999999999</v>
      </c>
      <c r="G9" s="31">
        <v>0.39100000000000001</v>
      </c>
      <c r="H9" s="31">
        <v>3.1120000000000001</v>
      </c>
      <c r="I9" s="31">
        <v>23.88</v>
      </c>
      <c r="J9" s="416"/>
      <c r="Q9" s="284" t="s">
        <v>582</v>
      </c>
      <c r="R9" s="2"/>
      <c r="S9" s="284"/>
      <c r="T9" s="287">
        <v>1.6913636963288452</v>
      </c>
      <c r="U9" s="287">
        <v>1.6913636963288452</v>
      </c>
      <c r="V9" s="287">
        <v>1.6913636963288452</v>
      </c>
      <c r="W9" s="287">
        <v>1.8196411357714195</v>
      </c>
      <c r="X9" s="287">
        <v>0</v>
      </c>
      <c r="Y9" s="287">
        <v>-3.6633053138484435</v>
      </c>
      <c r="Z9" s="287">
        <v>-3.7541576677520578</v>
      </c>
      <c r="AA9" s="287">
        <v>-3.7541576677520578</v>
      </c>
    </row>
    <row r="10" spans="1:27">
      <c r="A10" s="282" t="s">
        <v>22</v>
      </c>
      <c r="B10" s="31">
        <v>10.840999999999999</v>
      </c>
      <c r="C10" s="31">
        <v>3.214</v>
      </c>
      <c r="D10" s="31">
        <v>4.4850000000000003</v>
      </c>
      <c r="E10" s="31">
        <v>-0.113</v>
      </c>
      <c r="F10" s="31">
        <v>1.599</v>
      </c>
      <c r="G10" s="31">
        <v>0.18099999999999999</v>
      </c>
      <c r="H10" s="31">
        <v>4.1500000000000004</v>
      </c>
      <c r="I10" s="31">
        <v>24.358000000000001</v>
      </c>
      <c r="J10" s="416"/>
      <c r="Q10" s="284"/>
      <c r="R10" s="2" t="s">
        <v>22</v>
      </c>
      <c r="S10" s="284"/>
      <c r="T10" s="287">
        <v>0.71516204757338808</v>
      </c>
      <c r="U10" s="287">
        <v>0.71516204757338808</v>
      </c>
      <c r="V10" s="287">
        <v>0.71516204757338808</v>
      </c>
      <c r="W10" s="287">
        <v>0.84179819774162823</v>
      </c>
      <c r="X10" s="287">
        <v>0</v>
      </c>
      <c r="Y10" s="287">
        <v>-1.4793631846644792</v>
      </c>
      <c r="Z10" s="287">
        <v>-1.5252335279842397</v>
      </c>
      <c r="AA10" s="287">
        <v>-1.5252335279842397</v>
      </c>
    </row>
    <row r="11" spans="1:27">
      <c r="A11" s="282" t="s">
        <v>23</v>
      </c>
      <c r="B11" s="31">
        <v>11.385</v>
      </c>
      <c r="C11" s="31">
        <v>3.8149999999999999</v>
      </c>
      <c r="D11" s="31">
        <v>3.2829999999999999</v>
      </c>
      <c r="E11" s="31">
        <v>-4.5999999999999999E-2</v>
      </c>
      <c r="F11" s="31">
        <v>4.1680000000000001</v>
      </c>
      <c r="G11" s="31">
        <v>0.71399999999999997</v>
      </c>
      <c r="H11" s="31">
        <v>2.9849999999999999</v>
      </c>
      <c r="I11" s="31">
        <v>26.303000000000001</v>
      </c>
      <c r="J11" s="416"/>
      <c r="Q11" s="284" t="s">
        <v>19</v>
      </c>
      <c r="R11" s="2"/>
      <c r="S11" s="284"/>
      <c r="T11" s="287">
        <v>0.60199764158351521</v>
      </c>
      <c r="U11" s="287">
        <v>0.60199764158351521</v>
      </c>
      <c r="V11" s="287">
        <v>1.1389087475857353</v>
      </c>
      <c r="W11" s="287">
        <v>1.2740930920503692</v>
      </c>
      <c r="X11" s="287">
        <v>0</v>
      </c>
      <c r="Y11" s="287">
        <v>-1.7288467629220954</v>
      </c>
      <c r="Z11" s="287">
        <v>-1.7288467629220954</v>
      </c>
      <c r="AA11" s="287">
        <v>-1.7288467629220954</v>
      </c>
    </row>
    <row r="12" spans="1:27">
      <c r="A12" s="282" t="s">
        <v>24</v>
      </c>
      <c r="B12" s="31">
        <v>11.749000000000001</v>
      </c>
      <c r="C12" s="31">
        <v>4.048</v>
      </c>
      <c r="D12" s="31">
        <v>5.1840000000000002</v>
      </c>
      <c r="E12" s="31">
        <v>0.121</v>
      </c>
      <c r="F12" s="31">
        <v>5.0369999999999999</v>
      </c>
      <c r="G12" s="31">
        <v>1.0720000000000001</v>
      </c>
      <c r="H12" s="31">
        <v>2.5209999999999999</v>
      </c>
      <c r="I12" s="31">
        <v>29.731000000000002</v>
      </c>
      <c r="J12" s="416"/>
      <c r="Q12" s="284"/>
      <c r="R12" s="2" t="s">
        <v>24</v>
      </c>
      <c r="S12" s="284"/>
      <c r="T12" s="287">
        <v>0.18382201467314918</v>
      </c>
      <c r="U12" s="287">
        <v>0.18382201467314918</v>
      </c>
      <c r="V12" s="287">
        <v>0.67750400060190175</v>
      </c>
      <c r="W12" s="287">
        <v>0.70924693294606911</v>
      </c>
      <c r="X12" s="287">
        <v>0</v>
      </c>
      <c r="Y12" s="287">
        <v>-2.138517245463941</v>
      </c>
      <c r="Z12" s="287">
        <v>-2.138517245463941</v>
      </c>
      <c r="AA12" s="287">
        <v>-2.138517245463941</v>
      </c>
    </row>
    <row r="13" spans="1:27">
      <c r="A13" s="282" t="s">
        <v>25</v>
      </c>
      <c r="B13" s="31">
        <v>11.009</v>
      </c>
      <c r="C13" s="31">
        <v>2.0670000000000002</v>
      </c>
      <c r="D13" s="31">
        <v>4.8129999999999997</v>
      </c>
      <c r="E13" s="31">
        <v>5.7000000000000002E-2</v>
      </c>
      <c r="F13" s="31">
        <v>4.4889999999999999</v>
      </c>
      <c r="G13" s="31">
        <v>0.68500000000000005</v>
      </c>
      <c r="H13" s="31">
        <v>5.6879999999999997</v>
      </c>
      <c r="I13" s="31">
        <v>28.808</v>
      </c>
      <c r="J13" s="416"/>
      <c r="Q13" s="284" t="s">
        <v>779</v>
      </c>
      <c r="R13" s="2"/>
      <c r="S13" s="284"/>
      <c r="T13" s="287">
        <v>4.9499676863453052E-2</v>
      </c>
      <c r="U13" s="287">
        <v>4.9499676863453052E-2</v>
      </c>
      <c r="V13" s="287">
        <v>0.65893506961580928</v>
      </c>
      <c r="W13" s="287">
        <v>0.65893506961580928</v>
      </c>
      <c r="X13" s="287">
        <v>0</v>
      </c>
      <c r="Y13" s="287">
        <v>-1.1943950323003425</v>
      </c>
      <c r="Z13" s="287">
        <v>-1.1943950323003425</v>
      </c>
      <c r="AA13" s="287">
        <v>-1.2059509648077524</v>
      </c>
    </row>
    <row r="14" spans="1:27">
      <c r="A14" s="282" t="s">
        <v>26</v>
      </c>
      <c r="B14" s="31">
        <v>8.7050000000000001</v>
      </c>
      <c r="C14" s="31">
        <v>2.6739999999999999</v>
      </c>
      <c r="D14" s="31">
        <v>4.891</v>
      </c>
      <c r="E14" s="31">
        <v>0.27700000000000002</v>
      </c>
      <c r="F14" s="31">
        <v>3.3719999999999999</v>
      </c>
      <c r="G14" s="31">
        <v>1.0589999999999999</v>
      </c>
      <c r="H14" s="31">
        <v>7.9000000000000001E-2</v>
      </c>
      <c r="I14" s="31">
        <v>21.056999999999999</v>
      </c>
      <c r="J14" s="416"/>
      <c r="Q14" s="284"/>
      <c r="R14" s="2" t="s">
        <v>26</v>
      </c>
      <c r="S14" s="284"/>
      <c r="T14" s="287">
        <v>6.997380015533132E-2</v>
      </c>
      <c r="U14" s="287">
        <v>6.997380015533132E-2</v>
      </c>
      <c r="V14" s="287">
        <v>0.77766771102384735</v>
      </c>
      <c r="W14" s="287">
        <v>0.77766771102384735</v>
      </c>
      <c r="X14" s="287">
        <v>0</v>
      </c>
      <c r="Y14" s="287">
        <v>-1.5271805234632929</v>
      </c>
      <c r="Z14" s="287">
        <v>-1.5271805234632929</v>
      </c>
      <c r="AA14" s="287">
        <v>-1.5363998384781943</v>
      </c>
    </row>
    <row r="15" spans="1:27">
      <c r="A15" s="282" t="s">
        <v>97</v>
      </c>
      <c r="B15" s="31">
        <v>7.9050000000000002</v>
      </c>
      <c r="C15" s="31">
        <v>2.0979999999999999</v>
      </c>
      <c r="D15" s="31">
        <v>4.9429999999999996</v>
      </c>
      <c r="E15" s="31">
        <v>0.76300000000000001</v>
      </c>
      <c r="F15" s="31">
        <v>-0.67400000000000004</v>
      </c>
      <c r="G15" s="31">
        <v>2.5920000000000001</v>
      </c>
      <c r="H15" s="31">
        <v>1.6519999999999999</v>
      </c>
      <c r="I15" s="31">
        <v>19.279</v>
      </c>
      <c r="J15" s="416"/>
      <c r="K15" s="1"/>
      <c r="Q15" s="284" t="s">
        <v>23</v>
      </c>
      <c r="R15" s="2"/>
      <c r="S15" s="284"/>
      <c r="T15" s="287">
        <v>5.5121712062286381E-2</v>
      </c>
      <c r="U15" s="287">
        <v>5.5121712062286381E-2</v>
      </c>
      <c r="V15" s="287">
        <v>0.85441911395379444</v>
      </c>
      <c r="W15" s="287">
        <v>0.85441911395379444</v>
      </c>
      <c r="X15" s="287">
        <v>0</v>
      </c>
      <c r="Y15" s="287">
        <v>-0.62293381732751418</v>
      </c>
      <c r="Z15" s="287">
        <v>-0.62293381732751418</v>
      </c>
      <c r="AA15" s="287">
        <v>-0.66472179170074874</v>
      </c>
    </row>
    <row r="16" spans="1:27">
      <c r="A16" s="282" t="s">
        <v>122</v>
      </c>
      <c r="B16" s="31">
        <v>7.1920000000000002</v>
      </c>
      <c r="C16" s="31">
        <v>1.2350000000000001</v>
      </c>
      <c r="D16" s="31">
        <v>3.298</v>
      </c>
      <c r="E16" s="31">
        <v>0.30399999999999999</v>
      </c>
      <c r="F16" s="31">
        <v>3.327</v>
      </c>
      <c r="G16" s="31">
        <v>1.48</v>
      </c>
      <c r="H16" s="31">
        <v>0.25600000000000001</v>
      </c>
      <c r="I16" s="31">
        <v>17.09</v>
      </c>
      <c r="J16" s="416"/>
      <c r="Q16" s="284"/>
      <c r="R16" s="2" t="s">
        <v>122</v>
      </c>
      <c r="S16" s="284"/>
      <c r="T16" s="287">
        <v>1.0494492628665166</v>
      </c>
      <c r="U16" s="287">
        <v>2.0805217335758357</v>
      </c>
      <c r="V16" s="287">
        <v>2.9478682943966832</v>
      </c>
      <c r="W16" s="287">
        <v>3.1137926607362072</v>
      </c>
      <c r="X16" s="287">
        <v>0</v>
      </c>
      <c r="Y16" s="287">
        <v>0</v>
      </c>
      <c r="Z16" s="287">
        <v>0</v>
      </c>
      <c r="AA16" s="287">
        <v>0</v>
      </c>
    </row>
    <row r="17" spans="1:27">
      <c r="A17" s="282" t="s">
        <v>123</v>
      </c>
      <c r="B17" s="31">
        <v>6.5469999999999997</v>
      </c>
      <c r="C17" s="31">
        <v>1.3420000000000001</v>
      </c>
      <c r="D17" s="31">
        <v>3.3490000000000002</v>
      </c>
      <c r="E17" s="31">
        <v>0.37</v>
      </c>
      <c r="F17" s="31">
        <v>2.8919999999999999</v>
      </c>
      <c r="G17" s="31">
        <v>1.9259999999999999</v>
      </c>
      <c r="H17" s="31">
        <v>-0.23</v>
      </c>
      <c r="I17" s="31">
        <v>16.196000000000002</v>
      </c>
      <c r="J17" s="416"/>
      <c r="Q17" s="284" t="s">
        <v>586</v>
      </c>
      <c r="R17" s="2"/>
      <c r="S17" s="284"/>
      <c r="T17" s="287">
        <v>4.3770543238985127</v>
      </c>
      <c r="U17" s="287">
        <v>8.0701030423357558</v>
      </c>
      <c r="V17" s="287">
        <v>11.133419637827409</v>
      </c>
      <c r="W17" s="287">
        <v>11.944017473054497</v>
      </c>
      <c r="X17" s="287">
        <v>0</v>
      </c>
      <c r="Y17" s="287">
        <v>0</v>
      </c>
      <c r="Z17" s="287">
        <v>0</v>
      </c>
      <c r="AA17" s="287">
        <v>0</v>
      </c>
    </row>
    <row r="18" spans="1:27">
      <c r="A18" t="s">
        <v>124</v>
      </c>
      <c r="B18" s="31">
        <v>6.94</v>
      </c>
      <c r="C18" s="31">
        <v>0.24099999999999999</v>
      </c>
      <c r="D18" s="31">
        <v>3.843</v>
      </c>
      <c r="E18" s="31">
        <v>0.309</v>
      </c>
      <c r="F18" s="31">
        <v>2.4780000000000002</v>
      </c>
      <c r="G18" s="31">
        <v>0.69199999999999995</v>
      </c>
      <c r="H18" s="31">
        <v>1.1299999999999999</v>
      </c>
      <c r="I18" s="31">
        <v>15.632999999999999</v>
      </c>
      <c r="J18" s="416"/>
      <c r="K18" t="str">
        <f>IF(Content!$E$1=1,K19,K20)</f>
        <v>Джерело: ДССУ, розрахунки НБУ.</v>
      </c>
      <c r="Q18" s="284"/>
      <c r="R18" s="2" t="s">
        <v>124</v>
      </c>
      <c r="S18" s="284"/>
      <c r="T18" s="287">
        <v>11.119695852294868</v>
      </c>
      <c r="U18" s="287">
        <v>17.014728352213154</v>
      </c>
      <c r="V18" s="287">
        <v>23.70287809402118</v>
      </c>
      <c r="W18" s="287">
        <v>24.888421617417507</v>
      </c>
      <c r="X18" s="287">
        <v>0</v>
      </c>
      <c r="Y18" s="287">
        <v>0</v>
      </c>
      <c r="Z18" s="287">
        <v>0</v>
      </c>
      <c r="AA18" s="287">
        <v>0</v>
      </c>
    </row>
    <row r="19" spans="1:27">
      <c r="A19" s="282" t="s">
        <v>101</v>
      </c>
      <c r="B19" s="31">
        <v>5.7359999999999998</v>
      </c>
      <c r="C19" s="31">
        <v>-0.54200000000000004</v>
      </c>
      <c r="D19" s="31">
        <v>3.5150000000000001</v>
      </c>
      <c r="E19" s="31">
        <v>0.47</v>
      </c>
      <c r="F19" s="31">
        <v>2.8279999999999998</v>
      </c>
      <c r="G19" s="31">
        <v>-0.93400000000000005</v>
      </c>
      <c r="H19" s="31">
        <v>0.379</v>
      </c>
      <c r="I19" s="31">
        <v>11.452</v>
      </c>
      <c r="K19" s="2" t="s">
        <v>27</v>
      </c>
      <c r="L19"/>
      <c r="M19"/>
      <c r="N19"/>
      <c r="O19"/>
      <c r="P19"/>
      <c r="Q19" s="284" t="s">
        <v>97</v>
      </c>
      <c r="R19" s="2"/>
      <c r="S19" s="284"/>
      <c r="T19" s="287">
        <v>21.6719903168263</v>
      </c>
      <c r="U19" s="287">
        <v>35.065855713775306</v>
      </c>
      <c r="V19" s="287">
        <v>44.386165294556413</v>
      </c>
      <c r="W19" s="287">
        <v>46.019064527618703</v>
      </c>
      <c r="X19" s="287">
        <v>0</v>
      </c>
      <c r="Y19" s="287">
        <v>0</v>
      </c>
      <c r="Z19" s="287">
        <v>0</v>
      </c>
      <c r="AA19" s="287">
        <v>0</v>
      </c>
    </row>
    <row r="20" spans="1:27">
      <c r="A20" s="282" t="s">
        <v>125</v>
      </c>
      <c r="B20" s="31">
        <v>5.1390000000000002</v>
      </c>
      <c r="C20" s="31">
        <v>-0.439</v>
      </c>
      <c r="D20" s="31">
        <v>1.6779999999999999</v>
      </c>
      <c r="E20" s="31">
        <v>0.71499999999999997</v>
      </c>
      <c r="F20" s="31">
        <v>2.6349999999999998</v>
      </c>
      <c r="G20" s="31">
        <v>1.0640000000000001</v>
      </c>
      <c r="H20" s="31">
        <v>-2.2719999999999998</v>
      </c>
      <c r="I20" s="31">
        <v>8.5190000000000001</v>
      </c>
      <c r="K20" s="2" t="s">
        <v>28</v>
      </c>
      <c r="L20"/>
      <c r="M20"/>
      <c r="N20"/>
      <c r="O20"/>
      <c r="P20"/>
      <c r="R20" s="2" t="s">
        <v>125</v>
      </c>
      <c r="S20" s="284"/>
      <c r="T20" s="287">
        <v>21.189054492900848</v>
      </c>
      <c r="U20" s="287">
        <v>35.141832826371285</v>
      </c>
      <c r="V20" s="287">
        <v>56.759938763425787</v>
      </c>
      <c r="W20" s="287">
        <v>57.677982549327801</v>
      </c>
      <c r="X20" s="287">
        <v>0</v>
      </c>
      <c r="Y20" s="287">
        <v>0</v>
      </c>
      <c r="Z20" s="287">
        <v>0</v>
      </c>
      <c r="AA20" s="287">
        <v>0</v>
      </c>
    </row>
    <row r="21" spans="1:27">
      <c r="A21" s="282" t="s">
        <v>126</v>
      </c>
      <c r="B21" s="31">
        <v>-3.1459999999999999</v>
      </c>
      <c r="C21" s="31">
        <v>-0.50800000000000001</v>
      </c>
      <c r="D21" s="31">
        <v>-0.80200000000000005</v>
      </c>
      <c r="E21" s="31">
        <v>0.52200000000000002</v>
      </c>
      <c r="F21" s="31">
        <v>2.3719999999999999</v>
      </c>
      <c r="G21" s="31">
        <v>1.044</v>
      </c>
      <c r="H21" s="31">
        <v>-1.109</v>
      </c>
      <c r="I21" s="31">
        <v>-1.6259999999999999</v>
      </c>
      <c r="K21"/>
      <c r="L21"/>
      <c r="M21"/>
      <c r="N21"/>
      <c r="O21"/>
      <c r="P21"/>
      <c r="R21" s="2"/>
      <c r="S21" s="284"/>
      <c r="T21" s="287">
        <v>20.211980425017401</v>
      </c>
      <c r="U21" s="287">
        <v>31.191419655655409</v>
      </c>
      <c r="V21" s="287">
        <v>51.612149513527157</v>
      </c>
      <c r="W21" s="287">
        <v>52.03401485511057</v>
      </c>
      <c r="X21" s="287">
        <v>0</v>
      </c>
      <c r="Y21" s="287">
        <v>0</v>
      </c>
      <c r="Z21" s="287">
        <v>0</v>
      </c>
      <c r="AA21" s="287">
        <v>0</v>
      </c>
    </row>
    <row r="22" spans="1:27">
      <c r="A22" s="282" t="s">
        <v>127</v>
      </c>
      <c r="B22" s="31">
        <v>1.6639999999999999</v>
      </c>
      <c r="C22" s="31">
        <v>0.185</v>
      </c>
      <c r="D22" s="31">
        <v>1.07</v>
      </c>
      <c r="E22" s="31">
        <v>-5.6000000000000001E-2</v>
      </c>
      <c r="F22" s="31">
        <v>2.1110000000000002</v>
      </c>
      <c r="G22" s="31">
        <v>2.036</v>
      </c>
      <c r="H22" s="31">
        <v>-0.14499999999999999</v>
      </c>
      <c r="I22" s="31">
        <v>6.8659999999999997</v>
      </c>
      <c r="K22"/>
      <c r="L22"/>
      <c r="M22"/>
      <c r="N22"/>
      <c r="O22"/>
      <c r="P22"/>
      <c r="R22" s="2"/>
      <c r="S22" s="284"/>
      <c r="T22" s="287">
        <v>16.502857250798083</v>
      </c>
      <c r="U22" s="287">
        <v>27.758937934395092</v>
      </c>
      <c r="V22" s="287">
        <v>42.944000093137234</v>
      </c>
      <c r="W22" s="287">
        <v>43.272653908721736</v>
      </c>
      <c r="X22" s="287">
        <v>0</v>
      </c>
      <c r="Y22" s="287">
        <v>0</v>
      </c>
      <c r="Z22" s="287">
        <v>0</v>
      </c>
      <c r="AA22" s="287">
        <v>0</v>
      </c>
    </row>
    <row r="23" spans="1:27">
      <c r="A23" s="282" t="s">
        <v>105</v>
      </c>
      <c r="B23" s="31">
        <v>4.0609999999999999</v>
      </c>
      <c r="C23" s="31">
        <v>0.59899999999999998</v>
      </c>
      <c r="D23" s="31">
        <v>1.452</v>
      </c>
      <c r="E23" s="31">
        <v>-0.114</v>
      </c>
      <c r="F23" s="31">
        <v>2.9089999999999998</v>
      </c>
      <c r="G23" s="31">
        <v>2.754</v>
      </c>
      <c r="H23" s="31">
        <v>3.367</v>
      </c>
      <c r="I23" s="31">
        <v>15.029</v>
      </c>
      <c r="K23"/>
      <c r="L23"/>
      <c r="M23"/>
      <c r="N23"/>
      <c r="O23"/>
      <c r="P23"/>
      <c r="R23" s="2" t="s">
        <v>105</v>
      </c>
      <c r="S23" s="284"/>
      <c r="T23" s="287">
        <v>7.0014979371594217</v>
      </c>
      <c r="U23" s="287">
        <v>9.6079280435785339</v>
      </c>
      <c r="V23" s="287">
        <v>21.353279992902166</v>
      </c>
      <c r="W23" s="287">
        <v>21.353279992902166</v>
      </c>
      <c r="X23" s="287">
        <v>0</v>
      </c>
      <c r="Y23" s="287">
        <v>0</v>
      </c>
      <c r="Z23" s="287">
        <v>0</v>
      </c>
      <c r="AA23" s="287">
        <v>-0.42389024749271492</v>
      </c>
    </row>
    <row r="24" spans="1:27">
      <c r="B24" s="470"/>
      <c r="C24" s="470"/>
      <c r="D24" s="470"/>
      <c r="E24" s="470"/>
      <c r="F24" s="470"/>
      <c r="G24" s="470"/>
      <c r="H24" s="470"/>
      <c r="I24" s="470"/>
      <c r="K24"/>
      <c r="L24"/>
      <c r="M24"/>
      <c r="N24"/>
      <c r="O24"/>
      <c r="P24"/>
      <c r="R24" s="287"/>
      <c r="S24" s="284"/>
      <c r="T24" s="287">
        <v>3.5585882321080216</v>
      </c>
      <c r="U24" s="287">
        <v>3.7898706623823113</v>
      </c>
      <c r="V24" s="287">
        <v>6.7766261201565428</v>
      </c>
      <c r="W24" s="287">
        <v>6.9190961910742743</v>
      </c>
      <c r="X24" s="287">
        <v>0</v>
      </c>
      <c r="Y24" s="287">
        <v>0</v>
      </c>
      <c r="Z24" s="287">
        <v>0</v>
      </c>
      <c r="AA24" s="287">
        <v>0</v>
      </c>
    </row>
    <row r="25" spans="1:27">
      <c r="B25" s="470"/>
      <c r="C25" s="470"/>
      <c r="D25" s="470"/>
      <c r="E25" s="470"/>
      <c r="F25" s="470"/>
      <c r="G25" s="470"/>
      <c r="H25" s="470"/>
      <c r="I25" s="470"/>
      <c r="K25"/>
      <c r="L25"/>
      <c r="M25"/>
      <c r="N25"/>
      <c r="O25"/>
      <c r="P25"/>
      <c r="R25" s="287"/>
      <c r="S25" s="284"/>
      <c r="T25" s="287">
        <v>2.8003502379237153</v>
      </c>
      <c r="U25" s="287">
        <v>3.7126824013289923</v>
      </c>
      <c r="V25" s="287">
        <v>7.6001204392093058</v>
      </c>
      <c r="W25" s="287">
        <v>7.8988042705623087</v>
      </c>
      <c r="X25" s="287">
        <v>0</v>
      </c>
      <c r="Y25" s="287">
        <v>0</v>
      </c>
      <c r="Z25" s="287">
        <v>0</v>
      </c>
      <c r="AA25" s="287">
        <v>0</v>
      </c>
    </row>
    <row r="26" spans="1:27">
      <c r="B26" s="470"/>
      <c r="C26" s="470"/>
      <c r="D26" s="470"/>
      <c r="E26" s="470"/>
      <c r="F26" s="470"/>
      <c r="G26" s="470"/>
      <c r="H26" s="470"/>
      <c r="I26" s="470"/>
      <c r="K26"/>
      <c r="L26"/>
      <c r="M26"/>
      <c r="N26"/>
      <c r="O26"/>
      <c r="P26"/>
      <c r="R26" s="287"/>
      <c r="S26" s="284"/>
      <c r="T26" s="287">
        <v>2.6009194463199892</v>
      </c>
      <c r="U26" s="287">
        <v>2.9269793472043224</v>
      </c>
      <c r="V26" s="287">
        <v>12.009830934325318</v>
      </c>
      <c r="W26" s="287">
        <v>12.400000000000002</v>
      </c>
      <c r="X26" s="287">
        <v>0</v>
      </c>
      <c r="Y26" s="287">
        <v>0</v>
      </c>
      <c r="Z26" s="287">
        <v>0</v>
      </c>
      <c r="AA26" s="287">
        <v>0</v>
      </c>
    </row>
    <row r="27" spans="1:27">
      <c r="B27" s="470"/>
      <c r="C27" s="470"/>
      <c r="D27" s="470"/>
      <c r="E27" s="470"/>
      <c r="F27" s="470"/>
      <c r="G27" s="470"/>
      <c r="H27" s="470"/>
      <c r="I27" s="470"/>
      <c r="K27"/>
      <c r="L27"/>
      <c r="M27"/>
      <c r="N27"/>
      <c r="O27"/>
      <c r="P27"/>
      <c r="Q27" s="286"/>
      <c r="R27" s="287"/>
      <c r="S27" s="287"/>
      <c r="T27" s="287">
        <v>3.7998661221680825</v>
      </c>
      <c r="U27" s="287">
        <v>5.2132960880597743</v>
      </c>
      <c r="V27" s="287">
        <v>13.736626676688237</v>
      </c>
      <c r="W27" s="287">
        <v>15.070966115611242</v>
      </c>
      <c r="X27" s="287">
        <v>0</v>
      </c>
      <c r="Y27" s="287">
        <v>0</v>
      </c>
      <c r="Z27" s="287">
        <v>0</v>
      </c>
      <c r="AA27" s="287">
        <v>0</v>
      </c>
    </row>
    <row r="28" spans="1:27">
      <c r="B28" s="470"/>
      <c r="C28" s="470"/>
      <c r="D28" s="470"/>
      <c r="E28" s="470"/>
      <c r="F28" s="470"/>
      <c r="G28" s="470"/>
      <c r="H28" s="470"/>
      <c r="I28" s="470"/>
      <c r="K28"/>
      <c r="L28"/>
      <c r="M28"/>
      <c r="N28"/>
      <c r="O28"/>
      <c r="P28"/>
      <c r="Q28" s="286"/>
      <c r="R28" s="287"/>
      <c r="S28" s="287"/>
      <c r="T28" s="287">
        <v>4.2370555651851296</v>
      </c>
      <c r="U28" s="287">
        <v>9.1170635017728898</v>
      </c>
      <c r="V28" s="287">
        <v>14.949487932072273</v>
      </c>
      <c r="W28" s="287">
        <v>15.572660350561392</v>
      </c>
      <c r="X28" s="287">
        <v>0</v>
      </c>
      <c r="Y28" s="287">
        <v>0</v>
      </c>
      <c r="Z28" s="287">
        <v>0</v>
      </c>
      <c r="AA28" s="287">
        <v>0</v>
      </c>
    </row>
    <row r="29" spans="1:27">
      <c r="B29" s="470"/>
      <c r="C29" s="470"/>
      <c r="D29" s="470"/>
      <c r="E29" s="470"/>
      <c r="F29" s="470"/>
      <c r="G29" s="470"/>
      <c r="H29" s="470"/>
      <c r="I29" s="470"/>
      <c r="R29" s="287"/>
      <c r="S29" s="284"/>
      <c r="T29" s="287">
        <v>4.536476807844819</v>
      </c>
      <c r="U29" s="287">
        <v>9.6196629714126942</v>
      </c>
      <c r="V29" s="287">
        <v>15.739975142431541</v>
      </c>
      <c r="W29" s="287">
        <v>16.380459437928522</v>
      </c>
      <c r="X29" s="287">
        <v>0</v>
      </c>
      <c r="Y29" s="287">
        <v>0</v>
      </c>
      <c r="Z29" s="287">
        <v>0</v>
      </c>
      <c r="AA29" s="287">
        <v>0</v>
      </c>
    </row>
    <row r="30" spans="1:27">
      <c r="A30"/>
      <c r="B30" s="470"/>
      <c r="C30" s="470"/>
      <c r="D30" s="470"/>
      <c r="E30" s="470"/>
      <c r="F30" s="470"/>
      <c r="G30" s="470"/>
      <c r="H30" s="470"/>
      <c r="I30" s="470"/>
      <c r="R30" s="287"/>
      <c r="S30" s="284"/>
      <c r="T30" s="287">
        <v>5.1692584753180455</v>
      </c>
      <c r="U30" s="287">
        <v>9.1492602433367534</v>
      </c>
      <c r="V30" s="287">
        <v>12.712739605232034</v>
      </c>
      <c r="W30" s="287">
        <v>13.66874393284256</v>
      </c>
      <c r="X30" s="287">
        <v>0</v>
      </c>
      <c r="Y30" s="287">
        <v>0</v>
      </c>
      <c r="Z30" s="287">
        <v>0</v>
      </c>
      <c r="AA30" s="287">
        <v>0</v>
      </c>
    </row>
    <row r="31" spans="1:27">
      <c r="B31" s="470"/>
      <c r="C31" s="470"/>
      <c r="D31" s="470"/>
      <c r="E31" s="470"/>
      <c r="F31" s="470"/>
      <c r="G31" s="470"/>
      <c r="H31" s="470"/>
      <c r="I31" s="470"/>
      <c r="R31" s="287"/>
      <c r="S31" s="284"/>
      <c r="T31" s="287">
        <v>5.0912218167629444</v>
      </c>
      <c r="U31" s="287">
        <v>9.5800143237616879</v>
      </c>
      <c r="V31" s="287">
        <v>12.389873976919556</v>
      </c>
      <c r="W31" s="287">
        <v>13.2</v>
      </c>
      <c r="X31" s="287">
        <v>0</v>
      </c>
      <c r="Y31" s="287">
        <v>0</v>
      </c>
      <c r="Z31" s="287">
        <v>0</v>
      </c>
      <c r="AA31" s="287">
        <v>0</v>
      </c>
    </row>
    <row r="32" spans="1:27">
      <c r="B32" s="470"/>
      <c r="C32" s="470"/>
      <c r="D32" s="470"/>
      <c r="E32" s="470"/>
      <c r="F32" s="470"/>
      <c r="G32" s="470"/>
      <c r="H32" s="470"/>
      <c r="I32" s="470"/>
      <c r="R32" s="287"/>
      <c r="S32" s="284"/>
      <c r="T32" s="287">
        <v>4.914180236899174</v>
      </c>
      <c r="U32" s="287">
        <v>6.3309242921047328</v>
      </c>
      <c r="V32" s="287">
        <v>9.0371785121311667</v>
      </c>
      <c r="W32" s="287">
        <v>9.9000000000000021</v>
      </c>
      <c r="X32" s="287">
        <v>0</v>
      </c>
      <c r="Y32" s="287">
        <v>0</v>
      </c>
      <c r="Z32" s="287">
        <v>0</v>
      </c>
      <c r="AA32" s="287">
        <v>0</v>
      </c>
    </row>
    <row r="33" spans="2:27">
      <c r="B33" s="470"/>
      <c r="C33" s="470"/>
      <c r="D33" s="470"/>
      <c r="E33" s="470"/>
      <c r="F33" s="470"/>
      <c r="G33" s="470"/>
      <c r="H33" s="470"/>
      <c r="I33" s="470"/>
      <c r="R33" s="287"/>
      <c r="S33" s="284"/>
      <c r="T33" s="287">
        <v>4.6305752665633593</v>
      </c>
      <c r="U33" s="287">
        <v>5.3162272503442702</v>
      </c>
      <c r="V33" s="287">
        <v>7.880868546650265</v>
      </c>
      <c r="W33" s="287">
        <v>8.9144195318705641</v>
      </c>
      <c r="X33" s="287">
        <v>0</v>
      </c>
      <c r="Y33" s="287">
        <v>0</v>
      </c>
      <c r="Z33" s="287">
        <v>0</v>
      </c>
      <c r="AA33" s="287">
        <v>0</v>
      </c>
    </row>
    <row r="34" spans="2:27">
      <c r="B34" s="470"/>
      <c r="C34" s="470"/>
      <c r="D34" s="470"/>
      <c r="E34" s="470"/>
      <c r="F34" s="470"/>
      <c r="G34" s="470"/>
      <c r="H34" s="470"/>
      <c r="I34" s="470"/>
    </row>
    <row r="35" spans="2:27">
      <c r="B35" s="470"/>
      <c r="C35" s="470"/>
      <c r="D35" s="470"/>
      <c r="E35" s="470"/>
      <c r="F35" s="470"/>
      <c r="G35" s="470"/>
      <c r="H35" s="470"/>
      <c r="I35" s="470"/>
    </row>
    <row r="36" spans="2:27">
      <c r="B36" s="470"/>
      <c r="C36" s="470"/>
      <c r="D36" s="470"/>
      <c r="E36" s="470"/>
      <c r="F36" s="470"/>
      <c r="G36" s="470"/>
      <c r="H36" s="470"/>
      <c r="I36" s="470"/>
    </row>
    <row r="37" spans="2:27">
      <c r="B37" s="470"/>
      <c r="C37" s="470"/>
      <c r="D37" s="470"/>
      <c r="E37" s="470"/>
      <c r="F37" s="470"/>
      <c r="G37" s="470"/>
      <c r="H37" s="470"/>
      <c r="I37" s="470"/>
    </row>
    <row r="38" spans="2:27">
      <c r="B38" s="470"/>
      <c r="C38" s="470"/>
      <c r="D38" s="470"/>
      <c r="E38" s="470"/>
      <c r="F38" s="470"/>
      <c r="G38" s="470"/>
      <c r="H38" s="470"/>
      <c r="I38" s="470"/>
    </row>
    <row r="39" spans="2:27">
      <c r="B39" s="470"/>
      <c r="C39" s="470"/>
      <c r="D39" s="470"/>
      <c r="E39" s="470"/>
      <c r="F39" s="470"/>
      <c r="G39" s="470"/>
      <c r="H39" s="470"/>
      <c r="I39" s="470"/>
    </row>
    <row r="40" spans="2:27">
      <c r="B40" s="470"/>
      <c r="C40" s="470"/>
      <c r="D40" s="470"/>
      <c r="E40" s="470"/>
      <c r="F40" s="470"/>
      <c r="G40" s="470"/>
      <c r="H40" s="470"/>
      <c r="I40" s="470"/>
    </row>
    <row r="41" spans="2:27">
      <c r="B41" s="470"/>
      <c r="C41" s="470"/>
      <c r="D41" s="470"/>
      <c r="E41" s="470"/>
      <c r="F41" s="470"/>
      <c r="G41" s="470"/>
      <c r="H41" s="470"/>
      <c r="I41" s="470"/>
    </row>
    <row r="42" spans="2:27">
      <c r="B42" s="470"/>
      <c r="C42" s="470"/>
      <c r="D42" s="470"/>
      <c r="E42" s="470"/>
      <c r="F42" s="470"/>
      <c r="G42" s="470"/>
      <c r="H42" s="470"/>
      <c r="I42" s="470"/>
    </row>
    <row r="43" spans="2:27">
      <c r="B43" s="470"/>
      <c r="C43" s="470"/>
      <c r="D43" s="470"/>
      <c r="E43" s="470"/>
      <c r="F43" s="470"/>
      <c r="G43" s="470"/>
      <c r="H43" s="470"/>
      <c r="I43" s="470"/>
    </row>
    <row r="44" spans="2:27">
      <c r="B44" s="470"/>
      <c r="C44" s="470"/>
      <c r="D44" s="470"/>
      <c r="E44" s="470"/>
      <c r="F44" s="470"/>
      <c r="G44" s="470"/>
      <c r="H44" s="470"/>
      <c r="I44" s="470"/>
    </row>
    <row r="45" spans="2:27">
      <c r="B45" s="470"/>
      <c r="C45" s="470"/>
      <c r="D45" s="470"/>
      <c r="E45" s="470"/>
      <c r="F45" s="470"/>
      <c r="G45" s="470"/>
      <c r="H45" s="470"/>
      <c r="I45" s="470"/>
    </row>
    <row r="46" spans="2:27">
      <c r="B46" s="470"/>
      <c r="C46" s="470"/>
      <c r="D46" s="470"/>
      <c r="E46" s="470"/>
      <c r="F46" s="470"/>
      <c r="G46" s="470"/>
      <c r="H46" s="470"/>
      <c r="I46" s="470"/>
    </row>
    <row r="47" spans="2:27">
      <c r="B47" s="31"/>
      <c r="C47" s="31"/>
      <c r="D47" s="31"/>
      <c r="E47" s="31"/>
      <c r="F47" s="31"/>
      <c r="G47" s="31"/>
      <c r="H47" s="31"/>
      <c r="I47" s="31"/>
    </row>
    <row r="48" spans="2:27">
      <c r="B48" s="31"/>
      <c r="C48" s="31"/>
      <c r="D48" s="31"/>
      <c r="E48" s="31"/>
      <c r="F48" s="31"/>
      <c r="G48" s="31"/>
      <c r="H48" s="31"/>
      <c r="I48" s="31"/>
    </row>
    <row r="49" spans="2:9">
      <c r="B49" s="31"/>
      <c r="C49" s="31"/>
      <c r="D49" s="31"/>
      <c r="E49" s="31"/>
      <c r="F49" s="31"/>
      <c r="G49" s="31"/>
      <c r="H49" s="31"/>
      <c r="I49" s="31"/>
    </row>
    <row r="50" spans="2:9">
      <c r="B50" s="31"/>
      <c r="C50" s="31"/>
      <c r="D50" s="31"/>
      <c r="E50" s="31"/>
      <c r="F50" s="31"/>
      <c r="G50" s="31"/>
      <c r="H50" s="31"/>
      <c r="I50" s="31"/>
    </row>
    <row r="51" spans="2:9">
      <c r="B51" s="31"/>
      <c r="C51" s="31"/>
      <c r="D51" s="31"/>
      <c r="E51" s="31"/>
      <c r="F51" s="31"/>
      <c r="G51" s="31"/>
      <c r="H51" s="31"/>
      <c r="I51" s="31"/>
    </row>
    <row r="52" spans="2:9">
      <c r="B52" s="31"/>
      <c r="C52" s="31"/>
      <c r="D52" s="31"/>
      <c r="E52" s="31"/>
      <c r="F52" s="31"/>
      <c r="G52" s="31"/>
      <c r="H52" s="31"/>
      <c r="I52" s="31"/>
    </row>
  </sheetData>
  <conditionalFormatting sqref="A24:A29 A31:A32">
    <cfRule type="expression" dxfId="8" priority="11">
      <formula>MOD(ROW(),12)=6</formula>
    </cfRule>
  </conditionalFormatting>
  <conditionalFormatting sqref="A33">
    <cfRule type="expression" dxfId="7" priority="9">
      <formula>MOD(ROW(),12)=6</formula>
    </cfRule>
  </conditionalFormatting>
  <conditionalFormatting sqref="K9">
    <cfRule type="expression" dxfId="6" priority="7">
      <formula>MOD(ROW(),12)=6</formula>
    </cfRule>
  </conditionalFormatting>
  <conditionalFormatting sqref="K15">
    <cfRule type="expression" dxfId="5" priority="6">
      <formula>MOD(ROW(),12)=6</formula>
    </cfRule>
  </conditionalFormatting>
  <conditionalFormatting sqref="K21">
    <cfRule type="expression" dxfId="4" priority="5">
      <formula>MOD(ROW(),12)=6</formula>
    </cfRule>
  </conditionalFormatting>
  <conditionalFormatting sqref="K27">
    <cfRule type="expression" dxfId="3" priority="4">
      <formula>MOD(ROW(),12)=6</formula>
    </cfRule>
  </conditionalFormatting>
  <conditionalFormatting sqref="K33">
    <cfRule type="expression" dxfId="2" priority="3">
      <formula>MOD(ROW(),12)=6</formula>
    </cfRule>
  </conditionalFormatting>
  <conditionalFormatting sqref="A4:A5 A7:A17 A19:A22">
    <cfRule type="expression" dxfId="1" priority="2">
      <formula>MOD(ROW(),12)=6</formula>
    </cfRule>
  </conditionalFormatting>
  <conditionalFormatting sqref="A23">
    <cfRule type="expression" dxfId="0" priority="1">
      <formula>MOD(ROW(),12)=6</formula>
    </cfRule>
  </conditionalFormatting>
  <hyperlinks>
    <hyperlink ref="A1" location="Content!A1" display="&lt;&lt;" xr:uid="{00000000-0004-0000-2900-000000000000}"/>
  </hyperlinks>
  <pageMargins left="0.7" right="0.7" top="0.75" bottom="0.75" header="0.3" footer="0.3"/>
  <pageSetup paperSize="9" orientation="portrait" horizontalDpi="4294967293" verticalDpi="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sheetPr>
  <dimension ref="A1:X52"/>
  <sheetViews>
    <sheetView showGridLines="0" zoomScaleNormal="100" zoomScalePageLayoutView="166" workbookViewId="0"/>
  </sheetViews>
  <sheetFormatPr baseColWidth="10" defaultColWidth="9.5" defaultRowHeight="13"/>
  <cols>
    <col min="1" max="1" width="7.5" style="282" bestFit="1" customWidth="1"/>
    <col min="2" max="2" width="20.5" style="282" bestFit="1" customWidth="1"/>
    <col min="3" max="3" width="11.5" style="282" customWidth="1"/>
    <col min="4" max="4" width="22.5" style="282" customWidth="1"/>
    <col min="5" max="6" width="10.5" style="282" customWidth="1"/>
    <col min="7" max="15" width="9.5" style="282"/>
    <col min="16" max="16" width="9.5" style="284"/>
    <col min="17" max="16384" width="9.5" style="282"/>
  </cols>
  <sheetData>
    <row r="1" spans="1:24">
      <c r="A1" s="8" t="s">
        <v>59</v>
      </c>
      <c r="B1" s="387" t="str">
        <f>IF(Content!$E$1=1,B2,B3)</f>
        <v>Номінальна зарплата*</v>
      </c>
      <c r="C1" s="387" t="str">
        <f>IF(Content!$E$1=1,C2,C3)</f>
        <v>Реальна зарплата*</v>
      </c>
      <c r="D1" s="387" t="str">
        <f>IF(Content!$E$1=1,D2,D3)</f>
        <v>Номінальна пенсія**</v>
      </c>
      <c r="E1" s="387" t="str">
        <f>IF(Content!$E$1=1,E2,E3)</f>
        <v>Реальна пенсія**</v>
      </c>
      <c r="F1" s="387"/>
      <c r="G1" s="281"/>
      <c r="H1" s="387" t="str">
        <f>IF(Content!$E$1=1,H2,H3)</f>
        <v>Заробітна плата штатних працівників та пенсія, % р/р</v>
      </c>
    </row>
    <row r="2" spans="1:24" hidden="1">
      <c r="A2" s="218"/>
      <c r="B2" s="731" t="s">
        <v>1686</v>
      </c>
      <c r="C2" s="731" t="s">
        <v>1687</v>
      </c>
      <c r="D2" s="731" t="s">
        <v>1733</v>
      </c>
      <c r="E2" s="731" t="s">
        <v>1734</v>
      </c>
      <c r="G2" s="281"/>
      <c r="H2" s="281" t="s">
        <v>1265</v>
      </c>
    </row>
    <row r="3" spans="1:24" ht="14" hidden="1">
      <c r="B3" s="328" t="s">
        <v>1689</v>
      </c>
      <c r="C3" s="328" t="s">
        <v>1688</v>
      </c>
      <c r="D3" s="328" t="s">
        <v>1735</v>
      </c>
      <c r="E3" s="282" t="s">
        <v>1736</v>
      </c>
      <c r="G3" s="281"/>
      <c r="H3" s="281" t="s">
        <v>1606</v>
      </c>
      <c r="O3" s="284"/>
      <c r="P3" s="2"/>
    </row>
    <row r="4" spans="1:24">
      <c r="A4" s="732">
        <v>43466</v>
      </c>
      <c r="B4" s="322">
        <v>19.600000000000001</v>
      </c>
      <c r="C4" s="322">
        <v>9.5</v>
      </c>
      <c r="D4" s="322">
        <v>6.7</v>
      </c>
      <c r="E4" s="322">
        <v>-2.2999999999999998</v>
      </c>
      <c r="F4" s="322"/>
      <c r="H4" s="281"/>
      <c r="I4" s="281"/>
      <c r="J4" s="281"/>
      <c r="O4" s="287"/>
      <c r="P4" s="871">
        <v>43466</v>
      </c>
      <c r="Q4" s="286"/>
      <c r="R4" s="286"/>
      <c r="S4" s="286"/>
      <c r="T4" s="286"/>
      <c r="U4" s="286"/>
      <c r="V4" s="286"/>
      <c r="W4" s="286"/>
      <c r="X4" s="286"/>
    </row>
    <row r="5" spans="1:24">
      <c r="A5" s="732">
        <v>43497</v>
      </c>
      <c r="B5" s="322">
        <v>20.399999999999999</v>
      </c>
      <c r="C5" s="322">
        <v>10.7</v>
      </c>
      <c r="D5" s="322" t="e">
        <v>#N/A</v>
      </c>
      <c r="E5" s="322" t="e">
        <v>#N/A</v>
      </c>
      <c r="F5" s="322"/>
      <c r="H5" s="281"/>
      <c r="I5" s="281"/>
      <c r="J5" s="281"/>
      <c r="O5" s="287"/>
      <c r="P5" s="871"/>
      <c r="Q5" s="286"/>
      <c r="R5" s="286"/>
      <c r="S5" s="286"/>
      <c r="T5" s="286"/>
      <c r="U5" s="286"/>
      <c r="V5" s="286"/>
      <c r="W5" s="286"/>
      <c r="X5" s="286"/>
    </row>
    <row r="6" spans="1:24">
      <c r="A6" s="732">
        <v>43525</v>
      </c>
      <c r="B6" s="322">
        <v>22.1</v>
      </c>
      <c r="C6" s="322">
        <v>12.5</v>
      </c>
      <c r="D6" s="322" t="e">
        <v>#N/A</v>
      </c>
      <c r="E6" s="322" t="e">
        <v>#N/A</v>
      </c>
      <c r="F6" s="322"/>
      <c r="G6" s="322"/>
      <c r="H6" s="281"/>
      <c r="O6" s="284"/>
      <c r="P6" s="871"/>
      <c r="T6" s="286"/>
      <c r="U6" s="286"/>
      <c r="V6" s="286"/>
      <c r="W6" s="286"/>
      <c r="X6" s="286"/>
    </row>
    <row r="7" spans="1:24">
      <c r="A7" s="732">
        <v>43556</v>
      </c>
      <c r="B7" s="322">
        <v>21.1</v>
      </c>
      <c r="C7" s="322">
        <v>11.2</v>
      </c>
      <c r="D7" s="322">
        <v>15.1</v>
      </c>
      <c r="E7" s="322">
        <v>5.8</v>
      </c>
      <c r="F7" s="322"/>
      <c r="O7" s="284"/>
      <c r="P7" s="871"/>
      <c r="T7" s="286"/>
      <c r="U7" s="286"/>
      <c r="V7" s="286"/>
      <c r="W7" s="286"/>
      <c r="X7" s="286"/>
    </row>
    <row r="8" spans="1:24">
      <c r="A8" s="732">
        <v>43586</v>
      </c>
      <c r="B8" s="322">
        <v>17.399999999999999</v>
      </c>
      <c r="C8" s="322">
        <v>7</v>
      </c>
      <c r="D8" s="322" t="e">
        <v>#N/A</v>
      </c>
      <c r="E8" s="322" t="e">
        <v>#N/A</v>
      </c>
      <c r="F8" s="322"/>
      <c r="O8" s="284"/>
      <c r="P8" s="871"/>
      <c r="T8" s="286"/>
      <c r="U8" s="286"/>
      <c r="V8" s="286"/>
      <c r="W8" s="286"/>
      <c r="X8" s="286"/>
    </row>
    <row r="9" spans="1:24">
      <c r="A9" s="732">
        <v>43617</v>
      </c>
      <c r="B9" s="322">
        <v>18</v>
      </c>
      <c r="C9" s="322">
        <v>8.1</v>
      </c>
      <c r="D9" s="322" t="e">
        <v>#N/A</v>
      </c>
      <c r="E9" s="322" t="e">
        <v>#N/A</v>
      </c>
      <c r="F9" s="322"/>
      <c r="O9" s="284"/>
      <c r="P9" s="871"/>
      <c r="T9" s="286"/>
      <c r="U9" s="286"/>
      <c r="V9" s="286"/>
      <c r="W9" s="286"/>
      <c r="X9" s="286"/>
    </row>
    <row r="10" spans="1:24">
      <c r="A10" s="732">
        <v>43647</v>
      </c>
      <c r="B10" s="322">
        <v>19.600000000000001</v>
      </c>
      <c r="C10" s="322">
        <v>9.5</v>
      </c>
      <c r="D10" s="322">
        <v>17.3</v>
      </c>
      <c r="E10" s="322">
        <v>7.5</v>
      </c>
      <c r="F10" s="322"/>
      <c r="O10" s="284"/>
      <c r="P10" s="871">
        <v>43647</v>
      </c>
      <c r="T10" s="286"/>
      <c r="U10" s="286"/>
      <c r="V10" s="286"/>
      <c r="W10" s="286"/>
      <c r="X10" s="286"/>
    </row>
    <row r="11" spans="1:24">
      <c r="A11" s="732">
        <v>43678</v>
      </c>
      <c r="B11" s="322">
        <v>17.399999999999999</v>
      </c>
      <c r="C11" s="322">
        <v>7.7</v>
      </c>
      <c r="D11" s="322" t="e">
        <v>#N/A</v>
      </c>
      <c r="E11" s="322" t="e">
        <v>#N/A</v>
      </c>
      <c r="F11" s="322"/>
      <c r="O11" s="284"/>
      <c r="P11" s="871"/>
      <c r="T11" s="286"/>
      <c r="U11" s="286"/>
      <c r="V11" s="286"/>
      <c r="W11" s="286"/>
      <c r="X11" s="286"/>
    </row>
    <row r="12" spans="1:24">
      <c r="A12" s="732">
        <v>43709</v>
      </c>
      <c r="B12" s="322">
        <v>18.2</v>
      </c>
      <c r="C12" s="322">
        <v>9.8000000000000007</v>
      </c>
      <c r="D12" s="322" t="e">
        <v>#N/A</v>
      </c>
      <c r="E12" s="322" t="e">
        <v>#N/A</v>
      </c>
      <c r="F12" s="322"/>
      <c r="P12" s="871"/>
      <c r="T12" s="286"/>
      <c r="U12" s="286"/>
      <c r="V12" s="286"/>
      <c r="W12" s="286"/>
      <c r="X12" s="286"/>
    </row>
    <row r="13" spans="1:24">
      <c r="A13" s="732">
        <v>43739</v>
      </c>
      <c r="B13" s="322">
        <v>16.399999999999999</v>
      </c>
      <c r="C13" s="322">
        <v>9.1999999999999993</v>
      </c>
      <c r="D13" s="322">
        <v>17.2</v>
      </c>
      <c r="E13" s="322">
        <v>10</v>
      </c>
      <c r="F13" s="322"/>
      <c r="P13" s="871"/>
    </row>
    <row r="14" spans="1:24">
      <c r="A14" s="732">
        <v>43770</v>
      </c>
      <c r="B14" s="322">
        <v>16.600000000000001</v>
      </c>
      <c r="C14" s="322">
        <v>10.8</v>
      </c>
      <c r="D14" s="322" t="e">
        <v>#N/A</v>
      </c>
      <c r="E14" s="322" t="e">
        <v>#N/A</v>
      </c>
      <c r="F14" s="322"/>
      <c r="P14" s="871"/>
    </row>
    <row r="15" spans="1:24">
      <c r="A15" s="732">
        <v>43800</v>
      </c>
      <c r="B15" s="322">
        <v>16</v>
      </c>
      <c r="C15" s="322">
        <v>11.3</v>
      </c>
      <c r="D15" s="322" t="e">
        <v>#N/A</v>
      </c>
      <c r="E15" s="322" t="e">
        <v>#N/A</v>
      </c>
      <c r="F15" s="322"/>
      <c r="P15" s="871"/>
    </row>
    <row r="16" spans="1:24">
      <c r="A16" s="732">
        <v>43831</v>
      </c>
      <c r="B16" s="322">
        <v>16.3</v>
      </c>
      <c r="C16" s="322">
        <v>12.5</v>
      </c>
      <c r="D16" s="322">
        <v>16.5</v>
      </c>
      <c r="E16" s="322">
        <v>12.9</v>
      </c>
      <c r="F16" s="322"/>
      <c r="H16" s="387" t="str">
        <f>IF(Content!$E$1=1,H22,H23)</f>
        <v>* Зарплати на 02.2021</v>
      </c>
      <c r="P16" s="871">
        <v>43831</v>
      </c>
    </row>
    <row r="17" spans="1:16">
      <c r="A17" s="732">
        <v>43862</v>
      </c>
      <c r="B17" s="322">
        <v>15</v>
      </c>
      <c r="C17" s="322">
        <v>12.2</v>
      </c>
      <c r="D17" s="322" t="e">
        <v>#N/A</v>
      </c>
      <c r="E17" s="322" t="e">
        <v>#N/A</v>
      </c>
      <c r="F17" s="322"/>
      <c r="H17" s="387" t="str">
        <f>IF(Content!$E$1=1,H25,H26)</f>
        <v>** Пенсії – на початок кварталу. Для розрахунку реальної пенсії станом на початок квітня 2021 року використано споживчу інфляцію за березень 2021 року.</v>
      </c>
      <c r="P17" s="871"/>
    </row>
    <row r="18" spans="1:16">
      <c r="A18" s="732">
        <v>43891</v>
      </c>
      <c r="B18" s="322">
        <v>11.8</v>
      </c>
      <c r="C18" s="322">
        <v>9.3000000000000007</v>
      </c>
      <c r="D18" s="322" t="e">
        <v>#N/A</v>
      </c>
      <c r="E18" s="322" t="e">
        <v>#N/A</v>
      </c>
      <c r="F18" s="322"/>
      <c r="H18" s="387" t="str">
        <f>IF(Content!$E$1=1,H19,H20)</f>
        <v>Джерело: ДССУ, ПФУ, розрахунки НБУ.</v>
      </c>
      <c r="P18" s="871"/>
    </row>
    <row r="19" spans="1:16">
      <c r="A19" s="732">
        <v>43922</v>
      </c>
      <c r="B19" s="322">
        <v>1.6</v>
      </c>
      <c r="C19" s="322">
        <v>-0.4</v>
      </c>
      <c r="D19" s="322">
        <v>9.4</v>
      </c>
      <c r="E19" s="322">
        <v>7.1</v>
      </c>
      <c r="F19" s="322"/>
      <c r="H19" s="283" t="s">
        <v>1267</v>
      </c>
      <c r="P19" s="871"/>
    </row>
    <row r="20" spans="1:16">
      <c r="A20" s="732">
        <v>43952</v>
      </c>
      <c r="B20" s="322">
        <v>3</v>
      </c>
      <c r="C20" s="322">
        <v>1.4</v>
      </c>
      <c r="D20" s="322" t="e">
        <v>#N/A</v>
      </c>
      <c r="E20" s="322" t="e">
        <v>#N/A</v>
      </c>
      <c r="F20" s="322"/>
      <c r="H20" s="283" t="s">
        <v>1266</v>
      </c>
      <c r="P20" s="871"/>
    </row>
    <row r="21" spans="1:16">
      <c r="A21" s="732">
        <v>43983</v>
      </c>
      <c r="B21" s="322">
        <v>7.4</v>
      </c>
      <c r="C21" s="322">
        <v>4.8</v>
      </c>
      <c r="D21" s="322" t="e">
        <v>#N/A</v>
      </c>
      <c r="E21" s="322" t="e">
        <v>#N/A</v>
      </c>
      <c r="F21" s="322"/>
      <c r="H21" s="407"/>
      <c r="P21" s="871"/>
    </row>
    <row r="22" spans="1:16">
      <c r="A22" s="732">
        <v>44013</v>
      </c>
      <c r="B22" s="322">
        <v>7.6</v>
      </c>
      <c r="C22" s="322">
        <v>5.0710395588369428</v>
      </c>
      <c r="D22" s="322">
        <v>12.9</v>
      </c>
      <c r="E22" s="322">
        <v>10.199999999999999</v>
      </c>
      <c r="F22" s="322"/>
      <c r="H22" s="283" t="s">
        <v>1690</v>
      </c>
      <c r="P22" s="871">
        <v>44013</v>
      </c>
    </row>
    <row r="23" spans="1:16">
      <c r="A23" s="732">
        <v>44044</v>
      </c>
      <c r="B23" s="322">
        <v>8.6</v>
      </c>
      <c r="C23" s="322">
        <v>5.9773110780362737</v>
      </c>
      <c r="D23" s="322" t="e">
        <v>#N/A</v>
      </c>
      <c r="E23" s="322" t="e">
        <v>#N/A</v>
      </c>
      <c r="F23" s="322"/>
      <c r="H23" s="283" t="s">
        <v>1691</v>
      </c>
      <c r="P23" s="871"/>
    </row>
    <row r="24" spans="1:16">
      <c r="A24" s="732">
        <v>44075</v>
      </c>
      <c r="B24" s="322">
        <v>12.3</v>
      </c>
      <c r="C24" s="322">
        <v>9.7431481648664544</v>
      </c>
      <c r="D24" s="322" t="e">
        <v>#N/A</v>
      </c>
      <c r="E24" s="322" t="e">
        <v>#N/A</v>
      </c>
      <c r="F24" s="322"/>
      <c r="H24" s="284"/>
      <c r="P24" s="871"/>
    </row>
    <row r="25" spans="1:16">
      <c r="A25" s="732">
        <v>44105</v>
      </c>
      <c r="B25" s="322">
        <v>13.5</v>
      </c>
      <c r="C25" s="322">
        <v>10.613378167459619</v>
      </c>
      <c r="D25" s="322">
        <v>12.9</v>
      </c>
      <c r="E25" s="322">
        <v>10.1</v>
      </c>
      <c r="F25" s="322"/>
      <c r="H25" s="283" t="s">
        <v>1738</v>
      </c>
      <c r="P25" s="871"/>
    </row>
    <row r="26" spans="1:16">
      <c r="A26" s="732">
        <v>44136</v>
      </c>
      <c r="B26" s="322">
        <v>12.2</v>
      </c>
      <c r="C26" s="322">
        <v>8.1390538144028302</v>
      </c>
      <c r="D26" s="322" t="e">
        <v>#N/A</v>
      </c>
      <c r="E26" s="322" t="e">
        <v>#N/A</v>
      </c>
      <c r="F26" s="322"/>
      <c r="H26" s="283" t="s">
        <v>1737</v>
      </c>
      <c r="P26" s="871"/>
    </row>
    <row r="27" spans="1:16">
      <c r="A27" s="732">
        <v>44166</v>
      </c>
      <c r="B27" s="322">
        <v>15.6</v>
      </c>
      <c r="C27" s="322">
        <v>10.109340539868917</v>
      </c>
      <c r="D27" s="322" t="e">
        <v>#N/A</v>
      </c>
      <c r="E27" s="322" t="e">
        <v>#N/A</v>
      </c>
      <c r="F27" s="322"/>
      <c r="P27" s="871"/>
    </row>
    <row r="28" spans="1:16">
      <c r="A28" s="732">
        <v>44197</v>
      </c>
      <c r="B28" s="322">
        <v>15</v>
      </c>
      <c r="C28" s="322">
        <v>8.3000000000000007</v>
      </c>
      <c r="D28" s="322">
        <v>13.8</v>
      </c>
      <c r="E28" s="322">
        <v>7.2</v>
      </c>
      <c r="F28" s="322"/>
      <c r="P28" s="871">
        <v>44197</v>
      </c>
    </row>
    <row r="29" spans="1:16">
      <c r="A29" s="732">
        <v>44228</v>
      </c>
      <c r="B29" s="322">
        <v>15.7</v>
      </c>
      <c r="C29" s="322">
        <v>7.6</v>
      </c>
      <c r="D29" s="322" t="e">
        <v>#N/A</v>
      </c>
      <c r="E29" s="322" t="e">
        <v>#N/A</v>
      </c>
      <c r="F29" s="322"/>
      <c r="P29" s="871"/>
    </row>
    <row r="30" spans="1:16">
      <c r="A30" s="732">
        <v>44256</v>
      </c>
      <c r="B30" s="322"/>
      <c r="C30" s="322"/>
      <c r="D30" s="322" t="e">
        <v>#N/A</v>
      </c>
      <c r="E30" s="322" t="e">
        <v>#N/A</v>
      </c>
      <c r="F30" s="322"/>
      <c r="P30" s="871"/>
    </row>
    <row r="31" spans="1:16">
      <c r="A31" s="732">
        <v>44287</v>
      </c>
      <c r="B31" s="322"/>
      <c r="C31" s="322"/>
      <c r="D31" s="322">
        <v>17.5</v>
      </c>
      <c r="E31" s="322">
        <v>8.3000000000000007</v>
      </c>
      <c r="F31" s="322"/>
      <c r="P31" s="871">
        <v>44287</v>
      </c>
    </row>
    <row r="32" spans="1:16">
      <c r="B32" s="322"/>
      <c r="C32" s="322"/>
      <c r="D32" s="322"/>
      <c r="E32" s="322"/>
      <c r="F32" s="322"/>
    </row>
    <row r="33" spans="2:6">
      <c r="B33" s="322"/>
      <c r="C33" s="322"/>
      <c r="D33" s="322"/>
      <c r="E33" s="322"/>
      <c r="F33" s="322"/>
    </row>
    <row r="34" spans="2:6">
      <c r="B34" s="322"/>
      <c r="C34" s="322"/>
      <c r="D34" s="322"/>
      <c r="E34" s="322"/>
      <c r="F34" s="322"/>
    </row>
    <row r="35" spans="2:6">
      <c r="B35" s="322"/>
      <c r="C35" s="322"/>
      <c r="D35" s="322"/>
      <c r="E35" s="322"/>
      <c r="F35" s="322"/>
    </row>
    <row r="36" spans="2:6">
      <c r="B36" s="322"/>
      <c r="C36" s="322"/>
      <c r="D36" s="322"/>
      <c r="E36" s="322"/>
      <c r="F36" s="322"/>
    </row>
    <row r="37" spans="2:6">
      <c r="B37" s="322"/>
      <c r="C37" s="322"/>
      <c r="D37" s="322"/>
      <c r="E37" s="322"/>
      <c r="F37" s="322"/>
    </row>
    <row r="38" spans="2:6">
      <c r="B38" s="322"/>
      <c r="C38" s="322"/>
      <c r="D38" s="322"/>
      <c r="E38" s="322"/>
      <c r="F38" s="322"/>
    </row>
    <row r="39" spans="2:6">
      <c r="B39" s="322"/>
      <c r="C39" s="322"/>
      <c r="D39" s="322"/>
      <c r="E39" s="322"/>
      <c r="F39" s="322"/>
    </row>
    <row r="40" spans="2:6">
      <c r="B40" s="322"/>
      <c r="C40" s="322"/>
      <c r="D40" s="322"/>
      <c r="E40" s="322"/>
      <c r="F40" s="322"/>
    </row>
    <row r="41" spans="2:6">
      <c r="F41" s="322"/>
    </row>
    <row r="42" spans="2:6">
      <c r="F42" s="322"/>
    </row>
    <row r="43" spans="2:6">
      <c r="F43" s="322"/>
    </row>
    <row r="44" spans="2:6">
      <c r="F44" s="322"/>
    </row>
    <row r="45" spans="2:6">
      <c r="F45" s="322"/>
    </row>
    <row r="46" spans="2:6">
      <c r="F46" s="322"/>
    </row>
    <row r="47" spans="2:6">
      <c r="F47" s="322"/>
    </row>
    <row r="48" spans="2:6">
      <c r="F48" s="322"/>
    </row>
    <row r="49" spans="6:6">
      <c r="F49" s="322"/>
    </row>
    <row r="50" spans="6:6">
      <c r="F50" s="322"/>
    </row>
    <row r="51" spans="6:6">
      <c r="F51" s="322"/>
    </row>
    <row r="52" spans="6:6">
      <c r="F52" s="322"/>
    </row>
  </sheetData>
  <phoneticPr fontId="410" type="noConversion"/>
  <hyperlinks>
    <hyperlink ref="A1" location="Content!A1" display="&lt;&lt;" xr:uid="{00000000-0004-0000-2A00-000000000000}"/>
  </hyperlinks>
  <pageMargins left="0.7" right="0.7" top="0.75" bottom="0.75" header="0.3" footer="0.3"/>
  <pageSetup paperSize="9" orientation="portrait" horizontalDpi="4294967293" verticalDpi="12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A1:AN58"/>
  <sheetViews>
    <sheetView showGridLines="0" topLeftCell="AD1" zoomScale="98" zoomScaleNormal="98" workbookViewId="0"/>
  </sheetViews>
  <sheetFormatPr baseColWidth="10" defaultColWidth="9.5" defaultRowHeight="13"/>
  <cols>
    <col min="1" max="1" width="29.5" style="777" customWidth="1"/>
    <col min="2" max="3" width="20.5" style="777" hidden="1" customWidth="1"/>
    <col min="4" max="11" width="10" style="777" customWidth="1"/>
    <col min="12" max="12" width="9.5" style="777" customWidth="1"/>
    <col min="13" max="47" width="9.5" style="777"/>
    <col min="48" max="48" width="42.5" style="777" bestFit="1" customWidth="1"/>
    <col min="49" max="49" width="9.5" style="777"/>
    <col min="50" max="50" width="11.5" style="777" bestFit="1" customWidth="1"/>
    <col min="51" max="51" width="10.5" style="777" bestFit="1" customWidth="1"/>
    <col min="52" max="16384" width="9.5" style="777"/>
  </cols>
  <sheetData>
    <row r="1" spans="1:38">
      <c r="A1" s="303" t="s">
        <v>59</v>
      </c>
      <c r="B1" s="303"/>
      <c r="C1" s="190"/>
      <c r="D1" s="357"/>
      <c r="E1" s="357"/>
      <c r="F1" s="357"/>
      <c r="G1" s="357"/>
      <c r="H1" s="357"/>
      <c r="I1" s="357"/>
      <c r="J1" s="357"/>
      <c r="K1" s="357"/>
      <c r="L1" s="190"/>
      <c r="M1" s="776"/>
      <c r="AI1" s="776"/>
      <c r="AJ1" s="776"/>
      <c r="AK1" s="776"/>
      <c r="AL1" s="776"/>
    </row>
    <row r="2" spans="1:38">
      <c r="A2" s="776"/>
      <c r="B2" s="776"/>
      <c r="C2" s="776"/>
      <c r="D2" s="358" t="s">
        <v>221</v>
      </c>
      <c r="E2" s="358" t="s">
        <v>422</v>
      </c>
      <c r="F2" s="358" t="s">
        <v>330</v>
      </c>
      <c r="G2" s="358" t="s">
        <v>423</v>
      </c>
      <c r="H2" s="358" t="s">
        <v>354</v>
      </c>
      <c r="I2" s="358" t="s">
        <v>411</v>
      </c>
      <c r="J2" s="358" t="s">
        <v>424</v>
      </c>
      <c r="K2" s="358" t="s">
        <v>415</v>
      </c>
      <c r="L2" s="778" t="s">
        <v>392</v>
      </c>
      <c r="M2" s="776" t="s">
        <v>500</v>
      </c>
      <c r="N2" s="777" t="s">
        <v>484</v>
      </c>
      <c r="O2" s="777" t="s">
        <v>472</v>
      </c>
      <c r="P2" s="777" t="s">
        <v>473</v>
      </c>
      <c r="Q2" s="777" t="s">
        <v>504</v>
      </c>
      <c r="R2" s="777" t="s">
        <v>505</v>
      </c>
      <c r="S2" s="777" t="s">
        <v>514</v>
      </c>
      <c r="T2" s="777" t="s">
        <v>637</v>
      </c>
      <c r="U2" s="777" t="s">
        <v>638</v>
      </c>
      <c r="V2" s="777" t="s">
        <v>665</v>
      </c>
      <c r="W2" s="777" t="s">
        <v>807</v>
      </c>
      <c r="X2" s="777" t="s">
        <v>778</v>
      </c>
      <c r="Y2" s="779" t="s">
        <v>828</v>
      </c>
      <c r="Z2" s="779" t="s">
        <v>930</v>
      </c>
      <c r="AA2" s="779" t="s">
        <v>910</v>
      </c>
      <c r="AB2" s="779" t="s">
        <v>913</v>
      </c>
      <c r="AC2" s="779" t="s">
        <v>1268</v>
      </c>
      <c r="AD2" s="779" t="s">
        <v>1321</v>
      </c>
      <c r="AI2" s="776"/>
      <c r="AJ2" s="776"/>
      <c r="AK2" s="776"/>
      <c r="AL2" s="776"/>
    </row>
    <row r="3" spans="1:38" hidden="1">
      <c r="A3" s="776"/>
      <c r="B3" s="776"/>
      <c r="C3" s="776"/>
      <c r="D3" s="358"/>
      <c r="E3" s="358"/>
      <c r="F3" s="358"/>
      <c r="G3" s="358"/>
      <c r="H3" s="358"/>
      <c r="I3" s="358"/>
      <c r="J3" s="358"/>
      <c r="K3" s="358"/>
      <c r="L3" s="778"/>
      <c r="M3" s="776"/>
      <c r="AI3" s="776"/>
      <c r="AJ3" s="776"/>
      <c r="AK3" s="776"/>
      <c r="AL3" s="776"/>
    </row>
    <row r="4" spans="1:38" s="782" customFormat="1">
      <c r="D4" s="863"/>
      <c r="E4" s="863"/>
      <c r="F4" s="863" t="s">
        <v>330</v>
      </c>
      <c r="G4" s="863"/>
      <c r="H4" s="863"/>
      <c r="I4" s="863"/>
      <c r="J4" s="863" t="s">
        <v>424</v>
      </c>
      <c r="K4" s="863"/>
      <c r="L4" s="864"/>
      <c r="N4" s="782" t="s">
        <v>484</v>
      </c>
      <c r="R4" s="782" t="s">
        <v>505</v>
      </c>
      <c r="V4" s="782" t="s">
        <v>665</v>
      </c>
      <c r="Y4" s="865"/>
      <c r="Z4" s="865" t="s">
        <v>930</v>
      </c>
      <c r="AA4" s="865"/>
      <c r="AB4" s="865"/>
      <c r="AC4" s="865"/>
      <c r="AD4" s="865" t="s">
        <v>1631</v>
      </c>
    </row>
    <row r="5" spans="1:38">
      <c r="A5" s="776"/>
      <c r="B5" s="776"/>
      <c r="C5" s="776"/>
      <c r="D5" s="358"/>
      <c r="E5" s="358"/>
      <c r="F5" s="358"/>
      <c r="G5" s="358"/>
      <c r="H5" s="358"/>
      <c r="I5" s="358"/>
      <c r="J5" s="358"/>
      <c r="K5" s="358"/>
      <c r="L5" s="778"/>
      <c r="M5" s="776"/>
      <c r="AI5" s="776"/>
      <c r="AJ5" s="776"/>
      <c r="AK5" s="776"/>
      <c r="AL5" s="776"/>
    </row>
    <row r="6" spans="1:38" ht="13.5" customHeight="1">
      <c r="A6" s="387" t="str">
        <f>IF(Content!$E$1=1,B6,C6)</f>
        <v>Доходи, % р/р</v>
      </c>
      <c r="B6" s="304" t="s">
        <v>597</v>
      </c>
      <c r="C6" s="304" t="s">
        <v>729</v>
      </c>
      <c r="D6" s="780">
        <v>3.6</v>
      </c>
      <c r="E6" s="780">
        <v>23.7</v>
      </c>
      <c r="F6" s="780">
        <v>5.3</v>
      </c>
      <c r="G6" s="780">
        <v>37</v>
      </c>
      <c r="H6" s="780">
        <v>8.3000000000000007</v>
      </c>
      <c r="I6" s="780">
        <v>2.6</v>
      </c>
      <c r="J6" s="780">
        <v>20.399999999999999</v>
      </c>
      <c r="K6" s="780">
        <v>-2.6</v>
      </c>
      <c r="L6" s="780">
        <v>4</v>
      </c>
      <c r="M6" s="780">
        <v>1.7</v>
      </c>
      <c r="N6" s="781">
        <v>-4.4000000000000004</v>
      </c>
      <c r="O6" s="781">
        <v>14.9</v>
      </c>
      <c r="P6" s="781">
        <v>-1.6</v>
      </c>
      <c r="Q6" s="781">
        <v>4.5</v>
      </c>
      <c r="R6" s="781">
        <v>2.6</v>
      </c>
      <c r="S6" s="781">
        <v>-9.8000000000000007</v>
      </c>
      <c r="T6" s="781">
        <v>-25.3</v>
      </c>
      <c r="U6" s="781">
        <v>50.5</v>
      </c>
      <c r="V6" s="781">
        <v>-8</v>
      </c>
      <c r="W6" s="781">
        <v>12.8</v>
      </c>
      <c r="X6" s="781">
        <v>10.1</v>
      </c>
      <c r="Y6" s="781">
        <v>8.8000000000000007</v>
      </c>
      <c r="Z6" s="781">
        <v>13.7</v>
      </c>
      <c r="AA6" s="781">
        <v>28.3</v>
      </c>
      <c r="AB6" s="781">
        <v>21</v>
      </c>
      <c r="AC6" s="781">
        <v>8</v>
      </c>
      <c r="AD6" s="781">
        <v>24</v>
      </c>
      <c r="AI6" s="776"/>
      <c r="AJ6" s="776"/>
      <c r="AK6" s="776"/>
      <c r="AL6" s="776"/>
    </row>
    <row r="7" spans="1:38">
      <c r="A7" s="387" t="str">
        <f>IF(Content!$E$1=1,B7,C7)</f>
        <v xml:space="preserve">Видатки, % р/р </v>
      </c>
      <c r="B7" s="304" t="s">
        <v>730</v>
      </c>
      <c r="C7" s="304" t="s">
        <v>731</v>
      </c>
      <c r="D7" s="780">
        <v>46.2</v>
      </c>
      <c r="E7" s="780">
        <v>9.4</v>
      </c>
      <c r="F7" s="780">
        <v>1.2</v>
      </c>
      <c r="G7" s="780">
        <v>13.9</v>
      </c>
      <c r="H7" s="780">
        <v>7.6</v>
      </c>
      <c r="I7" s="780">
        <v>11.3</v>
      </c>
      <c r="J7" s="780">
        <v>13.8</v>
      </c>
      <c r="K7" s="780">
        <v>12.3</v>
      </c>
      <c r="L7" s="780">
        <v>8.6999999999999993</v>
      </c>
      <c r="M7" s="780">
        <v>11.3</v>
      </c>
      <c r="N7" s="781">
        <v>7.3</v>
      </c>
      <c r="O7" s="781">
        <v>2.6</v>
      </c>
      <c r="P7" s="781">
        <v>3</v>
      </c>
      <c r="Q7" s="781">
        <v>9.5</v>
      </c>
      <c r="R7" s="781">
        <v>3</v>
      </c>
      <c r="S7" s="781">
        <v>6.2</v>
      </c>
      <c r="T7" s="781">
        <v>3.8</v>
      </c>
      <c r="U7" s="781">
        <v>7</v>
      </c>
      <c r="V7" s="781">
        <v>21.9</v>
      </c>
      <c r="W7" s="781">
        <v>10.5</v>
      </c>
      <c r="X7" s="781">
        <v>23.1</v>
      </c>
      <c r="Y7" s="781">
        <v>27.5</v>
      </c>
      <c r="Z7" s="781">
        <v>11.5</v>
      </c>
      <c r="AA7" s="781">
        <v>42.8</v>
      </c>
      <c r="AB7" s="781">
        <v>6.6</v>
      </c>
      <c r="AC7" s="781">
        <v>19.100000000000001</v>
      </c>
      <c r="AD7" s="781">
        <v>10.4</v>
      </c>
      <c r="AF7" s="387" t="str">
        <f>IF(Content!$E$1=1,AF8,AF9)</f>
        <v>Основні показники зведеного бюджету</v>
      </c>
      <c r="AG7" s="776"/>
      <c r="AH7" s="776"/>
      <c r="AI7" s="776"/>
      <c r="AJ7" s="776"/>
      <c r="AK7" s="776"/>
      <c r="AL7" s="776"/>
    </row>
    <row r="8" spans="1:38">
      <c r="A8" s="387" t="str">
        <f>IF(Content!$E$1=1,B8,C8)</f>
        <v>Сальдо, млрд грн</v>
      </c>
      <c r="B8" s="304" t="s">
        <v>732</v>
      </c>
      <c r="C8" s="304" t="s">
        <v>733</v>
      </c>
      <c r="D8" s="780">
        <v>-0.4</v>
      </c>
      <c r="E8" s="780">
        <v>5.0999999999999996</v>
      </c>
      <c r="F8" s="780">
        <v>-13.7</v>
      </c>
      <c r="G8" s="780">
        <v>26.6</v>
      </c>
      <c r="H8" s="780">
        <v>16.2</v>
      </c>
      <c r="I8" s="780">
        <v>-12.8</v>
      </c>
      <c r="J8" s="780">
        <v>1.7</v>
      </c>
      <c r="K8" s="780">
        <v>12.6</v>
      </c>
      <c r="L8" s="780">
        <v>-26.6</v>
      </c>
      <c r="M8" s="780">
        <v>-9.4</v>
      </c>
      <c r="N8" s="780">
        <v>-6.2</v>
      </c>
      <c r="O8" s="780">
        <v>-80.400000000000006</v>
      </c>
      <c r="P8" s="780">
        <v>-3.1</v>
      </c>
      <c r="Q8" s="780">
        <v>0.5</v>
      </c>
      <c r="R8" s="780">
        <v>-14.8</v>
      </c>
      <c r="S8" s="866">
        <v>6.7</v>
      </c>
      <c r="T8" s="780">
        <v>-21.3</v>
      </c>
      <c r="U8" s="780">
        <v>28.6</v>
      </c>
      <c r="V8" s="780">
        <v>-28.7</v>
      </c>
      <c r="W8" s="780">
        <v>17</v>
      </c>
      <c r="X8" s="780">
        <v>-43.9</v>
      </c>
      <c r="Y8" s="780">
        <v>-30.4</v>
      </c>
      <c r="Z8" s="780">
        <v>-5.3</v>
      </c>
      <c r="AA8" s="780">
        <v>-129.80000000000001</v>
      </c>
      <c r="AB8" s="780">
        <v>6.7</v>
      </c>
      <c r="AC8" s="780">
        <v>-10</v>
      </c>
      <c r="AD8" s="780">
        <v>-2.8</v>
      </c>
      <c r="AE8" s="776"/>
      <c r="AF8" s="360" t="s">
        <v>734</v>
      </c>
      <c r="AG8" s="782"/>
      <c r="AH8" s="782"/>
      <c r="AI8" s="782"/>
      <c r="AJ8" s="782"/>
      <c r="AK8" s="782"/>
      <c r="AL8" s="776"/>
    </row>
    <row r="9" spans="1:38" ht="12.75" customHeight="1">
      <c r="A9" s="359"/>
      <c r="B9" s="190"/>
      <c r="C9" s="190"/>
      <c r="D9" s="780"/>
      <c r="E9" s="780"/>
      <c r="F9" s="780"/>
      <c r="G9" s="780"/>
      <c r="H9" s="780"/>
      <c r="I9" s="780"/>
      <c r="J9" s="780"/>
      <c r="K9" s="780"/>
      <c r="L9" s="780"/>
      <c r="M9" s="780"/>
      <c r="N9" s="776"/>
      <c r="O9" s="776"/>
      <c r="P9" s="776"/>
      <c r="Q9" s="776"/>
      <c r="R9" s="776"/>
      <c r="S9" s="776"/>
      <c r="T9" s="776"/>
      <c r="U9" s="776"/>
      <c r="V9" s="776"/>
      <c r="W9" s="776"/>
      <c r="X9" s="776"/>
      <c r="Y9" s="776"/>
      <c r="Z9" s="776"/>
      <c r="AA9" s="776"/>
      <c r="AB9" s="776"/>
      <c r="AC9" s="776"/>
      <c r="AD9" s="776"/>
      <c r="AE9" s="776"/>
      <c r="AF9" s="361" t="s">
        <v>751</v>
      </c>
      <c r="AG9" s="783"/>
      <c r="AH9" s="783"/>
      <c r="AI9" s="783"/>
      <c r="AJ9" s="783"/>
      <c r="AK9" s="783"/>
      <c r="AL9" s="776"/>
    </row>
    <row r="10" spans="1:38" ht="12.75" customHeight="1">
      <c r="A10" s="362"/>
      <c r="B10" s="362"/>
      <c r="C10" s="784"/>
      <c r="D10" s="780"/>
      <c r="E10" s="780"/>
      <c r="F10" s="780"/>
      <c r="G10" s="780"/>
      <c r="H10" s="780"/>
      <c r="I10" s="780"/>
      <c r="J10" s="780"/>
      <c r="K10" s="780"/>
      <c r="L10" s="780"/>
      <c r="M10" s="780"/>
      <c r="N10" s="776"/>
      <c r="O10" s="776"/>
      <c r="P10" s="776"/>
      <c r="Q10" s="776"/>
      <c r="R10" s="776"/>
      <c r="S10" s="776"/>
      <c r="T10" s="776"/>
      <c r="U10" s="776"/>
      <c r="V10" s="776"/>
      <c r="W10" s="776"/>
      <c r="X10" s="776"/>
      <c r="Y10" s="776"/>
      <c r="Z10" s="776"/>
      <c r="AA10" s="776"/>
      <c r="AB10" s="776"/>
      <c r="AC10" s="776"/>
      <c r="AD10" s="776"/>
      <c r="AE10" s="776"/>
      <c r="AF10" s="776"/>
      <c r="AG10" s="776"/>
      <c r="AH10" s="776"/>
      <c r="AI10" s="776"/>
      <c r="AJ10" s="776"/>
      <c r="AK10" s="782"/>
      <c r="AL10" s="776"/>
    </row>
    <row r="11" spans="1:38" ht="12.75" customHeight="1">
      <c r="A11" s="362"/>
      <c r="B11" s="362"/>
      <c r="C11" s="784"/>
      <c r="X11" s="781"/>
      <c r="Y11" s="781"/>
      <c r="Z11" s="781"/>
      <c r="AA11" s="781"/>
      <c r="AB11" s="781"/>
      <c r="AC11" s="781"/>
      <c r="AD11" s="781"/>
    </row>
    <row r="12" spans="1:38" ht="12.75" customHeight="1">
      <c r="A12" s="362"/>
      <c r="B12" s="362"/>
      <c r="C12" s="784"/>
      <c r="X12" s="781"/>
      <c r="Y12" s="781"/>
      <c r="Z12" s="781"/>
      <c r="AA12" s="781"/>
      <c r="AB12" s="781"/>
      <c r="AC12" s="781"/>
      <c r="AD12" s="781"/>
    </row>
    <row r="13" spans="1:38" ht="12.75" customHeight="1">
      <c r="A13" s="363"/>
      <c r="B13" s="363"/>
      <c r="C13" s="784"/>
      <c r="X13" s="781"/>
      <c r="Y13" s="781"/>
      <c r="Z13" s="781"/>
      <c r="AA13" s="781"/>
      <c r="AB13" s="781"/>
      <c r="AC13" s="781"/>
      <c r="AD13" s="781"/>
    </row>
    <row r="14" spans="1:38" ht="12.75" customHeight="1">
      <c r="A14" s="362"/>
      <c r="B14" s="362"/>
      <c r="C14" s="776"/>
      <c r="D14" s="780"/>
      <c r="E14" s="780"/>
      <c r="F14" s="780"/>
      <c r="G14" s="780"/>
      <c r="H14" s="780"/>
      <c r="I14" s="780"/>
      <c r="J14" s="780"/>
      <c r="K14" s="780"/>
      <c r="L14" s="780"/>
      <c r="M14" s="780"/>
      <c r="T14" s="776"/>
      <c r="U14" s="780"/>
      <c r="V14" s="780"/>
      <c r="W14" s="780"/>
      <c r="X14" s="780"/>
      <c r="Y14" s="780"/>
      <c r="Z14" s="780"/>
      <c r="AA14" s="781"/>
      <c r="AB14" s="781"/>
      <c r="AC14" s="781"/>
      <c r="AD14" s="781"/>
      <c r="AE14" s="776"/>
      <c r="AL14" s="776"/>
    </row>
    <row r="15" spans="1:38">
      <c r="A15" s="776"/>
      <c r="B15" s="776"/>
      <c r="C15" s="776"/>
      <c r="D15" s="780"/>
      <c r="E15" s="780"/>
      <c r="F15" s="780"/>
      <c r="G15" s="780"/>
      <c r="H15" s="780"/>
      <c r="I15" s="780"/>
      <c r="J15" s="780"/>
      <c r="K15" s="780"/>
      <c r="L15" s="780"/>
      <c r="M15" s="780"/>
      <c r="T15" s="776"/>
      <c r="U15" s="776"/>
      <c r="V15" s="776"/>
      <c r="W15" s="776"/>
      <c r="X15" s="776"/>
      <c r="Y15" s="776"/>
      <c r="Z15" s="776"/>
      <c r="AA15" s="776"/>
      <c r="AB15" s="776"/>
      <c r="AC15" s="776"/>
      <c r="AD15" s="776"/>
      <c r="AE15" s="776"/>
      <c r="AL15" s="776"/>
    </row>
    <row r="16" spans="1:38">
      <c r="A16" s="776"/>
      <c r="B16" s="776"/>
      <c r="C16" s="776"/>
      <c r="D16" s="780"/>
      <c r="E16" s="780"/>
      <c r="F16" s="780"/>
      <c r="G16" s="780"/>
      <c r="H16" s="780"/>
      <c r="I16" s="780"/>
      <c r="J16" s="780"/>
      <c r="K16" s="780"/>
      <c r="L16" s="780"/>
      <c r="M16" s="776"/>
      <c r="T16" s="785"/>
      <c r="U16" s="785"/>
      <c r="V16" s="785"/>
      <c r="W16" s="785"/>
      <c r="X16" s="785"/>
      <c r="Y16" s="785"/>
      <c r="Z16" s="785"/>
      <c r="AA16" s="785"/>
      <c r="AB16" s="785"/>
      <c r="AC16" s="785"/>
      <c r="AD16" s="785"/>
      <c r="AE16" s="776"/>
      <c r="AF16" s="782"/>
      <c r="AG16" s="782"/>
      <c r="AH16" s="782"/>
      <c r="AI16" s="782"/>
      <c r="AJ16" s="782"/>
      <c r="AK16" s="782"/>
      <c r="AL16" s="776"/>
    </row>
    <row r="17" spans="1:40">
      <c r="A17" s="776"/>
      <c r="B17" s="776"/>
      <c r="C17" s="776"/>
      <c r="D17" s="780"/>
      <c r="E17" s="780"/>
      <c r="F17" s="780"/>
      <c r="G17" s="780"/>
      <c r="H17" s="780"/>
      <c r="I17" s="780"/>
      <c r="J17" s="780"/>
      <c r="K17" s="780"/>
      <c r="L17" s="780"/>
      <c r="T17" s="776"/>
      <c r="U17" s="776"/>
      <c r="V17" s="776"/>
      <c r="W17" s="776"/>
      <c r="X17" s="776"/>
      <c r="Y17" s="776"/>
      <c r="Z17" s="776"/>
      <c r="AA17" s="776"/>
      <c r="AB17" s="776"/>
      <c r="AC17" s="776"/>
      <c r="AD17" s="776"/>
      <c r="AE17" s="776"/>
      <c r="AF17" s="782"/>
      <c r="AG17" s="782"/>
      <c r="AH17" s="782"/>
      <c r="AI17" s="782"/>
      <c r="AJ17" s="782"/>
      <c r="AK17" s="782"/>
      <c r="AL17" s="776"/>
    </row>
    <row r="18" spans="1:40">
      <c r="A18" s="776"/>
      <c r="B18" s="776"/>
      <c r="C18" s="776"/>
      <c r="D18" s="780"/>
      <c r="E18" s="780"/>
      <c r="F18" s="780"/>
      <c r="G18" s="780"/>
      <c r="H18" s="780"/>
      <c r="I18" s="780"/>
      <c r="J18" s="780"/>
      <c r="K18" s="780"/>
      <c r="L18" s="780"/>
      <c r="T18" s="776"/>
      <c r="U18" s="776"/>
      <c r="V18" s="776"/>
      <c r="W18" s="776"/>
      <c r="X18" s="776"/>
      <c r="Y18" s="776"/>
      <c r="Z18" s="776"/>
      <c r="AA18" s="776"/>
      <c r="AB18" s="776"/>
      <c r="AC18" s="776"/>
      <c r="AD18" s="776"/>
      <c r="AE18" s="776"/>
      <c r="AF18" s="782"/>
      <c r="AG18" s="782"/>
      <c r="AH18" s="782"/>
      <c r="AI18" s="782"/>
      <c r="AJ18" s="782"/>
      <c r="AK18" s="782"/>
      <c r="AL18" s="776"/>
    </row>
    <row r="19" spans="1:40">
      <c r="A19" s="776"/>
      <c r="B19" s="776"/>
      <c r="C19" s="776"/>
      <c r="D19" s="780"/>
      <c r="E19" s="780"/>
      <c r="F19" s="780"/>
      <c r="G19" s="780"/>
      <c r="H19" s="780"/>
      <c r="I19" s="780"/>
      <c r="J19" s="780"/>
      <c r="K19" s="780"/>
      <c r="L19" s="780"/>
      <c r="AE19" s="786"/>
      <c r="AF19" s="782"/>
      <c r="AG19" s="782"/>
      <c r="AH19" s="782"/>
      <c r="AI19" s="782"/>
      <c r="AJ19" s="782"/>
      <c r="AK19" s="782"/>
      <c r="AL19" s="776"/>
    </row>
    <row r="20" spans="1:40">
      <c r="A20" s="776"/>
      <c r="B20" s="776"/>
      <c r="C20" s="776"/>
      <c r="D20" s="780"/>
      <c r="E20" s="780"/>
      <c r="F20" s="780"/>
      <c r="G20" s="780"/>
      <c r="H20" s="780"/>
      <c r="I20" s="780"/>
      <c r="J20" s="780"/>
      <c r="K20" s="780"/>
      <c r="L20" s="780"/>
      <c r="AF20" s="782"/>
      <c r="AG20" s="782"/>
      <c r="AH20" s="782"/>
      <c r="AI20" s="782"/>
      <c r="AJ20" s="782"/>
      <c r="AK20" s="782"/>
      <c r="AL20" s="776"/>
      <c r="AM20" s="776"/>
      <c r="AN20" s="776"/>
    </row>
    <row r="21" spans="1:40">
      <c r="A21" s="776"/>
      <c r="B21" s="776"/>
      <c r="C21" s="776"/>
      <c r="D21" s="780"/>
      <c r="E21" s="780"/>
      <c r="F21" s="780"/>
      <c r="G21" s="780"/>
      <c r="H21" s="780"/>
      <c r="I21" s="780"/>
      <c r="J21" s="780"/>
      <c r="K21" s="780"/>
      <c r="L21" s="780"/>
      <c r="AF21" s="782"/>
      <c r="AG21" s="782"/>
      <c r="AH21" s="782"/>
      <c r="AI21" s="782"/>
      <c r="AJ21" s="782"/>
      <c r="AK21" s="782"/>
      <c r="AL21" s="776"/>
      <c r="AM21" s="776"/>
      <c r="AN21" s="776"/>
    </row>
    <row r="22" spans="1:40">
      <c r="A22" s="776"/>
      <c r="B22" s="776"/>
      <c r="C22" s="776"/>
      <c r="D22" s="780"/>
      <c r="E22" s="780"/>
      <c r="F22" s="780"/>
      <c r="G22" s="780"/>
      <c r="H22" s="780"/>
      <c r="I22" s="780"/>
      <c r="J22" s="780"/>
      <c r="K22" s="780"/>
      <c r="L22" s="780"/>
      <c r="AF22" s="782"/>
      <c r="AG22" s="782"/>
      <c r="AH22" s="782"/>
      <c r="AI22" s="782"/>
      <c r="AJ22" s="782"/>
      <c r="AK22" s="782"/>
      <c r="AL22" s="776"/>
      <c r="AM22" s="776"/>
      <c r="AN22" s="776"/>
    </row>
    <row r="23" spans="1:40" s="782" customFormat="1">
      <c r="D23" s="787"/>
      <c r="E23" s="787"/>
      <c r="F23" s="787"/>
      <c r="G23" s="787"/>
      <c r="H23" s="787"/>
      <c r="I23" s="787"/>
      <c r="J23" s="787"/>
      <c r="K23" s="787"/>
      <c r="L23" s="787"/>
    </row>
    <row r="24" spans="1:40" s="782" customFormat="1">
      <c r="D24" s="787"/>
      <c r="E24" s="787"/>
      <c r="F24" s="787"/>
      <c r="G24" s="787"/>
      <c r="H24" s="787"/>
      <c r="I24" s="787"/>
      <c r="J24" s="787"/>
      <c r="K24" s="787"/>
      <c r="L24" s="787"/>
      <c r="AF24" s="776"/>
      <c r="AG24" s="776"/>
      <c r="AH24" s="776"/>
      <c r="AI24" s="776"/>
      <c r="AJ24" s="776"/>
      <c r="AK24" s="776"/>
    </row>
    <row r="25" spans="1:40" s="782" customFormat="1">
      <c r="D25" s="787"/>
      <c r="E25" s="787"/>
      <c r="F25" s="787"/>
      <c r="G25" s="787"/>
      <c r="H25" s="787"/>
      <c r="I25" s="787"/>
      <c r="J25" s="787"/>
      <c r="K25" s="787"/>
      <c r="AF25" s="387" t="str">
        <f>IF(Content!$E$1=1,AF29,AF30)</f>
        <v>* Березень 2021 року - оцінка.</v>
      </c>
      <c r="AG25" s="776"/>
      <c r="AH25" s="776"/>
      <c r="AI25" s="776"/>
      <c r="AJ25" s="776"/>
      <c r="AK25" s="776"/>
    </row>
    <row r="26" spans="1:40" s="782" customFormat="1">
      <c r="D26" s="787"/>
      <c r="E26" s="787"/>
      <c r="F26" s="787"/>
      <c r="G26" s="787"/>
      <c r="H26" s="787"/>
      <c r="I26" s="787"/>
      <c r="J26" s="787"/>
      <c r="K26" s="787"/>
      <c r="AF26" s="387"/>
      <c r="AG26" s="776"/>
      <c r="AH26" s="776"/>
      <c r="AI26" s="776"/>
      <c r="AJ26" s="776"/>
      <c r="AK26" s="776"/>
    </row>
    <row r="27" spans="1:40" s="782" customFormat="1">
      <c r="D27" s="787"/>
      <c r="E27" s="787"/>
      <c r="F27" s="787"/>
      <c r="G27" s="787"/>
      <c r="H27" s="787"/>
      <c r="I27" s="787"/>
      <c r="J27" s="787"/>
      <c r="K27" s="787"/>
      <c r="AF27" s="387" t="str">
        <f>IF(Content!$E$1=1,AF31,AF32)</f>
        <v>Джерело: ДКСУ, розрахунки НБУ.</v>
      </c>
      <c r="AG27" s="776"/>
      <c r="AH27" s="776"/>
      <c r="AI27" s="776"/>
      <c r="AJ27" s="776"/>
      <c r="AK27" s="776"/>
    </row>
    <row r="28" spans="1:40" s="782" customFormat="1">
      <c r="D28" s="787"/>
      <c r="E28" s="787"/>
      <c r="F28" s="787"/>
      <c r="G28" s="787"/>
      <c r="H28" s="787"/>
      <c r="I28" s="787"/>
      <c r="J28" s="787"/>
      <c r="K28" s="787"/>
      <c r="AF28" s="407"/>
      <c r="AJ28" s="776"/>
      <c r="AK28" s="776"/>
    </row>
    <row r="29" spans="1:40" s="782" customFormat="1">
      <c r="D29" s="787"/>
      <c r="E29" s="787"/>
      <c r="F29" s="787"/>
      <c r="G29" s="787"/>
      <c r="H29" s="787"/>
      <c r="I29" s="787"/>
      <c r="J29" s="787"/>
      <c r="K29" s="787"/>
      <c r="AF29" s="407" t="s">
        <v>1632</v>
      </c>
      <c r="AJ29" s="776"/>
      <c r="AK29" s="776"/>
    </row>
    <row r="30" spans="1:40" s="782" customFormat="1">
      <c r="C30" s="788"/>
      <c r="D30" s="787"/>
      <c r="E30" s="787"/>
      <c r="F30" s="787"/>
      <c r="G30" s="787"/>
      <c r="H30" s="787"/>
      <c r="I30" s="787"/>
      <c r="J30" s="787"/>
      <c r="K30" s="787"/>
      <c r="AF30" s="192" t="s">
        <v>1635</v>
      </c>
      <c r="AJ30" s="776"/>
      <c r="AK30" s="776"/>
    </row>
    <row r="31" spans="1:40" s="782" customFormat="1">
      <c r="D31" s="787"/>
      <c r="E31" s="787"/>
      <c r="F31" s="787"/>
      <c r="G31" s="787"/>
      <c r="H31" s="787"/>
      <c r="I31" s="787"/>
      <c r="J31" s="787"/>
      <c r="K31" s="787"/>
      <c r="AF31" s="301" t="s">
        <v>152</v>
      </c>
    </row>
    <row r="32" spans="1:40" s="782" customFormat="1">
      <c r="D32" s="787"/>
      <c r="E32" s="787"/>
      <c r="F32" s="787"/>
      <c r="G32" s="787"/>
      <c r="H32" s="787"/>
      <c r="I32" s="787"/>
      <c r="J32" s="787"/>
      <c r="K32" s="787"/>
      <c r="AF32" s="305" t="s">
        <v>153</v>
      </c>
    </row>
    <row r="33" spans="4:40" s="782" customFormat="1">
      <c r="D33" s="787"/>
      <c r="E33" s="787"/>
      <c r="F33" s="787"/>
      <c r="G33" s="787"/>
      <c r="H33" s="787"/>
      <c r="I33" s="787"/>
      <c r="J33" s="787"/>
      <c r="K33" s="787"/>
      <c r="M33" s="776"/>
      <c r="T33" s="776"/>
      <c r="U33" s="776"/>
      <c r="V33" s="776"/>
      <c r="W33" s="776"/>
      <c r="X33" s="776"/>
      <c r="Y33" s="776"/>
      <c r="Z33" s="776"/>
      <c r="AA33" s="776"/>
      <c r="AB33" s="776"/>
      <c r="AC33" s="776"/>
      <c r="AD33" s="776"/>
      <c r="AF33" s="192"/>
      <c r="AG33" s="22"/>
      <c r="AH33" s="22"/>
      <c r="AI33" s="22"/>
      <c r="AJ33" s="22"/>
      <c r="AK33" s="22"/>
    </row>
    <row r="34" spans="4:40" s="782" customFormat="1">
      <c r="M34" s="776"/>
      <c r="T34" s="776"/>
      <c r="U34" s="776"/>
      <c r="V34" s="776"/>
      <c r="W34" s="776"/>
      <c r="X34" s="776"/>
      <c r="Y34" s="776"/>
      <c r="Z34" s="776"/>
      <c r="AA34" s="776"/>
      <c r="AB34" s="776"/>
      <c r="AC34" s="776"/>
      <c r="AD34" s="776"/>
      <c r="AF34" s="214"/>
      <c r="AG34" s="202"/>
      <c r="AH34" s="202"/>
      <c r="AI34" s="202"/>
      <c r="AJ34" s="22"/>
      <c r="AK34" s="22"/>
    </row>
    <row r="35" spans="4:40" s="782" customFormat="1">
      <c r="M35" s="776"/>
      <c r="T35" s="776"/>
      <c r="U35" s="776"/>
      <c r="V35" s="776"/>
      <c r="W35" s="776"/>
      <c r="X35" s="776"/>
      <c r="Y35" s="776"/>
      <c r="Z35" s="776"/>
      <c r="AA35" s="776"/>
      <c r="AB35" s="776"/>
      <c r="AC35" s="776"/>
      <c r="AD35" s="776"/>
      <c r="AF35" s="22"/>
      <c r="AG35" s="22"/>
      <c r="AH35" s="22"/>
      <c r="AI35" s="22"/>
      <c r="AJ35" s="22"/>
      <c r="AK35" s="22"/>
    </row>
    <row r="36" spans="4:40">
      <c r="L36" s="776"/>
      <c r="M36" s="776"/>
      <c r="T36" s="776"/>
      <c r="U36" s="776"/>
      <c r="V36" s="776"/>
      <c r="W36" s="776"/>
      <c r="X36" s="776"/>
      <c r="Y36" s="776"/>
      <c r="Z36" s="776"/>
      <c r="AA36" s="776"/>
      <c r="AB36" s="776"/>
      <c r="AC36" s="776"/>
      <c r="AD36" s="776"/>
      <c r="AE36" s="782"/>
      <c r="AF36" s="66" t="s">
        <v>153</v>
      </c>
      <c r="AG36" s="22"/>
      <c r="AH36" s="22"/>
      <c r="AI36" s="22"/>
      <c r="AJ36" s="22"/>
      <c r="AK36" s="22"/>
      <c r="AL36" s="776"/>
      <c r="AM36" s="776"/>
      <c r="AN36" s="776"/>
    </row>
    <row r="37" spans="4:40">
      <c r="L37" s="776"/>
      <c r="M37" s="776"/>
      <c r="T37" s="776"/>
      <c r="U37" s="776"/>
      <c r="V37" s="776"/>
      <c r="W37" s="776"/>
      <c r="X37" s="776"/>
      <c r="Y37" s="776"/>
      <c r="Z37" s="776"/>
      <c r="AA37" s="776"/>
      <c r="AB37" s="776"/>
      <c r="AC37" s="776"/>
      <c r="AD37" s="776"/>
      <c r="AE37" s="782"/>
      <c r="AF37" s="307"/>
      <c r="AG37" s="22"/>
      <c r="AH37" s="22"/>
      <c r="AI37" s="22"/>
      <c r="AJ37" s="22"/>
      <c r="AK37" s="22"/>
      <c r="AL37" s="776"/>
      <c r="AM37" s="776"/>
      <c r="AN37" s="776"/>
    </row>
    <row r="38" spans="4:40">
      <c r="L38" s="776"/>
      <c r="M38" s="776"/>
      <c r="T38" s="776"/>
      <c r="U38" s="776"/>
      <c r="V38" s="776"/>
      <c r="W38" s="776"/>
      <c r="X38" s="776"/>
      <c r="Y38" s="776"/>
      <c r="Z38" s="776"/>
      <c r="AA38" s="776"/>
      <c r="AB38" s="776"/>
      <c r="AC38" s="776"/>
      <c r="AD38" s="776"/>
      <c r="AE38" s="782"/>
      <c r="AF38" s="22"/>
      <c r="AG38" s="22"/>
      <c r="AH38" s="22"/>
      <c r="AI38" s="22"/>
      <c r="AJ38" s="22"/>
      <c r="AK38" s="22"/>
      <c r="AL38" s="776"/>
      <c r="AM38" s="776"/>
      <c r="AN38" s="776"/>
    </row>
    <row r="39" spans="4:40">
      <c r="L39" s="776"/>
      <c r="M39" s="776"/>
      <c r="T39" s="776"/>
      <c r="U39" s="776"/>
      <c r="V39" s="776"/>
      <c r="W39" s="776"/>
      <c r="X39" s="776"/>
      <c r="Y39" s="776"/>
      <c r="Z39" s="776"/>
      <c r="AA39" s="776"/>
      <c r="AB39" s="776"/>
      <c r="AC39" s="776"/>
      <c r="AD39" s="776"/>
      <c r="AE39" s="782"/>
      <c r="AF39" s="782"/>
      <c r="AG39" s="782"/>
      <c r="AH39" s="782"/>
      <c r="AI39" s="782"/>
      <c r="AJ39" s="782"/>
      <c r="AK39" s="782"/>
      <c r="AL39" s="776"/>
      <c r="AM39" s="776"/>
      <c r="AN39" s="776"/>
    </row>
    <row r="40" spans="4:40">
      <c r="L40" s="776"/>
      <c r="M40" s="776"/>
      <c r="T40" s="23"/>
      <c r="U40" s="23"/>
      <c r="V40" s="23"/>
      <c r="W40" s="23"/>
      <c r="X40" s="23"/>
      <c r="Y40" s="23"/>
      <c r="Z40" s="23"/>
      <c r="AA40" s="23"/>
      <c r="AB40" s="23"/>
      <c r="AC40" s="23"/>
      <c r="AD40" s="23"/>
      <c r="AE40" s="782"/>
      <c r="AF40" s="782"/>
      <c r="AG40" s="782"/>
      <c r="AH40" s="782"/>
      <c r="AI40" s="782"/>
      <c r="AJ40" s="782"/>
      <c r="AK40" s="782"/>
      <c r="AL40" s="776"/>
      <c r="AM40" s="776"/>
      <c r="AN40" s="776"/>
    </row>
    <row r="41" spans="4:40">
      <c r="L41" s="776"/>
      <c r="M41" s="776"/>
      <c r="T41" s="23"/>
      <c r="U41" s="23"/>
      <c r="V41" s="23"/>
      <c r="W41" s="23"/>
      <c r="X41" s="23"/>
      <c r="Y41" s="23"/>
      <c r="Z41" s="23"/>
      <c r="AA41" s="23"/>
      <c r="AB41" s="23"/>
      <c r="AC41" s="23"/>
      <c r="AD41" s="23"/>
      <c r="AE41" s="776"/>
      <c r="AF41" s="776"/>
      <c r="AG41" s="776"/>
      <c r="AH41" s="776"/>
      <c r="AI41" s="776"/>
      <c r="AJ41" s="776"/>
      <c r="AK41" s="776"/>
      <c r="AL41" s="776"/>
      <c r="AM41" s="776"/>
      <c r="AN41" s="776"/>
    </row>
    <row r="42" spans="4:40">
      <c r="L42" s="776"/>
      <c r="M42" s="776"/>
      <c r="T42" s="23"/>
      <c r="U42" s="23"/>
      <c r="V42" s="23"/>
      <c r="W42" s="23"/>
      <c r="X42" s="23"/>
      <c r="Y42" s="23"/>
      <c r="Z42" s="23"/>
      <c r="AA42" s="23"/>
      <c r="AB42" s="23"/>
      <c r="AC42" s="23"/>
      <c r="AD42" s="23"/>
      <c r="AE42" s="776"/>
      <c r="AF42" s="776"/>
      <c r="AG42" s="776"/>
      <c r="AH42" s="776"/>
      <c r="AI42" s="776"/>
      <c r="AJ42" s="776"/>
      <c r="AK42" s="776"/>
      <c r="AL42" s="776"/>
      <c r="AM42" s="776"/>
      <c r="AN42" s="776"/>
    </row>
    <row r="43" spans="4:40">
      <c r="L43" s="776"/>
      <c r="M43" s="776"/>
      <c r="T43" s="23"/>
      <c r="U43" s="23"/>
      <c r="V43" s="23"/>
      <c r="W43" s="23"/>
      <c r="X43" s="23"/>
      <c r="Y43" s="23"/>
      <c r="Z43" s="23"/>
      <c r="AA43" s="23"/>
      <c r="AB43" s="23"/>
      <c r="AC43" s="23"/>
      <c r="AD43" s="23"/>
      <c r="AE43" s="776"/>
      <c r="AF43" s="776"/>
      <c r="AG43" s="776"/>
      <c r="AH43" s="776"/>
      <c r="AI43" s="776"/>
      <c r="AJ43" s="776"/>
      <c r="AK43" s="776"/>
      <c r="AL43" s="776"/>
      <c r="AM43" s="776"/>
      <c r="AN43" s="776"/>
    </row>
    <row r="44" spans="4:40">
      <c r="L44" s="776"/>
      <c r="M44" s="776"/>
      <c r="T44" s="23"/>
      <c r="U44" s="23"/>
      <c r="V44" s="23"/>
      <c r="W44" s="23"/>
      <c r="X44" s="23"/>
      <c r="Y44" s="23"/>
      <c r="Z44" s="23"/>
      <c r="AA44" s="23"/>
      <c r="AB44" s="23"/>
      <c r="AC44" s="23"/>
      <c r="AD44" s="23"/>
      <c r="AE44" s="776"/>
      <c r="AF44" s="776"/>
      <c r="AG44" s="776"/>
      <c r="AH44" s="776"/>
      <c r="AI44" s="776"/>
      <c r="AJ44" s="776"/>
      <c r="AK44" s="776"/>
      <c r="AL44" s="776"/>
      <c r="AM44" s="776"/>
      <c r="AN44" s="776"/>
    </row>
    <row r="45" spans="4:40">
      <c r="L45" s="776"/>
      <c r="M45" s="776"/>
      <c r="T45" s="23"/>
      <c r="U45" s="23"/>
      <c r="V45" s="23"/>
      <c r="W45" s="23"/>
      <c r="X45" s="23"/>
      <c r="Y45" s="23"/>
      <c r="Z45" s="23"/>
      <c r="AA45" s="23"/>
      <c r="AB45" s="23"/>
      <c r="AC45" s="23"/>
      <c r="AD45" s="23"/>
      <c r="AE45" s="776"/>
      <c r="AF45" s="776"/>
      <c r="AG45" s="776"/>
      <c r="AH45" s="776"/>
      <c r="AI45" s="776"/>
      <c r="AJ45" s="776"/>
      <c r="AK45" s="776"/>
      <c r="AL45" s="776"/>
      <c r="AM45" s="776"/>
      <c r="AN45" s="776"/>
    </row>
    <row r="46" spans="4:40">
      <c r="L46" s="776"/>
      <c r="M46" s="776"/>
      <c r="N46" s="776"/>
      <c r="O46" s="23"/>
      <c r="P46" s="23"/>
      <c r="Q46" s="23"/>
      <c r="R46" s="23"/>
      <c r="S46" s="23"/>
      <c r="T46" s="23"/>
      <c r="U46" s="23"/>
      <c r="V46" s="23"/>
      <c r="W46" s="23"/>
      <c r="X46" s="23"/>
      <c r="Y46" s="23"/>
      <c r="Z46" s="23"/>
      <c r="AA46" s="23"/>
      <c r="AB46" s="23"/>
      <c r="AC46" s="23"/>
      <c r="AD46" s="23"/>
      <c r="AE46" s="776"/>
      <c r="AF46" s="776"/>
      <c r="AG46" s="776"/>
      <c r="AH46" s="776"/>
      <c r="AI46" s="776"/>
      <c r="AJ46" s="776"/>
      <c r="AK46" s="776"/>
    </row>
    <row r="47" spans="4:40">
      <c r="L47" s="776"/>
      <c r="M47" s="776"/>
      <c r="N47" s="776"/>
      <c r="O47" s="776"/>
      <c r="P47" s="776"/>
      <c r="Q47" s="776"/>
      <c r="R47" s="776"/>
      <c r="S47" s="776"/>
      <c r="T47" s="776"/>
      <c r="U47" s="776"/>
      <c r="V47" s="776"/>
      <c r="W47" s="776"/>
      <c r="X47" s="776"/>
      <c r="Y47" s="776"/>
      <c r="Z47" s="776"/>
      <c r="AA47" s="776"/>
      <c r="AB47" s="776"/>
      <c r="AC47" s="776"/>
      <c r="AD47" s="776"/>
      <c r="AE47" s="776"/>
      <c r="AF47" s="776"/>
      <c r="AG47" s="776"/>
      <c r="AH47" s="776"/>
      <c r="AI47" s="776"/>
      <c r="AJ47" s="776"/>
      <c r="AK47" s="776"/>
    </row>
    <row r="48" spans="4:40">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row>
    <row r="49" spans="12:37">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row>
    <row r="50" spans="12:37">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row>
    <row r="51" spans="12:37">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row>
    <row r="52" spans="12:37">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row>
    <row r="53" spans="12:37">
      <c r="L53" s="776"/>
      <c r="M53" s="776"/>
      <c r="N53" s="23"/>
      <c r="O53" s="23"/>
      <c r="P53" s="23"/>
      <c r="Q53" s="23"/>
      <c r="R53" s="23"/>
      <c r="S53" s="23"/>
      <c r="T53" s="23"/>
      <c r="U53" s="23"/>
      <c r="V53" s="23"/>
      <c r="W53" s="23"/>
      <c r="X53" s="23"/>
      <c r="Y53" s="23"/>
      <c r="Z53" s="23"/>
      <c r="AA53" s="23"/>
      <c r="AB53" s="23"/>
      <c r="AC53" s="23"/>
      <c r="AD53" s="23"/>
      <c r="AE53" s="776"/>
      <c r="AF53" s="776"/>
      <c r="AG53" s="776"/>
      <c r="AH53" s="776"/>
      <c r="AI53" s="776"/>
      <c r="AJ53" s="776"/>
      <c r="AK53" s="776"/>
    </row>
    <row r="54" spans="12:37">
      <c r="L54" s="776"/>
      <c r="M54" s="776"/>
      <c r="N54" s="23"/>
      <c r="O54" s="23"/>
      <c r="P54" s="23"/>
      <c r="Q54" s="23"/>
      <c r="R54" s="23"/>
      <c r="S54" s="23"/>
      <c r="T54" s="23"/>
      <c r="U54" s="23"/>
      <c r="V54" s="23"/>
      <c r="W54" s="23"/>
      <c r="X54" s="23"/>
      <c r="Y54" s="23"/>
      <c r="Z54" s="23"/>
      <c r="AA54" s="23"/>
      <c r="AB54" s="23"/>
      <c r="AC54" s="23"/>
      <c r="AD54" s="23"/>
      <c r="AE54" s="776"/>
      <c r="AF54" s="776"/>
      <c r="AG54" s="776"/>
      <c r="AH54" s="776"/>
      <c r="AI54" s="776"/>
      <c r="AJ54" s="776"/>
      <c r="AK54" s="776"/>
    </row>
    <row r="55" spans="12:37">
      <c r="L55" s="776"/>
      <c r="M55" s="776"/>
      <c r="N55" s="776"/>
      <c r="O55" s="776"/>
      <c r="P55" s="776"/>
      <c r="Q55" s="23"/>
      <c r="R55" s="23"/>
      <c r="S55" s="23"/>
      <c r="T55" s="23"/>
      <c r="U55" s="23"/>
      <c r="V55" s="23"/>
      <c r="W55" s="23"/>
      <c r="X55" s="23"/>
      <c r="Y55" s="23"/>
      <c r="Z55" s="23"/>
      <c r="AA55" s="23"/>
      <c r="AB55" s="23"/>
      <c r="AC55" s="23"/>
      <c r="AD55" s="23"/>
      <c r="AE55" s="776"/>
      <c r="AF55" s="776"/>
      <c r="AG55" s="776"/>
      <c r="AH55" s="776"/>
      <c r="AI55" s="776"/>
      <c r="AJ55" s="776"/>
      <c r="AK55" s="776"/>
    </row>
    <row r="56" spans="12:37">
      <c r="L56" s="776"/>
      <c r="M56" s="776"/>
      <c r="N56" s="776"/>
      <c r="O56" s="776"/>
      <c r="P56" s="776"/>
      <c r="Q56" s="23"/>
      <c r="R56" s="23"/>
      <c r="S56" s="23"/>
      <c r="T56" s="23"/>
      <c r="U56" s="23"/>
      <c r="V56" s="23"/>
      <c r="W56" s="23"/>
      <c r="X56" s="23"/>
      <c r="Y56" s="23"/>
      <c r="Z56" s="23"/>
      <c r="AA56" s="23"/>
      <c r="AB56" s="23"/>
      <c r="AC56" s="23"/>
      <c r="AD56" s="23"/>
      <c r="AE56" s="776"/>
      <c r="AF56" s="776"/>
      <c r="AG56" s="776"/>
      <c r="AH56" s="776"/>
      <c r="AI56" s="776"/>
      <c r="AJ56" s="776"/>
      <c r="AK56" s="776"/>
    </row>
    <row r="57" spans="12:37">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row>
    <row r="58" spans="12:37">
      <c r="N58" s="789"/>
      <c r="O58" s="789"/>
      <c r="P58" s="789"/>
      <c r="Q58" s="789"/>
      <c r="R58" s="789"/>
      <c r="S58" s="789"/>
      <c r="T58" s="789"/>
      <c r="U58" s="789"/>
      <c r="V58" s="789"/>
      <c r="W58" s="789"/>
      <c r="X58" s="789"/>
      <c r="Y58" s="789"/>
      <c r="Z58" s="789"/>
      <c r="AA58" s="789"/>
      <c r="AB58" s="789"/>
      <c r="AC58" s="789"/>
      <c r="AD58" s="789"/>
      <c r="AE58" s="789"/>
      <c r="AF58" s="789"/>
      <c r="AG58" s="789"/>
      <c r="AH58" s="789"/>
      <c r="AI58" s="789"/>
      <c r="AJ58" s="789"/>
    </row>
  </sheetData>
  <hyperlinks>
    <hyperlink ref="A1" location="Content!A1" display="&lt;&lt;" xr:uid="{00000000-0004-0000-2B00-000000000000}"/>
  </hyperlinks>
  <pageMargins left="0.7" right="0.7" top="0.75" bottom="0.75" header="0.3" footer="0.3"/>
  <pageSetup paperSize="9" orientation="portrait" horizontalDpi="4294967294"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sheetPr>
  <dimension ref="A1:AF40"/>
  <sheetViews>
    <sheetView showGridLines="0" topLeftCell="M4" zoomScale="95" zoomScaleNormal="95" workbookViewId="0"/>
  </sheetViews>
  <sheetFormatPr baseColWidth="10" defaultColWidth="9.5" defaultRowHeight="13"/>
  <cols>
    <col min="1" max="1" width="27.5" style="777" customWidth="1"/>
    <col min="2" max="2" width="17.1640625" style="777" customWidth="1"/>
    <col min="3" max="6" width="17.1640625" style="802" customWidth="1"/>
    <col min="7" max="7" width="17" style="802" customWidth="1"/>
    <col min="8" max="8" width="17.1640625" style="802" customWidth="1"/>
    <col min="9" max="9" width="17.1640625" style="777" customWidth="1"/>
    <col min="10" max="13" width="9.5" style="777" customWidth="1"/>
    <col min="14" max="39" width="9.5" style="777"/>
    <col min="40" max="40" width="42.5" style="777" bestFit="1" customWidth="1"/>
    <col min="41" max="41" width="9.5" style="777"/>
    <col min="42" max="42" width="11.5" style="777" bestFit="1" customWidth="1"/>
    <col min="43" max="43" width="10.5" style="777" bestFit="1" customWidth="1"/>
    <col min="44" max="16384" width="9.5" style="777"/>
  </cols>
  <sheetData>
    <row r="1" spans="1:30">
      <c r="A1" s="303" t="s">
        <v>59</v>
      </c>
      <c r="B1" s="387" t="str">
        <f>IF(Content!$E$1=1,B2,B3)</f>
        <v>Загальнодержавні функції</v>
      </c>
      <c r="C1" s="387" t="str">
        <f>IF(Content!$E$1=1,C2,C3)</f>
        <v>Обслуговування боргу</v>
      </c>
      <c r="D1" s="387" t="str">
        <f>IF(Content!$E$1=1,D2,D3)</f>
        <v>Силові структури</v>
      </c>
      <c r="E1" s="387" t="str">
        <f>IF(Content!$E$1=1,E2,E3)</f>
        <v>Економічна діяльність</v>
      </c>
      <c r="F1" s="387" t="str">
        <f>IF(Content!$E$1=1,F2,F3)</f>
        <v>Охорона здоров'я</v>
      </c>
      <c r="G1" s="387" t="str">
        <f>IF(Content!$E$1=1,G2,G3)</f>
        <v>Освіта</v>
      </c>
      <c r="H1" s="387" t="str">
        <f>IF(Content!$E$1=1,H2,H3)</f>
        <v>Соціальний захист</v>
      </c>
      <c r="I1" s="387" t="str">
        <f>IF(Content!$E$1=1,I2,I3)</f>
        <v>Інші видатки</v>
      </c>
      <c r="J1" s="387" t="str">
        <f>IF(Content!$E$1=1,J2,J3)</f>
        <v>Видатки, % р/р</v>
      </c>
      <c r="K1" s="796"/>
      <c r="L1" s="796"/>
      <c r="M1" s="760"/>
      <c r="N1" s="776"/>
      <c r="O1" s="509" t="str">
        <f>IF(Content!$E$1=1,O2,O3)</f>
        <v>Внески в річну зміну видатків зведеного бюджету, в. п.</v>
      </c>
      <c r="S1" s="786"/>
      <c r="T1" s="776"/>
      <c r="U1" s="776"/>
      <c r="V1" s="776"/>
      <c r="W1" s="776"/>
      <c r="X1" s="776"/>
      <c r="Y1" s="776"/>
      <c r="Z1" s="776"/>
      <c r="AA1" s="776"/>
      <c r="AB1" s="776"/>
      <c r="AC1" s="776"/>
      <c r="AD1" s="776"/>
    </row>
    <row r="2" spans="1:30" hidden="1">
      <c r="A2" s="303"/>
      <c r="B2" s="797" t="s">
        <v>1380</v>
      </c>
      <c r="C2" s="797" t="s">
        <v>1381</v>
      </c>
      <c r="D2" s="797" t="s">
        <v>1382</v>
      </c>
      <c r="E2" s="797" t="s">
        <v>1383</v>
      </c>
      <c r="F2" s="797" t="s">
        <v>1291</v>
      </c>
      <c r="G2" s="797" t="s">
        <v>222</v>
      </c>
      <c r="H2" s="798" t="s">
        <v>1384</v>
      </c>
      <c r="I2" s="799" t="s">
        <v>1385</v>
      </c>
      <c r="J2" s="797" t="s">
        <v>1386</v>
      </c>
      <c r="K2" s="799"/>
      <c r="L2" s="760"/>
      <c r="M2" s="760"/>
      <c r="N2" s="776"/>
      <c r="O2" s="800" t="s">
        <v>1387</v>
      </c>
      <c r="S2" s="786"/>
      <c r="T2" s="776"/>
      <c r="U2" s="776"/>
      <c r="V2" s="776"/>
      <c r="W2" s="776"/>
      <c r="X2" s="776"/>
      <c r="Y2" s="776"/>
      <c r="Z2" s="776"/>
      <c r="AA2" s="776"/>
      <c r="AB2" s="776"/>
      <c r="AC2" s="776"/>
      <c r="AD2" s="776"/>
    </row>
    <row r="3" spans="1:30" ht="28" hidden="1">
      <c r="B3" s="368" t="s">
        <v>1388</v>
      </c>
      <c r="C3" s="368" t="s">
        <v>1389</v>
      </c>
      <c r="D3" s="801" t="s">
        <v>1390</v>
      </c>
      <c r="E3" s="368" t="s">
        <v>1306</v>
      </c>
      <c r="F3" s="801" t="s">
        <v>891</v>
      </c>
      <c r="G3" s="801" t="s">
        <v>223</v>
      </c>
      <c r="H3" s="802" t="s">
        <v>1391</v>
      </c>
      <c r="I3" s="777" t="s">
        <v>1392</v>
      </c>
      <c r="J3" s="299" t="s">
        <v>1393</v>
      </c>
      <c r="N3" s="776"/>
      <c r="O3" s="800" t="s">
        <v>1394</v>
      </c>
      <c r="P3" s="803"/>
      <c r="S3" s="786"/>
      <c r="T3" s="776"/>
      <c r="U3" s="776"/>
      <c r="V3" s="776"/>
      <c r="W3" s="776"/>
      <c r="X3" s="776"/>
      <c r="Y3" s="776"/>
      <c r="Z3" s="776"/>
      <c r="AA3" s="776"/>
      <c r="AB3" s="776"/>
      <c r="AC3" s="776"/>
      <c r="AD3" s="776"/>
    </row>
    <row r="4" spans="1:30">
      <c r="A4" s="23" t="s">
        <v>98</v>
      </c>
      <c r="B4" s="781">
        <v>0.7</v>
      </c>
      <c r="C4" s="781">
        <v>0.7</v>
      </c>
      <c r="D4" s="781">
        <v>4.7</v>
      </c>
      <c r="E4" s="781">
        <v>1</v>
      </c>
      <c r="F4" s="781">
        <v>1.7</v>
      </c>
      <c r="G4" s="781">
        <v>2.8</v>
      </c>
      <c r="H4" s="781">
        <v>0.4</v>
      </c>
      <c r="I4" s="781">
        <v>1.5</v>
      </c>
      <c r="J4" s="781">
        <v>12.8</v>
      </c>
      <c r="K4" s="804"/>
      <c r="L4" s="804"/>
      <c r="M4" s="804"/>
      <c r="N4" s="776"/>
      <c r="O4" s="776"/>
      <c r="P4" s="776"/>
      <c r="Q4" s="785"/>
      <c r="R4" s="785"/>
      <c r="S4" s="785"/>
      <c r="T4" s="776"/>
      <c r="U4" s="776"/>
      <c r="V4" s="776"/>
      <c r="W4" s="776"/>
      <c r="X4" s="776"/>
      <c r="Y4" s="776"/>
      <c r="Z4" s="776"/>
      <c r="AA4" s="776"/>
      <c r="AB4" s="776"/>
      <c r="AC4" s="776"/>
      <c r="AD4" s="776"/>
    </row>
    <row r="5" spans="1:30">
      <c r="A5" s="23" t="s">
        <v>433</v>
      </c>
      <c r="B5" s="781">
        <v>0.3</v>
      </c>
      <c r="C5" s="781">
        <v>1.1000000000000001</v>
      </c>
      <c r="D5" s="781">
        <v>2.6</v>
      </c>
      <c r="E5" s="781">
        <v>2</v>
      </c>
      <c r="F5" s="781">
        <v>0.9</v>
      </c>
      <c r="G5" s="781">
        <v>2.7</v>
      </c>
      <c r="H5" s="781">
        <v>0.4</v>
      </c>
      <c r="I5" s="781">
        <v>1.9</v>
      </c>
      <c r="J5" s="781">
        <v>10.8</v>
      </c>
      <c r="K5" s="804"/>
      <c r="L5" s="804"/>
      <c r="M5" s="804"/>
      <c r="N5" s="776"/>
      <c r="O5" s="776"/>
      <c r="P5" s="776"/>
      <c r="Q5" s="776"/>
      <c r="R5" s="776"/>
      <c r="S5" s="776"/>
      <c r="T5" s="785"/>
      <c r="U5" s="785"/>
      <c r="V5" s="785"/>
      <c r="W5" s="776"/>
      <c r="X5" s="776"/>
      <c r="Y5" s="776"/>
      <c r="Z5" s="776"/>
      <c r="AA5" s="776"/>
      <c r="AB5" s="776"/>
      <c r="AC5" s="776"/>
      <c r="AD5" s="776"/>
    </row>
    <row r="6" spans="1:30">
      <c r="A6" s="23" t="s">
        <v>588</v>
      </c>
      <c r="B6" s="781">
        <v>1.1000000000000001</v>
      </c>
      <c r="C6" s="805">
        <v>0.2</v>
      </c>
      <c r="D6" s="805">
        <v>4.4000000000000004</v>
      </c>
      <c r="E6" s="805">
        <v>0.3</v>
      </c>
      <c r="F6" s="805">
        <v>1</v>
      </c>
      <c r="G6" s="805">
        <v>1.9</v>
      </c>
      <c r="H6" s="805">
        <v>2</v>
      </c>
      <c r="I6" s="781">
        <v>0.8</v>
      </c>
      <c r="J6" s="781">
        <v>11.4</v>
      </c>
      <c r="K6" s="804"/>
      <c r="L6" s="804"/>
      <c r="M6" s="804"/>
      <c r="N6" s="776"/>
      <c r="O6" s="776"/>
      <c r="P6" s="776"/>
      <c r="Q6" s="776"/>
      <c r="R6" s="776"/>
      <c r="S6" s="776"/>
      <c r="T6" s="785"/>
      <c r="U6" s="785"/>
      <c r="V6" s="785"/>
      <c r="W6" s="776"/>
      <c r="X6" s="776"/>
      <c r="Y6" s="776"/>
      <c r="Z6" s="776"/>
      <c r="AA6" s="776"/>
      <c r="AB6" s="776"/>
      <c r="AC6" s="776"/>
      <c r="AD6" s="776"/>
    </row>
    <row r="7" spans="1:30" ht="13.5" customHeight="1">
      <c r="A7" s="298" t="s">
        <v>101</v>
      </c>
      <c r="B7" s="781">
        <v>0.4</v>
      </c>
      <c r="C7" s="781">
        <v>-0.4</v>
      </c>
      <c r="D7" s="781">
        <v>0.7</v>
      </c>
      <c r="E7" s="781">
        <v>1</v>
      </c>
      <c r="F7" s="781">
        <v>0.7</v>
      </c>
      <c r="G7" s="781">
        <v>2</v>
      </c>
      <c r="H7" s="781">
        <v>1.1000000000000001</v>
      </c>
      <c r="I7" s="781">
        <v>0.1</v>
      </c>
      <c r="J7" s="781">
        <v>6</v>
      </c>
      <c r="K7" s="781"/>
      <c r="L7" s="781"/>
      <c r="M7" s="781"/>
      <c r="N7" s="776"/>
      <c r="O7" s="776"/>
      <c r="P7" s="776"/>
      <c r="Q7" s="776"/>
      <c r="R7" s="776"/>
      <c r="S7" s="776"/>
      <c r="T7" s="776"/>
      <c r="U7" s="776"/>
      <c r="V7" s="776"/>
      <c r="W7" s="776"/>
      <c r="X7" s="776"/>
      <c r="Y7" s="776"/>
      <c r="Z7" s="776"/>
      <c r="AA7" s="776"/>
      <c r="AB7" s="776"/>
      <c r="AC7" s="776"/>
      <c r="AD7" s="776"/>
    </row>
    <row r="8" spans="1:30">
      <c r="A8" s="298" t="s">
        <v>125</v>
      </c>
      <c r="B8" s="781">
        <v>0.6</v>
      </c>
      <c r="C8" s="781">
        <v>0</v>
      </c>
      <c r="D8" s="781">
        <v>1.8</v>
      </c>
      <c r="E8" s="781">
        <v>2.1</v>
      </c>
      <c r="F8" s="781">
        <v>1</v>
      </c>
      <c r="G8" s="781">
        <v>1.2</v>
      </c>
      <c r="H8" s="781">
        <v>-2.2000000000000002</v>
      </c>
      <c r="I8" s="781">
        <v>0.6</v>
      </c>
      <c r="J8" s="781">
        <v>5.0999999999999996</v>
      </c>
      <c r="K8" s="781"/>
      <c r="L8" s="781"/>
      <c r="M8" s="781"/>
      <c r="N8" s="780"/>
      <c r="O8" s="776"/>
      <c r="P8" s="776"/>
      <c r="Q8" s="776"/>
      <c r="R8" s="776"/>
      <c r="S8" s="776"/>
      <c r="T8" s="795"/>
      <c r="U8" s="776"/>
      <c r="V8" s="776"/>
      <c r="W8" s="776"/>
      <c r="X8" s="776"/>
      <c r="Y8" s="776"/>
      <c r="Z8" s="776"/>
      <c r="AA8" s="776"/>
      <c r="AB8" s="776"/>
      <c r="AC8" s="776"/>
      <c r="AD8" s="776"/>
    </row>
    <row r="9" spans="1:30">
      <c r="A9" s="298" t="s">
        <v>126</v>
      </c>
      <c r="B9" s="781">
        <v>-0.6</v>
      </c>
      <c r="C9" s="781">
        <v>0.3</v>
      </c>
      <c r="D9" s="781">
        <v>1.2</v>
      </c>
      <c r="E9" s="781">
        <v>2.7</v>
      </c>
      <c r="F9" s="781">
        <v>1</v>
      </c>
      <c r="G9" s="781">
        <v>-0.3</v>
      </c>
      <c r="H9" s="781">
        <v>1.8</v>
      </c>
      <c r="I9" s="781">
        <v>-0.2</v>
      </c>
      <c r="J9" s="781">
        <v>5.7</v>
      </c>
      <c r="K9" s="806"/>
      <c r="L9" s="806"/>
      <c r="M9" s="806"/>
      <c r="N9" s="780"/>
      <c r="O9" s="776"/>
      <c r="P9" s="776"/>
      <c r="Q9" s="776"/>
      <c r="R9" s="776"/>
      <c r="S9" s="776"/>
      <c r="T9" s="776"/>
      <c r="U9" s="776"/>
      <c r="V9" s="776"/>
      <c r="W9" s="776"/>
      <c r="X9" s="776"/>
      <c r="Y9" s="776"/>
      <c r="Z9" s="776"/>
      <c r="AA9" s="776"/>
      <c r="AB9" s="776"/>
      <c r="AC9" s="776"/>
      <c r="AD9" s="776"/>
    </row>
    <row r="10" spans="1:30">
      <c r="A10" s="298" t="s">
        <v>127</v>
      </c>
      <c r="B10" s="781">
        <v>-0.3</v>
      </c>
      <c r="C10" s="781">
        <v>1.8</v>
      </c>
      <c r="D10" s="781">
        <v>2.2000000000000002</v>
      </c>
      <c r="E10" s="781">
        <v>7.9</v>
      </c>
      <c r="F10" s="781">
        <v>1.9</v>
      </c>
      <c r="G10" s="781">
        <v>1</v>
      </c>
      <c r="H10" s="781">
        <v>4.5</v>
      </c>
      <c r="I10" s="781">
        <v>1.6</v>
      </c>
      <c r="J10" s="781">
        <v>18.7</v>
      </c>
      <c r="K10" s="806"/>
      <c r="L10" s="806"/>
      <c r="M10" s="806"/>
      <c r="N10" s="780"/>
      <c r="O10" s="776"/>
      <c r="P10" s="776"/>
      <c r="Q10" s="776"/>
      <c r="R10" s="776"/>
      <c r="S10" s="776"/>
      <c r="T10" s="795"/>
      <c r="U10" s="776"/>
      <c r="V10" s="776"/>
      <c r="W10" s="776"/>
      <c r="X10" s="776"/>
      <c r="Y10" s="776"/>
      <c r="Z10" s="776"/>
      <c r="AA10" s="776"/>
      <c r="AB10" s="776"/>
      <c r="AC10" s="776"/>
      <c r="AD10" s="776"/>
    </row>
    <row r="11" spans="1:30" ht="12.75" customHeight="1">
      <c r="A11" s="298" t="s">
        <v>105</v>
      </c>
      <c r="B11" s="781">
        <v>0.4</v>
      </c>
      <c r="C11" s="781">
        <v>-1.3</v>
      </c>
      <c r="D11" s="781">
        <v>3.1</v>
      </c>
      <c r="E11" s="781">
        <v>15.8</v>
      </c>
      <c r="F11" s="781">
        <v>8.1</v>
      </c>
      <c r="G11" s="781">
        <v>1.9</v>
      </c>
      <c r="H11" s="781">
        <v>2.5</v>
      </c>
      <c r="I11" s="781">
        <v>-1.8</v>
      </c>
      <c r="J11" s="781">
        <v>30.1</v>
      </c>
      <c r="K11" s="806"/>
      <c r="L11" s="806"/>
      <c r="M11" s="806"/>
      <c r="N11" s="780"/>
      <c r="O11" s="776"/>
      <c r="P11" s="776"/>
      <c r="Q11" s="776"/>
      <c r="R11" s="776"/>
      <c r="S11" s="776"/>
      <c r="T11" s="776"/>
      <c r="U11" s="776"/>
      <c r="V11" s="776"/>
      <c r="W11" s="776"/>
      <c r="X11" s="776"/>
      <c r="Y11" s="776"/>
      <c r="Z11" s="776"/>
      <c r="AA11" s="776"/>
      <c r="AB11" s="776"/>
      <c r="AC11" s="776"/>
      <c r="AD11" s="776"/>
    </row>
    <row r="12" spans="1:30" ht="12.75" customHeight="1">
      <c r="A12" s="298" t="s">
        <v>1395</v>
      </c>
      <c r="B12" s="781">
        <v>0.3</v>
      </c>
      <c r="C12" s="805">
        <v>0.3</v>
      </c>
      <c r="D12" s="805">
        <v>0.2</v>
      </c>
      <c r="E12" s="805">
        <v>-1.1000000000000001</v>
      </c>
      <c r="F12" s="807">
        <v>5.0999999999999996</v>
      </c>
      <c r="G12" s="807">
        <v>3.1</v>
      </c>
      <c r="H12" s="807">
        <v>4.9000000000000004</v>
      </c>
      <c r="I12" s="780">
        <v>1.1000000000000001</v>
      </c>
      <c r="J12" s="781">
        <v>13.7</v>
      </c>
      <c r="K12" s="780"/>
      <c r="L12" s="780"/>
      <c r="M12" s="780"/>
      <c r="N12" s="780"/>
      <c r="O12" s="776"/>
      <c r="P12" s="776"/>
      <c r="Q12" s="776"/>
      <c r="R12" s="776"/>
      <c r="S12" s="776"/>
      <c r="T12" s="776"/>
      <c r="U12" s="776"/>
      <c r="V12" s="776"/>
      <c r="W12" s="776"/>
      <c r="X12" s="776"/>
      <c r="Y12" s="776"/>
      <c r="Z12" s="776"/>
      <c r="AA12" s="776"/>
      <c r="AB12" s="776"/>
      <c r="AC12" s="776"/>
      <c r="AD12" s="776"/>
    </row>
    <row r="13" spans="1:30" ht="12.75" customHeight="1">
      <c r="A13" s="362"/>
      <c r="F13" s="807"/>
      <c r="G13" s="807"/>
      <c r="H13" s="807"/>
      <c r="I13" s="780"/>
      <c r="J13" s="780"/>
      <c r="K13" s="780"/>
      <c r="L13" s="780"/>
      <c r="M13" s="780"/>
      <c r="N13" s="780"/>
      <c r="O13" s="776"/>
      <c r="P13" s="776"/>
      <c r="Q13" s="776"/>
      <c r="R13" s="776"/>
      <c r="S13" s="776"/>
      <c r="T13" s="776"/>
      <c r="U13" s="776"/>
      <c r="V13" s="776"/>
      <c r="W13" s="776"/>
      <c r="X13" s="776"/>
      <c r="Y13" s="776"/>
      <c r="Z13" s="776"/>
      <c r="AA13" s="776"/>
      <c r="AB13" s="776"/>
      <c r="AC13" s="776"/>
      <c r="AD13" s="776"/>
    </row>
    <row r="14" spans="1:30" ht="12.75" customHeight="1">
      <c r="A14" s="362"/>
      <c r="F14" s="807"/>
      <c r="G14" s="807"/>
      <c r="H14" s="807"/>
      <c r="I14" s="780"/>
      <c r="J14" s="780"/>
      <c r="K14" s="780"/>
      <c r="L14" s="780"/>
      <c r="M14" s="780"/>
      <c r="N14" s="780"/>
      <c r="O14" s="776"/>
      <c r="P14" s="776"/>
      <c r="Q14" s="776"/>
      <c r="R14" s="776"/>
      <c r="S14" s="776"/>
      <c r="T14" s="776"/>
      <c r="U14" s="776"/>
      <c r="V14" s="776"/>
      <c r="W14" s="776"/>
      <c r="X14" s="776"/>
      <c r="Y14" s="776"/>
      <c r="Z14" s="776"/>
      <c r="AA14" s="776"/>
      <c r="AB14" s="776"/>
      <c r="AC14" s="776"/>
      <c r="AD14" s="776"/>
    </row>
    <row r="15" spans="1:30" ht="12.75" customHeight="1">
      <c r="A15" s="363"/>
      <c r="F15" s="807"/>
      <c r="G15" s="807"/>
      <c r="H15" s="807"/>
      <c r="I15" s="780"/>
      <c r="J15" s="780"/>
      <c r="K15" s="780"/>
      <c r="L15" s="780"/>
      <c r="M15" s="780"/>
      <c r="N15" s="780"/>
      <c r="O15" s="776"/>
      <c r="P15" s="776"/>
      <c r="Q15" s="776"/>
      <c r="R15" s="776"/>
      <c r="S15" s="776"/>
      <c r="T15" s="776"/>
      <c r="U15" s="776"/>
      <c r="V15" s="776"/>
      <c r="W15" s="776"/>
      <c r="X15" s="776"/>
      <c r="Y15" s="776"/>
      <c r="Z15" s="776"/>
      <c r="AA15" s="776"/>
      <c r="AB15" s="776"/>
      <c r="AC15" s="776"/>
      <c r="AD15" s="776"/>
    </row>
    <row r="16" spans="1:30">
      <c r="A16" s="776"/>
      <c r="B16" s="781"/>
      <c r="C16" s="781"/>
      <c r="D16" s="781"/>
      <c r="E16" s="781"/>
      <c r="F16" s="781"/>
      <c r="G16" s="781"/>
      <c r="H16" s="781"/>
      <c r="I16" s="781"/>
      <c r="J16" s="781"/>
      <c r="K16" s="780"/>
      <c r="L16" s="780"/>
      <c r="M16" s="780"/>
      <c r="N16" s="780"/>
      <c r="X16" s="776"/>
      <c r="Y16" s="776"/>
      <c r="Z16" s="776"/>
      <c r="AA16" s="776"/>
      <c r="AB16" s="776"/>
      <c r="AC16" s="776"/>
      <c r="AD16" s="776"/>
    </row>
    <row r="17" spans="1:32">
      <c r="A17" s="776"/>
      <c r="B17" s="781"/>
      <c r="C17" s="781"/>
      <c r="D17" s="781"/>
      <c r="E17" s="781"/>
      <c r="F17" s="781"/>
      <c r="G17" s="781"/>
      <c r="H17" s="781"/>
      <c r="I17" s="781"/>
      <c r="J17" s="781"/>
      <c r="K17" s="780"/>
      <c r="L17" s="780"/>
      <c r="M17" s="780"/>
      <c r="N17" s="776"/>
      <c r="O17" s="308"/>
      <c r="P17" s="786"/>
      <c r="Q17" s="786"/>
      <c r="R17" s="786"/>
      <c r="S17" s="786"/>
      <c r="T17" s="786"/>
      <c r="U17" s="786"/>
      <c r="V17" s="786"/>
      <c r="X17" s="776"/>
      <c r="Y17" s="776"/>
      <c r="Z17" s="776"/>
      <c r="AA17" s="776"/>
      <c r="AB17" s="776"/>
      <c r="AC17" s="776"/>
      <c r="AD17" s="776"/>
    </row>
    <row r="18" spans="1:32">
      <c r="A18" s="776"/>
      <c r="B18" s="781"/>
      <c r="C18" s="781"/>
      <c r="D18" s="781"/>
      <c r="E18" s="781"/>
      <c r="F18" s="781"/>
      <c r="G18" s="781"/>
      <c r="H18" s="781"/>
      <c r="I18" s="781"/>
      <c r="J18" s="781"/>
      <c r="K18" s="780"/>
      <c r="L18" s="780"/>
      <c r="M18" s="780"/>
      <c r="O18" s="776"/>
      <c r="P18" s="776"/>
      <c r="Q18" s="776"/>
      <c r="R18" s="776"/>
      <c r="S18" s="776"/>
      <c r="T18" s="776"/>
      <c r="U18" s="776"/>
      <c r="V18" s="776"/>
      <c r="W18" s="776"/>
      <c r="X18" s="786"/>
      <c r="Y18" s="786"/>
      <c r="Z18" s="786"/>
      <c r="AA18" s="789"/>
      <c r="AB18" s="789"/>
      <c r="AC18" s="789"/>
      <c r="AD18" s="776"/>
      <c r="AE18" s="776"/>
      <c r="AF18" s="776"/>
    </row>
    <row r="19" spans="1:32">
      <c r="A19" s="776"/>
      <c r="B19" s="781"/>
      <c r="C19" s="781"/>
      <c r="D19" s="781"/>
      <c r="E19" s="781"/>
      <c r="F19" s="781"/>
      <c r="G19" s="781"/>
      <c r="H19" s="781"/>
      <c r="I19" s="781"/>
      <c r="J19" s="781"/>
      <c r="K19" s="780"/>
      <c r="L19" s="780"/>
      <c r="M19" s="780"/>
      <c r="N19" s="776"/>
      <c r="O19" s="190"/>
      <c r="P19" s="776"/>
      <c r="Q19" s="776"/>
      <c r="R19" s="776"/>
      <c r="S19" s="776"/>
      <c r="T19" s="776"/>
      <c r="U19" s="776"/>
      <c r="V19" s="776"/>
      <c r="W19" s="776"/>
      <c r="X19" s="786"/>
      <c r="Y19" s="786"/>
      <c r="Z19" s="786"/>
      <c r="AA19" s="789"/>
      <c r="AB19" s="789"/>
      <c r="AC19" s="789"/>
      <c r="AD19" s="776"/>
      <c r="AE19" s="776"/>
      <c r="AF19" s="776"/>
    </row>
    <row r="20" spans="1:32">
      <c r="A20" s="776"/>
      <c r="B20" s="781"/>
      <c r="C20" s="781"/>
      <c r="D20" s="781"/>
      <c r="E20" s="781"/>
      <c r="F20" s="781"/>
      <c r="G20" s="781"/>
      <c r="H20" s="781"/>
      <c r="I20" s="781"/>
      <c r="J20" s="781"/>
      <c r="K20" s="780"/>
      <c r="L20" s="780"/>
      <c r="M20" s="780"/>
      <c r="N20" s="776"/>
      <c r="O20" s="387"/>
      <c r="P20" s="776"/>
      <c r="Q20" s="776"/>
      <c r="R20" s="776"/>
      <c r="S20" s="776"/>
      <c r="T20" s="776"/>
      <c r="U20" s="776"/>
      <c r="V20" s="776"/>
      <c r="W20" s="776"/>
      <c r="X20" s="786"/>
      <c r="Y20" s="786"/>
      <c r="Z20" s="786"/>
      <c r="AA20" s="789"/>
      <c r="AB20" s="789"/>
      <c r="AC20" s="789"/>
      <c r="AD20" s="776"/>
      <c r="AE20" s="776"/>
      <c r="AF20" s="776"/>
    </row>
    <row r="21" spans="1:32">
      <c r="A21" s="776"/>
      <c r="B21" s="781"/>
      <c r="C21" s="781"/>
      <c r="D21" s="781"/>
      <c r="E21" s="781"/>
      <c r="F21" s="781"/>
      <c r="G21" s="781"/>
      <c r="H21" s="781"/>
      <c r="I21" s="781"/>
      <c r="J21" s="781"/>
      <c r="K21" s="780"/>
      <c r="L21" s="780"/>
      <c r="M21" s="780"/>
      <c r="N21" s="776"/>
      <c r="O21" s="387" t="str">
        <f>IF(Content!$E$1=1,O22,O23)</f>
        <v>Джерело: ДКСУ, розрахунки НБУ.</v>
      </c>
      <c r="P21" s="776"/>
      <c r="Q21" s="776"/>
      <c r="R21" s="776"/>
      <c r="S21" s="776"/>
      <c r="T21" s="776"/>
      <c r="U21" s="776"/>
      <c r="V21" s="776"/>
      <c r="W21" s="776"/>
      <c r="X21" s="782"/>
      <c r="Y21" s="786"/>
      <c r="Z21" s="786"/>
      <c r="AA21" s="789"/>
      <c r="AB21" s="789"/>
      <c r="AC21" s="789"/>
      <c r="AD21" s="776"/>
      <c r="AE21" s="776"/>
      <c r="AF21" s="776"/>
    </row>
    <row r="22" spans="1:32">
      <c r="A22" s="776"/>
      <c r="B22" s="781"/>
      <c r="C22" s="781"/>
      <c r="D22" s="781"/>
      <c r="E22" s="781"/>
      <c r="F22" s="781"/>
      <c r="G22" s="781"/>
      <c r="H22" s="781"/>
      <c r="I22" s="781"/>
      <c r="J22" s="781"/>
      <c r="K22" s="780"/>
      <c r="L22" s="780"/>
      <c r="M22" s="780"/>
      <c r="N22" s="776"/>
      <c r="O22" s="301" t="s">
        <v>152</v>
      </c>
      <c r="P22" s="782"/>
      <c r="Q22" s="782"/>
      <c r="R22" s="782"/>
      <c r="S22" s="776"/>
      <c r="T22" s="776"/>
      <c r="U22" s="776"/>
      <c r="V22" s="776"/>
      <c r="W22" s="776"/>
      <c r="X22" s="782"/>
      <c r="Y22" s="786"/>
      <c r="Z22" s="786"/>
      <c r="AA22" s="789"/>
      <c r="AB22" s="789"/>
      <c r="AC22" s="789"/>
      <c r="AD22" s="776"/>
      <c r="AE22" s="776"/>
      <c r="AF22" s="776"/>
    </row>
    <row r="23" spans="1:32">
      <c r="A23" s="776"/>
      <c r="B23" s="781"/>
      <c r="C23" s="781"/>
      <c r="D23" s="781"/>
      <c r="E23" s="781"/>
      <c r="F23" s="781"/>
      <c r="G23" s="781"/>
      <c r="H23" s="781"/>
      <c r="I23" s="781"/>
      <c r="J23" s="781"/>
      <c r="K23" s="780"/>
      <c r="L23" s="780"/>
      <c r="M23" s="780"/>
      <c r="N23" s="776"/>
      <c r="O23" s="305" t="s">
        <v>153</v>
      </c>
      <c r="P23" s="782"/>
      <c r="Q23" s="782"/>
      <c r="R23" s="782"/>
      <c r="S23" s="776"/>
      <c r="T23" s="776"/>
      <c r="U23" s="776"/>
      <c r="V23" s="776"/>
      <c r="W23" s="776"/>
      <c r="X23" s="782"/>
      <c r="Y23" s="786"/>
      <c r="Z23" s="786"/>
      <c r="AA23" s="789"/>
      <c r="AB23" s="789"/>
      <c r="AC23" s="789"/>
      <c r="AD23" s="776"/>
      <c r="AE23" s="776"/>
      <c r="AF23" s="776"/>
    </row>
    <row r="24" spans="1:32">
      <c r="A24" s="776"/>
      <c r="B24" s="781"/>
      <c r="C24" s="781"/>
      <c r="D24" s="781"/>
      <c r="E24" s="781"/>
      <c r="F24" s="781"/>
      <c r="G24" s="781"/>
      <c r="H24" s="781"/>
      <c r="I24" s="781"/>
      <c r="J24" s="781"/>
      <c r="K24" s="776"/>
      <c r="L24" s="776"/>
      <c r="M24" s="776"/>
      <c r="N24" s="776"/>
      <c r="O24" s="407"/>
      <c r="P24" s="22"/>
      <c r="Q24" s="22"/>
      <c r="R24" s="22"/>
      <c r="S24" s="23"/>
      <c r="T24" s="23"/>
      <c r="U24" s="23"/>
      <c r="V24" s="23"/>
      <c r="W24" s="776"/>
      <c r="X24" s="782"/>
      <c r="Y24" s="786"/>
      <c r="Z24" s="786"/>
      <c r="AA24" s="789"/>
      <c r="AB24" s="789"/>
      <c r="AC24" s="789"/>
      <c r="AD24" s="776"/>
      <c r="AE24" s="776"/>
      <c r="AF24" s="776"/>
    </row>
    <row r="25" spans="1:32">
      <c r="A25" s="776"/>
      <c r="B25" s="781"/>
      <c r="C25" s="781"/>
      <c r="D25" s="781"/>
      <c r="E25" s="781"/>
      <c r="F25" s="781"/>
      <c r="G25" s="781"/>
      <c r="H25" s="781"/>
      <c r="I25" s="781"/>
      <c r="J25" s="781"/>
      <c r="K25" s="776"/>
      <c r="L25" s="776"/>
      <c r="M25" s="776"/>
      <c r="N25" s="776"/>
      <c r="O25" s="387"/>
      <c r="P25" s="23"/>
      <c r="Q25" s="23"/>
      <c r="R25" s="23"/>
      <c r="S25" s="23"/>
      <c r="T25" s="23"/>
      <c r="U25" s="23"/>
      <c r="V25" s="23"/>
      <c r="W25" s="776"/>
      <c r="X25" s="782"/>
      <c r="Y25" s="786"/>
      <c r="Z25" s="786"/>
      <c r="AA25" s="789"/>
      <c r="AB25" s="789"/>
      <c r="AC25" s="789"/>
      <c r="AD25" s="776"/>
      <c r="AE25" s="776"/>
      <c r="AF25" s="776"/>
    </row>
    <row r="26" spans="1:32">
      <c r="A26" s="776"/>
      <c r="B26" s="781"/>
      <c r="C26" s="781"/>
      <c r="D26" s="781"/>
      <c r="E26" s="781"/>
      <c r="F26" s="781"/>
      <c r="G26" s="781"/>
      <c r="H26" s="781"/>
      <c r="I26" s="781"/>
      <c r="J26" s="781"/>
      <c r="K26" s="776"/>
      <c r="L26" s="776"/>
      <c r="M26" s="776"/>
      <c r="N26" s="776"/>
      <c r="O26" s="354"/>
      <c r="P26" s="23"/>
      <c r="Q26" s="23"/>
      <c r="R26" s="23"/>
      <c r="S26" s="23"/>
      <c r="T26" s="23"/>
      <c r="U26" s="23"/>
      <c r="V26" s="23"/>
      <c r="W26" s="776"/>
      <c r="X26" s="782"/>
      <c r="Y26" s="786"/>
      <c r="Z26" s="786"/>
      <c r="AA26" s="789"/>
      <c r="AB26" s="789"/>
      <c r="AC26" s="789"/>
      <c r="AD26" s="776"/>
      <c r="AE26" s="776"/>
      <c r="AF26" s="776"/>
    </row>
    <row r="27" spans="1:32">
      <c r="A27" s="776"/>
      <c r="B27" s="780"/>
      <c r="C27" s="807"/>
      <c r="D27" s="807"/>
      <c r="E27" s="808"/>
      <c r="F27" s="808"/>
      <c r="G27" s="808"/>
      <c r="H27" s="808"/>
      <c r="I27" s="776"/>
      <c r="J27" s="776"/>
      <c r="K27" s="776"/>
      <c r="L27" s="776"/>
      <c r="M27" s="776"/>
      <c r="N27" s="782"/>
      <c r="O27" s="365"/>
      <c r="P27" s="295"/>
      <c r="Q27" s="295"/>
      <c r="R27" s="295"/>
      <c r="S27" s="23"/>
      <c r="T27" s="23"/>
      <c r="U27" s="23"/>
      <c r="V27" s="23"/>
      <c r="W27" s="776"/>
      <c r="X27" s="782"/>
      <c r="Y27" s="786"/>
      <c r="Z27" s="786"/>
      <c r="AA27" s="789"/>
      <c r="AB27" s="789"/>
      <c r="AC27" s="789"/>
      <c r="AD27" s="776"/>
      <c r="AE27" s="776"/>
      <c r="AF27" s="776"/>
    </row>
    <row r="28" spans="1:32">
      <c r="O28" s="786"/>
      <c r="P28" s="786"/>
      <c r="Q28" s="786"/>
      <c r="R28" s="786"/>
      <c r="S28" s="776"/>
      <c r="T28" s="776"/>
      <c r="U28" s="776"/>
      <c r="V28" s="776"/>
      <c r="W28" s="776"/>
      <c r="X28" s="789"/>
    </row>
    <row r="29" spans="1:32">
      <c r="O29" s="776"/>
      <c r="P29" s="776"/>
      <c r="Q29" s="776"/>
      <c r="R29" s="776"/>
      <c r="S29" s="776"/>
      <c r="T29" s="776"/>
      <c r="U29" s="776"/>
      <c r="V29" s="776"/>
      <c r="W29" s="776"/>
      <c r="X29" s="789"/>
    </row>
    <row r="30" spans="1:32">
      <c r="O30" s="776"/>
      <c r="P30" s="776"/>
      <c r="Q30" s="776"/>
      <c r="R30" s="776"/>
      <c r="S30" s="776"/>
      <c r="T30" s="776"/>
      <c r="U30" s="776"/>
      <c r="V30" s="776"/>
      <c r="W30" s="776"/>
      <c r="X30" s="789"/>
    </row>
    <row r="31" spans="1:32">
      <c r="O31" s="776"/>
      <c r="P31" s="776"/>
      <c r="Q31" s="776"/>
      <c r="R31" s="776"/>
      <c r="S31" s="776"/>
      <c r="T31" s="776"/>
      <c r="U31" s="776"/>
      <c r="V31" s="776"/>
      <c r="W31" s="776"/>
      <c r="X31" s="789"/>
    </row>
    <row r="32" spans="1:32">
      <c r="O32" s="776"/>
      <c r="P32" s="776"/>
      <c r="Q32" s="776"/>
      <c r="R32" s="776"/>
      <c r="S32" s="776"/>
      <c r="T32" s="776"/>
      <c r="U32" s="776"/>
      <c r="V32" s="776"/>
      <c r="W32" s="776"/>
      <c r="X32" s="789"/>
    </row>
    <row r="33" spans="15:24">
      <c r="O33" s="776"/>
      <c r="P33" s="776"/>
      <c r="Q33" s="776"/>
      <c r="R33" s="776"/>
      <c r="S33" s="776"/>
      <c r="T33" s="776"/>
      <c r="U33" s="776"/>
      <c r="V33" s="776"/>
      <c r="W33" s="776"/>
      <c r="X33" s="789"/>
    </row>
    <row r="34" spans="15:24">
      <c r="O34" s="789"/>
      <c r="P34" s="789"/>
      <c r="Q34" s="789"/>
      <c r="R34" s="789"/>
      <c r="S34" s="789"/>
      <c r="T34" s="789"/>
      <c r="U34" s="789"/>
      <c r="V34" s="789"/>
      <c r="W34" s="789"/>
      <c r="X34" s="789"/>
    </row>
    <row r="35" spans="15:24">
      <c r="O35" s="789"/>
      <c r="P35" s="789"/>
      <c r="Q35" s="789"/>
      <c r="R35" s="789"/>
      <c r="S35" s="789"/>
      <c r="T35" s="789"/>
      <c r="U35" s="789"/>
      <c r="V35" s="789"/>
      <c r="W35" s="789"/>
      <c r="X35" s="789"/>
    </row>
    <row r="36" spans="15:24">
      <c r="O36" s="789"/>
      <c r="P36" s="789"/>
      <c r="Q36" s="789"/>
      <c r="R36" s="789"/>
      <c r="S36" s="789"/>
      <c r="T36" s="789"/>
      <c r="U36" s="789"/>
      <c r="V36" s="789"/>
      <c r="W36" s="789"/>
      <c r="X36" s="789"/>
    </row>
    <row r="37" spans="15:24">
      <c r="O37" s="789"/>
      <c r="P37" s="789"/>
      <c r="Q37" s="789"/>
      <c r="R37" s="789"/>
      <c r="S37" s="789"/>
      <c r="T37" s="789"/>
      <c r="U37" s="789"/>
      <c r="V37" s="789"/>
      <c r="W37" s="789"/>
      <c r="X37" s="789"/>
    </row>
    <row r="38" spans="15:24">
      <c r="O38" s="789"/>
      <c r="P38" s="789"/>
      <c r="Q38" s="789"/>
      <c r="R38" s="789"/>
      <c r="S38" s="789"/>
      <c r="T38" s="789"/>
      <c r="U38" s="789"/>
      <c r="V38" s="789"/>
      <c r="W38" s="789"/>
      <c r="X38" s="789"/>
    </row>
    <row r="39" spans="15:24">
      <c r="O39" s="789"/>
      <c r="P39" s="789"/>
      <c r="Q39" s="789"/>
      <c r="R39" s="789"/>
      <c r="S39" s="789"/>
      <c r="T39" s="789"/>
      <c r="U39" s="789"/>
      <c r="V39" s="789"/>
      <c r="W39" s="789"/>
      <c r="X39" s="789"/>
    </row>
    <row r="40" spans="15:24">
      <c r="O40" s="789"/>
      <c r="P40" s="789"/>
      <c r="Q40" s="789"/>
      <c r="R40" s="789"/>
      <c r="S40" s="789"/>
      <c r="T40" s="789"/>
      <c r="U40" s="789"/>
      <c r="V40" s="789"/>
      <c r="W40" s="789"/>
      <c r="X40" s="789"/>
    </row>
  </sheetData>
  <hyperlinks>
    <hyperlink ref="A1" location="Content!A1" display="&lt;&lt;" xr:uid="{00000000-0004-0000-2C00-000000000000}"/>
  </hyperlinks>
  <pageMargins left="0.7" right="0.7" top="0.75" bottom="0.75" header="0.3" footer="0.3"/>
  <pageSetup paperSize="9" orientation="portrait" horizontalDpi="4294967294"/>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sheetPr>
  <dimension ref="A1:AX87"/>
  <sheetViews>
    <sheetView showGridLines="0" topLeftCell="AF1" zoomScale="89" zoomScaleNormal="96" workbookViewId="0"/>
  </sheetViews>
  <sheetFormatPr baseColWidth="10" defaultColWidth="9.5" defaultRowHeight="13"/>
  <cols>
    <col min="1" max="1" width="5" style="777" customWidth="1"/>
    <col min="2" max="17" width="7.5" style="777" customWidth="1"/>
    <col min="18" max="18" width="10.5" style="777" customWidth="1"/>
    <col min="19" max="31" width="7.5" style="777" customWidth="1"/>
    <col min="32" max="32" width="5" style="777" customWidth="1"/>
    <col min="33" max="33" width="4.5" style="777" bestFit="1" customWidth="1"/>
    <col min="34" max="34" width="3.5" style="777" bestFit="1" customWidth="1"/>
    <col min="35" max="35" width="4.5" style="777" bestFit="1" customWidth="1"/>
    <col min="36" max="36" width="11.5" style="777" bestFit="1" customWidth="1"/>
    <col min="37" max="37" width="10.5" style="777" bestFit="1" customWidth="1"/>
    <col min="38" max="16384" width="9.5" style="777"/>
  </cols>
  <sheetData>
    <row r="1" spans="1:46">
      <c r="A1" s="303" t="s">
        <v>59</v>
      </c>
    </row>
    <row r="2" spans="1:46" ht="56" hidden="1">
      <c r="A2" s="303"/>
      <c r="B2" s="366" t="s">
        <v>736</v>
      </c>
      <c r="C2" s="370"/>
      <c r="D2" s="370"/>
      <c r="E2" s="368"/>
      <c r="F2" s="368"/>
      <c r="G2" s="371" t="s">
        <v>608</v>
      </c>
      <c r="H2" s="368"/>
      <c r="I2" s="370"/>
      <c r="J2" s="368"/>
      <c r="K2" s="367"/>
      <c r="L2" s="371" t="s">
        <v>737</v>
      </c>
      <c r="M2" s="369"/>
      <c r="N2" s="370"/>
      <c r="O2" s="368"/>
      <c r="P2" s="368"/>
      <c r="Q2" s="371" t="s">
        <v>609</v>
      </c>
      <c r="R2" s="369"/>
      <c r="S2" s="370"/>
      <c r="T2" s="368"/>
      <c r="U2" s="368"/>
      <c r="V2" s="368" t="s">
        <v>222</v>
      </c>
      <c r="W2" s="369"/>
      <c r="X2" s="370"/>
      <c r="Y2" s="368"/>
      <c r="Z2" s="368"/>
      <c r="AA2" s="371" t="s">
        <v>738</v>
      </c>
      <c r="AB2" s="369"/>
      <c r="AC2" s="370"/>
      <c r="AD2" s="368"/>
      <c r="AE2" s="367"/>
      <c r="AF2" s="371"/>
      <c r="AG2" s="371"/>
      <c r="AH2" s="371"/>
      <c r="AI2" s="371"/>
    </row>
    <row r="3" spans="1:46" ht="56" hidden="1">
      <c r="A3" s="303"/>
      <c r="B3" s="310" t="s">
        <v>739</v>
      </c>
      <c r="C3" s="362"/>
      <c r="D3" s="362"/>
      <c r="E3" s="362"/>
      <c r="F3" s="362"/>
      <c r="G3" s="372" t="s">
        <v>610</v>
      </c>
      <c r="H3" s="362"/>
      <c r="I3" s="362"/>
      <c r="K3" s="372"/>
      <c r="L3" s="310" t="s">
        <v>740</v>
      </c>
      <c r="M3" s="372"/>
      <c r="N3" s="372"/>
      <c r="O3" s="372"/>
      <c r="P3" s="372"/>
      <c r="Q3" s="310" t="s">
        <v>741</v>
      </c>
      <c r="S3" s="372"/>
      <c r="T3" s="372"/>
      <c r="U3" s="372"/>
      <c r="V3" s="304" t="s">
        <v>223</v>
      </c>
      <c r="W3" s="372"/>
      <c r="X3" s="372"/>
      <c r="Y3" s="372"/>
      <c r="AA3" s="373" t="s">
        <v>742</v>
      </c>
      <c r="AB3" s="310"/>
      <c r="AC3" s="310"/>
      <c r="AD3" s="310"/>
      <c r="AE3" s="310"/>
      <c r="AF3" s="310"/>
      <c r="AG3" s="310"/>
      <c r="AH3" s="310"/>
      <c r="AI3" s="310"/>
    </row>
    <row r="4" spans="1:46">
      <c r="A4" s="303"/>
      <c r="B4" s="387" t="str">
        <f>IF(Content!$E$1=1,B2,B3)</f>
        <v>Соціальні 
програми</v>
      </c>
      <c r="C4" s="370"/>
      <c r="D4" s="370"/>
      <c r="E4" s="368"/>
      <c r="F4" s="368"/>
      <c r="G4" s="387" t="str">
        <f>IF(Content!$E$1=1,G2,G3)</f>
        <v>Капітальні 
видатки</v>
      </c>
      <c r="H4" s="370"/>
      <c r="I4" s="370"/>
      <c r="J4" s="368"/>
      <c r="K4" s="368"/>
      <c r="L4" s="387" t="str">
        <f>IF(Content!$E$1=1,L2,L3)</f>
        <v>Оборона і
безпека</v>
      </c>
      <c r="M4" s="370"/>
      <c r="N4" s="370"/>
      <c r="O4" s="368"/>
      <c r="P4" s="368"/>
      <c r="Q4" s="387" t="str">
        <f>IF(Content!$E$1=1,Q2,Q3)</f>
        <v>Охорона 
здоров'я</v>
      </c>
      <c r="R4" s="370"/>
      <c r="S4" s="370"/>
      <c r="T4" s="368"/>
      <c r="U4" s="368"/>
      <c r="V4" s="387" t="str">
        <f>IF(Content!$E$1=1,V2,V3)</f>
        <v>Освіта</v>
      </c>
      <c r="W4" s="370"/>
      <c r="X4" s="370"/>
      <c r="Y4" s="368"/>
      <c r="Z4" s="368"/>
      <c r="AA4" s="387" t="str">
        <f>IF(Content!$E$1=1,AA2,AA3)</f>
        <v>Дорожнє
гос-во</v>
      </c>
      <c r="AB4" s="370"/>
      <c r="AC4" s="370"/>
      <c r="AD4" s="368"/>
      <c r="AE4" s="367"/>
      <c r="AF4" s="371"/>
      <c r="AG4" s="371"/>
      <c r="AH4" s="371"/>
      <c r="AI4" s="371"/>
    </row>
    <row r="5" spans="1:46">
      <c r="A5" s="303"/>
      <c r="B5" s="370" t="s">
        <v>125</v>
      </c>
      <c r="C5" s="370" t="s">
        <v>126</v>
      </c>
      <c r="D5" s="370" t="s">
        <v>127</v>
      </c>
      <c r="E5" s="370" t="s">
        <v>105</v>
      </c>
      <c r="F5" s="790" t="s">
        <v>1379</v>
      </c>
      <c r="G5" s="370" t="s">
        <v>125</v>
      </c>
      <c r="H5" s="370" t="s">
        <v>126</v>
      </c>
      <c r="I5" s="370" t="s">
        <v>127</v>
      </c>
      <c r="J5" s="370" t="s">
        <v>105</v>
      </c>
      <c r="K5" s="790" t="s">
        <v>1379</v>
      </c>
      <c r="L5" s="370" t="s">
        <v>125</v>
      </c>
      <c r="M5" s="370" t="s">
        <v>126</v>
      </c>
      <c r="N5" s="370" t="s">
        <v>127</v>
      </c>
      <c r="O5" s="370" t="s">
        <v>105</v>
      </c>
      <c r="P5" s="790" t="s">
        <v>1379</v>
      </c>
      <c r="Q5" s="370" t="s">
        <v>125</v>
      </c>
      <c r="R5" s="370" t="s">
        <v>126</v>
      </c>
      <c r="S5" s="370" t="s">
        <v>127</v>
      </c>
      <c r="T5" s="370" t="s">
        <v>105</v>
      </c>
      <c r="U5" s="790" t="s">
        <v>1379</v>
      </c>
      <c r="V5" s="370" t="s">
        <v>125</v>
      </c>
      <c r="W5" s="370" t="s">
        <v>126</v>
      </c>
      <c r="X5" s="370" t="s">
        <v>127</v>
      </c>
      <c r="Y5" s="370" t="s">
        <v>105</v>
      </c>
      <c r="Z5" s="790" t="s">
        <v>1379</v>
      </c>
      <c r="AA5" s="370" t="s">
        <v>125</v>
      </c>
      <c r="AB5" s="370" t="s">
        <v>126</v>
      </c>
      <c r="AC5" s="370" t="s">
        <v>127</v>
      </c>
      <c r="AD5" s="370" t="s">
        <v>105</v>
      </c>
      <c r="AE5" s="790" t="s">
        <v>1379</v>
      </c>
      <c r="AF5" s="375"/>
      <c r="AG5" s="375"/>
      <c r="AH5" s="376"/>
      <c r="AI5" s="374"/>
      <c r="AJ5" s="374"/>
    </row>
    <row r="6" spans="1:46">
      <c r="A6" s="190"/>
      <c r="B6" s="791">
        <v>4.7</v>
      </c>
      <c r="C6" s="791">
        <v>9.1999999999999993</v>
      </c>
      <c r="D6" s="791">
        <v>15.7</v>
      </c>
      <c r="E6" s="791">
        <v>15.2</v>
      </c>
      <c r="F6" s="791">
        <v>13.4</v>
      </c>
      <c r="G6" s="378"/>
      <c r="H6" s="378"/>
      <c r="I6" s="378"/>
      <c r="J6" s="378"/>
      <c r="K6" s="792"/>
      <c r="L6" s="370"/>
      <c r="M6" s="378"/>
      <c r="N6" s="378"/>
      <c r="O6" s="378"/>
      <c r="P6" s="378"/>
      <c r="Q6" s="370"/>
      <c r="R6" s="378"/>
      <c r="S6" s="378"/>
      <c r="T6" s="378"/>
      <c r="U6" s="370"/>
      <c r="V6" s="378"/>
      <c r="W6" s="378"/>
      <c r="X6" s="378"/>
      <c r="Y6" s="378"/>
      <c r="Z6" s="378"/>
      <c r="AA6" s="378"/>
      <c r="AB6" s="378"/>
      <c r="AC6" s="378"/>
      <c r="AD6" s="378"/>
      <c r="AE6" s="378"/>
      <c r="AF6" s="376"/>
      <c r="AG6" s="376"/>
      <c r="AH6" s="376"/>
      <c r="AI6" s="376"/>
    </row>
    <row r="7" spans="1:46">
      <c r="A7" s="190"/>
      <c r="B7" s="793"/>
      <c r="C7" s="793"/>
      <c r="D7" s="793"/>
      <c r="E7" s="793"/>
      <c r="F7" s="794"/>
      <c r="G7" s="370">
        <v>37.9</v>
      </c>
      <c r="H7" s="370">
        <v>-1.1000000000000001</v>
      </c>
      <c r="I7" s="370">
        <v>7.2</v>
      </c>
      <c r="J7" s="370">
        <v>8.8000000000000007</v>
      </c>
      <c r="K7" s="370">
        <v>-45.2</v>
      </c>
      <c r="L7" s="370"/>
      <c r="M7" s="378"/>
      <c r="N7" s="378"/>
      <c r="O7" s="378"/>
      <c r="P7" s="378"/>
      <c r="Q7" s="370"/>
      <c r="R7" s="378"/>
      <c r="S7" s="378"/>
      <c r="T7" s="378"/>
      <c r="U7" s="370"/>
      <c r="V7" s="378"/>
      <c r="W7" s="378"/>
      <c r="X7" s="378"/>
      <c r="Y7" s="378"/>
      <c r="Z7" s="378"/>
      <c r="AA7" s="378"/>
      <c r="AB7" s="378"/>
      <c r="AC7" s="378"/>
      <c r="AD7" s="378"/>
      <c r="AE7" s="378"/>
      <c r="AF7" s="376"/>
      <c r="AG7" s="376"/>
      <c r="AH7" s="376"/>
      <c r="AI7" s="376"/>
    </row>
    <row r="8" spans="1:46">
      <c r="A8" s="776"/>
      <c r="B8" s="793"/>
      <c r="C8" s="793"/>
      <c r="D8" s="793"/>
      <c r="E8" s="793"/>
      <c r="F8" s="794"/>
      <c r="G8" s="378"/>
      <c r="H8" s="378"/>
      <c r="I8" s="378"/>
      <c r="J8" s="792"/>
      <c r="K8" s="792"/>
      <c r="L8" s="370"/>
      <c r="M8" s="378"/>
      <c r="N8" s="378"/>
      <c r="O8" s="378"/>
      <c r="P8" s="378"/>
      <c r="Q8" s="370"/>
      <c r="R8" s="378"/>
      <c r="S8" s="378"/>
      <c r="T8" s="378"/>
      <c r="U8" s="370"/>
      <c r="V8" s="378"/>
      <c r="W8" s="378"/>
      <c r="X8" s="378"/>
      <c r="Y8" s="378"/>
      <c r="Z8" s="378"/>
      <c r="AA8" s="378"/>
      <c r="AB8" s="378"/>
      <c r="AC8" s="378"/>
      <c r="AD8" s="378"/>
      <c r="AE8" s="378"/>
      <c r="AF8" s="376"/>
      <c r="AG8" s="376"/>
      <c r="AH8" s="376"/>
      <c r="AI8" s="376"/>
    </row>
    <row r="9" spans="1:46">
      <c r="A9" s="776"/>
      <c r="B9" s="793"/>
      <c r="C9" s="793"/>
      <c r="D9" s="793"/>
      <c r="E9" s="793"/>
      <c r="F9" s="792"/>
      <c r="G9" s="378"/>
      <c r="H9" s="378"/>
      <c r="I9" s="378"/>
      <c r="J9" s="792"/>
      <c r="K9" s="792"/>
      <c r="L9" s="370">
        <v>10.8</v>
      </c>
      <c r="M9" s="370">
        <v>7.1</v>
      </c>
      <c r="N9" s="370">
        <v>11</v>
      </c>
      <c r="O9" s="370">
        <v>16.399999999999999</v>
      </c>
      <c r="P9" s="370">
        <v>1.2</v>
      </c>
      <c r="Q9" s="370"/>
      <c r="R9" s="378"/>
      <c r="S9" s="378"/>
      <c r="T9" s="378"/>
      <c r="U9" s="370"/>
      <c r="V9" s="378"/>
      <c r="W9" s="378"/>
      <c r="X9" s="378"/>
      <c r="Y9" s="378"/>
      <c r="Z9" s="378"/>
      <c r="AA9" s="378"/>
      <c r="AB9" s="378"/>
      <c r="AC9" s="378"/>
      <c r="AD9" s="378"/>
      <c r="AE9" s="378"/>
      <c r="AF9" s="376"/>
      <c r="AG9" s="376"/>
      <c r="AH9" s="376"/>
      <c r="AI9" s="376"/>
    </row>
    <row r="10" spans="1:46">
      <c r="A10" s="362"/>
      <c r="B10" s="793"/>
      <c r="C10" s="793"/>
      <c r="D10" s="793"/>
      <c r="E10" s="793"/>
      <c r="F10" s="792"/>
      <c r="G10" s="378"/>
      <c r="H10" s="378"/>
      <c r="I10" s="378"/>
      <c r="J10" s="792"/>
      <c r="K10" s="792"/>
      <c r="L10" s="370"/>
      <c r="M10" s="370"/>
      <c r="N10" s="370"/>
      <c r="O10" s="378"/>
      <c r="P10" s="378"/>
      <c r="Q10" s="370">
        <v>11.5</v>
      </c>
      <c r="R10" s="370">
        <v>11.8</v>
      </c>
      <c r="S10" s="370">
        <v>19.600000000000001</v>
      </c>
      <c r="T10" s="370">
        <v>81.5</v>
      </c>
      <c r="U10" s="370">
        <v>55.7</v>
      </c>
      <c r="V10" s="378"/>
      <c r="W10" s="378"/>
      <c r="X10" s="378"/>
      <c r="Y10" s="378"/>
      <c r="Z10" s="378"/>
      <c r="AA10" s="378"/>
      <c r="AB10" s="378"/>
      <c r="AC10" s="378"/>
      <c r="AD10" s="378"/>
      <c r="AE10" s="378"/>
      <c r="AF10" s="376"/>
      <c r="AG10" s="376"/>
      <c r="AH10" s="376"/>
      <c r="AI10" s="376"/>
    </row>
    <row r="11" spans="1:46">
      <c r="A11" s="362"/>
      <c r="B11" s="793"/>
      <c r="C11" s="793"/>
      <c r="D11" s="793"/>
      <c r="E11" s="793"/>
      <c r="F11" s="792"/>
      <c r="G11" s="378"/>
      <c r="H11" s="378"/>
      <c r="I11" s="378"/>
      <c r="J11" s="792"/>
      <c r="K11" s="792"/>
      <c r="L11" s="370"/>
      <c r="M11" s="370"/>
      <c r="N11" s="370"/>
      <c r="O11" s="378"/>
      <c r="P11" s="378"/>
      <c r="Q11" s="378"/>
      <c r="R11" s="370"/>
      <c r="S11" s="370"/>
      <c r="T11" s="370"/>
      <c r="U11" s="370"/>
      <c r="V11" s="370">
        <v>6.5</v>
      </c>
      <c r="W11" s="370">
        <v>-1.5</v>
      </c>
      <c r="X11" s="370">
        <v>6.6</v>
      </c>
      <c r="Y11" s="370">
        <v>11.1</v>
      </c>
      <c r="Z11" s="370">
        <v>15.8</v>
      </c>
      <c r="AA11" s="378"/>
      <c r="AB11" s="378"/>
      <c r="AC11" s="378"/>
      <c r="AD11" s="378"/>
      <c r="AE11" s="378"/>
      <c r="AF11" s="572"/>
      <c r="AG11" s="376"/>
      <c r="AH11" s="376"/>
      <c r="AI11" s="376"/>
    </row>
    <row r="12" spans="1:46">
      <c r="A12" s="362"/>
      <c r="B12" s="793"/>
      <c r="C12" s="793"/>
      <c r="D12" s="793"/>
      <c r="E12" s="793"/>
      <c r="F12" s="792"/>
      <c r="G12" s="378"/>
      <c r="H12" s="378"/>
      <c r="I12" s="378"/>
      <c r="J12" s="792"/>
      <c r="K12" s="792"/>
      <c r="L12" s="370"/>
      <c r="M12" s="370"/>
      <c r="N12" s="370"/>
      <c r="O12" s="378"/>
      <c r="P12" s="378"/>
      <c r="Q12" s="378"/>
      <c r="R12" s="370"/>
      <c r="S12" s="370"/>
      <c r="T12" s="370"/>
      <c r="U12" s="370"/>
      <c r="V12" s="370"/>
      <c r="W12" s="370"/>
      <c r="X12" s="370"/>
      <c r="Y12" s="370"/>
      <c r="Z12" s="370"/>
      <c r="AA12" s="370">
        <v>85.5</v>
      </c>
      <c r="AB12" s="370">
        <v>55.7</v>
      </c>
      <c r="AC12" s="370">
        <v>109.4</v>
      </c>
      <c r="AD12" s="370">
        <v>110.9</v>
      </c>
      <c r="AE12" s="370">
        <v>-26.2</v>
      </c>
      <c r="AF12" s="377"/>
      <c r="AG12" s="377"/>
      <c r="AH12" s="377"/>
      <c r="AI12" s="377"/>
    </row>
    <row r="13" spans="1:46" ht="12.75" customHeight="1">
      <c r="A13" s="362"/>
      <c r="B13" s="776"/>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80"/>
      <c r="AG13" s="780"/>
      <c r="AH13" s="780"/>
      <c r="AI13" s="387" t="str">
        <f>IF(Content!$E$1=1,AI14,AI15)</f>
        <v>Темпи зростання видатків зведеного бюджету за окремими напрямками, % р/р</v>
      </c>
      <c r="AJ13" s="776"/>
      <c r="AK13" s="776"/>
      <c r="AL13" s="776"/>
      <c r="AM13" s="776"/>
      <c r="AN13" s="776"/>
      <c r="AO13" s="776"/>
      <c r="AP13" s="776"/>
      <c r="AQ13" s="776"/>
      <c r="AR13" s="776"/>
    </row>
    <row r="14" spans="1:46" ht="12.75" customHeight="1">
      <c r="A14" s="362"/>
      <c r="B14" s="780"/>
      <c r="C14" s="780"/>
      <c r="D14" s="780"/>
      <c r="E14" s="780"/>
      <c r="F14" s="780"/>
      <c r="G14" s="780"/>
      <c r="H14" s="780"/>
      <c r="I14" s="780"/>
      <c r="J14" s="780"/>
      <c r="K14" s="780"/>
      <c r="L14" s="780"/>
      <c r="M14" s="780"/>
      <c r="N14" s="780"/>
      <c r="O14" s="780"/>
      <c r="P14" s="780"/>
      <c r="Q14" s="780"/>
      <c r="R14" s="776"/>
      <c r="S14" s="776"/>
      <c r="T14" s="776"/>
      <c r="U14" s="776"/>
      <c r="V14" s="776"/>
      <c r="W14" s="776"/>
      <c r="X14" s="776"/>
      <c r="Y14" s="776"/>
      <c r="Z14" s="776"/>
      <c r="AA14" s="776"/>
      <c r="AB14" s="776"/>
      <c r="AC14" s="776"/>
      <c r="AD14" s="776"/>
      <c r="AE14" s="776"/>
      <c r="AG14" s="776"/>
      <c r="AH14" s="776"/>
      <c r="AI14" s="384" t="s">
        <v>611</v>
      </c>
      <c r="AJ14" s="776"/>
      <c r="AK14" s="776"/>
      <c r="AL14" s="776"/>
      <c r="AM14" s="776"/>
      <c r="AN14" s="776"/>
      <c r="AO14" s="776"/>
      <c r="AP14" s="776"/>
      <c r="AQ14" s="776"/>
      <c r="AR14" s="776"/>
      <c r="AS14" s="776"/>
      <c r="AT14" s="776"/>
    </row>
    <row r="15" spans="1:46" ht="12.75" customHeight="1">
      <c r="A15" s="363"/>
      <c r="B15" s="310"/>
      <c r="C15" s="362"/>
      <c r="D15" s="362"/>
      <c r="E15" s="362"/>
      <c r="F15" s="362"/>
      <c r="G15" s="780"/>
      <c r="H15" s="780"/>
      <c r="I15" s="780"/>
      <c r="J15" s="780"/>
      <c r="K15" s="780"/>
      <c r="L15" s="780"/>
      <c r="M15" s="372"/>
      <c r="N15" s="372"/>
      <c r="O15" s="372"/>
      <c r="P15" s="372"/>
      <c r="Q15" s="310"/>
      <c r="S15" s="372"/>
      <c r="T15" s="372"/>
      <c r="U15" s="372"/>
      <c r="V15" s="304"/>
      <c r="W15" s="372"/>
      <c r="X15" s="372"/>
      <c r="Y15" s="372"/>
      <c r="AA15" s="373"/>
      <c r="AB15" s="780"/>
      <c r="AC15" s="780"/>
      <c r="AD15" s="780"/>
      <c r="AE15" s="780"/>
      <c r="AG15" s="776"/>
      <c r="AH15" s="776"/>
      <c r="AI15" s="213" t="s">
        <v>612</v>
      </c>
      <c r="AJ15" s="785"/>
      <c r="AK15" s="785"/>
      <c r="AL15" s="785"/>
      <c r="AM15" s="785"/>
      <c r="AN15" s="785"/>
      <c r="AO15" s="776"/>
      <c r="AP15" s="776"/>
      <c r="AQ15" s="776"/>
      <c r="AR15" s="776"/>
      <c r="AS15" s="776"/>
      <c r="AT15" s="776"/>
    </row>
    <row r="16" spans="1:46" ht="12.75" customHeight="1">
      <c r="A16" s="362"/>
      <c r="B16" s="780"/>
      <c r="C16" s="780"/>
      <c r="D16" s="780"/>
      <c r="E16" s="780"/>
      <c r="F16" s="780"/>
      <c r="G16" s="780"/>
      <c r="H16" s="780"/>
      <c r="I16" s="780"/>
      <c r="J16" s="780"/>
      <c r="K16" s="780"/>
      <c r="L16" s="780"/>
      <c r="M16" s="780"/>
      <c r="N16" s="780"/>
      <c r="O16" s="780"/>
      <c r="P16" s="780"/>
      <c r="Q16" s="780"/>
      <c r="R16" s="780"/>
      <c r="S16" s="780"/>
      <c r="T16" s="780"/>
      <c r="U16" s="780"/>
      <c r="V16" s="780"/>
      <c r="W16" s="780"/>
      <c r="X16" s="780"/>
      <c r="Y16" s="780"/>
      <c r="Z16" s="780"/>
      <c r="AA16" s="780"/>
      <c r="AB16" s="780"/>
      <c r="AC16" s="780"/>
      <c r="AD16" s="780"/>
      <c r="AE16" s="780"/>
      <c r="AG16" s="776"/>
      <c r="AH16" s="776"/>
      <c r="AI16" s="354"/>
      <c r="AJ16" s="785"/>
      <c r="AK16" s="785"/>
      <c r="AL16" s="785"/>
      <c r="AM16" s="785"/>
      <c r="AN16" s="785"/>
      <c r="AO16" s="776"/>
      <c r="AP16" s="776"/>
      <c r="AQ16" s="776"/>
      <c r="AR16" s="776"/>
      <c r="AS16" s="776"/>
      <c r="AT16" s="776"/>
    </row>
    <row r="17" spans="1:46">
      <c r="A17" s="776"/>
      <c r="B17" s="780"/>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c r="AA17" s="780"/>
      <c r="AB17" s="780"/>
      <c r="AC17" s="780"/>
      <c r="AD17" s="780"/>
      <c r="AE17" s="780"/>
      <c r="AG17" s="776"/>
      <c r="AH17" s="776"/>
      <c r="AI17" s="354"/>
      <c r="AJ17" s="785"/>
      <c r="AK17" s="785"/>
      <c r="AL17" s="785"/>
      <c r="AM17" s="785"/>
      <c r="AN17" s="785"/>
      <c r="AO17" s="776"/>
      <c r="AP17" s="776"/>
      <c r="AQ17" s="776"/>
      <c r="AR17" s="776"/>
      <c r="AS17" s="776"/>
      <c r="AT17" s="776"/>
    </row>
    <row r="18" spans="1:46">
      <c r="A18" s="776"/>
      <c r="B18" s="780"/>
      <c r="C18" s="780"/>
      <c r="D18" s="780"/>
      <c r="E18" s="780"/>
      <c r="F18" s="780"/>
      <c r="G18" s="780"/>
      <c r="H18" s="780"/>
      <c r="I18" s="780"/>
      <c r="J18" s="780"/>
      <c r="K18" s="780"/>
      <c r="L18" s="780"/>
      <c r="M18" s="780"/>
      <c r="N18" s="780"/>
      <c r="O18" s="780"/>
      <c r="P18" s="780"/>
      <c r="Q18" s="780"/>
      <c r="R18" s="780"/>
      <c r="S18" s="780"/>
      <c r="T18" s="780"/>
      <c r="U18" s="780"/>
      <c r="V18" s="780"/>
      <c r="W18" s="780"/>
      <c r="X18" s="780"/>
      <c r="Y18" s="780"/>
      <c r="Z18" s="780"/>
      <c r="AA18" s="780"/>
      <c r="AB18" s="780"/>
      <c r="AC18" s="780"/>
      <c r="AD18" s="780"/>
      <c r="AE18" s="780"/>
      <c r="AG18" s="776"/>
      <c r="AH18" s="776"/>
      <c r="AI18" s="776"/>
      <c r="AJ18" s="776"/>
      <c r="AK18" s="776"/>
      <c r="AL18" s="776"/>
      <c r="AM18" s="776"/>
      <c r="AN18" s="776"/>
      <c r="AO18" s="776"/>
      <c r="AP18" s="776"/>
      <c r="AQ18" s="776"/>
      <c r="AR18" s="776"/>
      <c r="AS18" s="776"/>
      <c r="AT18" s="776"/>
    </row>
    <row r="19" spans="1:46">
      <c r="A19" s="776"/>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c r="AD19" s="780"/>
      <c r="AE19" s="780"/>
      <c r="AG19" s="776"/>
      <c r="AH19" s="776"/>
      <c r="AI19" s="776"/>
      <c r="AJ19" s="776"/>
      <c r="AK19" s="776"/>
      <c r="AL19" s="776"/>
      <c r="AM19" s="776"/>
      <c r="AN19" s="795"/>
      <c r="AO19" s="776"/>
      <c r="AP19" s="776"/>
      <c r="AQ19" s="776"/>
      <c r="AR19" s="776"/>
      <c r="AS19" s="776"/>
      <c r="AT19" s="776"/>
    </row>
    <row r="20" spans="1:46">
      <c r="A20" s="776"/>
      <c r="B20" s="780"/>
      <c r="C20" s="780"/>
      <c r="D20" s="780"/>
      <c r="E20" s="780"/>
      <c r="F20" s="780"/>
      <c r="G20" s="780"/>
      <c r="H20" s="780"/>
      <c r="I20" s="780"/>
      <c r="J20" s="780"/>
      <c r="K20" s="780"/>
      <c r="L20" s="780"/>
      <c r="M20" s="780"/>
      <c r="N20" s="780"/>
      <c r="O20" s="780"/>
      <c r="P20" s="780"/>
      <c r="Q20" s="780"/>
      <c r="R20" s="780"/>
      <c r="S20" s="780"/>
      <c r="T20" s="780"/>
      <c r="U20" s="780"/>
      <c r="V20" s="780"/>
      <c r="W20" s="780"/>
      <c r="X20" s="780"/>
      <c r="Y20" s="780"/>
      <c r="Z20" s="780"/>
      <c r="AA20" s="780"/>
      <c r="AB20" s="780"/>
      <c r="AC20" s="780"/>
      <c r="AD20" s="780"/>
      <c r="AE20" s="780"/>
      <c r="AG20" s="776"/>
      <c r="AH20" s="776"/>
      <c r="AI20" s="776"/>
      <c r="AJ20" s="776"/>
      <c r="AK20" s="776"/>
      <c r="AL20" s="776"/>
      <c r="AM20" s="776"/>
      <c r="AN20" s="776"/>
      <c r="AO20" s="776"/>
      <c r="AP20" s="776"/>
      <c r="AQ20" s="776"/>
      <c r="AR20" s="776"/>
      <c r="AS20" s="776"/>
      <c r="AT20" s="776"/>
    </row>
    <row r="21" spans="1:46">
      <c r="A21" s="776"/>
      <c r="B21" s="310"/>
      <c r="C21" s="362"/>
      <c r="D21" s="362"/>
      <c r="E21" s="362"/>
      <c r="F21" s="362"/>
      <c r="G21" s="372"/>
      <c r="H21" s="362"/>
      <c r="I21" s="362"/>
      <c r="K21" s="372"/>
      <c r="L21" s="310"/>
      <c r="M21" s="372"/>
      <c r="N21" s="372"/>
      <c r="O21" s="372"/>
      <c r="P21" s="372"/>
      <c r="Q21" s="310"/>
      <c r="S21" s="372"/>
      <c r="T21" s="372"/>
      <c r="U21" s="372"/>
      <c r="V21" s="304"/>
      <c r="W21" s="372"/>
      <c r="X21" s="372"/>
      <c r="Y21" s="372"/>
      <c r="AA21" s="373"/>
      <c r="AB21" s="369"/>
      <c r="AC21" s="780"/>
      <c r="AD21" s="780"/>
      <c r="AE21" s="780"/>
      <c r="AG21" s="776"/>
      <c r="AH21" s="776"/>
      <c r="AI21" s="776"/>
      <c r="AJ21" s="776"/>
      <c r="AK21" s="776"/>
      <c r="AL21" s="776"/>
      <c r="AM21" s="776"/>
      <c r="AN21" s="795"/>
      <c r="AO21" s="776"/>
      <c r="AP21" s="776"/>
      <c r="AQ21" s="776"/>
      <c r="AR21" s="776"/>
      <c r="AS21" s="776"/>
      <c r="AT21" s="776"/>
    </row>
    <row r="22" spans="1:46">
      <c r="A22" s="776"/>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G22" s="776"/>
      <c r="AH22" s="776"/>
      <c r="AI22" s="776"/>
      <c r="AJ22" s="776"/>
      <c r="AK22" s="776"/>
      <c r="AL22" s="776"/>
      <c r="AM22" s="776"/>
      <c r="AN22" s="776"/>
      <c r="AO22" s="776"/>
      <c r="AP22" s="776"/>
      <c r="AQ22" s="776"/>
      <c r="AR22" s="776"/>
      <c r="AS22" s="776"/>
      <c r="AT22" s="776"/>
    </row>
    <row r="23" spans="1:46">
      <c r="A23" s="776"/>
      <c r="B23" s="780"/>
      <c r="C23" s="780"/>
      <c r="D23" s="780"/>
      <c r="E23" s="780"/>
      <c r="F23" s="780"/>
      <c r="G23" s="780"/>
      <c r="H23" s="780"/>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G23" s="776"/>
      <c r="AH23" s="776"/>
      <c r="AI23" s="776"/>
      <c r="AJ23" s="776"/>
      <c r="AK23" s="776"/>
      <c r="AL23" s="776"/>
      <c r="AM23" s="776"/>
      <c r="AN23" s="776"/>
      <c r="AO23" s="776"/>
      <c r="AP23" s="776"/>
      <c r="AQ23" s="776"/>
      <c r="AR23" s="776"/>
      <c r="AS23" s="776"/>
      <c r="AT23" s="776"/>
    </row>
    <row r="24" spans="1:46">
      <c r="A24" s="776"/>
      <c r="B24" s="780"/>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G24" s="776"/>
      <c r="AH24" s="776"/>
      <c r="AI24" s="776"/>
      <c r="AJ24" s="776"/>
      <c r="AK24" s="776"/>
      <c r="AL24" s="776"/>
      <c r="AM24" s="776"/>
      <c r="AN24" s="776"/>
      <c r="AO24" s="23"/>
      <c r="AP24" s="23"/>
      <c r="AQ24" s="776"/>
      <c r="AR24" s="776"/>
      <c r="AS24" s="776"/>
      <c r="AT24" s="776"/>
    </row>
    <row r="25" spans="1:46">
      <c r="A25" s="776"/>
      <c r="B25" s="780"/>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Z25" s="780"/>
      <c r="AA25" s="780"/>
      <c r="AB25" s="780"/>
      <c r="AC25" s="780"/>
      <c r="AD25" s="780"/>
      <c r="AE25" s="780"/>
      <c r="AG25" s="776"/>
      <c r="AH25" s="776"/>
      <c r="AI25" s="776"/>
      <c r="AJ25" s="776"/>
      <c r="AK25" s="776"/>
      <c r="AL25" s="776"/>
      <c r="AM25" s="776"/>
      <c r="AN25" s="776"/>
      <c r="AO25" s="23"/>
      <c r="AP25" s="23"/>
      <c r="AQ25" s="776"/>
      <c r="AR25" s="776"/>
      <c r="AS25" s="776"/>
      <c r="AT25" s="776"/>
    </row>
    <row r="26" spans="1:46">
      <c r="A26" s="776"/>
      <c r="B26" s="780"/>
      <c r="C26" s="780"/>
      <c r="D26" s="780"/>
      <c r="E26" s="780"/>
      <c r="F26" s="780"/>
      <c r="G26" s="780"/>
      <c r="H26" s="780"/>
      <c r="I26" s="780"/>
      <c r="J26" s="780"/>
      <c r="K26" s="780"/>
      <c r="L26" s="780"/>
      <c r="M26" s="780"/>
      <c r="N26" s="780"/>
      <c r="O26" s="780"/>
      <c r="P26" s="780"/>
      <c r="Q26" s="780"/>
      <c r="R26" s="780"/>
      <c r="S26" s="780"/>
      <c r="T26" s="780"/>
      <c r="U26" s="780"/>
      <c r="V26" s="780"/>
      <c r="W26" s="780"/>
      <c r="X26" s="780"/>
      <c r="Y26" s="780"/>
      <c r="Z26" s="780"/>
      <c r="AA26" s="780"/>
      <c r="AB26" s="780"/>
      <c r="AC26" s="780"/>
      <c r="AD26" s="780"/>
      <c r="AE26" s="780"/>
      <c r="AG26" s="776"/>
      <c r="AH26" s="776"/>
      <c r="AI26" s="776"/>
      <c r="AJ26" s="776"/>
      <c r="AK26" s="776"/>
      <c r="AL26" s="776"/>
      <c r="AM26" s="776"/>
      <c r="AN26" s="776"/>
      <c r="AO26" s="23"/>
      <c r="AP26" s="23"/>
      <c r="AQ26" s="776"/>
      <c r="AR26" s="776"/>
      <c r="AS26" s="776"/>
      <c r="AT26" s="776"/>
    </row>
    <row r="27" spans="1:46">
      <c r="A27" s="776"/>
      <c r="B27" s="780"/>
      <c r="C27" s="780"/>
      <c r="D27" s="780"/>
      <c r="E27" s="780"/>
      <c r="F27" s="780"/>
      <c r="G27" s="780"/>
      <c r="H27" s="780"/>
      <c r="I27" s="780"/>
      <c r="J27" s="780"/>
      <c r="K27" s="780"/>
      <c r="L27" s="780"/>
      <c r="M27" s="780"/>
      <c r="N27" s="780"/>
      <c r="O27" s="780"/>
      <c r="P27" s="780"/>
      <c r="Q27" s="780"/>
      <c r="R27" s="780"/>
      <c r="S27" s="780"/>
      <c r="T27" s="780"/>
      <c r="U27" s="780"/>
      <c r="V27" s="780"/>
      <c r="W27" s="780"/>
      <c r="X27" s="780"/>
      <c r="Y27" s="780"/>
      <c r="Z27" s="780"/>
      <c r="AA27" s="780"/>
      <c r="AB27" s="780"/>
      <c r="AC27" s="780"/>
      <c r="AD27" s="780"/>
      <c r="AE27" s="780"/>
      <c r="AG27" s="776"/>
      <c r="AH27" s="776"/>
      <c r="AI27" s="776"/>
      <c r="AJ27" s="776"/>
      <c r="AK27" s="776"/>
      <c r="AL27" s="776"/>
      <c r="AM27" s="776"/>
      <c r="AN27" s="776"/>
      <c r="AO27" s="23"/>
      <c r="AP27" s="23"/>
      <c r="AQ27" s="776"/>
      <c r="AR27" s="776"/>
      <c r="AS27" s="776"/>
      <c r="AT27" s="776"/>
    </row>
    <row r="28" spans="1:46">
      <c r="A28" s="776"/>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G28" s="776"/>
      <c r="AH28" s="776"/>
      <c r="AI28" s="776"/>
      <c r="AJ28" s="776"/>
      <c r="AK28" s="776"/>
      <c r="AL28" s="776"/>
      <c r="AM28" s="776"/>
      <c r="AN28" s="776"/>
      <c r="AO28" s="23"/>
      <c r="AP28" s="23"/>
      <c r="AQ28" s="776"/>
      <c r="AR28" s="776"/>
      <c r="AS28" s="776"/>
      <c r="AT28" s="776"/>
    </row>
    <row r="29" spans="1:46">
      <c r="A29" s="776"/>
      <c r="B29" s="780"/>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c r="AA29" s="780"/>
      <c r="AB29" s="780"/>
      <c r="AC29" s="780"/>
      <c r="AD29" s="780"/>
      <c r="AE29" s="780"/>
      <c r="AG29" s="776"/>
      <c r="AH29" s="776"/>
      <c r="AI29" s="776"/>
      <c r="AJ29" s="776"/>
      <c r="AK29" s="776"/>
      <c r="AL29" s="776"/>
      <c r="AM29" s="776"/>
      <c r="AN29" s="776"/>
      <c r="AO29" s="23"/>
      <c r="AP29" s="23"/>
      <c r="AQ29" s="776"/>
      <c r="AR29" s="776"/>
      <c r="AS29" s="776"/>
      <c r="AT29" s="776"/>
    </row>
    <row r="30" spans="1:46">
      <c r="A30" s="776"/>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780"/>
      <c r="AB30" s="780"/>
      <c r="AC30" s="780"/>
      <c r="AD30" s="780"/>
      <c r="AE30" s="780"/>
      <c r="AG30" s="776"/>
      <c r="AH30" s="776"/>
      <c r="AI30" s="190"/>
      <c r="AJ30" s="23"/>
      <c r="AK30" s="23"/>
      <c r="AL30" s="776"/>
      <c r="AM30" s="776"/>
      <c r="AN30" s="776"/>
      <c r="AO30" s="23"/>
      <c r="AP30" s="23"/>
      <c r="AQ30" s="776"/>
      <c r="AR30" s="776"/>
      <c r="AS30" s="776"/>
      <c r="AT30" s="776"/>
    </row>
    <row r="31" spans="1:46">
      <c r="A31" s="776"/>
      <c r="B31" s="780"/>
      <c r="C31" s="780"/>
      <c r="D31" s="780"/>
      <c r="E31" s="780"/>
      <c r="F31" s="780"/>
      <c r="G31" s="780"/>
      <c r="H31" s="780"/>
      <c r="I31" s="780"/>
      <c r="J31" s="780"/>
      <c r="K31" s="780"/>
      <c r="L31" s="780"/>
      <c r="M31" s="780"/>
      <c r="N31" s="780"/>
      <c r="O31" s="780"/>
      <c r="P31" s="780"/>
      <c r="Q31" s="780"/>
      <c r="R31" s="780"/>
      <c r="S31" s="780"/>
      <c r="T31" s="780"/>
      <c r="U31" s="780"/>
      <c r="V31" s="780"/>
      <c r="W31" s="780"/>
      <c r="X31" s="780"/>
      <c r="Y31" s="780"/>
      <c r="Z31" s="780"/>
      <c r="AA31" s="780"/>
      <c r="AB31" s="780"/>
      <c r="AC31" s="780"/>
      <c r="AD31" s="780"/>
      <c r="AE31" s="780"/>
      <c r="AG31" s="776"/>
      <c r="AH31" s="776"/>
      <c r="AI31" s="509" t="str">
        <f>IF(Content!$E$1=1,AI34,AI37)</f>
        <v>Джерело: ДКСУ, розрахунки НБУ.</v>
      </c>
      <c r="AJ31" s="125"/>
      <c r="AK31" s="125"/>
    </row>
    <row r="32" spans="1:46">
      <c r="A32" s="776"/>
      <c r="B32" s="780"/>
      <c r="C32" s="780"/>
      <c r="D32" s="780"/>
      <c r="E32" s="776"/>
      <c r="F32" s="776"/>
      <c r="G32" s="776"/>
      <c r="H32" s="776"/>
      <c r="I32" s="776"/>
      <c r="J32" s="776"/>
      <c r="K32" s="776"/>
      <c r="L32" s="776"/>
      <c r="S32" s="22"/>
      <c r="T32" s="22"/>
      <c r="U32" s="22"/>
      <c r="V32" s="22"/>
      <c r="W32" s="22"/>
      <c r="X32" s="22"/>
      <c r="Y32" s="22"/>
      <c r="Z32" s="202"/>
      <c r="AA32" s="789"/>
      <c r="AB32" s="786"/>
      <c r="AC32" s="786"/>
      <c r="AD32" s="786"/>
      <c r="AE32" s="786"/>
      <c r="AG32" s="776"/>
      <c r="AH32" s="776"/>
      <c r="AI32" s="509" t="str">
        <f>IF(Content!$E$1=1,AI35,AI38)</f>
        <v>Оборона та безпека включає оборону та громадський порядок, безпеку та судову владу </v>
      </c>
    </row>
    <row r="33" spans="1:40">
      <c r="A33" s="776"/>
      <c r="B33" s="780"/>
      <c r="C33" s="780"/>
      <c r="D33" s="780"/>
      <c r="E33" s="776"/>
      <c r="F33" s="776"/>
      <c r="G33" s="776"/>
      <c r="H33" s="776"/>
      <c r="I33" s="776"/>
      <c r="J33" s="776"/>
      <c r="K33" s="776"/>
      <c r="L33" s="776"/>
      <c r="S33" s="22"/>
      <c r="T33" s="22"/>
      <c r="U33" s="22"/>
      <c r="V33" s="22"/>
      <c r="W33" s="22"/>
      <c r="X33" s="22"/>
      <c r="Y33" s="22"/>
      <c r="Z33" s="202"/>
      <c r="AA33" s="789"/>
      <c r="AB33" s="786"/>
      <c r="AC33" s="786"/>
      <c r="AD33" s="786"/>
      <c r="AE33" s="786"/>
      <c r="AG33" s="776"/>
      <c r="AH33" s="776"/>
      <c r="AI33" s="509" t="str">
        <f>IF(Content!$E$1=1,AI36,AI39)</f>
        <v>Соціальні програми включають оплату праці та соціальне забезпечення.</v>
      </c>
    </row>
    <row r="34" spans="1:40">
      <c r="A34" s="776"/>
      <c r="B34" s="780"/>
      <c r="C34" s="780"/>
      <c r="D34" s="780"/>
      <c r="E34" s="776"/>
      <c r="F34" s="776"/>
      <c r="G34" s="776"/>
      <c r="H34" s="776"/>
      <c r="I34" s="776"/>
      <c r="J34" s="776"/>
      <c r="K34" s="776"/>
      <c r="L34" s="776"/>
      <c r="S34" s="22"/>
      <c r="T34" s="22"/>
      <c r="U34" s="22"/>
      <c r="V34" s="22"/>
      <c r="W34" s="22"/>
      <c r="X34" s="22"/>
      <c r="Y34" s="22"/>
      <c r="Z34" s="202"/>
      <c r="AA34" s="789"/>
      <c r="AB34" s="786"/>
      <c r="AC34" s="786"/>
      <c r="AD34" s="786"/>
      <c r="AE34" s="786"/>
      <c r="AG34" s="776"/>
      <c r="AH34" s="782"/>
      <c r="AI34" s="192" t="s">
        <v>152</v>
      </c>
    </row>
    <row r="35" spans="1:40">
      <c r="A35" s="776"/>
      <c r="B35" s="776"/>
      <c r="C35" s="776"/>
      <c r="D35" s="776"/>
      <c r="E35" s="776"/>
      <c r="F35" s="776"/>
      <c r="G35" s="776"/>
      <c r="H35" s="776"/>
      <c r="I35" s="776"/>
      <c r="J35" s="776"/>
      <c r="K35" s="776"/>
      <c r="L35" s="776"/>
      <c r="S35" s="22"/>
      <c r="T35" s="22"/>
      <c r="U35" s="22"/>
      <c r="V35" s="22"/>
      <c r="W35" s="22"/>
      <c r="X35" s="22"/>
      <c r="Y35" s="22"/>
      <c r="Z35" s="202"/>
      <c r="AA35" s="789"/>
      <c r="AB35" s="776"/>
      <c r="AC35" s="776"/>
      <c r="AD35" s="776"/>
      <c r="AE35" s="776"/>
      <c r="AG35" s="776"/>
      <c r="AH35" s="782"/>
      <c r="AI35" s="192" t="s">
        <v>743</v>
      </c>
    </row>
    <row r="36" spans="1:40">
      <c r="A36" s="776"/>
      <c r="B36" s="776"/>
      <c r="C36" s="776"/>
      <c r="D36" s="776"/>
      <c r="E36" s="776"/>
      <c r="F36" s="776"/>
      <c r="G36" s="776"/>
      <c r="H36" s="776"/>
      <c r="I36" s="776"/>
      <c r="J36" s="776"/>
      <c r="K36" s="776"/>
      <c r="L36" s="776"/>
      <c r="S36" s="22"/>
      <c r="T36" s="22"/>
      <c r="U36" s="22"/>
      <c r="V36" s="22"/>
      <c r="W36" s="22"/>
      <c r="X36" s="22"/>
      <c r="Y36" s="22"/>
      <c r="Z36" s="202"/>
      <c r="AA36" s="789"/>
      <c r="AB36" s="776"/>
      <c r="AC36" s="776"/>
      <c r="AD36" s="776"/>
      <c r="AE36" s="776"/>
      <c r="AG36" s="776"/>
      <c r="AH36" s="782"/>
      <c r="AI36" s="192" t="s">
        <v>877</v>
      </c>
      <c r="AJ36" s="782"/>
      <c r="AK36" s="782"/>
      <c r="AL36" s="782"/>
      <c r="AM36" s="782"/>
    </row>
    <row r="37" spans="1:40">
      <c r="S37" s="22"/>
      <c r="T37" s="22"/>
      <c r="U37" s="22"/>
      <c r="V37" s="22"/>
      <c r="W37" s="22"/>
      <c r="X37" s="22"/>
      <c r="Y37" s="22"/>
      <c r="Z37" s="202"/>
      <c r="AA37" s="789"/>
      <c r="AB37" s="776"/>
      <c r="AC37" s="776"/>
      <c r="AD37" s="776"/>
      <c r="AE37" s="776"/>
      <c r="AG37" s="776"/>
      <c r="AH37" s="782"/>
      <c r="AI37" s="305" t="s">
        <v>153</v>
      </c>
      <c r="AJ37" s="782"/>
      <c r="AK37" s="782"/>
      <c r="AL37" s="782"/>
      <c r="AM37" s="782"/>
    </row>
    <row r="38" spans="1:40">
      <c r="S38" s="202"/>
      <c r="T38" s="202"/>
      <c r="U38" s="202"/>
      <c r="V38" s="202"/>
      <c r="W38" s="202"/>
      <c r="X38" s="202"/>
      <c r="Y38" s="202"/>
      <c r="Z38" s="202"/>
      <c r="AA38" s="789"/>
      <c r="AB38" s="776"/>
      <c r="AC38" s="776"/>
      <c r="AD38" s="776"/>
      <c r="AE38" s="776"/>
      <c r="AG38" s="776"/>
      <c r="AH38" s="782"/>
      <c r="AI38" s="361" t="s">
        <v>878</v>
      </c>
      <c r="AJ38" s="782"/>
      <c r="AK38" s="782"/>
      <c r="AL38" s="782"/>
      <c r="AM38" s="782"/>
      <c r="AN38" s="789"/>
    </row>
    <row r="39" spans="1:40">
      <c r="S39" s="202"/>
      <c r="T39" s="202"/>
      <c r="U39" s="202"/>
      <c r="V39" s="202"/>
      <c r="W39" s="202"/>
      <c r="X39" s="202"/>
      <c r="Y39" s="202"/>
      <c r="Z39" s="202"/>
      <c r="AA39" s="789"/>
      <c r="AB39" s="776"/>
      <c r="AC39" s="776"/>
      <c r="AD39" s="776"/>
      <c r="AE39" s="776"/>
      <c r="AG39" s="776"/>
      <c r="AH39" s="782"/>
      <c r="AI39" s="192" t="s">
        <v>879</v>
      </c>
      <c r="AJ39" s="782"/>
      <c r="AK39" s="782"/>
      <c r="AL39" s="782"/>
      <c r="AM39" s="782"/>
      <c r="AN39" s="789"/>
    </row>
    <row r="40" spans="1:40">
      <c r="S40" s="202"/>
      <c r="T40" s="202"/>
      <c r="U40" s="202"/>
      <c r="V40" s="202"/>
      <c r="W40" s="202"/>
      <c r="X40" s="202"/>
      <c r="Y40" s="202"/>
      <c r="Z40" s="202"/>
      <c r="AA40" s="789"/>
      <c r="AB40" s="776"/>
      <c r="AC40" s="776"/>
      <c r="AD40" s="776"/>
      <c r="AE40" s="776"/>
      <c r="AG40" s="776"/>
      <c r="AH40" s="782"/>
      <c r="AI40" s="782"/>
      <c r="AJ40" s="782"/>
      <c r="AK40" s="782"/>
      <c r="AL40" s="782"/>
      <c r="AM40" s="782"/>
      <c r="AN40" s="789"/>
    </row>
    <row r="41" spans="1:40">
      <c r="S41" s="202"/>
      <c r="T41" s="202"/>
      <c r="U41" s="202"/>
      <c r="V41" s="202"/>
      <c r="W41" s="202"/>
      <c r="X41" s="202"/>
      <c r="Y41" s="202"/>
      <c r="Z41" s="202"/>
      <c r="AA41" s="789"/>
      <c r="AB41" s="776"/>
      <c r="AC41" s="776"/>
      <c r="AD41" s="776"/>
      <c r="AE41" s="776"/>
      <c r="AG41" s="776"/>
      <c r="AH41" s="782"/>
      <c r="AI41" s="782"/>
      <c r="AJ41" s="782"/>
      <c r="AK41" s="782"/>
      <c r="AL41" s="782"/>
      <c r="AM41" s="782"/>
      <c r="AN41" s="789"/>
    </row>
    <row r="42" spans="1:40">
      <c r="S42" s="789"/>
      <c r="T42" s="789"/>
      <c r="U42" s="789"/>
      <c r="V42" s="789"/>
      <c r="W42" s="789"/>
      <c r="X42" s="789"/>
      <c r="Y42" s="789"/>
      <c r="Z42" s="789"/>
      <c r="AA42" s="789"/>
      <c r="AB42" s="776"/>
      <c r="AC42" s="776"/>
      <c r="AD42" s="776"/>
      <c r="AE42" s="776"/>
      <c r="AG42" s="776"/>
      <c r="AH42" s="782"/>
      <c r="AI42" s="782"/>
      <c r="AJ42" s="782"/>
      <c r="AK42" s="782"/>
      <c r="AL42" s="782"/>
      <c r="AM42" s="782"/>
      <c r="AN42" s="789"/>
    </row>
    <row r="43" spans="1:40">
      <c r="S43" s="789"/>
      <c r="T43" s="789"/>
      <c r="U43" s="789"/>
      <c r="V43" s="789"/>
      <c r="W43" s="789"/>
      <c r="X43" s="789"/>
      <c r="Y43" s="789"/>
      <c r="Z43" s="789"/>
      <c r="AA43" s="789"/>
      <c r="AB43" s="776"/>
      <c r="AC43" s="776"/>
      <c r="AD43" s="776"/>
      <c r="AE43" s="776"/>
      <c r="AG43" s="776"/>
      <c r="AH43" s="782"/>
      <c r="AI43" s="782"/>
      <c r="AJ43" s="192" t="str">
        <f>IF(Content!$E$1=1,AJ44,AJ45)</f>
        <v>Економічна класифікація</v>
      </c>
      <c r="AK43" s="192"/>
      <c r="AL43" s="192" t="str">
        <f>IF(Content!$E$1=1,AL44,AL45)</f>
        <v xml:space="preserve">Функціональна класифікація
</v>
      </c>
      <c r="AM43" s="782"/>
      <c r="AN43" s="789"/>
    </row>
    <row r="44" spans="1:40" ht="70">
      <c r="M44" s="192"/>
      <c r="N44" s="782"/>
      <c r="O44" s="782"/>
      <c r="P44" s="782"/>
      <c r="Q44" s="782"/>
      <c r="R44" s="789"/>
      <c r="S44" s="789"/>
      <c r="T44" s="789"/>
      <c r="U44" s="789"/>
      <c r="V44" s="789"/>
      <c r="W44" s="789"/>
      <c r="X44" s="789"/>
      <c r="Y44" s="789"/>
      <c r="Z44" s="789"/>
      <c r="AA44" s="789"/>
      <c r="AB44" s="776"/>
      <c r="AC44" s="776"/>
      <c r="AD44" s="776"/>
      <c r="AE44" s="776"/>
      <c r="AG44" s="776"/>
      <c r="AH44" s="782"/>
      <c r="AI44" s="782"/>
      <c r="AJ44" s="782" t="s">
        <v>635</v>
      </c>
      <c r="AK44" s="782"/>
      <c r="AL44" s="788" t="s">
        <v>636</v>
      </c>
      <c r="AM44" s="782"/>
      <c r="AN44" s="789"/>
    </row>
    <row r="45" spans="1:40">
      <c r="M45" s="22" t="s">
        <v>613</v>
      </c>
      <c r="N45" s="782"/>
      <c r="O45" s="782"/>
      <c r="P45" s="782"/>
      <c r="Q45" s="782"/>
      <c r="R45" s="789"/>
      <c r="S45" s="789"/>
      <c r="T45" s="789"/>
      <c r="U45" s="789"/>
      <c r="V45" s="789"/>
      <c r="W45" s="789"/>
      <c r="X45" s="789"/>
      <c r="Y45" s="789"/>
      <c r="Z45" s="789"/>
      <c r="AA45" s="789"/>
      <c r="AB45" s="776"/>
      <c r="AC45" s="776"/>
      <c r="AD45" s="776"/>
      <c r="AE45" s="776"/>
      <c r="AG45" s="776"/>
      <c r="AH45" s="782"/>
      <c r="AJ45" s="510" t="s">
        <v>633</v>
      </c>
      <c r="AK45" s="782"/>
      <c r="AL45" s="510" t="s">
        <v>634</v>
      </c>
    </row>
    <row r="46" spans="1:40">
      <c r="M46" s="22" t="s">
        <v>614</v>
      </c>
      <c r="N46" s="782"/>
      <c r="O46" s="782"/>
      <c r="P46" s="782"/>
      <c r="Q46" s="782"/>
      <c r="R46" s="789"/>
      <c r="S46" s="789"/>
      <c r="T46" s="789"/>
      <c r="U46" s="789"/>
      <c r="V46" s="789"/>
      <c r="W46" s="789"/>
      <c r="X46" s="789"/>
      <c r="Y46" s="789"/>
      <c r="Z46" s="789"/>
      <c r="AA46" s="789"/>
      <c r="AB46" s="776"/>
      <c r="AC46" s="776"/>
      <c r="AD46" s="776"/>
      <c r="AE46" s="776"/>
      <c r="AG46" s="776"/>
      <c r="AH46" s="782"/>
      <c r="AJ46" s="782"/>
      <c r="AK46" s="782"/>
      <c r="AL46" s="782"/>
    </row>
    <row r="47" spans="1:40">
      <c r="M47" s="301" t="s">
        <v>152</v>
      </c>
      <c r="N47" s="782"/>
      <c r="O47" s="782"/>
      <c r="P47" s="782"/>
      <c r="Q47" s="782"/>
      <c r="R47" s="789"/>
      <c r="S47" s="789"/>
      <c r="T47" s="789"/>
      <c r="U47" s="789"/>
      <c r="V47" s="789"/>
      <c r="W47" s="789"/>
      <c r="X47" s="789"/>
      <c r="Y47" s="789"/>
      <c r="Z47" s="789"/>
      <c r="AA47" s="789"/>
      <c r="AB47" s="776"/>
      <c r="AC47" s="776"/>
      <c r="AD47" s="776"/>
      <c r="AE47" s="776"/>
      <c r="AG47" s="776"/>
      <c r="AH47" s="782"/>
    </row>
    <row r="48" spans="1:40">
      <c r="R48" s="789"/>
      <c r="S48" s="789"/>
      <c r="T48" s="789"/>
      <c r="U48" s="789"/>
      <c r="V48" s="789"/>
      <c r="W48" s="789"/>
      <c r="X48" s="789"/>
      <c r="Y48" s="789"/>
      <c r="Z48" s="789"/>
      <c r="AA48" s="789"/>
      <c r="AB48" s="776"/>
      <c r="AC48" s="776"/>
      <c r="AD48" s="776"/>
      <c r="AE48" s="776"/>
      <c r="AG48" s="776"/>
      <c r="AH48" s="782"/>
    </row>
    <row r="49" spans="18:50">
      <c r="R49" s="789"/>
      <c r="S49" s="789"/>
      <c r="T49" s="789"/>
      <c r="U49" s="789"/>
      <c r="V49" s="789"/>
      <c r="W49" s="789"/>
      <c r="X49" s="789"/>
      <c r="Y49" s="789"/>
      <c r="Z49" s="789"/>
      <c r="AA49" s="789"/>
      <c r="AG49" s="776"/>
      <c r="AH49" s="782"/>
    </row>
    <row r="50" spans="18:50">
      <c r="R50" s="789"/>
      <c r="S50" s="789"/>
      <c r="T50" s="789"/>
      <c r="U50" s="789"/>
      <c r="V50" s="789"/>
      <c r="W50" s="789"/>
      <c r="X50" s="789"/>
      <c r="Y50" s="789"/>
      <c r="Z50" s="789"/>
      <c r="AA50" s="789"/>
      <c r="AG50" s="776"/>
      <c r="AH50" s="782"/>
    </row>
    <row r="51" spans="18:50">
      <c r="R51" s="789"/>
      <c r="S51" s="789"/>
      <c r="T51" s="789"/>
      <c r="U51" s="789"/>
      <c r="V51" s="789"/>
      <c r="W51" s="789"/>
      <c r="X51" s="789"/>
      <c r="Y51" s="789"/>
      <c r="Z51" s="789"/>
      <c r="AA51" s="789"/>
      <c r="AG51" s="776"/>
      <c r="AH51" s="782"/>
      <c r="AI51" s="782"/>
      <c r="AJ51" s="782"/>
      <c r="AK51" s="782"/>
      <c r="AL51" s="782"/>
      <c r="AM51" s="782"/>
      <c r="AN51" s="782"/>
      <c r="AO51" s="782"/>
      <c r="AP51" s="782"/>
      <c r="AQ51" s="782"/>
      <c r="AR51" s="782"/>
      <c r="AS51" s="776"/>
      <c r="AT51" s="776"/>
      <c r="AU51" s="782"/>
      <c r="AV51" s="782"/>
      <c r="AW51" s="782"/>
      <c r="AX51" s="782"/>
    </row>
    <row r="52" spans="18:50">
      <c r="R52" s="789"/>
      <c r="S52" s="789"/>
      <c r="T52" s="789"/>
      <c r="U52" s="789"/>
      <c r="V52" s="789"/>
      <c r="W52" s="789"/>
      <c r="X52" s="789"/>
      <c r="Y52" s="789"/>
      <c r="Z52" s="789"/>
      <c r="AA52" s="789"/>
      <c r="AH52" s="782"/>
      <c r="AI52" s="782"/>
      <c r="AJ52" s="782"/>
      <c r="AK52" s="782"/>
      <c r="AL52" s="782"/>
      <c r="AM52" s="782"/>
      <c r="AN52" s="782"/>
      <c r="AO52" s="782"/>
      <c r="AP52" s="782"/>
      <c r="AQ52" s="782"/>
      <c r="AR52" s="782"/>
      <c r="AS52" s="782"/>
      <c r="AT52" s="782"/>
      <c r="AU52" s="782"/>
      <c r="AV52" s="782"/>
      <c r="AW52" s="782"/>
      <c r="AX52" s="782"/>
    </row>
    <row r="53" spans="18:50">
      <c r="AH53" s="782"/>
      <c r="AI53" s="782"/>
      <c r="AJ53" s="782"/>
      <c r="AK53" s="782"/>
      <c r="AL53" s="782"/>
      <c r="AM53" s="782"/>
      <c r="AN53" s="782"/>
      <c r="AO53" s="782"/>
      <c r="AP53" s="782"/>
      <c r="AQ53" s="782"/>
      <c r="AR53" s="782"/>
    </row>
    <row r="54" spans="18:50">
      <c r="AH54" s="782"/>
      <c r="AI54" s="782"/>
      <c r="AJ54" s="782"/>
      <c r="AK54" s="782"/>
      <c r="AL54" s="782"/>
      <c r="AM54" s="782"/>
      <c r="AN54" s="782"/>
      <c r="AO54" s="782"/>
      <c r="AP54" s="782"/>
      <c r="AQ54" s="782"/>
      <c r="AR54" s="782"/>
    </row>
    <row r="55" spans="18:50">
      <c r="AH55" s="782"/>
      <c r="AI55" s="782"/>
      <c r="AJ55" s="782"/>
      <c r="AK55" s="782"/>
      <c r="AL55" s="782"/>
      <c r="AM55" s="782"/>
      <c r="AN55" s="782"/>
      <c r="AO55" s="782"/>
      <c r="AP55" s="782"/>
      <c r="AQ55" s="782"/>
      <c r="AR55" s="782"/>
    </row>
    <row r="56" spans="18:50">
      <c r="AH56" s="782"/>
      <c r="AI56" s="782"/>
      <c r="AJ56" s="782"/>
      <c r="AK56" s="782"/>
      <c r="AL56" s="782"/>
      <c r="AM56" s="782"/>
      <c r="AN56" s="782"/>
      <c r="AO56" s="782"/>
      <c r="AP56" s="782"/>
    </row>
    <row r="57" spans="18:50">
      <c r="AH57" s="782"/>
      <c r="AI57" s="782"/>
      <c r="AJ57" s="782"/>
      <c r="AK57" s="782"/>
      <c r="AL57" s="782"/>
      <c r="AM57" s="782"/>
      <c r="AN57" s="782"/>
      <c r="AO57" s="782"/>
      <c r="AP57" s="782"/>
    </row>
    <row r="58" spans="18:50">
      <c r="AH58" s="782"/>
      <c r="AI58" s="782"/>
      <c r="AJ58" s="782"/>
      <c r="AK58" s="782"/>
      <c r="AL58" s="782"/>
      <c r="AM58" s="782"/>
      <c r="AN58" s="782"/>
      <c r="AO58" s="782"/>
      <c r="AP58" s="782"/>
    </row>
    <row r="59" spans="18:50">
      <c r="AH59" s="782"/>
      <c r="AI59" s="782"/>
      <c r="AJ59" s="782"/>
      <c r="AK59" s="782"/>
      <c r="AL59" s="782"/>
      <c r="AM59" s="782"/>
      <c r="AN59" s="782"/>
      <c r="AO59" s="782"/>
      <c r="AP59" s="782"/>
    </row>
    <row r="60" spans="18:50">
      <c r="AH60" s="782"/>
      <c r="AI60" s="782"/>
      <c r="AJ60" s="782"/>
      <c r="AK60" s="782"/>
      <c r="AL60" s="782"/>
      <c r="AM60" s="782"/>
      <c r="AN60" s="782"/>
      <c r="AO60" s="782"/>
      <c r="AP60" s="782"/>
    </row>
    <row r="61" spans="18:50">
      <c r="AH61" s="782"/>
      <c r="AI61" s="782"/>
      <c r="AJ61" s="782"/>
      <c r="AK61" s="782"/>
      <c r="AL61" s="782"/>
      <c r="AM61" s="782"/>
      <c r="AN61" s="782"/>
      <c r="AO61" s="782"/>
      <c r="AP61" s="782"/>
    </row>
    <row r="62" spans="18:50">
      <c r="AH62" s="782"/>
      <c r="AI62" s="782"/>
      <c r="AJ62" s="782"/>
      <c r="AK62" s="782"/>
      <c r="AL62" s="782"/>
      <c r="AM62" s="782"/>
      <c r="AN62" s="782"/>
      <c r="AO62" s="782"/>
      <c r="AP62" s="782"/>
    </row>
    <row r="63" spans="18:50">
      <c r="V63" s="776"/>
      <c r="W63" s="776"/>
      <c r="X63" s="776"/>
      <c r="Y63" s="776"/>
      <c r="Z63" s="776"/>
      <c r="AA63" s="776"/>
      <c r="AB63" s="776"/>
      <c r="AC63" s="776"/>
      <c r="AD63" s="776"/>
      <c r="AE63" s="776"/>
      <c r="AH63" s="782"/>
      <c r="AI63" s="782"/>
      <c r="AJ63" s="782"/>
      <c r="AK63" s="782"/>
      <c r="AL63" s="782"/>
      <c r="AM63" s="782"/>
      <c r="AN63" s="782"/>
      <c r="AO63" s="782"/>
      <c r="AP63" s="782"/>
    </row>
    <row r="64" spans="18:50">
      <c r="V64" s="776"/>
      <c r="W64" s="776"/>
      <c r="X64" s="776"/>
      <c r="Y64" s="776"/>
      <c r="Z64" s="776"/>
      <c r="AA64" s="776"/>
      <c r="AB64" s="776"/>
      <c r="AC64" s="776"/>
      <c r="AD64" s="776"/>
      <c r="AE64" s="776"/>
      <c r="AH64" s="782"/>
      <c r="AI64" s="782"/>
      <c r="AJ64" s="782"/>
      <c r="AK64" s="782"/>
      <c r="AL64" s="782"/>
      <c r="AM64" s="782"/>
      <c r="AN64" s="782"/>
      <c r="AO64" s="782"/>
      <c r="AP64" s="782"/>
    </row>
    <row r="65" spans="22:31">
      <c r="V65" s="785"/>
      <c r="W65" s="785"/>
      <c r="X65" s="785"/>
      <c r="Y65" s="785"/>
      <c r="Z65" s="785"/>
      <c r="AA65" s="776"/>
      <c r="AB65" s="776"/>
      <c r="AC65" s="776"/>
      <c r="AD65" s="776"/>
      <c r="AE65" s="776"/>
    </row>
    <row r="66" spans="22:31">
      <c r="V66" s="776"/>
      <c r="W66" s="776"/>
      <c r="X66" s="776"/>
      <c r="Y66" s="776"/>
      <c r="Z66" s="776"/>
      <c r="AA66" s="776"/>
      <c r="AB66" s="776"/>
      <c r="AC66" s="776"/>
      <c r="AD66" s="776"/>
      <c r="AE66" s="776"/>
    </row>
    <row r="67" spans="22:31">
      <c r="V67" s="776"/>
      <c r="W67" s="776"/>
      <c r="X67" s="776"/>
      <c r="Y67" s="776"/>
      <c r="Z67" s="776"/>
      <c r="AA67" s="776"/>
      <c r="AB67" s="776"/>
      <c r="AC67" s="776"/>
      <c r="AD67" s="776"/>
      <c r="AE67" s="776"/>
    </row>
    <row r="68" spans="22:31">
      <c r="V68" s="776"/>
      <c r="W68" s="776"/>
      <c r="X68" s="776"/>
      <c r="Y68" s="776"/>
      <c r="Z68" s="776"/>
      <c r="AA68" s="776"/>
      <c r="AB68" s="776"/>
      <c r="AC68" s="776"/>
      <c r="AD68" s="776"/>
      <c r="AE68" s="776"/>
    </row>
    <row r="69" spans="22:31">
      <c r="V69" s="776"/>
      <c r="W69" s="776"/>
      <c r="X69" s="776"/>
      <c r="Y69" s="776"/>
      <c r="Z69" s="776"/>
      <c r="AA69" s="776"/>
      <c r="AB69" s="776"/>
      <c r="AC69" s="776"/>
      <c r="AD69" s="776"/>
      <c r="AE69" s="776"/>
    </row>
    <row r="70" spans="22:31">
      <c r="V70" s="776"/>
      <c r="W70" s="776"/>
      <c r="X70" s="776"/>
      <c r="Y70" s="776"/>
      <c r="Z70" s="776"/>
      <c r="AA70" s="776"/>
      <c r="AB70" s="776"/>
      <c r="AC70" s="776"/>
      <c r="AD70" s="776"/>
      <c r="AE70" s="776"/>
    </row>
    <row r="71" spans="22:31">
      <c r="V71" s="776"/>
      <c r="W71" s="776"/>
      <c r="X71" s="776"/>
      <c r="Y71" s="776"/>
      <c r="Z71" s="776"/>
      <c r="AA71" s="776"/>
      <c r="AB71" s="776"/>
      <c r="AC71" s="776"/>
      <c r="AD71" s="776"/>
      <c r="AE71" s="776"/>
    </row>
    <row r="72" spans="22:31">
      <c r="V72" s="776"/>
      <c r="W72" s="776"/>
      <c r="X72" s="776"/>
      <c r="Y72" s="776"/>
      <c r="Z72" s="776"/>
      <c r="AA72" s="776"/>
      <c r="AB72" s="776"/>
      <c r="AC72" s="776"/>
      <c r="AD72" s="776"/>
      <c r="AE72" s="776"/>
    </row>
    <row r="73" spans="22:31">
      <c r="V73" s="776"/>
      <c r="W73" s="776"/>
      <c r="X73" s="776"/>
      <c r="Y73" s="776"/>
      <c r="Z73" s="776"/>
      <c r="AA73" s="776"/>
      <c r="AB73" s="776"/>
      <c r="AC73" s="776"/>
      <c r="AD73" s="776"/>
      <c r="AE73" s="776"/>
    </row>
    <row r="74" spans="22:31">
      <c r="V74" s="776"/>
      <c r="W74" s="776"/>
      <c r="X74" s="776"/>
      <c r="Y74" s="776"/>
      <c r="Z74" s="776"/>
      <c r="AA74" s="776"/>
      <c r="AB74" s="776"/>
      <c r="AC74" s="776"/>
      <c r="AD74" s="776"/>
      <c r="AE74" s="776"/>
    </row>
    <row r="75" spans="22:31">
      <c r="V75" s="776"/>
      <c r="W75" s="776"/>
      <c r="X75" s="776"/>
      <c r="Y75" s="776"/>
      <c r="Z75" s="776"/>
      <c r="AA75" s="776"/>
      <c r="AB75" s="776"/>
      <c r="AC75" s="776"/>
      <c r="AD75" s="776"/>
      <c r="AE75" s="776"/>
    </row>
    <row r="76" spans="22:31">
      <c r="V76" s="776"/>
      <c r="W76" s="776"/>
      <c r="X76" s="776"/>
      <c r="Y76" s="776"/>
      <c r="Z76" s="776"/>
      <c r="AA76" s="776"/>
      <c r="AB76" s="776"/>
      <c r="AC76" s="776"/>
      <c r="AD76" s="776"/>
      <c r="AE76" s="776"/>
    </row>
    <row r="77" spans="22:31">
      <c r="V77" s="776"/>
      <c r="W77" s="776"/>
      <c r="X77" s="776"/>
      <c r="Y77" s="776"/>
      <c r="Z77" s="776"/>
      <c r="AA77" s="776"/>
      <c r="AB77" s="776"/>
      <c r="AC77" s="776"/>
      <c r="AD77" s="776"/>
      <c r="AE77" s="776"/>
    </row>
    <row r="78" spans="22:31">
      <c r="AA78" s="776"/>
      <c r="AB78" s="776"/>
      <c r="AC78" s="776"/>
      <c r="AD78" s="776"/>
      <c r="AE78" s="776"/>
    </row>
    <row r="79" spans="22:31">
      <c r="AA79" s="786"/>
      <c r="AB79" s="786"/>
      <c r="AC79" s="786"/>
      <c r="AD79" s="786"/>
      <c r="AE79" s="786"/>
    </row>
    <row r="80" spans="22:31">
      <c r="AA80" s="786"/>
      <c r="AB80" s="786"/>
      <c r="AC80" s="786"/>
      <c r="AD80" s="786"/>
      <c r="AE80" s="786"/>
    </row>
    <row r="81" spans="18:31">
      <c r="V81" s="776"/>
      <c r="W81" s="776"/>
      <c r="X81" s="776"/>
      <c r="Y81" s="776"/>
      <c r="Z81" s="776"/>
      <c r="AA81" s="786"/>
      <c r="AB81" s="786"/>
      <c r="AC81" s="786"/>
      <c r="AD81" s="786"/>
      <c r="AE81" s="786"/>
    </row>
    <row r="82" spans="18:31">
      <c r="V82" s="776"/>
      <c r="W82" s="776"/>
      <c r="X82" s="776"/>
      <c r="Y82" s="776"/>
      <c r="Z82" s="776"/>
      <c r="AA82" s="786"/>
      <c r="AB82" s="786"/>
      <c r="AC82" s="786"/>
      <c r="AD82" s="786"/>
      <c r="AE82" s="786"/>
    </row>
    <row r="83" spans="18:31">
      <c r="V83" s="782"/>
      <c r="W83" s="782"/>
      <c r="X83" s="782"/>
      <c r="Y83" s="782"/>
      <c r="Z83" s="776"/>
      <c r="AA83" s="786"/>
      <c r="AB83" s="786"/>
      <c r="AC83" s="786"/>
      <c r="AD83" s="786"/>
      <c r="AE83" s="786"/>
    </row>
    <row r="84" spans="18:31">
      <c r="V84" s="782"/>
      <c r="W84" s="782"/>
      <c r="X84" s="782"/>
      <c r="Y84" s="782"/>
      <c r="Z84" s="789"/>
      <c r="AA84" s="789"/>
      <c r="AB84" s="786"/>
      <c r="AC84" s="786"/>
      <c r="AD84" s="786"/>
      <c r="AE84" s="786"/>
    </row>
    <row r="85" spans="18:31">
      <c r="V85" s="782"/>
      <c r="W85" s="782"/>
      <c r="X85" s="782"/>
      <c r="Y85" s="782"/>
      <c r="Z85" s="789"/>
      <c r="AA85" s="789"/>
      <c r="AB85" s="786"/>
      <c r="AC85" s="786"/>
      <c r="AD85" s="786"/>
      <c r="AE85" s="786"/>
    </row>
    <row r="86" spans="18:31">
      <c r="V86" s="782"/>
      <c r="W86" s="782"/>
      <c r="X86" s="782"/>
      <c r="Y86" s="782"/>
      <c r="Z86" s="789"/>
      <c r="AA86" s="789"/>
      <c r="AB86" s="786"/>
      <c r="AC86" s="786"/>
      <c r="AD86" s="786"/>
      <c r="AE86" s="786"/>
    </row>
    <row r="87" spans="18:31">
      <c r="R87" s="782"/>
      <c r="S87" s="782"/>
      <c r="T87" s="782"/>
      <c r="U87" s="782"/>
      <c r="V87" s="782"/>
      <c r="W87" s="782"/>
      <c r="X87" s="782"/>
      <c r="Y87" s="782"/>
      <c r="Z87" s="789"/>
      <c r="AA87" s="789"/>
      <c r="AB87" s="786"/>
      <c r="AC87" s="786"/>
      <c r="AD87" s="786"/>
      <c r="AE87" s="786"/>
    </row>
  </sheetData>
  <hyperlinks>
    <hyperlink ref="A1" location="Content!A1" display="&lt;&lt;" xr:uid="{00000000-0004-0000-2D00-000000000000}"/>
  </hyperlinks>
  <pageMargins left="0.7" right="0.7" top="0.75" bottom="0.75" header="0.3" footer="0.3"/>
  <pageSetup paperSize="9" orientation="portrait" horizontalDpi="4294967294" vertic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sheetPr>
  <dimension ref="A1:AI62"/>
  <sheetViews>
    <sheetView showGridLines="0" workbookViewId="0"/>
  </sheetViews>
  <sheetFormatPr baseColWidth="10" defaultColWidth="9.5" defaultRowHeight="13"/>
  <cols>
    <col min="1" max="1" width="9.5" style="23"/>
    <col min="2" max="2" width="17.5" style="23" customWidth="1"/>
    <col min="3" max="3" width="9.5" style="23"/>
    <col min="4" max="4" width="9.5" style="22"/>
    <col min="5" max="6" width="9.5" style="202"/>
    <col min="7" max="16384" width="9.5" style="23"/>
  </cols>
  <sheetData>
    <row r="1" spans="1:7" ht="12" customHeight="1">
      <c r="A1" s="8" t="s">
        <v>59</v>
      </c>
      <c r="B1" s="387" t="str">
        <f>IF(Content!$E$1=1,B2,B3)</f>
        <v>Загальне сальдо*</v>
      </c>
      <c r="C1" s="387" t="str">
        <f>IF(Content!$E$1=1,C2,C3)</f>
        <v>Скориговане первинне сальдо**</v>
      </c>
      <c r="G1" s="387" t="str">
        <f>IF(Content!$E$1=1,G2,G3)</f>
        <v xml:space="preserve">Сальдо СЗДУ за різними вимірами, % ВВП* та
 % потенційного ВВП**
</v>
      </c>
    </row>
    <row r="2" spans="1:7" ht="12" hidden="1" customHeight="1">
      <c r="A2" s="8"/>
      <c r="B2" s="23" t="s">
        <v>575</v>
      </c>
      <c r="C2" s="23" t="s">
        <v>576</v>
      </c>
      <c r="G2" s="190" t="s">
        <v>577</v>
      </c>
    </row>
    <row r="3" spans="1:7" ht="12" hidden="1" customHeight="1">
      <c r="B3" s="356" t="s">
        <v>578</v>
      </c>
      <c r="C3" s="190" t="s">
        <v>579</v>
      </c>
      <c r="G3" s="23" t="s">
        <v>580</v>
      </c>
    </row>
    <row r="4" spans="1:7" ht="13.5" customHeight="1">
      <c r="A4" s="23" t="s">
        <v>74</v>
      </c>
      <c r="B4" s="25">
        <v>0.8</v>
      </c>
      <c r="C4" s="25">
        <v>4.0999999999999996</v>
      </c>
      <c r="E4" s="294"/>
      <c r="F4" s="294"/>
    </row>
    <row r="5" spans="1:7">
      <c r="A5" s="23" t="s">
        <v>581</v>
      </c>
      <c r="B5" s="25">
        <v>-2.8</v>
      </c>
      <c r="C5" s="25">
        <v>1.7</v>
      </c>
      <c r="D5" s="22" t="s">
        <v>582</v>
      </c>
      <c r="E5" s="255" t="s">
        <v>582</v>
      </c>
      <c r="F5" s="294"/>
    </row>
    <row r="6" spans="1:7">
      <c r="A6" s="23" t="s">
        <v>18</v>
      </c>
      <c r="B6" s="25">
        <v>-3</v>
      </c>
      <c r="C6" s="25">
        <v>0.3</v>
      </c>
      <c r="E6" s="255"/>
      <c r="F6" s="294"/>
    </row>
    <row r="7" spans="1:7">
      <c r="A7" s="23" t="s">
        <v>19</v>
      </c>
      <c r="B7" s="25">
        <v>-3.2</v>
      </c>
      <c r="C7" s="25">
        <v>7.6</v>
      </c>
      <c r="D7" s="22" t="s">
        <v>19</v>
      </c>
      <c r="E7" s="255" t="s">
        <v>19</v>
      </c>
      <c r="F7" s="294"/>
    </row>
    <row r="8" spans="1:7">
      <c r="A8" s="23" t="s">
        <v>75</v>
      </c>
      <c r="B8" s="25">
        <v>0.7</v>
      </c>
      <c r="C8" s="25">
        <v>2.8</v>
      </c>
      <c r="E8" s="255"/>
      <c r="F8" s="294"/>
    </row>
    <row r="9" spans="1:7">
      <c r="A9" s="23" t="s">
        <v>95</v>
      </c>
      <c r="B9" s="25">
        <v>7.2</v>
      </c>
      <c r="C9" s="25">
        <v>6.9</v>
      </c>
      <c r="D9" s="22" t="s">
        <v>583</v>
      </c>
      <c r="E9" s="255" t="s">
        <v>21</v>
      </c>
      <c r="F9" s="294"/>
    </row>
    <row r="10" spans="1:7">
      <c r="A10" s="23" t="s">
        <v>584</v>
      </c>
      <c r="B10" s="25">
        <v>-1.3</v>
      </c>
      <c r="C10" s="25">
        <v>2</v>
      </c>
      <c r="E10" s="255"/>
      <c r="F10" s="294"/>
    </row>
    <row r="11" spans="1:7">
      <c r="A11" s="23" t="s">
        <v>23</v>
      </c>
      <c r="B11" s="25">
        <v>-9.4</v>
      </c>
      <c r="C11" s="25">
        <v>-0.2</v>
      </c>
      <c r="D11" s="22" t="s">
        <v>585</v>
      </c>
      <c r="E11" s="255" t="s">
        <v>23</v>
      </c>
      <c r="F11" s="294"/>
    </row>
    <row r="12" spans="1:7">
      <c r="A12" s="23" t="s">
        <v>66</v>
      </c>
      <c r="B12" s="25">
        <v>-0.6</v>
      </c>
      <c r="C12" s="25">
        <v>-1.4</v>
      </c>
      <c r="E12" s="255"/>
      <c r="F12" s="294"/>
    </row>
    <row r="13" spans="1:7">
      <c r="A13" s="23" t="s">
        <v>76</v>
      </c>
      <c r="B13" s="25">
        <v>1.1000000000000001</v>
      </c>
      <c r="C13" s="25">
        <v>0.3</v>
      </c>
      <c r="D13" s="22" t="s">
        <v>586</v>
      </c>
      <c r="E13" s="255" t="s">
        <v>586</v>
      </c>
      <c r="F13" s="294"/>
    </row>
    <row r="14" spans="1:7">
      <c r="A14" s="23" t="s">
        <v>108</v>
      </c>
      <c r="B14" s="25">
        <v>-0.1</v>
      </c>
      <c r="C14" s="25">
        <v>3.2</v>
      </c>
      <c r="E14" s="255"/>
      <c r="F14" s="294"/>
    </row>
    <row r="15" spans="1:7">
      <c r="A15" s="23" t="s">
        <v>97</v>
      </c>
      <c r="B15" s="25">
        <v>-7.2</v>
      </c>
      <c r="C15" s="25">
        <v>0.6</v>
      </c>
      <c r="D15" s="22" t="s">
        <v>587</v>
      </c>
      <c r="E15" s="255" t="s">
        <v>97</v>
      </c>
      <c r="F15" s="294"/>
    </row>
    <row r="16" spans="1:7">
      <c r="A16" s="23" t="s">
        <v>98</v>
      </c>
      <c r="B16" s="25">
        <v>-1.7</v>
      </c>
      <c r="C16" s="25">
        <v>0.4</v>
      </c>
      <c r="E16" s="255"/>
      <c r="F16" s="294"/>
    </row>
    <row r="17" spans="1:35">
      <c r="A17" s="23" t="s">
        <v>433</v>
      </c>
      <c r="B17" s="25">
        <v>3.4</v>
      </c>
      <c r="C17" s="25">
        <v>-3.2</v>
      </c>
      <c r="D17" s="22" t="s">
        <v>362</v>
      </c>
      <c r="E17" s="255" t="s">
        <v>99</v>
      </c>
      <c r="F17" s="294"/>
      <c r="Z17" s="202"/>
      <c r="AA17" s="202"/>
      <c r="AB17" s="202"/>
      <c r="AC17" s="202"/>
      <c r="AD17" s="202"/>
      <c r="AE17" s="202"/>
      <c r="AF17" s="202"/>
      <c r="AG17" s="202"/>
      <c r="AH17" s="202"/>
      <c r="AI17" s="202"/>
    </row>
    <row r="18" spans="1:35">
      <c r="A18" s="23" t="s">
        <v>588</v>
      </c>
      <c r="B18" s="25">
        <v>-1.6</v>
      </c>
      <c r="C18" s="25">
        <v>3.4</v>
      </c>
      <c r="E18" s="255"/>
      <c r="F18" s="294"/>
      <c r="Z18" s="202"/>
      <c r="AA18" s="202"/>
      <c r="AB18" s="202"/>
      <c r="AC18" s="202"/>
      <c r="AD18" s="202"/>
      <c r="AE18" s="202"/>
      <c r="AF18" s="202"/>
      <c r="AG18" s="202"/>
      <c r="AH18" s="202"/>
      <c r="AI18" s="202"/>
    </row>
    <row r="19" spans="1:35">
      <c r="A19" s="23" t="s">
        <v>101</v>
      </c>
      <c r="B19" s="25">
        <v>-7.9</v>
      </c>
      <c r="C19" s="25">
        <v>-0.4</v>
      </c>
      <c r="D19" s="22" t="s">
        <v>101</v>
      </c>
      <c r="E19" s="255" t="s">
        <v>101</v>
      </c>
      <c r="F19" s="294"/>
      <c r="G19" s="202"/>
      <c r="Z19" s="202"/>
      <c r="AA19" s="202"/>
      <c r="AB19" s="202"/>
      <c r="AC19" s="202"/>
      <c r="AD19" s="202"/>
      <c r="AE19" s="202"/>
      <c r="AF19" s="202"/>
      <c r="AG19" s="202"/>
      <c r="AH19" s="202"/>
      <c r="AI19" s="202"/>
    </row>
    <row r="20" spans="1:35">
      <c r="A20" s="23" t="s">
        <v>125</v>
      </c>
      <c r="B20" s="25">
        <v>-2.5</v>
      </c>
      <c r="C20" s="25">
        <v>-1.1599999999999999</v>
      </c>
      <c r="E20" s="22"/>
      <c r="G20" s="202"/>
      <c r="Z20" s="202"/>
      <c r="AA20" s="202"/>
      <c r="AB20" s="202"/>
      <c r="AC20" s="22"/>
      <c r="AD20" s="22"/>
      <c r="AE20" s="22"/>
      <c r="AF20" s="22"/>
      <c r="AG20" s="22"/>
      <c r="AH20" s="202"/>
      <c r="AI20" s="202"/>
    </row>
    <row r="21" spans="1:35">
      <c r="A21" s="23" t="s">
        <v>660</v>
      </c>
      <c r="B21" s="25">
        <v>0.74</v>
      </c>
      <c r="C21" s="25">
        <v>0.95</v>
      </c>
      <c r="D21" s="22" t="s">
        <v>660</v>
      </c>
      <c r="E21" s="22" t="s">
        <v>126</v>
      </c>
      <c r="G21" s="202"/>
      <c r="Z21" s="202"/>
      <c r="AA21" s="202"/>
      <c r="AB21" s="202"/>
      <c r="AC21" s="22"/>
      <c r="AD21" s="22"/>
      <c r="AE21" s="22"/>
      <c r="AF21" s="22"/>
      <c r="AG21" s="22"/>
      <c r="AH21" s="202"/>
      <c r="AI21" s="202"/>
    </row>
    <row r="22" spans="1:35">
      <c r="A22" s="23" t="s">
        <v>876</v>
      </c>
      <c r="B22" s="25">
        <v>-5.3</v>
      </c>
      <c r="C22" s="25">
        <v>-1.78</v>
      </c>
      <c r="E22" s="22"/>
      <c r="G22" s="387" t="str">
        <f>IF(Content!$E$1=1,G29,G36)</f>
        <v>Джерело: ДКСУ, розрахунки НБУ.</v>
      </c>
      <c r="P22" s="22"/>
      <c r="Q22" s="22"/>
      <c r="Z22" s="202"/>
      <c r="AA22" s="202"/>
      <c r="AB22" s="202"/>
      <c r="AC22" s="22"/>
      <c r="AD22" s="22"/>
      <c r="AE22" s="22"/>
      <c r="AF22" s="22"/>
      <c r="AG22" s="22"/>
      <c r="AH22" s="202"/>
      <c r="AI22" s="202"/>
    </row>
    <row r="23" spans="1:35">
      <c r="A23" s="23" t="s">
        <v>105</v>
      </c>
      <c r="B23" s="25">
        <v>-12.5</v>
      </c>
      <c r="C23" s="25">
        <v>-3.5</v>
      </c>
      <c r="E23" s="22" t="s">
        <v>105</v>
      </c>
      <c r="G23" s="190"/>
      <c r="P23" s="22"/>
      <c r="Q23" s="22"/>
      <c r="Z23" s="202"/>
      <c r="AA23" s="202"/>
      <c r="AB23" s="202"/>
      <c r="AC23" s="22"/>
      <c r="AD23" s="22"/>
      <c r="AE23" s="22"/>
      <c r="AF23" s="22"/>
      <c r="AG23" s="22"/>
      <c r="AH23" s="202"/>
      <c r="AI23" s="202"/>
    </row>
    <row r="24" spans="1:35">
      <c r="A24" s="23" t="s">
        <v>214</v>
      </c>
      <c r="B24" s="25">
        <v>-1.2</v>
      </c>
      <c r="C24" s="25">
        <v>1.7</v>
      </c>
      <c r="G24" s="387" t="str">
        <f>IF(Content!$E$1=1,G31,G38)</f>
        <v>* Загальне сальдо (% ВВП) – сальдо зведеного бюджету з урахуванням позичок, наданих Пенсійному фонду з ЄКР. І кв. 2021 - оцінка.</v>
      </c>
      <c r="P24" s="22"/>
      <c r="Q24" s="22"/>
      <c r="Z24" s="202"/>
      <c r="AA24" s="202"/>
      <c r="AB24" s="202"/>
      <c r="AC24" s="22"/>
      <c r="AD24" s="22"/>
      <c r="AE24" s="22"/>
      <c r="AF24" s="22"/>
      <c r="AG24" s="22"/>
      <c r="AH24" s="202"/>
      <c r="AI24" s="202"/>
    </row>
    <row r="25" spans="1:35">
      <c r="B25" s="25"/>
      <c r="C25" s="25"/>
      <c r="G25" s="387" t="str">
        <f>IF(Content!$E$1=1,G32,G39)</f>
        <v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P25" s="22"/>
      <c r="Q25" s="22"/>
      <c r="Z25" s="202"/>
      <c r="AA25" s="202"/>
      <c r="AB25" s="202"/>
      <c r="AC25" s="22"/>
      <c r="AD25" s="22"/>
      <c r="AE25" s="22"/>
      <c r="AF25" s="22"/>
      <c r="AG25" s="22"/>
      <c r="AH25" s="202"/>
      <c r="AI25" s="202"/>
    </row>
    <row r="26" spans="1:35">
      <c r="B26" s="25"/>
      <c r="C26" s="25"/>
      <c r="G26" s="387" t="str">
        <f>IF(Content!$E$1=1,G33,G40)</f>
        <v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v>
      </c>
      <c r="H26" s="202"/>
      <c r="P26" s="22"/>
      <c r="Q26" s="22"/>
      <c r="Z26" s="202"/>
      <c r="AA26" s="202"/>
      <c r="AB26" s="202"/>
      <c r="AC26" s="22"/>
      <c r="AD26" s="22"/>
      <c r="AE26" s="22"/>
      <c r="AF26" s="22"/>
      <c r="AG26" s="22"/>
      <c r="AH26" s="202"/>
      <c r="AI26" s="202"/>
    </row>
    <row r="27" spans="1:35">
      <c r="B27" s="25"/>
      <c r="C27" s="25"/>
      <c r="F27" s="23"/>
      <c r="G27" s="14"/>
      <c r="H27" s="14"/>
      <c r="I27" s="14"/>
      <c r="J27" s="14"/>
      <c r="K27" s="14"/>
      <c r="L27" s="14"/>
      <c r="M27" s="14"/>
      <c r="P27" s="22"/>
      <c r="Q27" s="22"/>
      <c r="Z27" s="202"/>
      <c r="AA27" s="202"/>
      <c r="AB27" s="202"/>
      <c r="AC27" s="22"/>
      <c r="AD27" s="22"/>
      <c r="AE27" s="22"/>
      <c r="AF27" s="22"/>
      <c r="AG27" s="22"/>
      <c r="AH27" s="202"/>
      <c r="AI27" s="202"/>
    </row>
    <row r="28" spans="1:35">
      <c r="B28" s="25"/>
      <c r="C28" s="25"/>
      <c r="F28" s="23"/>
      <c r="G28" s="192"/>
      <c r="H28" s="22"/>
      <c r="I28" s="22"/>
      <c r="J28" s="22"/>
      <c r="K28" s="22"/>
      <c r="L28" s="22"/>
      <c r="M28" s="22"/>
      <c r="N28" s="22"/>
      <c r="O28" s="22"/>
      <c r="P28" s="22"/>
      <c r="Q28" s="22"/>
      <c r="R28" s="22"/>
      <c r="S28" s="22"/>
      <c r="Z28" s="202"/>
      <c r="AA28" s="202"/>
      <c r="AB28" s="202"/>
      <c r="AC28" s="22"/>
      <c r="AD28" s="22"/>
      <c r="AE28" s="22"/>
      <c r="AF28" s="22"/>
      <c r="AG28" s="22"/>
      <c r="AH28" s="202"/>
      <c r="AI28" s="202"/>
    </row>
    <row r="29" spans="1:35">
      <c r="B29" s="25"/>
      <c r="C29" s="25"/>
      <c r="F29" s="23"/>
      <c r="G29" s="22" t="s">
        <v>152</v>
      </c>
      <c r="H29" s="22"/>
      <c r="I29" s="22"/>
      <c r="J29" s="22"/>
      <c r="K29" s="22"/>
      <c r="L29" s="22"/>
      <c r="M29" s="22"/>
      <c r="N29" s="22"/>
      <c r="O29" s="22"/>
      <c r="P29" s="22"/>
      <c r="Q29" s="22"/>
      <c r="R29" s="22"/>
      <c r="S29" s="22"/>
      <c r="Z29" s="202"/>
      <c r="AA29" s="202"/>
      <c r="AB29" s="202"/>
      <c r="AC29" s="22"/>
      <c r="AD29" s="22"/>
      <c r="AE29" s="22"/>
      <c r="AF29" s="22"/>
      <c r="AG29" s="22"/>
      <c r="AH29" s="202"/>
      <c r="AI29" s="202"/>
    </row>
    <row r="30" spans="1:35">
      <c r="B30" s="25"/>
      <c r="C30" s="25"/>
      <c r="F30" s="23"/>
      <c r="G30" s="213"/>
      <c r="H30" s="22"/>
      <c r="I30" s="22"/>
      <c r="J30" s="22"/>
      <c r="K30" s="22"/>
      <c r="L30" s="22"/>
      <c r="M30" s="22"/>
      <c r="N30" s="22"/>
      <c r="O30" s="22"/>
      <c r="P30" s="22"/>
      <c r="Q30" s="22"/>
      <c r="R30" s="22"/>
      <c r="S30" s="22"/>
      <c r="Z30" s="202"/>
      <c r="AA30" s="202"/>
      <c r="AB30" s="202"/>
      <c r="AC30" s="22"/>
      <c r="AD30" s="22"/>
      <c r="AE30" s="22"/>
      <c r="AF30" s="22"/>
      <c r="AG30" s="22"/>
      <c r="AH30" s="202"/>
      <c r="AI30" s="202"/>
    </row>
    <row r="31" spans="1:35">
      <c r="B31" s="25"/>
      <c r="C31" s="25"/>
      <c r="F31" s="23"/>
      <c r="G31" s="213" t="s">
        <v>1633</v>
      </c>
      <c r="H31" s="22"/>
      <c r="I31" s="22"/>
      <c r="J31" s="22"/>
      <c r="K31" s="22"/>
      <c r="L31" s="22"/>
      <c r="M31" s="22"/>
      <c r="N31" s="22"/>
      <c r="O31" s="22"/>
      <c r="P31" s="22"/>
      <c r="Q31" s="22"/>
      <c r="R31" s="22"/>
      <c r="S31" s="22"/>
      <c r="Z31" s="202"/>
      <c r="AA31" s="202"/>
      <c r="AB31" s="202"/>
      <c r="AC31" s="22"/>
      <c r="AD31" s="22"/>
      <c r="AE31" s="22"/>
      <c r="AF31" s="22"/>
      <c r="AG31" s="22"/>
      <c r="AH31" s="202"/>
      <c r="AI31" s="202"/>
    </row>
    <row r="32" spans="1:35">
      <c r="B32" s="25"/>
      <c r="C32" s="25"/>
      <c r="F32" s="23"/>
      <c r="G32" s="22" t="s">
        <v>589</v>
      </c>
      <c r="H32" s="22"/>
      <c r="I32" s="22"/>
      <c r="J32" s="22"/>
      <c r="K32" s="22"/>
      <c r="L32" s="22"/>
      <c r="M32" s="22"/>
      <c r="N32" s="22"/>
      <c r="O32" s="22"/>
      <c r="P32" s="22"/>
      <c r="Q32" s="22"/>
      <c r="R32" s="22"/>
      <c r="S32" s="22"/>
      <c r="Z32" s="202"/>
      <c r="AA32" s="202"/>
      <c r="AB32" s="202"/>
      <c r="AC32" s="22"/>
      <c r="AD32" s="22"/>
      <c r="AE32" s="22"/>
      <c r="AF32" s="22"/>
      <c r="AG32" s="22"/>
      <c r="AH32" s="202"/>
      <c r="AI32" s="202"/>
    </row>
    <row r="33" spans="2:35">
      <c r="B33" s="25"/>
      <c r="C33" s="25"/>
      <c r="F33" s="23"/>
      <c r="G33" s="22" t="s">
        <v>590</v>
      </c>
      <c r="H33" s="22"/>
      <c r="I33" s="22"/>
      <c r="J33" s="22"/>
      <c r="K33" s="22"/>
      <c r="L33" s="22"/>
      <c r="M33" s="22"/>
      <c r="N33" s="22"/>
      <c r="O33" s="22"/>
      <c r="P33" s="22"/>
      <c r="Q33" s="22"/>
      <c r="R33" s="22"/>
      <c r="S33" s="22"/>
      <c r="Z33" s="202"/>
      <c r="AA33" s="202"/>
      <c r="AB33" s="202"/>
      <c r="AC33" s="22"/>
      <c r="AD33" s="22"/>
      <c r="AE33" s="22"/>
      <c r="AF33" s="22"/>
      <c r="AG33" s="22"/>
      <c r="AH33" s="202"/>
      <c r="AI33" s="202"/>
    </row>
    <row r="34" spans="2:35">
      <c r="B34" s="25"/>
      <c r="C34" s="25"/>
      <c r="F34" s="23"/>
      <c r="G34" s="22"/>
      <c r="H34" s="22"/>
      <c r="I34" s="22"/>
      <c r="J34" s="22"/>
      <c r="K34" s="22"/>
      <c r="L34" s="22"/>
      <c r="M34" s="22"/>
      <c r="N34" s="22"/>
      <c r="O34" s="22"/>
      <c r="P34" s="22"/>
      <c r="Q34" s="22"/>
      <c r="R34" s="22"/>
      <c r="S34" s="22"/>
      <c r="Z34" s="202"/>
      <c r="AA34" s="202"/>
      <c r="AB34" s="202"/>
      <c r="AC34" s="22"/>
      <c r="AD34" s="22"/>
      <c r="AE34" s="22"/>
      <c r="AF34" s="22"/>
      <c r="AG34" s="22"/>
      <c r="AH34" s="202"/>
      <c r="AI34" s="202"/>
    </row>
    <row r="35" spans="2:35">
      <c r="B35" s="25"/>
      <c r="C35" s="25"/>
      <c r="F35" s="23"/>
      <c r="G35" s="22"/>
      <c r="H35" s="22"/>
      <c r="I35" s="22"/>
      <c r="J35" s="22"/>
      <c r="K35" s="22"/>
      <c r="L35" s="22"/>
      <c r="M35" s="22"/>
      <c r="N35" s="22"/>
      <c r="O35" s="22"/>
      <c r="P35" s="22"/>
      <c r="Q35" s="22"/>
      <c r="R35" s="22"/>
      <c r="S35" s="22"/>
      <c r="Z35" s="202"/>
      <c r="AA35" s="202"/>
      <c r="AB35" s="202"/>
      <c r="AC35" s="202"/>
      <c r="AD35" s="202"/>
      <c r="AE35" s="202"/>
      <c r="AF35" s="202"/>
      <c r="AG35" s="202"/>
      <c r="AH35" s="202"/>
      <c r="AI35" s="202"/>
    </row>
    <row r="36" spans="2:35">
      <c r="B36" s="25"/>
      <c r="C36" s="25"/>
      <c r="F36" s="23"/>
      <c r="G36" s="66" t="s">
        <v>153</v>
      </c>
      <c r="H36" s="22"/>
      <c r="I36" s="22"/>
      <c r="J36" s="22"/>
      <c r="K36" s="22"/>
      <c r="L36" s="22"/>
      <c r="M36" s="22"/>
      <c r="N36" s="22"/>
      <c r="O36" s="22"/>
      <c r="P36" s="22"/>
      <c r="Q36" s="22"/>
      <c r="R36" s="22"/>
      <c r="S36" s="22"/>
      <c r="Z36" s="202"/>
      <c r="AA36" s="202"/>
      <c r="AB36" s="202"/>
      <c r="AC36" s="202"/>
      <c r="AD36" s="202"/>
      <c r="AE36" s="202"/>
      <c r="AF36" s="202"/>
      <c r="AG36" s="202"/>
      <c r="AH36" s="202"/>
      <c r="AI36" s="202"/>
    </row>
    <row r="37" spans="2:35">
      <c r="B37" s="25"/>
      <c r="C37" s="25"/>
      <c r="F37" s="23"/>
      <c r="G37" s="192"/>
      <c r="H37" s="22"/>
      <c r="I37" s="22"/>
      <c r="J37" s="22"/>
      <c r="K37" s="22"/>
      <c r="L37" s="22"/>
      <c r="M37" s="22"/>
      <c r="N37" s="22"/>
      <c r="O37" s="22"/>
      <c r="P37" s="22"/>
      <c r="Q37" s="22"/>
      <c r="R37" s="22"/>
      <c r="S37" s="22"/>
      <c r="Z37" s="202"/>
      <c r="AA37" s="202"/>
      <c r="AB37" s="202"/>
      <c r="AC37" s="202"/>
      <c r="AD37" s="202"/>
      <c r="AE37" s="202"/>
      <c r="AF37" s="202"/>
      <c r="AG37" s="202"/>
      <c r="AH37" s="202"/>
      <c r="AI37" s="202"/>
    </row>
    <row r="38" spans="2:35">
      <c r="B38" s="25"/>
      <c r="C38" s="25"/>
      <c r="F38" s="23"/>
      <c r="G38" s="22" t="s">
        <v>1634</v>
      </c>
      <c r="H38" s="22"/>
      <c r="I38" s="22"/>
      <c r="J38" s="22"/>
      <c r="K38" s="22"/>
      <c r="L38" s="22"/>
      <c r="M38" s="22"/>
      <c r="N38" s="22"/>
      <c r="O38" s="22"/>
      <c r="P38" s="22"/>
      <c r="Q38" s="22"/>
      <c r="R38" s="22"/>
      <c r="S38" s="22"/>
      <c r="Z38" s="202"/>
      <c r="AA38" s="202"/>
      <c r="AB38" s="202"/>
      <c r="AC38" s="202"/>
      <c r="AD38" s="202"/>
      <c r="AE38" s="202"/>
      <c r="AF38" s="202"/>
      <c r="AG38" s="202"/>
      <c r="AH38" s="202"/>
      <c r="AI38" s="202"/>
    </row>
    <row r="39" spans="2:35">
      <c r="B39" s="25"/>
      <c r="C39" s="25"/>
      <c r="F39" s="23"/>
      <c r="G39" s="22" t="s">
        <v>1</v>
      </c>
      <c r="H39" s="22"/>
      <c r="I39" s="22"/>
      <c r="J39" s="22"/>
      <c r="K39" s="22"/>
      <c r="L39" s="22"/>
      <c r="M39" s="22"/>
      <c r="N39" s="22"/>
      <c r="O39" s="22"/>
      <c r="P39" s="22"/>
      <c r="Q39" s="22"/>
      <c r="R39" s="22"/>
      <c r="S39" s="22"/>
      <c r="Z39" s="202"/>
      <c r="AA39" s="202"/>
      <c r="AB39" s="202"/>
      <c r="AC39" s="202"/>
      <c r="AD39" s="202"/>
      <c r="AE39" s="202"/>
      <c r="AF39" s="202"/>
      <c r="AG39" s="202"/>
      <c r="AH39" s="202"/>
      <c r="AI39" s="202"/>
    </row>
    <row r="40" spans="2:35">
      <c r="B40" s="25"/>
      <c r="C40" s="25"/>
      <c r="F40" s="23"/>
      <c r="G40" s="22" t="s">
        <v>591</v>
      </c>
      <c r="H40" s="22"/>
      <c r="I40" s="22"/>
      <c r="J40" s="22"/>
      <c r="K40" s="22"/>
      <c r="L40" s="22"/>
      <c r="M40" s="22"/>
      <c r="N40" s="22"/>
      <c r="O40" s="22"/>
      <c r="P40" s="22"/>
      <c r="Q40" s="22"/>
      <c r="R40" s="22"/>
      <c r="S40" s="22"/>
      <c r="U40" s="202"/>
      <c r="V40" s="202"/>
      <c r="W40" s="202"/>
      <c r="X40" s="202"/>
      <c r="Y40" s="202"/>
      <c r="Z40" s="202"/>
      <c r="AA40" s="202"/>
      <c r="AB40" s="202"/>
      <c r="AC40" s="202"/>
      <c r="AD40" s="202"/>
      <c r="AE40" s="202"/>
      <c r="AF40" s="202"/>
      <c r="AG40" s="202"/>
      <c r="AH40" s="202"/>
      <c r="AI40" s="202"/>
    </row>
    <row r="41" spans="2:35">
      <c r="B41" s="25"/>
      <c r="C41" s="25"/>
      <c r="F41" s="23"/>
      <c r="G41" s="22" t="s">
        <v>592</v>
      </c>
      <c r="H41" s="22"/>
      <c r="I41" s="22"/>
      <c r="J41" s="22"/>
      <c r="K41" s="22"/>
      <c r="L41" s="22"/>
      <c r="M41" s="22"/>
      <c r="N41" s="22"/>
      <c r="O41" s="22"/>
      <c r="P41" s="22"/>
      <c r="Q41" s="22"/>
      <c r="R41" s="22"/>
      <c r="S41" s="22"/>
      <c r="U41" s="202"/>
      <c r="V41" s="202"/>
      <c r="W41" s="202"/>
      <c r="X41" s="202"/>
      <c r="Y41" s="202"/>
      <c r="Z41" s="202"/>
      <c r="AA41" s="202"/>
      <c r="AB41" s="202"/>
      <c r="AC41" s="202"/>
      <c r="AD41" s="202"/>
      <c r="AE41" s="202"/>
      <c r="AF41" s="202"/>
      <c r="AG41" s="202"/>
      <c r="AH41" s="202"/>
      <c r="AI41" s="202"/>
    </row>
    <row r="42" spans="2:35">
      <c r="B42" s="25"/>
      <c r="C42" s="25"/>
      <c r="F42" s="23"/>
      <c r="G42" s="22"/>
      <c r="H42" s="22"/>
      <c r="I42" s="22"/>
      <c r="J42" s="22"/>
      <c r="K42" s="22"/>
      <c r="L42" s="22"/>
      <c r="M42" s="22"/>
      <c r="N42" s="22"/>
      <c r="O42" s="22"/>
      <c r="P42" s="22"/>
      <c r="Q42" s="22"/>
      <c r="R42" s="22"/>
      <c r="S42" s="22"/>
      <c r="U42" s="202"/>
      <c r="V42" s="202"/>
      <c r="W42" s="202"/>
      <c r="X42" s="202"/>
      <c r="Y42" s="202"/>
      <c r="Z42" s="202"/>
      <c r="AA42" s="202"/>
      <c r="AB42" s="202"/>
      <c r="AC42" s="202"/>
      <c r="AD42" s="202"/>
      <c r="AE42" s="202"/>
      <c r="AF42" s="202"/>
      <c r="AG42" s="202"/>
      <c r="AH42" s="202"/>
      <c r="AI42" s="202"/>
    </row>
    <row r="43" spans="2:35">
      <c r="B43" s="25"/>
      <c r="C43" s="25"/>
      <c r="F43" s="23"/>
      <c r="G43" s="22"/>
      <c r="H43" s="22"/>
      <c r="I43" s="22"/>
      <c r="J43" s="22"/>
      <c r="K43" s="22"/>
      <c r="L43" s="22"/>
      <c r="M43" s="22"/>
      <c r="N43" s="22"/>
      <c r="O43" s="22"/>
      <c r="P43" s="22"/>
      <c r="Q43" s="22"/>
      <c r="R43" s="22"/>
      <c r="S43" s="22"/>
      <c r="U43" s="202"/>
      <c r="V43" s="202"/>
      <c r="W43" s="202"/>
      <c r="X43" s="202"/>
      <c r="Y43" s="202"/>
      <c r="Z43" s="202"/>
      <c r="AA43" s="202"/>
      <c r="AB43" s="202"/>
      <c r="AC43" s="202"/>
      <c r="AD43" s="202"/>
      <c r="AE43" s="202"/>
      <c r="AF43" s="202"/>
      <c r="AG43" s="202"/>
      <c r="AH43" s="202"/>
      <c r="AI43" s="202"/>
    </row>
    <row r="44" spans="2:35">
      <c r="B44" s="25"/>
      <c r="C44" s="25"/>
      <c r="F44" s="23"/>
      <c r="G44" s="22"/>
      <c r="H44" s="22"/>
      <c r="I44" s="22"/>
      <c r="J44" s="22"/>
      <c r="K44" s="22"/>
      <c r="L44" s="22"/>
      <c r="M44" s="22"/>
      <c r="N44" s="22"/>
      <c r="O44" s="22"/>
      <c r="P44" s="22"/>
      <c r="Q44" s="22"/>
      <c r="R44" s="22"/>
      <c r="S44" s="22"/>
      <c r="U44" s="202"/>
      <c r="V44" s="202"/>
      <c r="W44" s="202"/>
      <c r="X44" s="202"/>
      <c r="Y44" s="202"/>
      <c r="Z44" s="202"/>
    </row>
    <row r="45" spans="2:35">
      <c r="B45" s="25"/>
      <c r="C45" s="25"/>
      <c r="F45" s="23"/>
      <c r="G45" s="22"/>
      <c r="H45" s="22"/>
      <c r="I45" s="22"/>
      <c r="J45" s="22"/>
      <c r="K45" s="22"/>
      <c r="L45" s="22"/>
      <c r="M45" s="22"/>
      <c r="N45" s="22"/>
      <c r="O45" s="22"/>
      <c r="P45" s="22"/>
      <c r="Q45" s="22"/>
      <c r="R45" s="22"/>
      <c r="S45" s="22"/>
      <c r="U45" s="202"/>
      <c r="V45" s="202"/>
      <c r="W45" s="202"/>
      <c r="X45" s="202"/>
      <c r="Y45" s="202"/>
      <c r="Z45" s="202"/>
    </row>
    <row r="46" spans="2:35">
      <c r="F46" s="23"/>
      <c r="G46" s="296"/>
      <c r="H46" s="22"/>
      <c r="I46" s="22"/>
      <c r="J46" s="22"/>
      <c r="K46" s="22"/>
      <c r="L46" s="22"/>
      <c r="M46" s="22"/>
      <c r="N46" s="22"/>
      <c r="O46" s="22"/>
    </row>
    <row r="47" spans="2:35">
      <c r="F47" s="23"/>
      <c r="G47" s="22"/>
      <c r="H47" s="22"/>
      <c r="I47" s="22"/>
      <c r="J47" s="22"/>
      <c r="K47" s="22"/>
      <c r="L47" s="22"/>
      <c r="M47" s="22"/>
      <c r="N47" s="22"/>
      <c r="O47" s="22"/>
    </row>
    <row r="48" spans="2:35">
      <c r="F48" s="23"/>
    </row>
    <row r="49" spans="6:15">
      <c r="F49" s="23"/>
      <c r="G49" s="295"/>
      <c r="H49" s="295"/>
      <c r="I49" s="295"/>
      <c r="J49" s="295"/>
      <c r="K49" s="295"/>
      <c r="L49" s="295"/>
      <c r="M49" s="295"/>
      <c r="N49" s="295"/>
      <c r="O49" s="295"/>
    </row>
    <row r="50" spans="6:15">
      <c r="F50" s="23"/>
      <c r="G50" s="295"/>
      <c r="H50" s="295"/>
      <c r="I50" s="295"/>
      <c r="J50" s="295"/>
      <c r="K50" s="295"/>
      <c r="L50" s="295"/>
      <c r="M50" s="295"/>
      <c r="N50" s="295"/>
      <c r="O50" s="295"/>
    </row>
    <row r="51" spans="6:15">
      <c r="F51" s="23"/>
      <c r="G51" s="295"/>
      <c r="H51" s="295"/>
      <c r="I51" s="295"/>
      <c r="J51" s="295"/>
      <c r="K51" s="295"/>
      <c r="L51" s="295"/>
      <c r="M51" s="295"/>
      <c r="N51" s="295"/>
      <c r="O51" s="295"/>
    </row>
    <row r="52" spans="6:15">
      <c r="G52" s="202"/>
      <c r="H52" s="202"/>
      <c r="I52" s="202"/>
      <c r="J52" s="202"/>
      <c r="K52" s="202"/>
      <c r="L52" s="202"/>
      <c r="M52" s="202"/>
      <c r="N52" s="202"/>
      <c r="O52" s="202"/>
    </row>
    <row r="53" spans="6:15">
      <c r="G53" s="202"/>
      <c r="H53" s="202"/>
      <c r="I53" s="202"/>
      <c r="J53" s="202"/>
      <c r="K53" s="202"/>
      <c r="L53" s="202"/>
      <c r="M53" s="202"/>
      <c r="N53" s="202"/>
      <c r="O53" s="202"/>
    </row>
    <row r="54" spans="6:15">
      <c r="G54" s="202"/>
      <c r="H54" s="202"/>
      <c r="I54" s="202"/>
      <c r="J54" s="202"/>
      <c r="K54" s="202"/>
      <c r="L54" s="202"/>
      <c r="M54" s="202"/>
      <c r="N54" s="202"/>
      <c r="O54" s="202"/>
    </row>
    <row r="55" spans="6:15">
      <c r="O55" s="22"/>
    </row>
    <row r="57" spans="6:15">
      <c r="O57" s="295"/>
    </row>
    <row r="58" spans="6:15">
      <c r="O58" s="295"/>
    </row>
    <row r="59" spans="6:15">
      <c r="O59" s="295"/>
    </row>
    <row r="60" spans="6:15">
      <c r="O60" s="202"/>
    </row>
    <row r="61" spans="6:15">
      <c r="O61" s="202"/>
    </row>
    <row r="62" spans="6:15">
      <c r="O62" s="202"/>
    </row>
  </sheetData>
  <hyperlinks>
    <hyperlink ref="A1" location="Content!A1" display="&lt;&lt;" xr:uid="{00000000-0004-0000-2E00-000000000000}"/>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sheetPr>
  <dimension ref="A1:AB39"/>
  <sheetViews>
    <sheetView showGridLines="0" workbookViewId="0"/>
  </sheetViews>
  <sheetFormatPr baseColWidth="10" defaultColWidth="9.5" defaultRowHeight="13"/>
  <cols>
    <col min="1" max="16384" width="9.5" style="298"/>
  </cols>
  <sheetData>
    <row r="1" spans="1:24">
      <c r="A1" s="297" t="s">
        <v>59</v>
      </c>
      <c r="B1" s="387" t="str">
        <f>IF(Content!$E$1=1,B2,B3)</f>
        <v>Внутрішні податки</v>
      </c>
      <c r="C1" s="387" t="str">
        <f>IF(Content!$E$1=1,C2,C3)</f>
        <v>Податки з увезених товарів</v>
      </c>
      <c r="D1" s="387" t="str">
        <f>IF(Content!$E$1=1,D2,D3)</f>
        <v>Неподаткові надходження</v>
      </c>
      <c r="E1" s="387" t="str">
        <f>IF(Content!$E$1=1,E2,E3)</f>
        <v>Інші доходи</v>
      </c>
      <c r="F1" s="387" t="str">
        <f>IF(Content!$E$1=1,F2,F3)</f>
        <v>Розмитнення автівок</v>
      </c>
      <c r="G1" s="387" t="str">
        <f>IF(Content!$E$1=1,G2,G3)</f>
        <v>Доходи, % р/р</v>
      </c>
      <c r="J1" s="387" t="str">
        <f>IF(Content!$E$1=1,J2,J3)</f>
        <v>Внески в річну зміну доходів зведеного бюджету, в. п.</v>
      </c>
    </row>
    <row r="2" spans="1:24" hidden="1">
      <c r="A2" s="297"/>
      <c r="B2" s="298" t="s">
        <v>593</v>
      </c>
      <c r="C2" s="298" t="s">
        <v>594</v>
      </c>
      <c r="D2" s="298" t="s">
        <v>595</v>
      </c>
      <c r="E2" s="298" t="s">
        <v>596</v>
      </c>
      <c r="F2" s="298" t="s">
        <v>735</v>
      </c>
      <c r="G2" s="298" t="s">
        <v>597</v>
      </c>
      <c r="J2" s="298" t="s">
        <v>598</v>
      </c>
    </row>
    <row r="3" spans="1:24" ht="22.5" hidden="1" customHeight="1">
      <c r="B3" s="298" t="s">
        <v>599</v>
      </c>
      <c r="C3" s="298" t="s">
        <v>600</v>
      </c>
      <c r="D3" s="298" t="s">
        <v>601</v>
      </c>
      <c r="E3" s="298" t="s">
        <v>602</v>
      </c>
      <c r="F3" s="298" t="s">
        <v>603</v>
      </c>
      <c r="G3" s="299" t="s">
        <v>604</v>
      </c>
      <c r="J3" s="298" t="s">
        <v>605</v>
      </c>
    </row>
    <row r="4" spans="1:24">
      <c r="A4" s="23" t="s">
        <v>98</v>
      </c>
      <c r="B4" s="300">
        <v>5.65</v>
      </c>
      <c r="C4" s="300">
        <v>1.03</v>
      </c>
      <c r="D4" s="300">
        <v>0.28999999999999998</v>
      </c>
      <c r="E4" s="300">
        <v>0.71</v>
      </c>
      <c r="F4" s="300">
        <v>2.74</v>
      </c>
      <c r="G4" s="300">
        <v>10.42</v>
      </c>
      <c r="H4" s="364"/>
      <c r="I4" s="364"/>
    </row>
    <row r="5" spans="1:24">
      <c r="A5" s="23" t="s">
        <v>433</v>
      </c>
      <c r="B5" s="300">
        <v>5.52</v>
      </c>
      <c r="C5" s="300">
        <v>2.0499999999999998</v>
      </c>
      <c r="D5" s="300">
        <v>7.81</v>
      </c>
      <c r="E5" s="300">
        <v>0.05</v>
      </c>
      <c r="F5" s="300">
        <v>0.08</v>
      </c>
      <c r="G5" s="300">
        <v>15.49</v>
      </c>
      <c r="H5" s="364"/>
      <c r="I5" s="364"/>
    </row>
    <row r="6" spans="1:24">
      <c r="A6" s="23" t="s">
        <v>588</v>
      </c>
      <c r="B6" s="300">
        <v>7.76</v>
      </c>
      <c r="C6" s="300">
        <v>-1.53</v>
      </c>
      <c r="D6" s="300">
        <v>0.03</v>
      </c>
      <c r="E6" s="300">
        <v>-0.17</v>
      </c>
      <c r="F6" s="300">
        <v>0.01</v>
      </c>
      <c r="G6" s="300">
        <v>6.11</v>
      </c>
      <c r="H6" s="364"/>
      <c r="I6" s="364"/>
    </row>
    <row r="7" spans="1:24">
      <c r="A7" s="298" t="s">
        <v>101</v>
      </c>
      <c r="B7" s="300">
        <v>8.2899999999999991</v>
      </c>
      <c r="C7" s="300">
        <v>-2.5099999999999998</v>
      </c>
      <c r="D7" s="300">
        <v>-1.69</v>
      </c>
      <c r="E7" s="300">
        <v>0</v>
      </c>
      <c r="F7" s="300">
        <v>-0.25</v>
      </c>
      <c r="G7" s="300">
        <v>3.84</v>
      </c>
      <c r="H7" s="364"/>
      <c r="I7" s="364"/>
    </row>
    <row r="8" spans="1:24">
      <c r="A8" s="298" t="s">
        <v>125</v>
      </c>
      <c r="B8" s="300">
        <v>7.85</v>
      </c>
      <c r="C8" s="300">
        <v>-2.19</v>
      </c>
      <c r="D8" s="300">
        <v>-0.5</v>
      </c>
      <c r="E8" s="300">
        <v>-0.55000000000000004</v>
      </c>
      <c r="F8" s="300">
        <v>-2.48</v>
      </c>
      <c r="G8" s="300">
        <v>2.12</v>
      </c>
      <c r="H8" s="364"/>
      <c r="I8" s="364"/>
    </row>
    <row r="9" spans="1:24">
      <c r="A9" s="298" t="s">
        <v>126</v>
      </c>
      <c r="B9" s="300">
        <v>-2.14</v>
      </c>
      <c r="C9" s="300">
        <v>-4.08</v>
      </c>
      <c r="D9" s="300">
        <v>7.81</v>
      </c>
      <c r="E9" s="300">
        <v>-0.08</v>
      </c>
      <c r="F9" s="300">
        <v>-7.0000000000000007E-2</v>
      </c>
      <c r="G9" s="300">
        <v>1.44</v>
      </c>
      <c r="H9" s="364"/>
      <c r="I9" s="364"/>
    </row>
    <row r="10" spans="1:24">
      <c r="A10" s="298" t="s">
        <v>127</v>
      </c>
      <c r="B10" s="300">
        <v>4.4000000000000004</v>
      </c>
      <c r="C10" s="300">
        <v>1.5</v>
      </c>
      <c r="D10" s="300">
        <v>-1</v>
      </c>
      <c r="E10" s="300">
        <v>0.2</v>
      </c>
      <c r="F10" s="300">
        <v>0</v>
      </c>
      <c r="G10" s="300">
        <v>5.0999999999999996</v>
      </c>
      <c r="H10" s="364"/>
      <c r="I10" s="364"/>
    </row>
    <row r="11" spans="1:24">
      <c r="A11" s="298" t="s">
        <v>105</v>
      </c>
      <c r="B11" s="300">
        <v>14.6</v>
      </c>
      <c r="C11" s="300">
        <v>3.9</v>
      </c>
      <c r="D11" s="300">
        <v>-0.8</v>
      </c>
      <c r="E11" s="300">
        <v>0</v>
      </c>
      <c r="F11" s="300">
        <v>0</v>
      </c>
      <c r="G11" s="300">
        <v>17.7</v>
      </c>
      <c r="H11" s="364"/>
      <c r="I11" s="364"/>
    </row>
    <row r="12" spans="1:24">
      <c r="A12" s="298" t="s">
        <v>1395</v>
      </c>
      <c r="B12" s="300">
        <v>8.1999999999999993</v>
      </c>
      <c r="C12" s="300">
        <v>6.4</v>
      </c>
      <c r="D12" s="300">
        <v>-0.8</v>
      </c>
      <c r="E12" s="300">
        <v>-0.2</v>
      </c>
      <c r="F12" s="300">
        <v>0</v>
      </c>
      <c r="G12" s="300">
        <v>13.6</v>
      </c>
      <c r="H12" s="364"/>
      <c r="I12" s="364"/>
    </row>
    <row r="13" spans="1:24">
      <c r="B13" s="300"/>
      <c r="C13" s="300"/>
      <c r="D13" s="300"/>
      <c r="E13" s="300"/>
      <c r="F13" s="300"/>
      <c r="G13" s="300"/>
    </row>
    <row r="14" spans="1:24">
      <c r="B14" s="300"/>
      <c r="C14" s="300"/>
      <c r="D14" s="300"/>
      <c r="E14" s="300"/>
      <c r="F14" s="300"/>
      <c r="G14" s="300"/>
      <c r="J14" s="190"/>
    </row>
    <row r="15" spans="1:24">
      <c r="B15" s="300"/>
      <c r="C15" s="300"/>
      <c r="D15" s="300"/>
      <c r="E15" s="300"/>
      <c r="F15" s="300"/>
      <c r="G15" s="300"/>
      <c r="I15" s="302"/>
      <c r="Q15" s="302"/>
      <c r="R15" s="302"/>
      <c r="S15" s="302"/>
      <c r="T15" s="302"/>
      <c r="U15" s="302"/>
      <c r="V15" s="302"/>
      <c r="W15" s="302"/>
      <c r="X15" s="302"/>
    </row>
    <row r="16" spans="1:24">
      <c r="B16" s="300"/>
      <c r="C16" s="300"/>
      <c r="D16" s="300"/>
      <c r="E16" s="300"/>
      <c r="F16" s="300"/>
      <c r="G16" s="300"/>
      <c r="I16" s="302"/>
      <c r="J16" s="364"/>
      <c r="K16" s="364"/>
      <c r="L16" s="364"/>
      <c r="M16" s="364"/>
      <c r="N16" s="364"/>
      <c r="O16" s="364"/>
      <c r="P16" s="364"/>
      <c r="Q16" s="364"/>
      <c r="R16" s="302"/>
      <c r="S16" s="302"/>
      <c r="T16" s="302"/>
      <c r="U16" s="302"/>
      <c r="V16" s="302"/>
      <c r="W16" s="302"/>
      <c r="X16" s="302"/>
    </row>
    <row r="17" spans="2:24">
      <c r="B17" s="300"/>
      <c r="C17" s="300"/>
      <c r="D17" s="300"/>
      <c r="E17" s="300"/>
      <c r="F17" s="300"/>
      <c r="G17" s="300"/>
      <c r="I17" s="302"/>
      <c r="J17" s="364"/>
      <c r="K17" s="364"/>
      <c r="L17" s="364"/>
      <c r="M17" s="364"/>
      <c r="N17" s="364"/>
      <c r="O17" s="364"/>
      <c r="P17" s="364"/>
      <c r="Q17" s="364"/>
      <c r="R17" s="302"/>
      <c r="S17" s="302"/>
      <c r="T17" s="302"/>
      <c r="U17" s="302"/>
      <c r="V17" s="302"/>
      <c r="W17" s="302"/>
      <c r="X17" s="302"/>
    </row>
    <row r="18" spans="2:24">
      <c r="B18" s="300"/>
      <c r="C18" s="300"/>
      <c r="D18" s="300"/>
      <c r="E18" s="300"/>
      <c r="F18" s="300"/>
      <c r="G18" s="300"/>
      <c r="I18" s="302"/>
      <c r="J18" s="387" t="str">
        <f>IF(Content!$E$1=1,J20,J21)</f>
        <v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v>
      </c>
      <c r="K18" s="364"/>
      <c r="L18" s="364"/>
      <c r="M18" s="364"/>
      <c r="N18" s="364"/>
      <c r="O18" s="364"/>
      <c r="P18" s="364"/>
      <c r="Q18" s="364"/>
      <c r="R18" s="302"/>
      <c r="S18" s="302"/>
      <c r="T18" s="302"/>
      <c r="U18" s="302"/>
      <c r="V18" s="302"/>
      <c r="W18" s="302"/>
      <c r="X18" s="302"/>
    </row>
    <row r="19" spans="2:24">
      <c r="B19" s="300"/>
      <c r="C19" s="300"/>
      <c r="D19" s="300"/>
      <c r="E19" s="300"/>
      <c r="F19" s="300"/>
      <c r="G19" s="300"/>
      <c r="I19" s="302"/>
      <c r="J19" s="387" t="str">
        <f>IF(Content!$E$1=1,J22,J23)</f>
        <v>Джерело: ДКСУ, розрахунки НБУ.</v>
      </c>
      <c r="K19" s="364"/>
      <c r="L19" s="364"/>
      <c r="M19" s="364"/>
      <c r="N19" s="364"/>
      <c r="O19" s="364"/>
      <c r="P19" s="364"/>
      <c r="Q19" s="364"/>
      <c r="R19" s="302"/>
      <c r="S19" s="302"/>
      <c r="T19" s="302"/>
      <c r="U19" s="302"/>
      <c r="V19" s="302"/>
      <c r="W19" s="302"/>
      <c r="X19" s="302"/>
    </row>
    <row r="20" spans="2:24">
      <c r="B20" s="300"/>
      <c r="C20" s="300"/>
      <c r="D20" s="300"/>
      <c r="E20" s="300"/>
      <c r="F20" s="300"/>
      <c r="G20" s="300"/>
      <c r="I20" s="302"/>
      <c r="J20" s="301" t="s">
        <v>606</v>
      </c>
      <c r="K20" s="301"/>
      <c r="L20" s="301"/>
      <c r="M20" s="301"/>
      <c r="N20" s="301"/>
      <c r="O20" s="301"/>
      <c r="P20" s="301"/>
      <c r="Q20" s="301"/>
      <c r="R20" s="301"/>
      <c r="S20" s="301"/>
      <c r="T20" s="302"/>
      <c r="U20" s="302"/>
      <c r="V20" s="302"/>
      <c r="W20" s="302"/>
      <c r="X20" s="302"/>
    </row>
    <row r="21" spans="2:24">
      <c r="B21" s="300"/>
      <c r="C21" s="300"/>
      <c r="D21" s="300"/>
      <c r="E21" s="300"/>
      <c r="F21" s="300"/>
      <c r="G21" s="300"/>
      <c r="I21" s="302"/>
      <c r="J21" s="301" t="s">
        <v>607</v>
      </c>
      <c r="K21" s="301"/>
      <c r="L21" s="301"/>
      <c r="M21" s="301"/>
      <c r="N21" s="301"/>
      <c r="O21" s="301"/>
      <c r="P21" s="301"/>
      <c r="Q21" s="301"/>
      <c r="R21" s="301"/>
      <c r="S21" s="301"/>
      <c r="T21" s="302"/>
      <c r="U21" s="302"/>
      <c r="V21" s="302"/>
      <c r="W21" s="302"/>
      <c r="X21" s="302"/>
    </row>
    <row r="22" spans="2:24">
      <c r="B22" s="300"/>
      <c r="C22" s="300"/>
      <c r="D22" s="300"/>
      <c r="E22" s="300"/>
      <c r="F22" s="300"/>
      <c r="G22" s="300"/>
      <c r="I22" s="302"/>
      <c r="J22" s="301" t="s">
        <v>152</v>
      </c>
      <c r="K22" s="301"/>
      <c r="L22" s="301"/>
      <c r="M22" s="301"/>
      <c r="N22" s="301"/>
      <c r="O22" s="301"/>
      <c r="P22" s="301"/>
      <c r="Q22" s="301"/>
      <c r="R22" s="301"/>
      <c r="S22" s="301"/>
      <c r="T22" s="302"/>
      <c r="U22" s="302"/>
      <c r="V22" s="302"/>
      <c r="W22" s="302"/>
      <c r="X22" s="302"/>
    </row>
    <row r="23" spans="2:24">
      <c r="B23" s="300"/>
      <c r="C23" s="300"/>
      <c r="D23" s="300"/>
      <c r="E23" s="300"/>
      <c r="F23" s="300"/>
      <c r="G23" s="300"/>
      <c r="I23" s="302"/>
      <c r="J23" s="301" t="s">
        <v>153</v>
      </c>
      <c r="K23" s="301"/>
      <c r="L23" s="301"/>
      <c r="M23" s="301"/>
      <c r="N23" s="301"/>
      <c r="O23" s="301"/>
      <c r="P23" s="301"/>
      <c r="Q23" s="301"/>
      <c r="R23" s="301"/>
      <c r="S23" s="301"/>
      <c r="T23" s="302"/>
      <c r="U23" s="302"/>
      <c r="V23" s="302"/>
      <c r="W23" s="302"/>
      <c r="X23" s="302"/>
    </row>
    <row r="24" spans="2:24">
      <c r="B24" s="300"/>
      <c r="C24" s="300"/>
      <c r="D24" s="300"/>
      <c r="E24" s="300"/>
      <c r="F24" s="300"/>
      <c r="G24" s="300"/>
      <c r="I24" s="302"/>
      <c r="K24" s="301"/>
      <c r="L24" s="301"/>
      <c r="M24" s="301"/>
      <c r="N24" s="301"/>
      <c r="O24" s="301"/>
      <c r="P24" s="301"/>
      <c r="Q24" s="301"/>
      <c r="R24" s="301"/>
      <c r="S24" s="301"/>
      <c r="T24" s="302"/>
      <c r="U24" s="302"/>
      <c r="V24" s="302"/>
      <c r="W24" s="302"/>
      <c r="X24" s="302"/>
    </row>
    <row r="25" spans="2:24">
      <c r="B25" s="300"/>
      <c r="C25" s="300"/>
      <c r="D25" s="300"/>
      <c r="E25" s="300"/>
      <c r="F25" s="300"/>
      <c r="G25" s="300"/>
      <c r="I25" s="302"/>
      <c r="K25" s="301"/>
      <c r="L25" s="301"/>
      <c r="M25" s="301"/>
      <c r="N25" s="301"/>
      <c r="O25" s="301"/>
      <c r="P25" s="301"/>
      <c r="Q25" s="301"/>
      <c r="R25" s="301"/>
      <c r="S25" s="301"/>
      <c r="T25" s="302"/>
      <c r="U25" s="302"/>
      <c r="V25" s="302"/>
      <c r="W25" s="302"/>
      <c r="X25" s="302"/>
    </row>
    <row r="26" spans="2:24">
      <c r="B26" s="300"/>
      <c r="C26" s="300"/>
      <c r="D26" s="300"/>
      <c r="E26" s="300"/>
      <c r="F26" s="300"/>
      <c r="G26" s="300"/>
      <c r="I26" s="214"/>
      <c r="K26" s="365"/>
      <c r="L26" s="365"/>
      <c r="M26" s="365"/>
      <c r="N26" s="365"/>
      <c r="O26" s="365"/>
      <c r="P26" s="365"/>
      <c r="R26" s="302"/>
      <c r="S26" s="302"/>
      <c r="T26" s="302"/>
      <c r="U26" s="302"/>
      <c r="V26" s="302"/>
      <c r="W26" s="302"/>
      <c r="X26" s="302"/>
    </row>
    <row r="27" spans="2:24">
      <c r="B27" s="300"/>
      <c r="C27" s="300"/>
      <c r="D27" s="300"/>
      <c r="E27" s="300"/>
      <c r="F27" s="300"/>
      <c r="G27" s="300"/>
      <c r="I27" s="214"/>
      <c r="R27" s="302"/>
      <c r="S27" s="302"/>
      <c r="T27" s="302"/>
      <c r="U27" s="302"/>
      <c r="V27" s="302"/>
      <c r="W27" s="302"/>
      <c r="X27" s="302"/>
    </row>
    <row r="28" spans="2:24">
      <c r="I28" s="302"/>
      <c r="R28" s="302"/>
      <c r="S28" s="302"/>
      <c r="T28" s="302"/>
      <c r="U28" s="302"/>
      <c r="V28" s="302"/>
      <c r="W28" s="302"/>
      <c r="X28" s="302"/>
    </row>
    <row r="29" spans="2:24">
      <c r="I29" s="302"/>
      <c r="R29" s="302"/>
      <c r="S29" s="302"/>
      <c r="T29" s="302"/>
      <c r="U29" s="302"/>
      <c r="V29" s="302"/>
      <c r="W29" s="302"/>
      <c r="X29" s="302"/>
    </row>
    <row r="30" spans="2:24">
      <c r="I30" s="302"/>
      <c r="R30" s="302"/>
      <c r="S30" s="302"/>
      <c r="T30" s="302"/>
      <c r="U30" s="302"/>
      <c r="V30" s="302"/>
      <c r="W30" s="302"/>
      <c r="X30" s="302"/>
    </row>
    <row r="31" spans="2:24">
      <c r="I31" s="302"/>
      <c r="R31" s="302"/>
      <c r="S31" s="302"/>
      <c r="T31" s="302"/>
      <c r="U31" s="302"/>
      <c r="V31" s="302"/>
      <c r="W31" s="302"/>
      <c r="X31" s="302"/>
    </row>
    <row r="32" spans="2:24">
      <c r="I32" s="302"/>
      <c r="R32" s="302"/>
      <c r="S32" s="302"/>
      <c r="T32" s="302"/>
      <c r="U32" s="302"/>
      <c r="V32" s="302"/>
      <c r="W32" s="302"/>
      <c r="X32" s="302"/>
    </row>
    <row r="33" spans="9:28">
      <c r="I33" s="302"/>
      <c r="R33" s="302"/>
      <c r="S33" s="302"/>
      <c r="T33" s="302"/>
      <c r="U33" s="302"/>
      <c r="V33" s="302"/>
      <c r="W33" s="302"/>
      <c r="X33" s="302"/>
    </row>
    <row r="34" spans="9:28">
      <c r="I34" s="302"/>
      <c r="R34" s="302"/>
      <c r="S34" s="302"/>
      <c r="T34" s="302"/>
      <c r="U34" s="302"/>
      <c r="V34" s="302"/>
      <c r="W34" s="302"/>
      <c r="X34" s="302"/>
    </row>
    <row r="35" spans="9:28">
      <c r="I35" s="302"/>
      <c r="R35" s="302"/>
      <c r="S35" s="302"/>
      <c r="T35" s="302"/>
      <c r="U35" s="302"/>
      <c r="V35" s="302"/>
      <c r="W35" s="302"/>
      <c r="X35" s="302"/>
    </row>
    <row r="36" spans="9:28">
      <c r="I36" s="302"/>
      <c r="R36" s="302"/>
      <c r="S36" s="302"/>
      <c r="T36" s="302"/>
      <c r="U36" s="302"/>
      <c r="V36" s="302"/>
      <c r="W36" s="302"/>
      <c r="X36" s="302"/>
    </row>
    <row r="37" spans="9:28">
      <c r="I37" s="302"/>
      <c r="R37" s="302"/>
      <c r="S37" s="302"/>
      <c r="T37" s="302"/>
      <c r="U37" s="302"/>
      <c r="V37" s="302"/>
      <c r="W37" s="302"/>
      <c r="X37" s="302"/>
      <c r="AB37" s="298">
        <v>2</v>
      </c>
    </row>
    <row r="38" spans="9:28">
      <c r="I38" s="302"/>
      <c r="J38" s="302"/>
      <c r="K38" s="302"/>
      <c r="L38" s="302"/>
      <c r="M38" s="302"/>
      <c r="N38" s="302"/>
      <c r="O38" s="302"/>
      <c r="P38" s="302"/>
      <c r="Q38" s="302"/>
      <c r="R38" s="302"/>
      <c r="S38" s="302"/>
      <c r="T38" s="302"/>
      <c r="U38" s="302"/>
      <c r="V38" s="302"/>
      <c r="W38" s="302"/>
      <c r="X38" s="302"/>
    </row>
    <row r="39" spans="9:28">
      <c r="I39" s="302"/>
      <c r="J39" s="302"/>
      <c r="K39" s="302"/>
      <c r="L39" s="302"/>
      <c r="M39" s="302"/>
      <c r="N39" s="302"/>
      <c r="O39" s="302"/>
      <c r="P39" s="302"/>
      <c r="Q39" s="302"/>
      <c r="R39" s="302"/>
      <c r="S39" s="302"/>
      <c r="T39" s="302"/>
      <c r="U39" s="302"/>
      <c r="V39" s="302"/>
      <c r="W39" s="302"/>
      <c r="X39" s="302"/>
    </row>
  </sheetData>
  <hyperlinks>
    <hyperlink ref="A1" location="Content!A1" display="&lt;&lt;" xr:uid="{00000000-0004-0000-2F00-000000000000}"/>
  </hyperlinks>
  <pageMargins left="0.7" right="0.7" top="0.75" bottom="0.75" header="0.3" footer="0.3"/>
  <pageSetup paperSize="9" orientation="portrait" horizontalDpi="4294967293"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sheetPr>
  <dimension ref="A1:AC55"/>
  <sheetViews>
    <sheetView showGridLines="0" topLeftCell="D1" workbookViewId="0">
      <selection activeCell="E16" sqref="E16"/>
    </sheetView>
  </sheetViews>
  <sheetFormatPr baseColWidth="10" defaultColWidth="9.5" defaultRowHeight="13"/>
  <cols>
    <col min="1" max="1" width="9.5" style="810"/>
    <col min="2" max="2" width="9.5" style="810" bestFit="1" customWidth="1"/>
    <col min="3" max="6" width="9.5" style="810"/>
    <col min="7" max="7" width="9.5" style="819"/>
    <col min="8" max="16384" width="9.5" style="810"/>
  </cols>
  <sheetData>
    <row r="1" spans="1:29" ht="13.5" customHeight="1">
      <c r="A1" s="297" t="s">
        <v>59</v>
      </c>
      <c r="B1" s="387" t="str">
        <f>IF(Content!$E$1=1,B2,B3)</f>
        <v>Борг, усього</v>
      </c>
      <c r="C1" s="387" t="str">
        <f>IF(Content!$E$1=1,C2,C3)</f>
        <v>Національна валюта</v>
      </c>
      <c r="D1" s="387" t="str">
        <f>IF(Content!$E$1=1,D2,D3)</f>
        <v>Іноземна валюта (еквівалент у грн)</v>
      </c>
      <c r="E1" s="387" t="str">
        <f>IF(Content!$E$1=1,E2,E3)</f>
        <v>% ВВП (п ш.)</v>
      </c>
      <c r="F1" s="387"/>
      <c r="G1" s="809"/>
      <c r="I1" s="387" t="str">
        <f>IF(Content!$E$1=1,I2,I3)</f>
        <v xml:space="preserve">Державний та гарантований державою борг (у розрізі валют погашення*), млрд грн та % ВВП**     </v>
      </c>
    </row>
    <row r="2" spans="1:29" ht="13.5" hidden="1" customHeight="1">
      <c r="A2" s="297"/>
      <c r="B2" s="810" t="s">
        <v>619</v>
      </c>
      <c r="C2" s="810" t="s">
        <v>615</v>
      </c>
      <c r="D2" s="810" t="s">
        <v>617</v>
      </c>
      <c r="E2" s="810" t="s">
        <v>620</v>
      </c>
      <c r="G2" s="809"/>
      <c r="I2" s="309" t="s">
        <v>621</v>
      </c>
    </row>
    <row r="3" spans="1:29" ht="13.5" hidden="1" customHeight="1">
      <c r="B3" s="810" t="s">
        <v>622</v>
      </c>
      <c r="C3" s="304" t="s">
        <v>616</v>
      </c>
      <c r="D3" s="304" t="s">
        <v>618</v>
      </c>
      <c r="E3" s="810" t="s">
        <v>623</v>
      </c>
      <c r="G3" s="809"/>
      <c r="H3" s="811"/>
      <c r="I3" s="810" t="s">
        <v>624</v>
      </c>
      <c r="J3" s="811"/>
      <c r="K3" s="811"/>
      <c r="L3" s="811"/>
      <c r="M3" s="811"/>
      <c r="N3" s="811"/>
      <c r="O3" s="811"/>
      <c r="P3" s="811"/>
      <c r="Q3" s="811"/>
      <c r="R3" s="811"/>
      <c r="S3" s="811"/>
      <c r="T3" s="811"/>
      <c r="U3" s="811"/>
      <c r="V3" s="811"/>
      <c r="X3" s="811"/>
    </row>
    <row r="4" spans="1:29" ht="13.5" customHeight="1">
      <c r="A4" s="810" t="s">
        <v>625</v>
      </c>
      <c r="B4" s="812">
        <v>1524.4</v>
      </c>
      <c r="C4" s="812">
        <v>443</v>
      </c>
      <c r="D4" s="812">
        <v>1081.4000000000001</v>
      </c>
      <c r="E4" s="812">
        <v>92.6</v>
      </c>
      <c r="F4" s="812"/>
      <c r="G4" s="809" t="s">
        <v>625</v>
      </c>
      <c r="H4" s="813"/>
      <c r="I4" s="811"/>
      <c r="J4" s="811"/>
      <c r="K4" s="811"/>
      <c r="L4" s="811"/>
      <c r="M4" s="811"/>
      <c r="N4" s="811"/>
      <c r="O4" s="811"/>
      <c r="P4" s="811"/>
      <c r="Q4" s="811"/>
      <c r="R4" s="811"/>
      <c r="S4" s="811"/>
      <c r="T4" s="811"/>
      <c r="U4" s="811"/>
      <c r="W4" s="811"/>
    </row>
    <row r="5" spans="1:29">
      <c r="A5" s="810" t="s">
        <v>626</v>
      </c>
      <c r="B5" s="812">
        <v>1438.2</v>
      </c>
      <c r="C5" s="812">
        <v>460.2</v>
      </c>
      <c r="D5" s="812">
        <v>978.1</v>
      </c>
      <c r="E5" s="812">
        <v>83.6</v>
      </c>
      <c r="F5" s="812"/>
      <c r="G5" s="809"/>
      <c r="H5" s="813"/>
      <c r="I5" s="811"/>
      <c r="J5" s="811"/>
      <c r="K5" s="811"/>
      <c r="L5" s="811"/>
      <c r="M5" s="811"/>
      <c r="N5" s="811"/>
      <c r="O5" s="811"/>
      <c r="P5" s="814"/>
      <c r="Q5" s="811"/>
      <c r="R5" s="811"/>
      <c r="S5" s="811"/>
      <c r="T5" s="811"/>
      <c r="U5" s="811"/>
      <c r="V5" s="811"/>
      <c r="W5" s="811"/>
      <c r="X5" s="811"/>
    </row>
    <row r="6" spans="1:29">
      <c r="A6" s="810" t="s">
        <v>627</v>
      </c>
      <c r="B6" s="812">
        <v>1521.5</v>
      </c>
      <c r="C6" s="812">
        <v>464.5</v>
      </c>
      <c r="D6" s="812">
        <v>1056.9000000000001</v>
      </c>
      <c r="E6" s="812">
        <v>82.4</v>
      </c>
      <c r="F6" s="812"/>
      <c r="G6" s="809"/>
      <c r="H6" s="813"/>
      <c r="I6" s="813"/>
      <c r="J6" s="813"/>
      <c r="K6" s="813"/>
      <c r="L6" s="813"/>
      <c r="M6" s="815"/>
      <c r="N6" s="815"/>
      <c r="O6" s="815"/>
      <c r="P6" s="813"/>
      <c r="Q6" s="813"/>
      <c r="R6" s="813"/>
      <c r="S6" s="813"/>
      <c r="T6" s="813"/>
      <c r="U6" s="813"/>
      <c r="V6" s="813"/>
      <c r="W6" s="813"/>
      <c r="X6" s="813"/>
      <c r="AC6" s="816"/>
    </row>
    <row r="7" spans="1:29">
      <c r="A7" s="810" t="s">
        <v>15</v>
      </c>
      <c r="B7" s="812">
        <v>1572.2</v>
      </c>
      <c r="C7" s="812">
        <v>468.4</v>
      </c>
      <c r="D7" s="812">
        <v>1103.8</v>
      </c>
      <c r="E7" s="812">
        <v>79.099999999999994</v>
      </c>
      <c r="F7" s="812"/>
      <c r="G7" s="809" t="s">
        <v>15</v>
      </c>
      <c r="H7" s="813"/>
      <c r="I7" s="813"/>
      <c r="J7" s="813"/>
      <c r="K7" s="813"/>
      <c r="L7" s="813"/>
      <c r="M7" s="813"/>
      <c r="N7" s="813"/>
      <c r="O7" s="813"/>
      <c r="P7" s="813"/>
      <c r="Q7" s="815"/>
      <c r="R7" s="815"/>
      <c r="S7" s="815"/>
      <c r="T7" s="815"/>
      <c r="U7" s="815"/>
      <c r="V7" s="813"/>
      <c r="W7" s="813"/>
      <c r="AC7" s="816"/>
    </row>
    <row r="8" spans="1:29">
      <c r="A8" s="810" t="s">
        <v>74</v>
      </c>
      <c r="B8" s="813">
        <v>1710.4</v>
      </c>
      <c r="C8" s="813">
        <v>479.9</v>
      </c>
      <c r="D8" s="813">
        <v>1230.4000000000001</v>
      </c>
      <c r="E8" s="812">
        <v>82.7</v>
      </c>
      <c r="F8" s="812"/>
      <c r="G8" s="809"/>
      <c r="H8" s="813"/>
      <c r="I8" s="813"/>
      <c r="J8" s="813"/>
      <c r="K8" s="813"/>
      <c r="L8" s="813"/>
      <c r="M8" s="813"/>
      <c r="N8" s="813"/>
      <c r="O8" s="813"/>
      <c r="P8" s="813"/>
      <c r="Q8" s="815"/>
      <c r="R8" s="815"/>
      <c r="S8" s="815"/>
      <c r="T8" s="815"/>
      <c r="U8" s="815"/>
      <c r="V8" s="813"/>
      <c r="W8" s="813"/>
      <c r="AC8" s="816"/>
    </row>
    <row r="9" spans="1:29">
      <c r="A9" s="810" t="s">
        <v>94</v>
      </c>
      <c r="B9" s="813">
        <v>1668.3</v>
      </c>
      <c r="C9" s="813">
        <v>483.4</v>
      </c>
      <c r="D9" s="813">
        <v>1184.9000000000001</v>
      </c>
      <c r="E9" s="812">
        <v>77.7</v>
      </c>
      <c r="F9" s="812"/>
      <c r="G9" s="809"/>
      <c r="H9" s="813"/>
      <c r="I9" s="813"/>
      <c r="J9" s="813"/>
      <c r="K9" s="813"/>
      <c r="L9" s="813"/>
      <c r="M9" s="813"/>
      <c r="N9" s="813"/>
      <c r="O9" s="813"/>
      <c r="P9" s="813"/>
      <c r="Q9" s="813"/>
      <c r="R9" s="813"/>
      <c r="S9" s="813"/>
      <c r="T9" s="813"/>
      <c r="U9" s="813"/>
      <c r="V9" s="813"/>
      <c r="W9" s="813"/>
      <c r="X9" s="813"/>
    </row>
    <row r="10" spans="1:29">
      <c r="A10" s="810" t="s">
        <v>628</v>
      </c>
      <c r="B10" s="813">
        <v>1778</v>
      </c>
      <c r="C10" s="813">
        <v>482.3</v>
      </c>
      <c r="D10" s="813">
        <v>1295.8</v>
      </c>
      <c r="E10" s="812">
        <v>79</v>
      </c>
      <c r="F10" s="812"/>
      <c r="G10" s="809"/>
      <c r="H10" s="813"/>
      <c r="I10" s="813"/>
      <c r="J10" s="813"/>
      <c r="K10" s="813"/>
      <c r="L10" s="813"/>
      <c r="M10" s="813"/>
      <c r="N10" s="813"/>
      <c r="O10" s="813"/>
      <c r="P10" s="813"/>
      <c r="Q10" s="813"/>
      <c r="R10" s="813"/>
      <c r="S10" s="813"/>
      <c r="T10" s="813"/>
    </row>
    <row r="11" spans="1:29">
      <c r="A11" s="810" t="s">
        <v>19</v>
      </c>
      <c r="B11" s="813">
        <v>1929.8</v>
      </c>
      <c r="C11" s="813">
        <v>584.1</v>
      </c>
      <c r="D11" s="813">
        <v>1345.7</v>
      </c>
      <c r="E11" s="812">
        <v>80.900000000000006</v>
      </c>
      <c r="F11" s="812"/>
      <c r="G11" s="809" t="s">
        <v>19</v>
      </c>
      <c r="H11" s="813"/>
      <c r="P11" s="813"/>
    </row>
    <row r="12" spans="1:29">
      <c r="A12" s="810" t="s">
        <v>75</v>
      </c>
      <c r="B12" s="813">
        <v>1951.9</v>
      </c>
      <c r="C12" s="813">
        <v>614</v>
      </c>
      <c r="D12" s="813">
        <v>1337.9</v>
      </c>
      <c r="E12" s="812">
        <v>77.400000000000006</v>
      </c>
      <c r="F12" s="812"/>
      <c r="G12" s="809"/>
      <c r="H12" s="813"/>
      <c r="I12" s="811"/>
      <c r="J12" s="811"/>
      <c r="K12" s="811"/>
      <c r="L12" s="811"/>
      <c r="M12" s="811"/>
      <c r="N12" s="811"/>
      <c r="O12" s="811"/>
      <c r="P12" s="813"/>
      <c r="Q12" s="811"/>
      <c r="R12" s="811"/>
      <c r="S12" s="811"/>
      <c r="T12" s="811"/>
      <c r="U12" s="811"/>
      <c r="V12" s="811"/>
      <c r="W12" s="811"/>
      <c r="X12" s="811"/>
    </row>
    <row r="13" spans="1:29">
      <c r="A13" s="810" t="s">
        <v>95</v>
      </c>
      <c r="B13" s="813">
        <v>1957.8</v>
      </c>
      <c r="C13" s="813">
        <v>605.20000000000005</v>
      </c>
      <c r="D13" s="813">
        <v>1352.6</v>
      </c>
      <c r="E13" s="812">
        <v>73.8</v>
      </c>
      <c r="F13" s="812"/>
      <c r="G13" s="809"/>
      <c r="H13" s="813"/>
      <c r="P13" s="813"/>
      <c r="Q13" s="817"/>
    </row>
    <row r="14" spans="1:29">
      <c r="A14" s="810" t="s">
        <v>584</v>
      </c>
      <c r="B14" s="813">
        <v>2043.3</v>
      </c>
      <c r="C14" s="813">
        <v>624.1</v>
      </c>
      <c r="D14" s="813">
        <v>1419.2</v>
      </c>
      <c r="E14" s="812">
        <v>72.599999999999994</v>
      </c>
      <c r="F14" s="812"/>
      <c r="G14" s="809"/>
      <c r="H14" s="813"/>
      <c r="P14" s="813"/>
    </row>
    <row r="15" spans="1:29">
      <c r="A15" s="810" t="s">
        <v>23</v>
      </c>
      <c r="B15" s="813">
        <v>2141.6999999999998</v>
      </c>
      <c r="C15" s="813">
        <v>643.6</v>
      </c>
      <c r="D15" s="813">
        <v>1498.1</v>
      </c>
      <c r="E15" s="812">
        <v>71.8</v>
      </c>
      <c r="F15" s="812"/>
      <c r="G15" s="809" t="s">
        <v>23</v>
      </c>
      <c r="H15" s="813"/>
      <c r="I15" s="813"/>
      <c r="J15" s="813"/>
      <c r="K15" s="813"/>
      <c r="L15" s="813"/>
      <c r="M15" s="813"/>
      <c r="N15" s="813"/>
      <c r="O15" s="813"/>
      <c r="P15" s="813"/>
    </row>
    <row r="16" spans="1:29">
      <c r="A16" s="810" t="s">
        <v>66</v>
      </c>
      <c r="B16" s="813">
        <v>2053.8000000000002</v>
      </c>
      <c r="C16" s="813">
        <v>651.1</v>
      </c>
      <c r="D16" s="813">
        <v>1402.6</v>
      </c>
      <c r="E16" s="812">
        <v>66.3</v>
      </c>
      <c r="F16" s="812"/>
      <c r="G16" s="809"/>
      <c r="H16" s="813"/>
      <c r="P16" s="813"/>
    </row>
    <row r="17" spans="1:23">
      <c r="A17" s="810" t="s">
        <v>76</v>
      </c>
      <c r="B17" s="813">
        <v>1998.4</v>
      </c>
      <c r="C17" s="813">
        <v>643.1</v>
      </c>
      <c r="D17" s="813">
        <v>1355.3</v>
      </c>
      <c r="E17" s="812">
        <v>61.6</v>
      </c>
      <c r="F17" s="812"/>
      <c r="G17" s="809"/>
      <c r="H17" s="813"/>
      <c r="P17" s="813"/>
    </row>
    <row r="18" spans="1:23" ht="12.75" customHeight="1">
      <c r="A18" s="810" t="s">
        <v>108</v>
      </c>
      <c r="B18" s="813">
        <v>2113</v>
      </c>
      <c r="C18" s="813">
        <v>637.5</v>
      </c>
      <c r="D18" s="813">
        <v>1475.4</v>
      </c>
      <c r="E18" s="812">
        <v>62.1</v>
      </c>
      <c r="F18" s="812"/>
      <c r="G18" s="809"/>
      <c r="H18" s="813"/>
      <c r="I18" s="387" t="str">
        <f>IF(Content!$E$1=1,I22,I25)</f>
        <v>*За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v>
      </c>
      <c r="P18" s="813"/>
    </row>
    <row r="19" spans="1:23" ht="12.75" customHeight="1">
      <c r="A19" s="810" t="s">
        <v>97</v>
      </c>
      <c r="B19" s="813">
        <v>2168.4</v>
      </c>
      <c r="C19" s="813">
        <v>631.79999999999995</v>
      </c>
      <c r="D19" s="813">
        <v>1536.7</v>
      </c>
      <c r="E19" s="812">
        <v>60.9</v>
      </c>
      <c r="F19" s="812"/>
      <c r="G19" s="809" t="s">
        <v>97</v>
      </c>
      <c r="H19" s="813"/>
      <c r="I19" s="387" t="str">
        <f>IF(Content!$E$1=1,I23,I26)</f>
        <v xml:space="preserve">**ВВП за 2021 рік –  оцінка НБУ на основі квартальних даних. </v>
      </c>
      <c r="P19" s="813"/>
    </row>
    <row r="20" spans="1:23" ht="12.75" customHeight="1">
      <c r="A20" s="810" t="s">
        <v>98</v>
      </c>
      <c r="B20" s="813">
        <v>2147</v>
      </c>
      <c r="C20" s="813">
        <v>652</v>
      </c>
      <c r="D20" s="813">
        <v>1495</v>
      </c>
      <c r="E20" s="812">
        <v>58.4</v>
      </c>
      <c r="F20" s="812"/>
      <c r="G20" s="809"/>
      <c r="H20" s="818"/>
      <c r="M20" s="819"/>
      <c r="N20" s="819"/>
      <c r="O20" s="819"/>
      <c r="P20" s="812"/>
      <c r="Q20" s="819"/>
      <c r="R20" s="819"/>
      <c r="S20" s="819"/>
      <c r="T20" s="819"/>
      <c r="U20" s="819"/>
      <c r="V20" s="819"/>
      <c r="W20" s="819"/>
    </row>
    <row r="21" spans="1:23">
      <c r="A21" s="810" t="s">
        <v>433</v>
      </c>
      <c r="B21" s="813">
        <v>2103.1</v>
      </c>
      <c r="C21" s="813">
        <v>684.6</v>
      </c>
      <c r="D21" s="813">
        <v>1418.5</v>
      </c>
      <c r="E21" s="812">
        <v>55.4</v>
      </c>
      <c r="F21" s="812"/>
      <c r="G21" s="809"/>
      <c r="H21" s="818"/>
      <c r="I21" s="509" t="str">
        <f>IF(Content!$E$1=1,I27,I28)</f>
        <v>Джерело: МФУ, ДССУ, розрахунки НБУ.</v>
      </c>
      <c r="P21" s="813"/>
      <c r="Q21" s="819"/>
      <c r="R21" s="819"/>
      <c r="S21" s="819"/>
      <c r="T21" s="819"/>
      <c r="U21" s="819"/>
      <c r="V21" s="819"/>
      <c r="W21" s="819"/>
    </row>
    <row r="22" spans="1:23">
      <c r="A22" s="810" t="s">
        <v>588</v>
      </c>
      <c r="B22" s="813">
        <v>1998</v>
      </c>
      <c r="C22" s="813">
        <v>722.3</v>
      </c>
      <c r="D22" s="813">
        <v>1275.7</v>
      </c>
      <c r="E22" s="812">
        <v>51</v>
      </c>
      <c r="F22" s="812"/>
      <c r="G22" s="809"/>
      <c r="H22" s="818"/>
      <c r="I22" s="809" t="s">
        <v>629</v>
      </c>
      <c r="J22" s="809"/>
      <c r="K22" s="809"/>
      <c r="L22" s="809"/>
      <c r="M22" s="809"/>
      <c r="P22" s="813"/>
      <c r="R22" s="819"/>
      <c r="S22" s="819"/>
      <c r="T22" s="819"/>
      <c r="U22" s="819"/>
      <c r="V22" s="819"/>
      <c r="W22" s="819"/>
    </row>
    <row r="23" spans="1:23">
      <c r="A23" s="810" t="s">
        <v>101</v>
      </c>
      <c r="B23" s="813">
        <v>1998.3</v>
      </c>
      <c r="C23" s="813">
        <v>732.3</v>
      </c>
      <c r="D23" s="813">
        <v>1266</v>
      </c>
      <c r="E23" s="812">
        <v>50.2</v>
      </c>
      <c r="F23" s="812"/>
      <c r="G23" s="809" t="s">
        <v>101</v>
      </c>
      <c r="H23" s="820"/>
      <c r="I23" s="809" t="s">
        <v>1396</v>
      </c>
      <c r="J23" s="809"/>
      <c r="K23" s="809"/>
      <c r="L23" s="809"/>
      <c r="M23" s="809"/>
      <c r="N23" s="819"/>
      <c r="O23" s="819"/>
      <c r="P23" s="812"/>
      <c r="R23" s="819"/>
      <c r="S23" s="819"/>
      <c r="T23" s="819"/>
      <c r="U23" s="819"/>
      <c r="V23" s="819"/>
      <c r="W23" s="819"/>
    </row>
    <row r="24" spans="1:23">
      <c r="A24" s="810" t="s">
        <v>125</v>
      </c>
      <c r="B24" s="813">
        <v>2255.6</v>
      </c>
      <c r="C24" s="813">
        <v>729.6</v>
      </c>
      <c r="D24" s="813">
        <v>1525.9</v>
      </c>
      <c r="E24" s="812">
        <v>56.2</v>
      </c>
      <c r="F24" s="812"/>
      <c r="G24" s="809"/>
      <c r="H24" s="820"/>
      <c r="I24" s="809"/>
      <c r="J24" s="809"/>
      <c r="K24" s="809"/>
      <c r="L24" s="809"/>
      <c r="M24" s="809"/>
      <c r="N24" s="819"/>
      <c r="O24" s="819"/>
      <c r="P24" s="812"/>
      <c r="R24" s="819"/>
      <c r="S24" s="819"/>
      <c r="T24" s="819"/>
      <c r="U24" s="819"/>
      <c r="V24" s="819"/>
      <c r="W24" s="819"/>
    </row>
    <row r="25" spans="1:23">
      <c r="A25" s="810" t="s">
        <v>126</v>
      </c>
      <c r="B25" s="813">
        <v>2269.1999999999998</v>
      </c>
      <c r="C25" s="813">
        <v>786.9</v>
      </c>
      <c r="D25" s="813">
        <v>1482.3</v>
      </c>
      <c r="E25" s="812">
        <v>57.4</v>
      </c>
      <c r="F25" s="812"/>
      <c r="G25" s="809"/>
      <c r="H25" s="820"/>
      <c r="I25" s="306" t="s">
        <v>630</v>
      </c>
      <c r="J25" s="809"/>
      <c r="K25" s="809"/>
      <c r="L25" s="809"/>
      <c r="M25" s="809"/>
      <c r="N25" s="819"/>
      <c r="O25" s="819"/>
      <c r="P25" s="812"/>
      <c r="R25" s="819"/>
      <c r="S25" s="819"/>
      <c r="T25" s="819"/>
      <c r="U25" s="819"/>
      <c r="V25" s="819"/>
      <c r="W25" s="819"/>
    </row>
    <row r="26" spans="1:23">
      <c r="A26" s="810" t="s">
        <v>127</v>
      </c>
      <c r="B26" s="813">
        <v>2345.6</v>
      </c>
      <c r="C26" s="813">
        <v>784.6</v>
      </c>
      <c r="D26" s="813">
        <v>1561</v>
      </c>
      <c r="E26" s="813">
        <v>58.6</v>
      </c>
      <c r="F26" s="812"/>
      <c r="G26" s="809"/>
      <c r="H26" s="820"/>
      <c r="I26" s="809" t="s">
        <v>1636</v>
      </c>
      <c r="J26" s="809"/>
      <c r="K26" s="809"/>
      <c r="L26" s="809"/>
      <c r="M26" s="809"/>
      <c r="N26" s="819"/>
      <c r="O26" s="819"/>
      <c r="P26" s="812"/>
      <c r="R26" s="819"/>
      <c r="S26" s="819"/>
      <c r="T26" s="819"/>
      <c r="U26" s="819"/>
      <c r="V26" s="819"/>
      <c r="W26" s="819"/>
    </row>
    <row r="27" spans="1:23">
      <c r="A27" s="810" t="s">
        <v>967</v>
      </c>
      <c r="B27" s="813">
        <v>2551.9</v>
      </c>
      <c r="C27" s="813">
        <v>894.3</v>
      </c>
      <c r="D27" s="813">
        <v>1657.6</v>
      </c>
      <c r="E27" s="813">
        <v>60.8</v>
      </c>
      <c r="F27" s="813"/>
      <c r="G27" s="818" t="s">
        <v>105</v>
      </c>
      <c r="H27" s="820"/>
      <c r="I27" s="809" t="s">
        <v>631</v>
      </c>
      <c r="J27" s="809"/>
      <c r="K27" s="809"/>
      <c r="L27" s="809"/>
      <c r="M27" s="809"/>
      <c r="N27" s="819"/>
      <c r="O27" s="819"/>
      <c r="P27" s="819"/>
      <c r="R27" s="819"/>
      <c r="S27" s="819"/>
      <c r="T27" s="819"/>
      <c r="U27" s="819"/>
      <c r="V27" s="819"/>
      <c r="W27" s="819"/>
    </row>
    <row r="28" spans="1:23">
      <c r="A28" s="733" t="s">
        <v>1268</v>
      </c>
      <c r="B28" s="813">
        <v>2553</v>
      </c>
      <c r="C28" s="813">
        <v>931.2</v>
      </c>
      <c r="D28" s="813">
        <v>1621.8</v>
      </c>
      <c r="E28" s="813">
        <v>58.4</v>
      </c>
      <c r="F28" s="813"/>
      <c r="G28" s="812"/>
      <c r="H28" s="818"/>
      <c r="I28" s="66" t="s">
        <v>632</v>
      </c>
      <c r="J28" s="809"/>
      <c r="K28" s="809"/>
      <c r="L28" s="809"/>
      <c r="M28" s="809"/>
      <c r="N28" s="819"/>
      <c r="O28" s="819"/>
      <c r="P28" s="819"/>
      <c r="R28" s="819"/>
      <c r="S28" s="819"/>
      <c r="T28" s="819"/>
      <c r="U28" s="819"/>
      <c r="V28" s="819"/>
      <c r="W28" s="819"/>
    </row>
    <row r="29" spans="1:23">
      <c r="B29" s="813"/>
      <c r="C29" s="813"/>
      <c r="D29" s="813"/>
      <c r="E29" s="813"/>
      <c r="F29" s="813"/>
      <c r="G29" s="812"/>
      <c r="H29" s="818"/>
      <c r="I29" s="809"/>
      <c r="J29" s="809"/>
      <c r="K29" s="809"/>
      <c r="L29" s="809"/>
      <c r="M29" s="809"/>
      <c r="N29" s="819"/>
      <c r="O29" s="819"/>
      <c r="P29" s="819"/>
      <c r="R29" s="819"/>
      <c r="S29" s="819"/>
      <c r="T29" s="819"/>
      <c r="U29" s="819"/>
      <c r="V29" s="819"/>
      <c r="W29" s="819"/>
    </row>
    <row r="30" spans="1:23">
      <c r="B30" s="813"/>
      <c r="C30" s="813"/>
      <c r="D30" s="813"/>
      <c r="E30" s="813"/>
      <c r="F30" s="813"/>
      <c r="G30" s="812"/>
      <c r="H30" s="818"/>
      <c r="I30" s="809"/>
      <c r="J30" s="809"/>
      <c r="K30" s="809"/>
      <c r="L30" s="809"/>
      <c r="M30" s="809"/>
      <c r="N30" s="809"/>
      <c r="O30" s="809"/>
      <c r="R30" s="819"/>
      <c r="S30" s="819"/>
      <c r="T30" s="819"/>
      <c r="U30" s="819"/>
      <c r="V30" s="819"/>
      <c r="W30" s="819"/>
    </row>
    <row r="31" spans="1:23">
      <c r="B31" s="813"/>
      <c r="C31" s="813"/>
      <c r="D31" s="813"/>
      <c r="E31" s="813"/>
      <c r="F31" s="813"/>
      <c r="G31" s="812"/>
      <c r="H31" s="818"/>
      <c r="I31" s="809"/>
      <c r="J31" s="809"/>
      <c r="K31" s="809"/>
      <c r="L31" s="809"/>
      <c r="M31" s="809"/>
      <c r="N31" s="809"/>
      <c r="O31" s="809"/>
      <c r="R31" s="819"/>
      <c r="S31" s="819"/>
      <c r="T31" s="819"/>
      <c r="U31" s="819"/>
      <c r="V31" s="819"/>
      <c r="W31" s="819"/>
    </row>
    <row r="32" spans="1:23">
      <c r="B32" s="813"/>
      <c r="C32" s="813"/>
      <c r="D32" s="813"/>
      <c r="E32" s="813"/>
      <c r="F32" s="813"/>
      <c r="G32" s="812"/>
      <c r="H32" s="818"/>
      <c r="J32" s="809"/>
      <c r="K32" s="809"/>
      <c r="L32" s="809"/>
      <c r="M32" s="809"/>
      <c r="N32" s="809"/>
      <c r="O32" s="809"/>
      <c r="R32" s="819"/>
      <c r="S32" s="819"/>
      <c r="T32" s="819"/>
      <c r="U32" s="819"/>
      <c r="V32" s="819"/>
      <c r="W32" s="819"/>
    </row>
    <row r="33" spans="2:23">
      <c r="B33" s="813"/>
      <c r="C33" s="813"/>
      <c r="D33" s="813"/>
      <c r="E33" s="813"/>
      <c r="F33" s="813"/>
      <c r="G33" s="812"/>
      <c r="H33" s="818"/>
      <c r="J33" s="809"/>
      <c r="K33" s="809"/>
      <c r="L33" s="809"/>
      <c r="M33" s="809"/>
      <c r="N33" s="809"/>
      <c r="O33" s="809"/>
      <c r="R33" s="819"/>
      <c r="S33" s="819"/>
      <c r="T33" s="819"/>
      <c r="U33" s="819"/>
      <c r="V33" s="819"/>
      <c r="W33" s="819"/>
    </row>
    <row r="34" spans="2:23">
      <c r="B34" s="813"/>
      <c r="C34" s="813"/>
      <c r="D34" s="813"/>
      <c r="E34" s="813"/>
      <c r="F34" s="813"/>
      <c r="G34" s="812"/>
      <c r="H34" s="812"/>
      <c r="J34" s="809"/>
      <c r="K34" s="809"/>
      <c r="L34" s="809"/>
      <c r="M34" s="809"/>
      <c r="N34" s="809"/>
      <c r="O34" s="809"/>
      <c r="R34" s="819"/>
      <c r="S34" s="819"/>
      <c r="T34" s="819"/>
      <c r="U34" s="819"/>
      <c r="V34" s="819"/>
      <c r="W34" s="819"/>
    </row>
    <row r="35" spans="2:23">
      <c r="B35" s="813"/>
      <c r="C35" s="813"/>
      <c r="D35" s="813"/>
      <c r="E35" s="813"/>
      <c r="F35" s="813"/>
      <c r="G35" s="812"/>
      <c r="H35" s="812"/>
      <c r="J35" s="809"/>
      <c r="K35" s="809"/>
      <c r="L35" s="809"/>
      <c r="M35" s="809"/>
      <c r="N35" s="809"/>
      <c r="O35" s="809"/>
      <c r="R35" s="819"/>
      <c r="S35" s="819"/>
      <c r="T35" s="819"/>
      <c r="U35" s="819"/>
      <c r="V35" s="819"/>
      <c r="W35" s="819"/>
    </row>
    <row r="36" spans="2:23">
      <c r="B36" s="813"/>
      <c r="C36" s="813"/>
      <c r="D36" s="813"/>
      <c r="E36" s="813"/>
      <c r="F36" s="813"/>
      <c r="G36" s="812"/>
      <c r="H36" s="812"/>
      <c r="R36" s="819"/>
      <c r="S36" s="819"/>
      <c r="T36" s="819"/>
      <c r="U36" s="819"/>
      <c r="V36" s="819"/>
      <c r="W36" s="819"/>
    </row>
    <row r="37" spans="2:23">
      <c r="B37" s="813"/>
      <c r="C37" s="813"/>
      <c r="D37" s="813"/>
      <c r="E37" s="813"/>
      <c r="F37" s="813"/>
      <c r="G37" s="812"/>
      <c r="H37" s="812"/>
      <c r="R37" s="819"/>
      <c r="S37" s="819"/>
      <c r="T37" s="819"/>
      <c r="U37" s="819"/>
      <c r="V37" s="819"/>
      <c r="W37" s="819"/>
    </row>
    <row r="38" spans="2:23">
      <c r="B38" s="813"/>
      <c r="C38" s="813"/>
      <c r="D38" s="813"/>
      <c r="E38" s="813"/>
      <c r="F38" s="813"/>
      <c r="G38" s="812"/>
      <c r="H38" s="812"/>
      <c r="R38" s="819"/>
      <c r="S38" s="819"/>
      <c r="T38" s="819"/>
      <c r="U38" s="819"/>
      <c r="V38" s="819"/>
      <c r="W38" s="821"/>
    </row>
    <row r="39" spans="2:23">
      <c r="B39" s="813"/>
      <c r="C39" s="813"/>
      <c r="D39" s="813"/>
      <c r="E39" s="813"/>
      <c r="F39" s="813"/>
      <c r="G39" s="812"/>
      <c r="H39" s="812"/>
      <c r="R39" s="819"/>
      <c r="S39" s="819"/>
      <c r="T39" s="819"/>
      <c r="U39" s="819"/>
      <c r="V39" s="819"/>
      <c r="W39" s="819"/>
    </row>
    <row r="40" spans="2:23">
      <c r="B40" s="813"/>
      <c r="C40" s="813"/>
      <c r="D40" s="813"/>
      <c r="E40" s="813"/>
      <c r="F40" s="813"/>
      <c r="G40" s="812"/>
      <c r="H40" s="812"/>
      <c r="R40" s="819"/>
      <c r="S40" s="819"/>
      <c r="T40" s="819"/>
      <c r="U40" s="819"/>
      <c r="V40" s="819"/>
      <c r="W40" s="819"/>
    </row>
    <row r="41" spans="2:23">
      <c r="B41" s="813"/>
      <c r="C41" s="813"/>
      <c r="D41" s="813"/>
      <c r="E41" s="813"/>
      <c r="F41" s="813"/>
      <c r="G41" s="812"/>
      <c r="H41" s="812"/>
      <c r="R41" s="822"/>
      <c r="S41" s="822"/>
      <c r="T41" s="822"/>
      <c r="U41" s="822"/>
      <c r="V41" s="822"/>
    </row>
    <row r="42" spans="2:23">
      <c r="B42" s="813"/>
      <c r="C42" s="813"/>
      <c r="D42" s="813"/>
      <c r="E42" s="813"/>
      <c r="F42" s="813"/>
      <c r="G42" s="812"/>
      <c r="H42" s="812"/>
      <c r="R42" s="822"/>
      <c r="S42" s="822"/>
      <c r="T42" s="822"/>
      <c r="U42" s="822"/>
      <c r="V42" s="822"/>
    </row>
    <row r="43" spans="2:23">
      <c r="B43" s="813"/>
      <c r="C43" s="813"/>
      <c r="D43" s="813"/>
      <c r="E43" s="813"/>
      <c r="F43" s="813"/>
      <c r="G43" s="812"/>
      <c r="H43" s="812"/>
      <c r="R43" s="822"/>
      <c r="S43" s="822"/>
      <c r="T43" s="822"/>
      <c r="U43" s="822"/>
      <c r="V43" s="822"/>
    </row>
    <row r="44" spans="2:23">
      <c r="B44" s="813"/>
      <c r="C44" s="813"/>
      <c r="D44" s="813"/>
      <c r="E44" s="813"/>
      <c r="F44" s="813"/>
      <c r="G44" s="812"/>
      <c r="H44" s="812"/>
      <c r="I44" s="819"/>
      <c r="J44" s="819"/>
      <c r="K44" s="819"/>
      <c r="L44" s="819"/>
      <c r="M44" s="819"/>
      <c r="N44" s="819"/>
      <c r="O44" s="819"/>
      <c r="P44" s="819"/>
      <c r="Q44" s="819"/>
      <c r="R44" s="819"/>
      <c r="S44" s="819"/>
      <c r="T44" s="819"/>
      <c r="U44" s="819"/>
      <c r="V44" s="819"/>
    </row>
    <row r="45" spans="2:23">
      <c r="B45" s="813"/>
      <c r="C45" s="813"/>
      <c r="D45" s="813"/>
      <c r="E45" s="813"/>
      <c r="F45" s="813"/>
      <c r="G45" s="812"/>
      <c r="H45" s="812"/>
      <c r="I45" s="819"/>
      <c r="J45" s="819"/>
      <c r="K45" s="819"/>
      <c r="L45" s="819"/>
      <c r="M45" s="819"/>
      <c r="N45" s="819"/>
      <c r="O45" s="819"/>
      <c r="P45" s="819"/>
      <c r="Q45" s="819"/>
      <c r="R45" s="819"/>
      <c r="S45" s="819"/>
      <c r="T45" s="819"/>
      <c r="U45" s="819"/>
      <c r="V45" s="819"/>
    </row>
    <row r="46" spans="2:23">
      <c r="B46" s="813"/>
      <c r="C46" s="813"/>
      <c r="D46" s="813"/>
      <c r="E46" s="813"/>
      <c r="F46" s="813"/>
      <c r="H46" s="812"/>
      <c r="I46" s="819"/>
      <c r="J46" s="819"/>
      <c r="K46" s="819"/>
      <c r="L46" s="819"/>
      <c r="M46" s="819"/>
      <c r="N46" s="819"/>
      <c r="O46" s="819"/>
      <c r="P46" s="819"/>
      <c r="Q46" s="819"/>
      <c r="R46" s="819"/>
      <c r="S46" s="819"/>
      <c r="T46" s="819"/>
      <c r="U46" s="819"/>
      <c r="V46" s="819"/>
    </row>
    <row r="47" spans="2:23">
      <c r="B47" s="813"/>
      <c r="C47" s="813"/>
      <c r="D47" s="813"/>
      <c r="E47" s="813"/>
      <c r="H47" s="812"/>
      <c r="I47" s="819"/>
      <c r="J47" s="819"/>
      <c r="K47" s="819"/>
      <c r="L47" s="819"/>
      <c r="M47" s="819"/>
      <c r="N47" s="819"/>
      <c r="O47" s="819"/>
      <c r="P47" s="819"/>
      <c r="Q47" s="819"/>
      <c r="R47" s="819"/>
      <c r="S47" s="819"/>
      <c r="T47" s="819"/>
      <c r="U47" s="819"/>
      <c r="V47" s="819"/>
    </row>
    <row r="48" spans="2:23">
      <c r="B48" s="813"/>
      <c r="C48" s="813"/>
      <c r="D48" s="813"/>
      <c r="E48" s="813"/>
      <c r="H48" s="813"/>
    </row>
    <row r="49" spans="2:8">
      <c r="B49" s="813"/>
      <c r="C49" s="813"/>
      <c r="D49" s="813"/>
      <c r="E49" s="813"/>
      <c r="H49" s="813"/>
    </row>
    <row r="50" spans="2:8">
      <c r="B50" s="813"/>
      <c r="C50" s="813"/>
      <c r="D50" s="813"/>
      <c r="E50" s="813"/>
    </row>
    <row r="51" spans="2:8">
      <c r="B51" s="813"/>
      <c r="C51" s="813"/>
      <c r="D51" s="813"/>
      <c r="E51" s="813"/>
    </row>
    <row r="52" spans="2:8">
      <c r="B52" s="813"/>
      <c r="C52" s="813"/>
      <c r="D52" s="813"/>
      <c r="E52" s="813"/>
    </row>
    <row r="53" spans="2:8">
      <c r="B53" s="813"/>
      <c r="C53" s="813"/>
      <c r="D53" s="813"/>
      <c r="E53" s="813"/>
    </row>
    <row r="54" spans="2:8">
      <c r="B54" s="813"/>
      <c r="C54" s="813"/>
      <c r="D54" s="813"/>
      <c r="E54" s="813"/>
    </row>
    <row r="55" spans="2:8">
      <c r="B55" s="813"/>
      <c r="C55" s="813"/>
      <c r="D55" s="813"/>
      <c r="E55" s="813"/>
    </row>
  </sheetData>
  <hyperlinks>
    <hyperlink ref="A1" location="Content!A1" display="&lt;&lt;" xr:uid="{00000000-0004-0000-30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K30"/>
  <sheetViews>
    <sheetView showGridLines="0" zoomScaleNormal="100" zoomScalePageLayoutView="130" workbookViewId="0"/>
  </sheetViews>
  <sheetFormatPr baseColWidth="10" defaultColWidth="8.5" defaultRowHeight="13"/>
  <cols>
    <col min="1" max="16384" width="8.5" style="419"/>
  </cols>
  <sheetData>
    <row r="1" spans="1:11">
      <c r="A1" s="8" t="s">
        <v>59</v>
      </c>
      <c r="B1" s="419" t="str">
        <f>IF(Content!$E$1=1,B2,B3)</f>
        <v>UAwCPI</v>
      </c>
      <c r="C1" s="419" t="str">
        <f>IF(Content!$E$1=1,C2,C3)</f>
        <v>Єврозона</v>
      </c>
      <c r="D1" s="419" t="str">
        <f>IF(Content!$E$1=1,D2,D3)</f>
        <v>Росія</v>
      </c>
      <c r="E1" s="419" t="str">
        <f>IF(Content!$E$1=1,E2,E3)</f>
        <v>Туреччина (п.ш.)</v>
      </c>
      <c r="F1" s="419" t="str">
        <f>IF(Content!$E$1=1,F2,F3)</f>
        <v>Білорусь</v>
      </c>
      <c r="G1" s="419" t="str">
        <f>IF(Content!$E$1=1,G2,G3)</f>
        <v>Польща</v>
      </c>
      <c r="H1" s="419" t="str">
        <f>IF(Content!$E$1=1,H2,H3)</f>
        <v>США</v>
      </c>
      <c r="I1" s="419" t="str">
        <f>IF(Content!$E$1=1,I2,I3)</f>
        <v>Китай</v>
      </c>
      <c r="K1" s="419" t="str">
        <f>IF(Content!$E$1=1,K2,K3)</f>
        <v>Індекс споживчих цін окремих країн – ОТП України та середньозважений показник ІСЦ країн – ОТП України (UAwCPI), % р/р</v>
      </c>
    </row>
    <row r="2" spans="1:11" hidden="1">
      <c r="A2" s="8"/>
      <c r="B2" s="419" t="s">
        <v>113</v>
      </c>
      <c r="C2" s="419" t="s">
        <v>109</v>
      </c>
      <c r="D2" s="419" t="s">
        <v>69</v>
      </c>
      <c r="E2" s="420" t="s">
        <v>661</v>
      </c>
      <c r="F2" s="419" t="s">
        <v>114</v>
      </c>
      <c r="G2" s="419" t="s">
        <v>68</v>
      </c>
      <c r="H2" s="420" t="s">
        <v>111</v>
      </c>
      <c r="I2" s="420" t="s">
        <v>90</v>
      </c>
      <c r="K2" s="420" t="s">
        <v>115</v>
      </c>
    </row>
    <row r="3" spans="1:11" hidden="1">
      <c r="B3" s="419" t="s">
        <v>113</v>
      </c>
      <c r="C3" s="419" t="s">
        <v>116</v>
      </c>
      <c r="D3" s="419" t="s">
        <v>64</v>
      </c>
      <c r="E3" s="420" t="s">
        <v>662</v>
      </c>
      <c r="F3" s="419" t="s">
        <v>117</v>
      </c>
      <c r="G3" s="419" t="s">
        <v>67</v>
      </c>
      <c r="H3" s="420" t="s">
        <v>112</v>
      </c>
      <c r="I3" s="420" t="s">
        <v>91</v>
      </c>
      <c r="K3" s="420" t="s">
        <v>461</v>
      </c>
    </row>
    <row r="4" spans="1:11">
      <c r="A4" s="492">
        <v>43466</v>
      </c>
      <c r="B4" s="421">
        <v>2.9</v>
      </c>
      <c r="C4" s="421">
        <v>1.4</v>
      </c>
      <c r="D4" s="421">
        <v>5</v>
      </c>
      <c r="E4" s="421">
        <v>20.399999999999999</v>
      </c>
      <c r="F4" s="421">
        <v>5.8</v>
      </c>
      <c r="G4" s="421">
        <v>0.6</v>
      </c>
      <c r="H4" s="421">
        <v>1.6</v>
      </c>
      <c r="I4" s="421">
        <v>1.7</v>
      </c>
      <c r="J4" s="361" t="s">
        <v>12</v>
      </c>
    </row>
    <row r="5" spans="1:11">
      <c r="A5" s="492">
        <v>43497</v>
      </c>
      <c r="B5" s="421">
        <v>3</v>
      </c>
      <c r="C5" s="421">
        <v>1.5</v>
      </c>
      <c r="D5" s="421">
        <v>5.2</v>
      </c>
      <c r="E5" s="421">
        <v>19.7</v>
      </c>
      <c r="F5" s="421">
        <v>6.2</v>
      </c>
      <c r="G5" s="421">
        <v>1.3</v>
      </c>
      <c r="H5" s="421">
        <v>1.5</v>
      </c>
      <c r="I5" s="421">
        <v>1.5</v>
      </c>
      <c r="J5" s="361"/>
    </row>
    <row r="6" spans="1:11">
      <c r="A6" s="492">
        <v>43525</v>
      </c>
      <c r="B6" s="421">
        <v>3.2</v>
      </c>
      <c r="C6" s="421">
        <v>1.4</v>
      </c>
      <c r="D6" s="421">
        <v>5.3</v>
      </c>
      <c r="E6" s="421">
        <v>19.7</v>
      </c>
      <c r="F6" s="421">
        <v>5.8</v>
      </c>
      <c r="G6" s="421">
        <v>1.7</v>
      </c>
      <c r="H6" s="421">
        <v>1.9</v>
      </c>
      <c r="I6" s="421">
        <v>2.2000000000000002</v>
      </c>
      <c r="J6" s="361" t="s">
        <v>14</v>
      </c>
    </row>
    <row r="7" spans="1:11">
      <c r="A7" s="492">
        <v>43556</v>
      </c>
      <c r="B7" s="421">
        <v>3.4</v>
      </c>
      <c r="C7" s="421">
        <v>1.7</v>
      </c>
      <c r="D7" s="421">
        <v>5.2</v>
      </c>
      <c r="E7" s="421">
        <v>19.5</v>
      </c>
      <c r="F7" s="421">
        <v>5.5</v>
      </c>
      <c r="G7" s="421">
        <v>2.2999999999999998</v>
      </c>
      <c r="H7" s="421">
        <v>2</v>
      </c>
      <c r="I7" s="421">
        <v>2.5</v>
      </c>
      <c r="J7" s="361"/>
    </row>
    <row r="8" spans="1:11">
      <c r="A8" s="492">
        <v>43586</v>
      </c>
      <c r="B8" s="421">
        <v>3.3</v>
      </c>
      <c r="C8" s="421">
        <v>1.2</v>
      </c>
      <c r="D8" s="421">
        <v>5.0999999999999996</v>
      </c>
      <c r="E8" s="421">
        <v>18.7</v>
      </c>
      <c r="F8" s="421">
        <v>6.2</v>
      </c>
      <c r="G8" s="421">
        <v>2.2999999999999998</v>
      </c>
      <c r="H8" s="421">
        <v>1.8</v>
      </c>
      <c r="I8" s="421">
        <v>2.7</v>
      </c>
      <c r="J8" s="361" t="s">
        <v>16</v>
      </c>
    </row>
    <row r="9" spans="1:11">
      <c r="A9" s="492">
        <v>43617</v>
      </c>
      <c r="B9" s="421">
        <v>3.1</v>
      </c>
      <c r="C9" s="421">
        <v>1.3</v>
      </c>
      <c r="D9" s="421">
        <v>4.7</v>
      </c>
      <c r="E9" s="421">
        <v>15.7</v>
      </c>
      <c r="F9" s="421">
        <v>5.7</v>
      </c>
      <c r="G9" s="421">
        <v>2.5</v>
      </c>
      <c r="H9" s="421">
        <v>1.6</v>
      </c>
      <c r="I9" s="421">
        <v>2.7</v>
      </c>
      <c r="J9" s="361"/>
    </row>
    <row r="10" spans="1:11">
      <c r="A10" s="492">
        <v>43647</v>
      </c>
      <c r="B10" s="421">
        <v>3.2</v>
      </c>
      <c r="C10" s="421">
        <v>1</v>
      </c>
      <c r="D10" s="421">
        <v>4.5999999999999996</v>
      </c>
      <c r="E10" s="421">
        <v>16.600000000000001</v>
      </c>
      <c r="F10" s="421">
        <v>6</v>
      </c>
      <c r="G10" s="421">
        <v>2.8</v>
      </c>
      <c r="H10" s="421">
        <v>1.8</v>
      </c>
      <c r="I10" s="421">
        <v>2.8</v>
      </c>
      <c r="J10" s="361" t="s">
        <v>18</v>
      </c>
    </row>
    <row r="11" spans="1:11">
      <c r="A11" s="492">
        <v>43678</v>
      </c>
      <c r="B11" s="421">
        <v>3.1</v>
      </c>
      <c r="C11" s="421">
        <v>1</v>
      </c>
      <c r="D11" s="421">
        <v>4.3</v>
      </c>
      <c r="E11" s="421">
        <v>15</v>
      </c>
      <c r="F11" s="421">
        <v>5.7</v>
      </c>
      <c r="G11" s="421">
        <v>2.8</v>
      </c>
      <c r="H11" s="421">
        <v>1.7</v>
      </c>
      <c r="I11" s="421">
        <v>2.8</v>
      </c>
      <c r="J11" s="361"/>
    </row>
    <row r="12" spans="1:11">
      <c r="A12" s="492">
        <v>43709</v>
      </c>
      <c r="B12" s="421">
        <v>2.7</v>
      </c>
      <c r="C12" s="421">
        <v>0.8</v>
      </c>
      <c r="D12" s="421">
        <v>4</v>
      </c>
      <c r="E12" s="421">
        <v>9.3000000000000007</v>
      </c>
      <c r="F12" s="421">
        <v>5.3</v>
      </c>
      <c r="G12" s="421">
        <v>2.5</v>
      </c>
      <c r="H12" s="421">
        <v>1.7</v>
      </c>
      <c r="I12" s="421">
        <v>3</v>
      </c>
      <c r="J12" s="361" t="s">
        <v>20</v>
      </c>
    </row>
    <row r="13" spans="1:11">
      <c r="A13" s="492">
        <v>43739</v>
      </c>
      <c r="B13" s="421">
        <v>2.7</v>
      </c>
      <c r="C13" s="421">
        <v>0.7</v>
      </c>
      <c r="D13" s="421">
        <v>3.8</v>
      </c>
      <c r="E13" s="421">
        <v>8.6</v>
      </c>
      <c r="F13" s="421">
        <v>5.3</v>
      </c>
      <c r="G13" s="421">
        <v>2.4</v>
      </c>
      <c r="H13" s="421">
        <v>1.8</v>
      </c>
      <c r="I13" s="421">
        <v>3.7</v>
      </c>
      <c r="J13" s="361"/>
    </row>
    <row r="14" spans="1:11">
      <c r="A14" s="492">
        <v>43770</v>
      </c>
      <c r="B14" s="419">
        <v>2.9</v>
      </c>
      <c r="C14" s="419">
        <v>1</v>
      </c>
      <c r="D14" s="419">
        <v>3.5</v>
      </c>
      <c r="E14" s="419">
        <v>10.6</v>
      </c>
      <c r="F14" s="421">
        <v>5</v>
      </c>
      <c r="G14" s="421">
        <v>2.4</v>
      </c>
      <c r="H14" s="421">
        <v>2.1</v>
      </c>
      <c r="I14" s="421">
        <v>4.5</v>
      </c>
      <c r="J14" s="361" t="s">
        <v>107</v>
      </c>
    </row>
    <row r="15" spans="1:11">
      <c r="A15" s="492">
        <v>43800</v>
      </c>
      <c r="B15" s="419">
        <v>3.1</v>
      </c>
      <c r="C15" s="419">
        <v>1.3</v>
      </c>
      <c r="D15" s="419">
        <v>3</v>
      </c>
      <c r="E15" s="419">
        <v>11.8</v>
      </c>
      <c r="F15" s="421">
        <v>4.7</v>
      </c>
      <c r="G15" s="421">
        <v>3.2</v>
      </c>
      <c r="H15" s="421">
        <v>2.2999999999999998</v>
      </c>
      <c r="I15" s="421">
        <v>4.5</v>
      </c>
      <c r="J15" s="361"/>
    </row>
    <row r="16" spans="1:11">
      <c r="A16" s="492">
        <v>43831</v>
      </c>
      <c r="B16" s="419">
        <v>3.3</v>
      </c>
      <c r="C16" s="419">
        <v>1.4</v>
      </c>
      <c r="D16" s="419">
        <v>2.4</v>
      </c>
      <c r="E16" s="419">
        <v>12.2</v>
      </c>
      <c r="F16" s="421">
        <v>4.7</v>
      </c>
      <c r="G16" s="421">
        <v>4.4000000000000004</v>
      </c>
      <c r="H16" s="421">
        <v>2.5</v>
      </c>
      <c r="I16" s="421">
        <v>5.4</v>
      </c>
      <c r="J16" s="361" t="s">
        <v>24</v>
      </c>
    </row>
    <row r="17" spans="1:11">
      <c r="A17" s="492">
        <v>43862</v>
      </c>
      <c r="B17" s="419">
        <v>3.2</v>
      </c>
      <c r="C17" s="419">
        <v>1.2</v>
      </c>
      <c r="D17" s="419">
        <v>2.2999999999999998</v>
      </c>
      <c r="E17" s="419">
        <v>12.4</v>
      </c>
      <c r="F17" s="421">
        <v>4.4000000000000004</v>
      </c>
      <c r="G17" s="421">
        <v>4.7</v>
      </c>
      <c r="H17" s="421">
        <v>2.2999999999999998</v>
      </c>
      <c r="I17" s="421">
        <v>5.2</v>
      </c>
      <c r="J17" s="361"/>
    </row>
    <row r="18" spans="1:11">
      <c r="A18" s="492">
        <v>43891</v>
      </c>
      <c r="B18" s="419">
        <v>2.9</v>
      </c>
      <c r="C18" s="419">
        <v>0.7</v>
      </c>
      <c r="D18" s="419">
        <v>2.5</v>
      </c>
      <c r="E18" s="419">
        <v>11.9</v>
      </c>
      <c r="F18" s="421">
        <v>4.9000000000000004</v>
      </c>
      <c r="G18" s="421">
        <v>4.5999999999999996</v>
      </c>
      <c r="H18" s="421">
        <v>1.5</v>
      </c>
      <c r="I18" s="421">
        <v>4.4000000000000004</v>
      </c>
      <c r="J18" s="361"/>
    </row>
    <row r="19" spans="1:11">
      <c r="A19" s="492">
        <v>43922</v>
      </c>
      <c r="B19" s="419">
        <v>2.4</v>
      </c>
      <c r="C19" s="419">
        <v>0.3</v>
      </c>
      <c r="D19" s="419">
        <v>3.1</v>
      </c>
      <c r="E19" s="419">
        <v>10.9</v>
      </c>
      <c r="F19" s="421">
        <v>5.4</v>
      </c>
      <c r="G19" s="421">
        <v>3.4</v>
      </c>
      <c r="H19" s="421">
        <v>0.3</v>
      </c>
      <c r="I19" s="421">
        <v>3.3</v>
      </c>
      <c r="J19" s="361" t="s">
        <v>97</v>
      </c>
    </row>
    <row r="20" spans="1:11">
      <c r="A20" s="492">
        <v>43952</v>
      </c>
      <c r="B20" s="419">
        <v>2.1</v>
      </c>
      <c r="C20" s="419">
        <v>0.1</v>
      </c>
      <c r="D20" s="419">
        <v>3</v>
      </c>
      <c r="E20" s="419">
        <v>11.4</v>
      </c>
      <c r="F20" s="421">
        <v>4.9000000000000004</v>
      </c>
      <c r="G20" s="421">
        <v>2.9</v>
      </c>
      <c r="H20" s="421">
        <v>0.1</v>
      </c>
      <c r="I20" s="421">
        <v>2.5</v>
      </c>
      <c r="K20" s="419" t="str">
        <f>IF(Content!$E$1=1,K21,K22)</f>
        <v xml:space="preserve">Джерело: національні статистичні агенції, розрахунки НБУ. </v>
      </c>
    </row>
    <row r="21" spans="1:11">
      <c r="A21" s="492">
        <v>43983</v>
      </c>
      <c r="B21" s="421">
        <v>2.2999999999999998</v>
      </c>
      <c r="C21" s="419">
        <v>0.3</v>
      </c>
      <c r="D21" s="419">
        <v>3.2</v>
      </c>
      <c r="E21" s="419">
        <v>12.6</v>
      </c>
      <c r="F21" s="421">
        <v>5.2</v>
      </c>
      <c r="G21" s="421">
        <v>3.2</v>
      </c>
      <c r="H21" s="421">
        <v>0.6</v>
      </c>
      <c r="I21" s="421">
        <v>2.5</v>
      </c>
      <c r="K21" s="361" t="s">
        <v>746</v>
      </c>
    </row>
    <row r="22" spans="1:11">
      <c r="A22" s="492">
        <v>44013</v>
      </c>
      <c r="B22" s="421">
        <v>2.2999999999999998</v>
      </c>
      <c r="C22" s="419">
        <v>0.4</v>
      </c>
      <c r="D22" s="419">
        <v>3.4</v>
      </c>
      <c r="E22" s="419">
        <v>11.8</v>
      </c>
      <c r="F22" s="421">
        <v>5.2</v>
      </c>
      <c r="G22" s="421">
        <v>3</v>
      </c>
      <c r="H22" s="421">
        <v>1</v>
      </c>
      <c r="I22" s="421">
        <v>2.7</v>
      </c>
      <c r="K22" s="361" t="s">
        <v>325</v>
      </c>
    </row>
    <row r="23" spans="1:11">
      <c r="A23" s="492">
        <v>44044</v>
      </c>
      <c r="B23" s="421">
        <v>2.2999999999999998</v>
      </c>
      <c r="C23" s="419">
        <v>-0.2</v>
      </c>
      <c r="D23" s="419">
        <v>3.6</v>
      </c>
      <c r="E23" s="419">
        <v>11.8</v>
      </c>
      <c r="F23" s="421">
        <v>5.6</v>
      </c>
      <c r="G23" s="421">
        <v>2.9</v>
      </c>
      <c r="H23" s="421">
        <v>1.3</v>
      </c>
      <c r="I23" s="421">
        <v>2.4</v>
      </c>
    </row>
    <row r="24" spans="1:11">
      <c r="A24" s="492">
        <v>44075</v>
      </c>
      <c r="B24" s="421">
        <v>2.2999999999999998</v>
      </c>
      <c r="C24" s="419">
        <v>-0.3</v>
      </c>
      <c r="D24" s="419">
        <v>3.7</v>
      </c>
      <c r="E24" s="419">
        <v>11.7</v>
      </c>
      <c r="F24" s="421">
        <v>6.1</v>
      </c>
      <c r="G24" s="421">
        <v>3.1</v>
      </c>
      <c r="H24" s="421">
        <v>1.4</v>
      </c>
      <c r="I24" s="421">
        <v>1.7</v>
      </c>
    </row>
    <row r="25" spans="1:11">
      <c r="A25" s="492">
        <v>44105</v>
      </c>
      <c r="B25" s="421">
        <v>2.1</v>
      </c>
      <c r="C25" s="419">
        <v>-0.3</v>
      </c>
      <c r="D25" s="419">
        <v>4</v>
      </c>
      <c r="E25" s="419">
        <v>11.9</v>
      </c>
      <c r="F25" s="421">
        <v>6.2</v>
      </c>
      <c r="G25" s="421">
        <v>3</v>
      </c>
      <c r="H25" s="419">
        <v>1.2</v>
      </c>
      <c r="I25" s="419">
        <v>0.5</v>
      </c>
    </row>
    <row r="26" spans="1:11">
      <c r="A26" s="492">
        <v>44136</v>
      </c>
      <c r="B26" s="421">
        <v>2.1</v>
      </c>
      <c r="C26" s="419">
        <v>-0.3</v>
      </c>
      <c r="D26" s="419">
        <v>4.4000000000000004</v>
      </c>
      <c r="E26" s="419">
        <v>14</v>
      </c>
      <c r="F26" s="421">
        <v>6.6</v>
      </c>
      <c r="G26" s="421">
        <v>3</v>
      </c>
      <c r="H26" s="419">
        <v>1.2</v>
      </c>
      <c r="I26" s="419">
        <v>-0.5</v>
      </c>
    </row>
    <row r="27" spans="1:11">
      <c r="A27" s="492">
        <v>44166</v>
      </c>
      <c r="B27" s="421">
        <v>2.2000000000000002</v>
      </c>
      <c r="C27" s="419">
        <v>-0.3</v>
      </c>
      <c r="D27" s="419">
        <v>4.9000000000000004</v>
      </c>
      <c r="E27" s="419">
        <v>14.6</v>
      </c>
      <c r="F27" s="419">
        <v>7.4</v>
      </c>
      <c r="G27" s="419">
        <v>2.2999999999999998</v>
      </c>
      <c r="H27" s="419">
        <v>1.4</v>
      </c>
      <c r="I27" s="419">
        <v>0.2</v>
      </c>
    </row>
    <row r="28" spans="1:11">
      <c r="A28" s="492">
        <v>44197</v>
      </c>
      <c r="B28" s="419">
        <v>2.5</v>
      </c>
      <c r="C28" s="419">
        <v>0.9</v>
      </c>
      <c r="D28" s="419">
        <v>5.2</v>
      </c>
      <c r="E28" s="419">
        <v>15</v>
      </c>
      <c r="F28" s="419">
        <v>7.6</v>
      </c>
      <c r="G28" s="419">
        <v>2.6</v>
      </c>
      <c r="H28" s="419">
        <v>1.4</v>
      </c>
      <c r="I28" s="419">
        <v>-0.2</v>
      </c>
    </row>
    <row r="29" spans="1:11">
      <c r="A29" s="492">
        <v>44228</v>
      </c>
      <c r="B29" s="419">
        <v>2.7</v>
      </c>
      <c r="C29" s="419">
        <v>0.9</v>
      </c>
      <c r="D29" s="419">
        <v>5.7</v>
      </c>
      <c r="E29" s="419">
        <v>15.6</v>
      </c>
      <c r="F29" s="419">
        <v>8.6</v>
      </c>
      <c r="G29" s="419">
        <v>2.5</v>
      </c>
      <c r="H29" s="419">
        <v>1.7</v>
      </c>
      <c r="I29" s="419">
        <v>-0.4</v>
      </c>
    </row>
    <row r="30" spans="1:11">
      <c r="A30" s="492">
        <v>44256</v>
      </c>
      <c r="B30" s="419">
        <v>3.1</v>
      </c>
      <c r="C30" s="419">
        <v>1.3</v>
      </c>
      <c r="D30" s="419">
        <v>5.8</v>
      </c>
      <c r="E30" s="419">
        <v>16.2</v>
      </c>
      <c r="F30" s="419">
        <v>8.4</v>
      </c>
      <c r="G30" s="419">
        <v>3.3</v>
      </c>
      <c r="H30" s="419">
        <v>2.6</v>
      </c>
      <c r="I30" s="419">
        <v>0.3</v>
      </c>
    </row>
  </sheetData>
  <hyperlinks>
    <hyperlink ref="A1" location="Content!A1" display="&lt;&lt;" xr:uid="{00000000-0004-0000-0400-000000000000}"/>
  </hyperlink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sheetPr>
  <dimension ref="A1:X54"/>
  <sheetViews>
    <sheetView showGridLines="0" topLeftCell="D1" workbookViewId="0">
      <selection activeCell="L19" sqref="L19"/>
    </sheetView>
  </sheetViews>
  <sheetFormatPr baseColWidth="10" defaultColWidth="9.5" defaultRowHeight="13"/>
  <cols>
    <col min="1" max="1" width="9.5" style="11"/>
    <col min="2" max="2" width="9.5" style="10" customWidth="1"/>
    <col min="3" max="7" width="9.5" style="10"/>
    <col min="8" max="10" width="9.5" style="28"/>
    <col min="11" max="16384" width="9.5" style="10"/>
  </cols>
  <sheetData>
    <row r="1" spans="1:24">
      <c r="A1" s="8" t="s">
        <v>59</v>
      </c>
      <c r="B1" s="21" t="str">
        <f>IF(Content!$E$1=1,B2,B3)</f>
        <v>Сальдо рахунку поточних операцій</v>
      </c>
      <c r="C1" s="21" t="str">
        <f>IF(Content!$E$1=1,C2,C3)</f>
        <v>Товари (чисті)</v>
      </c>
      <c r="D1" s="21" t="str">
        <f>IF(Content!$E$1=1,D2,D3)</f>
        <v>Послуги (чисті)</v>
      </c>
      <c r="E1" s="21" t="str">
        <f>IF(Content!$E$1=1,E2,E3)</f>
        <v>Перекази (валові)</v>
      </c>
      <c r="F1" s="21" t="str">
        <f>IF(Content!$E$1=1,F2,F3)</f>
        <v>Виплата дивідендів</v>
      </c>
      <c r="G1" s="21" t="str">
        <f>IF(Content!$E$1=1,G2,G3)</f>
        <v>Реінвестовані доходи</v>
      </c>
      <c r="H1" s="21" t="str">
        <f>IF(Content!$E$1=1,H2,H3)</f>
        <v>Інші операції</v>
      </c>
      <c r="I1" s="21" t="str">
        <f>IF(Content!$E$1=1,I2,I3)</f>
        <v>Компенсація від ПАТ "Газпром"</v>
      </c>
      <c r="J1" s="21"/>
      <c r="L1" s="21" t="str">
        <f>IF(Content!$E$1=1,L2,L3)</f>
        <v>Сальдо рахунку поточних операцій, 12-місячна плинна, млрд дол.</v>
      </c>
    </row>
    <row r="2" spans="1:24" s="28" customFormat="1">
      <c r="A2" s="112"/>
      <c r="B2" s="28" t="s">
        <v>492</v>
      </c>
      <c r="C2" s="28" t="s">
        <v>1076</v>
      </c>
      <c r="D2" s="28" t="s">
        <v>1077</v>
      </c>
      <c r="E2" s="28" t="s">
        <v>1078</v>
      </c>
      <c r="F2" s="28" t="s">
        <v>1079</v>
      </c>
      <c r="G2" s="28" t="s">
        <v>1080</v>
      </c>
      <c r="H2" s="28" t="s">
        <v>1081</v>
      </c>
      <c r="I2" s="28" t="s">
        <v>1082</v>
      </c>
      <c r="K2" s="216"/>
      <c r="L2" s="28" t="s">
        <v>968</v>
      </c>
      <c r="M2" s="216"/>
    </row>
    <row r="3" spans="1:24" s="28" customFormat="1">
      <c r="A3" s="112"/>
      <c r="B3" s="28" t="s">
        <v>493</v>
      </c>
      <c r="C3" s="28" t="s">
        <v>60</v>
      </c>
      <c r="D3" s="28" t="s">
        <v>61</v>
      </c>
      <c r="E3" s="28" t="s">
        <v>1083</v>
      </c>
      <c r="F3" s="28" t="s">
        <v>1607</v>
      </c>
      <c r="G3" s="28" t="s">
        <v>1084</v>
      </c>
      <c r="H3" s="28" t="s">
        <v>1085</v>
      </c>
      <c r="I3" s="28" t="s">
        <v>1086</v>
      </c>
      <c r="K3" s="216"/>
      <c r="L3" s="28" t="s">
        <v>969</v>
      </c>
      <c r="M3" s="216"/>
    </row>
    <row r="4" spans="1:24">
      <c r="A4" s="13" t="s">
        <v>20</v>
      </c>
      <c r="B4" s="18">
        <v>-2.7</v>
      </c>
      <c r="C4" s="18">
        <v>-6.5</v>
      </c>
      <c r="D4" s="18">
        <v>0.5</v>
      </c>
      <c r="E4" s="18">
        <v>7.9</v>
      </c>
      <c r="F4" s="18">
        <v>-1</v>
      </c>
      <c r="G4" s="18">
        <v>-2.1</v>
      </c>
      <c r="H4" s="238">
        <v>-1.5</v>
      </c>
      <c r="I4" s="238">
        <v>0</v>
      </c>
      <c r="J4" s="28" t="s">
        <v>20</v>
      </c>
      <c r="S4" s="18"/>
      <c r="T4" s="18"/>
      <c r="U4" s="18"/>
      <c r="V4" s="18"/>
      <c r="W4" s="18"/>
      <c r="X4" s="18"/>
    </row>
    <row r="5" spans="1:24">
      <c r="A5" s="13" t="s">
        <v>583</v>
      </c>
      <c r="B5" s="18">
        <v>-2.7</v>
      </c>
      <c r="C5" s="18">
        <v>-7.9</v>
      </c>
      <c r="D5" s="18">
        <v>0.6</v>
      </c>
      <c r="E5" s="18">
        <v>8.3000000000000007</v>
      </c>
      <c r="F5" s="18">
        <v>-1.4</v>
      </c>
      <c r="G5" s="18">
        <v>-1.2</v>
      </c>
      <c r="H5" s="238">
        <v>-1.1000000000000001</v>
      </c>
      <c r="I5" s="238">
        <v>0</v>
      </c>
      <c r="S5" s="18"/>
      <c r="T5" s="18"/>
      <c r="U5" s="18"/>
      <c r="V5" s="18"/>
      <c r="W5" s="18"/>
      <c r="X5" s="18"/>
    </row>
    <row r="6" spans="1:24">
      <c r="A6" s="13" t="s">
        <v>22</v>
      </c>
      <c r="B6" s="18">
        <v>-2.6</v>
      </c>
      <c r="C6" s="18">
        <v>-8.6</v>
      </c>
      <c r="D6" s="18">
        <v>0.9</v>
      </c>
      <c r="E6" s="18">
        <v>8.6999999999999993</v>
      </c>
      <c r="F6" s="18">
        <v>-1.5</v>
      </c>
      <c r="G6" s="18">
        <v>-1.2</v>
      </c>
      <c r="H6" s="238">
        <v>-0.8</v>
      </c>
      <c r="I6" s="238">
        <v>0</v>
      </c>
      <c r="J6" s="28" t="s">
        <v>22</v>
      </c>
      <c r="S6" s="18"/>
      <c r="T6" s="18"/>
      <c r="U6" s="18"/>
      <c r="V6" s="18"/>
      <c r="W6" s="18"/>
      <c r="X6" s="18"/>
    </row>
    <row r="7" spans="1:24">
      <c r="A7" s="13" t="s">
        <v>23</v>
      </c>
      <c r="B7" s="18">
        <v>-3.5</v>
      </c>
      <c r="C7" s="18">
        <v>-9.6999999999999993</v>
      </c>
      <c r="D7" s="18">
        <v>0.9</v>
      </c>
      <c r="E7" s="18">
        <v>9.3000000000000007</v>
      </c>
      <c r="F7" s="18">
        <v>-1.8</v>
      </c>
      <c r="G7" s="18">
        <v>-1.5</v>
      </c>
      <c r="H7" s="238">
        <v>-0.7</v>
      </c>
      <c r="I7" s="238">
        <v>0</v>
      </c>
      <c r="S7" s="18"/>
      <c r="T7" s="18"/>
      <c r="U7" s="18"/>
      <c r="V7" s="18"/>
      <c r="W7" s="18"/>
      <c r="X7" s="18"/>
    </row>
    <row r="8" spans="1:24">
      <c r="A8" s="13" t="s">
        <v>24</v>
      </c>
      <c r="B8" s="18">
        <v>-4.4000000000000004</v>
      </c>
      <c r="C8" s="18">
        <v>-10.199999999999999</v>
      </c>
      <c r="D8" s="18">
        <v>1</v>
      </c>
      <c r="E8" s="18">
        <v>9.9</v>
      </c>
      <c r="F8" s="18">
        <v>-2.2000000000000002</v>
      </c>
      <c r="G8" s="18">
        <v>-2.2999999999999998</v>
      </c>
      <c r="H8" s="238">
        <v>-0.5</v>
      </c>
      <c r="I8" s="238">
        <v>0</v>
      </c>
      <c r="J8" s="28" t="s">
        <v>24</v>
      </c>
      <c r="S8" s="18"/>
      <c r="T8" s="18"/>
      <c r="U8" s="18"/>
      <c r="V8" s="18"/>
      <c r="W8" s="18"/>
      <c r="X8" s="18"/>
    </row>
    <row r="9" spans="1:24">
      <c r="A9" s="13" t="s">
        <v>25</v>
      </c>
      <c r="B9" s="18">
        <v>-4.5</v>
      </c>
      <c r="C9" s="18">
        <v>-10.5</v>
      </c>
      <c r="D9" s="18">
        <v>1</v>
      </c>
      <c r="E9" s="18">
        <v>10.4</v>
      </c>
      <c r="F9" s="18">
        <v>-2.7</v>
      </c>
      <c r="G9" s="18">
        <v>-2.2000000000000002</v>
      </c>
      <c r="H9" s="238">
        <v>-0.4</v>
      </c>
      <c r="I9" s="238">
        <v>0</v>
      </c>
      <c r="S9" s="18"/>
      <c r="T9" s="18"/>
      <c r="U9" s="18"/>
      <c r="V9" s="18"/>
      <c r="W9" s="18"/>
      <c r="X9" s="18"/>
    </row>
    <row r="10" spans="1:24">
      <c r="A10" s="13" t="s">
        <v>26</v>
      </c>
      <c r="B10" s="18">
        <v>-5.4</v>
      </c>
      <c r="C10" s="18">
        <v>-12.1</v>
      </c>
      <c r="D10" s="18">
        <v>1.2</v>
      </c>
      <c r="E10" s="18">
        <v>10.8</v>
      </c>
      <c r="F10" s="18">
        <v>-3.3</v>
      </c>
      <c r="G10" s="18">
        <v>-1.6</v>
      </c>
      <c r="H10" s="238">
        <v>-0.3</v>
      </c>
      <c r="I10" s="238">
        <v>0</v>
      </c>
      <c r="J10" s="28" t="s">
        <v>26</v>
      </c>
      <c r="S10" s="18"/>
      <c r="T10" s="18"/>
      <c r="U10" s="18"/>
      <c r="V10" s="18"/>
      <c r="W10" s="18"/>
      <c r="X10" s="18"/>
    </row>
    <row r="11" spans="1:24">
      <c r="A11" s="13" t="s">
        <v>97</v>
      </c>
      <c r="B11" s="18">
        <v>-6.4</v>
      </c>
      <c r="C11" s="18">
        <v>-12.7</v>
      </c>
      <c r="D11" s="18">
        <v>1.3</v>
      </c>
      <c r="E11" s="18">
        <v>11.1</v>
      </c>
      <c r="F11" s="18">
        <v>-3.4</v>
      </c>
      <c r="G11" s="18">
        <v>-2.6</v>
      </c>
      <c r="H11" s="238">
        <v>-0.2</v>
      </c>
      <c r="I11" s="238">
        <v>0</v>
      </c>
      <c r="S11" s="18"/>
      <c r="T11" s="18"/>
      <c r="U11" s="18"/>
      <c r="V11" s="18"/>
      <c r="W11" s="18"/>
      <c r="X11" s="18"/>
    </row>
    <row r="12" spans="1:24">
      <c r="A12" s="13" t="s">
        <v>122</v>
      </c>
      <c r="B12" s="18">
        <v>-5</v>
      </c>
      <c r="C12" s="18">
        <v>-12.9</v>
      </c>
      <c r="D12" s="18">
        <v>1.5</v>
      </c>
      <c r="E12" s="18">
        <v>11.2</v>
      </c>
      <c r="F12" s="18">
        <v>-3.2</v>
      </c>
      <c r="G12" s="18">
        <v>-1.7</v>
      </c>
      <c r="H12" s="238">
        <v>0</v>
      </c>
      <c r="I12" s="238">
        <v>0</v>
      </c>
      <c r="J12" s="28" t="s">
        <v>122</v>
      </c>
      <c r="S12" s="18"/>
      <c r="T12" s="18"/>
      <c r="U12" s="18"/>
      <c r="V12" s="18"/>
      <c r="W12" s="18"/>
      <c r="X12" s="18"/>
    </row>
    <row r="13" spans="1:24">
      <c r="A13" s="13" t="s">
        <v>123</v>
      </c>
      <c r="B13" s="18">
        <v>-6</v>
      </c>
      <c r="C13" s="18">
        <v>-13.8</v>
      </c>
      <c r="D13" s="18">
        <v>1.5</v>
      </c>
      <c r="E13" s="18">
        <v>11.4</v>
      </c>
      <c r="F13" s="18">
        <v>-3.1</v>
      </c>
      <c r="G13" s="18">
        <v>-2.2000000000000002</v>
      </c>
      <c r="H13" s="238">
        <v>0.1</v>
      </c>
      <c r="I13" s="238">
        <v>0</v>
      </c>
      <c r="S13" s="18"/>
      <c r="T13" s="18"/>
      <c r="U13" s="18"/>
      <c r="V13" s="18"/>
      <c r="W13" s="18"/>
      <c r="X13" s="18"/>
    </row>
    <row r="14" spans="1:24">
      <c r="A14" s="13" t="s">
        <v>124</v>
      </c>
      <c r="B14" s="18">
        <v>-7.7</v>
      </c>
      <c r="C14" s="18">
        <v>-13.8</v>
      </c>
      <c r="D14" s="18">
        <v>1.5</v>
      </c>
      <c r="E14" s="18">
        <v>11.7</v>
      </c>
      <c r="F14" s="18">
        <v>-3.1</v>
      </c>
      <c r="G14" s="18">
        <v>-4.2</v>
      </c>
      <c r="H14" s="238">
        <v>0.1</v>
      </c>
      <c r="I14" s="238">
        <v>0</v>
      </c>
      <c r="J14" s="28" t="s">
        <v>124</v>
      </c>
      <c r="S14" s="18"/>
      <c r="T14" s="18"/>
      <c r="U14" s="18"/>
      <c r="V14" s="18"/>
      <c r="W14" s="18"/>
      <c r="X14" s="18"/>
    </row>
    <row r="15" spans="1:24">
      <c r="A15" s="13" t="s">
        <v>101</v>
      </c>
      <c r="B15" s="18">
        <v>-4.0999999999999996</v>
      </c>
      <c r="C15" s="18">
        <v>-14.3</v>
      </c>
      <c r="D15" s="18">
        <v>1.8</v>
      </c>
      <c r="E15" s="18">
        <v>11.9</v>
      </c>
      <c r="F15" s="18">
        <v>-3.2</v>
      </c>
      <c r="G15" s="18">
        <v>-3.3</v>
      </c>
      <c r="H15" s="238">
        <v>0</v>
      </c>
      <c r="I15" s="238">
        <v>2.9</v>
      </c>
      <c r="S15" s="18"/>
      <c r="T15" s="18"/>
      <c r="U15" s="18"/>
      <c r="V15" s="18"/>
      <c r="W15" s="18"/>
      <c r="X15" s="18"/>
    </row>
    <row r="16" spans="1:24">
      <c r="A16" s="13" t="s">
        <v>125</v>
      </c>
      <c r="B16" s="18">
        <v>-1.4</v>
      </c>
      <c r="C16" s="18">
        <v>-13.6</v>
      </c>
      <c r="D16" s="18">
        <v>2.1</v>
      </c>
      <c r="E16" s="18">
        <v>12.1</v>
      </c>
      <c r="F16" s="18">
        <v>-3.5</v>
      </c>
      <c r="G16" s="18">
        <v>-0.9</v>
      </c>
      <c r="H16" s="238">
        <v>-0.5</v>
      </c>
      <c r="I16" s="238">
        <v>2.9</v>
      </c>
      <c r="J16" s="28" t="s">
        <v>125</v>
      </c>
      <c r="S16" s="18"/>
      <c r="T16" s="18"/>
      <c r="U16" s="18"/>
      <c r="V16" s="18"/>
      <c r="W16" s="18"/>
      <c r="X16" s="18"/>
    </row>
    <row r="17" spans="1:24">
      <c r="A17" s="13" t="s">
        <v>126</v>
      </c>
      <c r="B17" s="18">
        <v>2</v>
      </c>
      <c r="C17" s="18">
        <v>-11</v>
      </c>
      <c r="D17" s="18">
        <v>3.2</v>
      </c>
      <c r="E17" s="18">
        <v>12</v>
      </c>
      <c r="F17" s="18">
        <v>-3.1</v>
      </c>
      <c r="G17" s="18">
        <v>-1.1000000000000001</v>
      </c>
      <c r="H17" s="238">
        <v>-0.9</v>
      </c>
      <c r="I17" s="238">
        <v>2.9</v>
      </c>
      <c r="S17" s="18"/>
      <c r="T17" s="18"/>
      <c r="U17" s="18"/>
      <c r="V17" s="18"/>
      <c r="W17" s="18"/>
      <c r="X17" s="18"/>
    </row>
    <row r="18" spans="1:24">
      <c r="A18" s="13" t="s">
        <v>127</v>
      </c>
      <c r="B18" s="18">
        <v>6.2</v>
      </c>
      <c r="C18" s="18">
        <v>-8.6999999999999993</v>
      </c>
      <c r="D18" s="18">
        <v>4</v>
      </c>
      <c r="E18" s="18">
        <v>11.9</v>
      </c>
      <c r="F18" s="18">
        <v>-3.1</v>
      </c>
      <c r="G18" s="18">
        <v>0.4</v>
      </c>
      <c r="H18" s="238">
        <v>-1.3</v>
      </c>
      <c r="I18" s="238">
        <v>2.9</v>
      </c>
      <c r="J18" s="28" t="s">
        <v>127</v>
      </c>
      <c r="L18" s="21" t="str">
        <f>IF(Content!$E$1=1,L19,L20)</f>
        <v>Джерело: НБУ.</v>
      </c>
      <c r="S18" s="18"/>
      <c r="T18" s="18"/>
      <c r="U18" s="18"/>
      <c r="V18" s="18"/>
      <c r="W18" s="18"/>
      <c r="X18" s="18"/>
    </row>
    <row r="19" spans="1:24">
      <c r="A19" s="13" t="s">
        <v>105</v>
      </c>
      <c r="B19" s="18">
        <v>6.2</v>
      </c>
      <c r="C19" s="18">
        <v>-6.6</v>
      </c>
      <c r="D19" s="18">
        <v>4.8</v>
      </c>
      <c r="E19" s="18">
        <v>11.9</v>
      </c>
      <c r="F19" s="18">
        <v>-3.6</v>
      </c>
      <c r="G19" s="18">
        <v>1.3</v>
      </c>
      <c r="H19" s="238">
        <v>-1.6</v>
      </c>
      <c r="I19" s="238">
        <v>0</v>
      </c>
      <c r="L19" s="22" t="s">
        <v>42</v>
      </c>
      <c r="U19" s="18"/>
      <c r="V19" s="18"/>
      <c r="W19" s="18"/>
      <c r="X19" s="18"/>
    </row>
    <row r="20" spans="1:24" ht="28">
      <c r="A20" s="11" t="s">
        <v>1063</v>
      </c>
      <c r="B20" s="18">
        <v>5.5</v>
      </c>
      <c r="C20" s="18">
        <v>-6.6</v>
      </c>
      <c r="D20" s="18">
        <v>5.4</v>
      </c>
      <c r="E20" s="18">
        <v>11.8</v>
      </c>
      <c r="F20" s="18">
        <v>-3.9</v>
      </c>
      <c r="G20" s="10">
        <v>0.4</v>
      </c>
      <c r="H20" s="238">
        <v>-1.5</v>
      </c>
      <c r="I20" s="238">
        <v>0</v>
      </c>
      <c r="J20" s="120" t="s">
        <v>1087</v>
      </c>
      <c r="L20" s="22" t="s">
        <v>43</v>
      </c>
    </row>
    <row r="21" spans="1:24">
      <c r="B21" s="18"/>
      <c r="C21" s="18"/>
      <c r="D21" s="18"/>
      <c r="E21" s="18"/>
      <c r="F21" s="18"/>
      <c r="G21" s="18"/>
      <c r="L21" s="28"/>
    </row>
    <row r="22" spans="1:24">
      <c r="B22" s="18"/>
      <c r="C22" s="18"/>
      <c r="D22" s="18"/>
      <c r="E22" s="18"/>
      <c r="F22" s="18"/>
      <c r="G22" s="18"/>
      <c r="L22" s="28"/>
    </row>
    <row r="23" spans="1:24">
      <c r="B23" s="18"/>
      <c r="C23" s="18"/>
      <c r="D23" s="18"/>
      <c r="E23" s="18"/>
      <c r="F23" s="18"/>
      <c r="G23" s="18"/>
      <c r="L23" s="28"/>
    </row>
    <row r="24" spans="1:24">
      <c r="B24" s="18"/>
      <c r="C24" s="18"/>
      <c r="D24" s="18"/>
      <c r="E24" s="18"/>
      <c r="F24" s="18"/>
      <c r="G24" s="18"/>
      <c r="L24" s="28"/>
    </row>
    <row r="25" spans="1:24">
      <c r="B25" s="18"/>
      <c r="C25" s="18"/>
      <c r="D25" s="18"/>
      <c r="E25" s="18"/>
      <c r="F25" s="18"/>
      <c r="G25" s="18"/>
      <c r="H25" s="18"/>
      <c r="I25" s="18"/>
    </row>
    <row r="26" spans="1:24">
      <c r="B26" s="18"/>
      <c r="C26" s="18"/>
      <c r="D26" s="18"/>
      <c r="E26" s="18"/>
      <c r="F26" s="18"/>
      <c r="G26" s="18"/>
      <c r="H26" s="18"/>
      <c r="I26" s="18"/>
    </row>
    <row r="27" spans="1:24">
      <c r="B27" s="18"/>
      <c r="C27" s="18"/>
      <c r="D27" s="18"/>
      <c r="E27" s="18"/>
      <c r="F27" s="18"/>
      <c r="G27" s="18"/>
      <c r="H27" s="18"/>
      <c r="I27" s="18"/>
    </row>
    <row r="28" spans="1:24">
      <c r="B28" s="18"/>
      <c r="C28" s="18"/>
      <c r="D28" s="18"/>
      <c r="E28" s="18"/>
      <c r="F28" s="18"/>
      <c r="G28" s="18"/>
      <c r="H28" s="18"/>
      <c r="I28" s="18"/>
    </row>
    <row r="29" spans="1:24">
      <c r="B29" s="18"/>
      <c r="C29" s="18"/>
      <c r="D29" s="18"/>
      <c r="E29" s="18"/>
      <c r="F29" s="18"/>
      <c r="G29" s="18"/>
      <c r="H29" s="18"/>
      <c r="I29" s="18"/>
    </row>
    <row r="30" spans="1:24">
      <c r="B30" s="18"/>
      <c r="C30" s="18"/>
      <c r="D30" s="18"/>
      <c r="E30" s="18"/>
      <c r="F30" s="18"/>
      <c r="G30" s="18"/>
      <c r="H30" s="18"/>
      <c r="I30" s="18"/>
    </row>
    <row r="31" spans="1:24" ht="15">
      <c r="B31" s="18"/>
      <c r="C31" s="18"/>
      <c r="D31" s="18"/>
      <c r="E31" s="18"/>
      <c r="F31" s="18"/>
      <c r="G31" s="18"/>
      <c r="H31" s="18"/>
      <c r="I31" s="18"/>
      <c r="J31" s="258"/>
    </row>
    <row r="32" spans="1:24" ht="15">
      <c r="B32" s="18"/>
      <c r="C32" s="18"/>
      <c r="D32" s="18"/>
      <c r="E32" s="18"/>
      <c r="F32" s="18"/>
      <c r="G32" s="18"/>
      <c r="H32" s="18"/>
      <c r="I32" s="18"/>
      <c r="J32" s="258"/>
    </row>
    <row r="33" spans="2:10" ht="15">
      <c r="B33" s="18"/>
      <c r="C33" s="18"/>
      <c r="D33" s="18"/>
      <c r="E33" s="18"/>
      <c r="F33" s="18"/>
      <c r="G33" s="18"/>
      <c r="H33" s="18"/>
      <c r="I33" s="18"/>
      <c r="J33" s="259"/>
    </row>
    <row r="34" spans="2:10">
      <c r="B34" s="18"/>
      <c r="C34" s="18"/>
      <c r="D34" s="18"/>
      <c r="E34" s="18"/>
      <c r="F34" s="18"/>
      <c r="G34" s="18"/>
      <c r="H34" s="18"/>
      <c r="I34" s="18"/>
    </row>
    <row r="35" spans="2:10">
      <c r="B35" s="18"/>
      <c r="C35" s="18"/>
      <c r="D35" s="18"/>
      <c r="E35" s="18"/>
      <c r="F35" s="18"/>
      <c r="G35" s="18"/>
      <c r="H35" s="18"/>
      <c r="I35" s="18"/>
    </row>
    <row r="36" spans="2:10">
      <c r="B36" s="18"/>
      <c r="C36" s="18"/>
      <c r="D36" s="18"/>
      <c r="E36" s="18"/>
      <c r="F36" s="18"/>
      <c r="G36" s="18"/>
      <c r="H36" s="18"/>
      <c r="I36" s="18"/>
    </row>
    <row r="37" spans="2:10">
      <c r="B37" s="18"/>
      <c r="C37" s="18"/>
      <c r="D37" s="18"/>
      <c r="E37" s="18"/>
      <c r="F37" s="18"/>
      <c r="G37" s="18"/>
      <c r="H37" s="18"/>
      <c r="I37" s="18"/>
    </row>
    <row r="38" spans="2:10">
      <c r="B38" s="18"/>
      <c r="C38" s="18"/>
      <c r="D38" s="18"/>
      <c r="E38" s="18"/>
      <c r="F38" s="18"/>
      <c r="G38" s="18"/>
      <c r="H38" s="18"/>
      <c r="I38" s="18"/>
    </row>
    <row r="39" spans="2:10">
      <c r="B39" s="18"/>
      <c r="C39" s="18"/>
      <c r="D39" s="18"/>
      <c r="E39" s="18"/>
      <c r="F39" s="18"/>
      <c r="G39" s="18"/>
      <c r="H39" s="18"/>
      <c r="I39" s="18"/>
    </row>
    <row r="40" spans="2:10">
      <c r="B40" s="18"/>
      <c r="C40" s="18"/>
      <c r="D40" s="18"/>
      <c r="E40" s="18"/>
      <c r="F40" s="18"/>
      <c r="G40" s="18"/>
      <c r="H40" s="18"/>
      <c r="I40" s="18"/>
    </row>
    <row r="41" spans="2:10">
      <c r="B41" s="18"/>
      <c r="C41" s="18"/>
      <c r="D41" s="18"/>
      <c r="E41" s="18"/>
      <c r="F41" s="18"/>
      <c r="G41" s="18"/>
      <c r="H41" s="18"/>
      <c r="I41" s="18"/>
    </row>
    <row r="42" spans="2:10">
      <c r="B42" s="18"/>
      <c r="C42" s="238"/>
      <c r="D42" s="238"/>
      <c r="E42" s="238"/>
      <c r="F42" s="238"/>
      <c r="G42" s="238"/>
    </row>
    <row r="43" spans="2:10">
      <c r="B43" s="238"/>
      <c r="C43" s="238"/>
      <c r="D43" s="238"/>
      <c r="E43" s="238"/>
      <c r="F43" s="238"/>
      <c r="G43" s="238"/>
    </row>
    <row r="44" spans="2:10">
      <c r="B44" s="238"/>
      <c r="C44" s="238"/>
      <c r="D44" s="238"/>
      <c r="E44" s="238"/>
      <c r="F44" s="238"/>
      <c r="G44" s="238"/>
    </row>
    <row r="45" spans="2:10">
      <c r="B45" s="238"/>
      <c r="C45" s="238"/>
      <c r="D45" s="238"/>
      <c r="E45" s="238"/>
      <c r="F45" s="238"/>
      <c r="G45" s="238"/>
    </row>
    <row r="46" spans="2:10">
      <c r="B46" s="238"/>
      <c r="C46" s="238"/>
      <c r="D46" s="238"/>
      <c r="E46" s="238"/>
      <c r="F46" s="238"/>
      <c r="G46" s="238"/>
    </row>
    <row r="47" spans="2:10">
      <c r="B47" s="238"/>
      <c r="C47" s="238"/>
      <c r="D47" s="238"/>
      <c r="E47" s="238"/>
      <c r="F47" s="238"/>
      <c r="G47" s="238"/>
    </row>
    <row r="48" spans="2:10">
      <c r="B48" s="238"/>
      <c r="C48" s="238"/>
      <c r="D48" s="238"/>
      <c r="E48" s="238"/>
      <c r="F48" s="238"/>
      <c r="G48" s="238"/>
    </row>
    <row r="49" spans="2:7">
      <c r="B49" s="238"/>
      <c r="C49" s="238"/>
      <c r="D49" s="238"/>
      <c r="E49" s="238"/>
      <c r="F49" s="238"/>
      <c r="G49" s="238"/>
    </row>
    <row r="50" spans="2:7">
      <c r="B50" s="238"/>
      <c r="C50" s="238"/>
      <c r="D50" s="238"/>
      <c r="E50" s="238"/>
      <c r="F50" s="238"/>
      <c r="G50" s="238"/>
    </row>
    <row r="51" spans="2:7">
      <c r="B51" s="238"/>
      <c r="C51" s="238"/>
      <c r="D51" s="238"/>
      <c r="E51" s="238"/>
      <c r="F51" s="238"/>
      <c r="G51" s="238"/>
    </row>
    <row r="52" spans="2:7">
      <c r="B52" s="238"/>
      <c r="C52" s="238"/>
      <c r="D52" s="238"/>
      <c r="E52" s="238"/>
      <c r="F52" s="238"/>
      <c r="G52" s="238"/>
    </row>
    <row r="53" spans="2:7">
      <c r="B53" s="238"/>
      <c r="C53" s="238"/>
      <c r="D53" s="238"/>
      <c r="E53" s="238"/>
      <c r="F53" s="238"/>
      <c r="G53" s="238"/>
    </row>
    <row r="54" spans="2:7">
      <c r="B54" s="238"/>
      <c r="C54" s="238"/>
      <c r="D54" s="238"/>
      <c r="E54" s="238"/>
      <c r="F54" s="238"/>
      <c r="G54" s="238"/>
    </row>
  </sheetData>
  <hyperlinks>
    <hyperlink ref="A1" location="Content!A1" display="&lt;&lt;" xr:uid="{00000000-0004-0000-3100-000000000000}"/>
  </hyperlinks>
  <pageMargins left="0.7" right="0.7" top="0.75" bottom="0.75" header="0.3" footer="0.3"/>
  <pageSetup paperSize="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sheetPr>
  <dimension ref="A1:O81"/>
  <sheetViews>
    <sheetView showGridLines="0" zoomScale="90" zoomScaleNormal="90" workbookViewId="0">
      <selection activeCell="H24" sqref="H24"/>
    </sheetView>
  </sheetViews>
  <sheetFormatPr baseColWidth="10" defaultColWidth="9.5" defaultRowHeight="13"/>
  <cols>
    <col min="1" max="1" width="8.5" style="11" customWidth="1"/>
    <col min="2" max="3" width="9.5" style="10" customWidth="1"/>
    <col min="4" max="4" width="9.5" style="10"/>
    <col min="5" max="5" width="9.5" style="10" customWidth="1"/>
    <col min="6" max="16384" width="9.5" style="10"/>
  </cols>
  <sheetData>
    <row r="1" spans="1:15">
      <c r="A1" s="8" t="s">
        <v>59</v>
      </c>
      <c r="B1" s="21" t="str">
        <f>IF(Content!$E$1=1,B2,B3)</f>
        <v>Сальдо торгівлі товарами, млрд дол.</v>
      </c>
      <c r="C1" s="21" t="str">
        <f>IF(Content!$E$1=1,C2,C3)</f>
        <v>Експорт, % р/р (п.ш.)</v>
      </c>
      <c r="D1" s="21" t="str">
        <f>IF(Content!$E$1=1,D2,D3)</f>
        <v>Імпорт, % р/р (п.ш.)</v>
      </c>
      <c r="E1" s="21"/>
      <c r="F1" s="21"/>
      <c r="H1" s="21" t="str">
        <f>IF(Content!$E$1=1,H2,H3)</f>
        <v>Торгівля товарами</v>
      </c>
    </row>
    <row r="2" spans="1:15" s="120" customFormat="1" hidden="1">
      <c r="A2" s="119"/>
      <c r="B2" s="115" t="s">
        <v>1088</v>
      </c>
      <c r="C2" s="115" t="s">
        <v>1089</v>
      </c>
      <c r="D2" s="115" t="s">
        <v>1090</v>
      </c>
      <c r="E2" s="115"/>
      <c r="F2" s="115"/>
      <c r="H2" s="115" t="s">
        <v>1091</v>
      </c>
    </row>
    <row r="3" spans="1:15" s="120" customFormat="1" ht="29.25" hidden="1" customHeight="1">
      <c r="B3" s="120" t="s">
        <v>1092</v>
      </c>
      <c r="C3" s="120" t="s">
        <v>1093</v>
      </c>
      <c r="D3" s="120" t="s">
        <v>1094</v>
      </c>
      <c r="E3" s="115"/>
      <c r="F3" s="115"/>
      <c r="H3" s="28" t="s">
        <v>1095</v>
      </c>
    </row>
    <row r="4" spans="1:15" ht="14">
      <c r="A4" s="240" t="s">
        <v>20</v>
      </c>
      <c r="B4" s="18">
        <v>-1.5</v>
      </c>
      <c r="C4" s="18">
        <v>36.299999999999997</v>
      </c>
      <c r="D4" s="18">
        <v>23.9</v>
      </c>
      <c r="E4" s="621" t="s">
        <v>20</v>
      </c>
      <c r="F4" s="28"/>
      <c r="H4" s="28"/>
      <c r="I4" s="120"/>
      <c r="J4" s="120"/>
      <c r="K4" s="120"/>
      <c r="L4" s="120"/>
    </row>
    <row r="5" spans="1:15" ht="14">
      <c r="A5" s="240" t="s">
        <v>21</v>
      </c>
      <c r="B5" s="18">
        <v>-2</v>
      </c>
      <c r="C5" s="18">
        <v>14.7</v>
      </c>
      <c r="D5" s="18">
        <v>28.6</v>
      </c>
      <c r="E5" s="621"/>
      <c r="F5" s="28"/>
      <c r="H5" s="28"/>
      <c r="I5" s="120"/>
      <c r="J5" s="120"/>
      <c r="K5" s="120"/>
      <c r="L5" s="120"/>
    </row>
    <row r="6" spans="1:15" ht="12.75" customHeight="1">
      <c r="A6" s="240" t="s">
        <v>22</v>
      </c>
      <c r="B6" s="18">
        <v>-2.9</v>
      </c>
      <c r="C6" s="18">
        <v>14</v>
      </c>
      <c r="D6" s="18">
        <v>18.399999999999999</v>
      </c>
      <c r="E6" s="621" t="s">
        <v>22</v>
      </c>
      <c r="F6" s="28"/>
      <c r="H6" s="28"/>
      <c r="I6" s="120"/>
      <c r="J6" s="120"/>
      <c r="K6" s="120"/>
      <c r="L6" s="120"/>
    </row>
    <row r="7" spans="1:15" ht="14">
      <c r="A7" s="240" t="s">
        <v>23</v>
      </c>
      <c r="B7" s="18">
        <v>-3.3</v>
      </c>
      <c r="C7" s="18">
        <v>12.1</v>
      </c>
      <c r="D7" s="18">
        <v>18.5</v>
      </c>
      <c r="E7" s="621"/>
      <c r="F7" s="28"/>
      <c r="H7" s="28"/>
      <c r="I7" s="120"/>
      <c r="J7" s="120"/>
      <c r="K7" s="120"/>
      <c r="L7" s="120"/>
    </row>
    <row r="8" spans="1:15" ht="14">
      <c r="A8" s="240" t="s">
        <v>24</v>
      </c>
      <c r="B8" s="18">
        <v>-2.1</v>
      </c>
      <c r="C8" s="18">
        <v>8.6</v>
      </c>
      <c r="D8" s="18">
        <v>12.7</v>
      </c>
      <c r="E8" s="621" t="s">
        <v>24</v>
      </c>
      <c r="F8" s="28"/>
      <c r="H8" s="28"/>
      <c r="I8" s="120"/>
      <c r="J8" s="120"/>
      <c r="K8" s="120"/>
      <c r="L8" s="120"/>
    </row>
    <row r="9" spans="1:15">
      <c r="A9" s="11" t="s">
        <v>25</v>
      </c>
      <c r="B9" s="18">
        <v>-2.2999999999999998</v>
      </c>
      <c r="C9" s="18">
        <v>14.8</v>
      </c>
      <c r="D9" s="18">
        <v>14.5</v>
      </c>
      <c r="E9" s="112"/>
      <c r="F9" s="28"/>
      <c r="H9" s="28"/>
      <c r="I9" s="120"/>
      <c r="J9" s="120"/>
      <c r="K9" s="120"/>
      <c r="L9" s="120"/>
    </row>
    <row r="10" spans="1:15">
      <c r="A10" s="11" t="s">
        <v>26</v>
      </c>
      <c r="B10" s="18">
        <v>-4.5</v>
      </c>
      <c r="C10" s="18">
        <v>6.3</v>
      </c>
      <c r="D10" s="18">
        <v>17.899999999999999</v>
      </c>
      <c r="E10" s="112" t="s">
        <v>26</v>
      </c>
      <c r="F10" s="28"/>
      <c r="H10" s="28"/>
      <c r="I10" s="120"/>
      <c r="J10" s="120"/>
      <c r="K10" s="120"/>
      <c r="L10" s="120"/>
    </row>
    <row r="11" spans="1:15">
      <c r="A11" s="11" t="s">
        <v>97</v>
      </c>
      <c r="B11" s="18">
        <v>-3.8</v>
      </c>
      <c r="C11" s="18">
        <v>7.4</v>
      </c>
      <c r="D11" s="18">
        <v>9.6999999999999993</v>
      </c>
      <c r="E11" s="112"/>
      <c r="F11" s="28"/>
      <c r="H11" s="28"/>
      <c r="I11" s="120"/>
      <c r="J11" s="120"/>
      <c r="K11" s="120"/>
      <c r="L11" s="120"/>
    </row>
    <row r="12" spans="1:15">
      <c r="A12" s="11" t="s">
        <v>122</v>
      </c>
      <c r="B12" s="18">
        <v>-2.2000000000000002</v>
      </c>
      <c r="C12" s="18">
        <v>8.1</v>
      </c>
      <c r="D12" s="18">
        <v>7.9</v>
      </c>
      <c r="E12" s="112" t="s">
        <v>122</v>
      </c>
      <c r="F12" s="28"/>
      <c r="H12" s="28"/>
      <c r="I12" s="120"/>
      <c r="J12" s="120"/>
      <c r="K12" s="120"/>
      <c r="L12" s="120"/>
    </row>
    <row r="13" spans="1:15">
      <c r="A13" s="11" t="s">
        <v>123</v>
      </c>
      <c r="B13" s="18">
        <v>-3.2</v>
      </c>
      <c r="C13" s="18">
        <v>3.9</v>
      </c>
      <c r="D13" s="18">
        <v>10.7</v>
      </c>
      <c r="E13" s="112"/>
      <c r="F13" s="28"/>
    </row>
    <row r="14" spans="1:15">
      <c r="A14" s="11" t="s">
        <v>124</v>
      </c>
      <c r="B14" s="18">
        <v>-4.5</v>
      </c>
      <c r="C14" s="18">
        <v>12.7</v>
      </c>
      <c r="D14" s="18">
        <v>8.3000000000000007</v>
      </c>
      <c r="E14" s="112" t="s">
        <v>124</v>
      </c>
      <c r="F14" s="28"/>
      <c r="N14" s="28"/>
      <c r="O14" s="28"/>
    </row>
    <row r="15" spans="1:15">
      <c r="A15" s="11" t="s">
        <v>101</v>
      </c>
      <c r="B15" s="18">
        <v>-4.3</v>
      </c>
      <c r="C15" s="18">
        <v>1.6</v>
      </c>
      <c r="D15" s="18">
        <v>4.4000000000000004</v>
      </c>
      <c r="E15" s="112"/>
      <c r="F15" s="28"/>
      <c r="N15" s="28"/>
      <c r="O15" s="28"/>
    </row>
    <row r="16" spans="1:15">
      <c r="A16" s="11" t="s">
        <v>125</v>
      </c>
      <c r="B16" s="18">
        <v>-1.6</v>
      </c>
      <c r="C16" s="18">
        <v>0</v>
      </c>
      <c r="D16" s="18">
        <v>-4.5999999999999996</v>
      </c>
      <c r="E16" s="112" t="s">
        <v>125</v>
      </c>
      <c r="F16" s="28"/>
      <c r="M16" s="28"/>
      <c r="N16" s="28"/>
      <c r="O16" s="28"/>
    </row>
    <row r="17" spans="1:15">
      <c r="A17" s="11" t="s">
        <v>126</v>
      </c>
      <c r="B17" s="18">
        <v>-0.6</v>
      </c>
      <c r="C17" s="18">
        <v>-12.1</v>
      </c>
      <c r="D17" s="18">
        <v>-27.9</v>
      </c>
      <c r="E17" s="112"/>
      <c r="F17" s="28"/>
      <c r="M17" s="203"/>
      <c r="N17" s="20"/>
      <c r="O17" s="28"/>
    </row>
    <row r="18" spans="1:15" s="20" customFormat="1">
      <c r="A18" s="19" t="s">
        <v>127</v>
      </c>
      <c r="B18" s="18">
        <v>-2.2000000000000002</v>
      </c>
      <c r="C18" s="18">
        <v>-5.5</v>
      </c>
      <c r="D18" s="18">
        <v>-18.2</v>
      </c>
      <c r="E18" s="622" t="s">
        <v>127</v>
      </c>
      <c r="F18" s="203"/>
      <c r="G18" s="10"/>
      <c r="H18" s="10"/>
      <c r="I18" s="10"/>
      <c r="J18" s="10"/>
      <c r="K18" s="10"/>
      <c r="L18" s="10"/>
      <c r="O18" s="203"/>
    </row>
    <row r="19" spans="1:15" s="20" customFormat="1">
      <c r="A19" s="19" t="s">
        <v>105</v>
      </c>
      <c r="B19" s="18">
        <v>-2.2000000000000002</v>
      </c>
      <c r="C19" s="18">
        <v>8.9</v>
      </c>
      <c r="D19" s="18">
        <v>-6.2</v>
      </c>
      <c r="E19" s="622"/>
      <c r="F19" s="203"/>
      <c r="H19" s="21" t="str">
        <f>IF(Content!$E$1=1,H21,H22)</f>
        <v>Джерело: розрахунки НБУ.</v>
      </c>
      <c r="I19" s="10"/>
      <c r="J19" s="10"/>
      <c r="K19" s="10"/>
      <c r="L19" s="10"/>
    </row>
    <row r="20" spans="1:15" s="20" customFormat="1">
      <c r="A20" s="19" t="s">
        <v>1144</v>
      </c>
      <c r="B20" s="18">
        <v>-1.9</v>
      </c>
      <c r="C20" s="18">
        <v>10.5</v>
      </c>
      <c r="D20" s="18">
        <v>11</v>
      </c>
      <c r="E20" s="622" t="s">
        <v>1144</v>
      </c>
      <c r="F20" s="230"/>
      <c r="H20" s="21" t="str">
        <f>IF(Content!$E$1=1,H23,H24)</f>
        <v>* Дані за березень 2021 року – оціночні.</v>
      </c>
      <c r="I20" s="10"/>
      <c r="J20" s="10"/>
      <c r="K20" s="10"/>
      <c r="L20" s="10"/>
    </row>
    <row r="21" spans="1:15" s="20" customFormat="1">
      <c r="A21" s="8"/>
      <c r="B21" s="21"/>
      <c r="C21" s="18"/>
      <c r="D21" s="230"/>
      <c r="E21" s="230"/>
      <c r="F21" s="230"/>
      <c r="H21" s="22" t="s">
        <v>40</v>
      </c>
      <c r="I21" s="10"/>
      <c r="J21" s="10"/>
      <c r="K21" s="10"/>
      <c r="L21" s="10"/>
    </row>
    <row r="22" spans="1:15" s="20" customFormat="1">
      <c r="A22" s="8"/>
      <c r="B22" s="21"/>
      <c r="C22" s="18"/>
      <c r="D22" s="230"/>
      <c r="E22" s="230"/>
      <c r="F22" s="230"/>
      <c r="H22" s="22" t="s">
        <v>41</v>
      </c>
      <c r="I22" s="10"/>
      <c r="J22" s="10"/>
      <c r="K22" s="10"/>
      <c r="L22" s="10"/>
    </row>
    <row r="23" spans="1:15" s="20" customFormat="1">
      <c r="A23" s="17"/>
      <c r="B23" s="12"/>
      <c r="C23" s="18"/>
      <c r="H23" s="203" t="s">
        <v>1145</v>
      </c>
      <c r="I23" s="10"/>
      <c r="J23" s="10"/>
      <c r="K23" s="10"/>
      <c r="L23" s="28"/>
    </row>
    <row r="24" spans="1:15" s="20" customFormat="1">
      <c r="A24" s="11"/>
      <c r="B24" s="18"/>
      <c r="C24" s="18"/>
      <c r="H24" s="203" t="s">
        <v>1146</v>
      </c>
      <c r="I24" s="10"/>
      <c r="J24" s="10"/>
      <c r="K24" s="10"/>
      <c r="L24" s="203"/>
    </row>
    <row r="25" spans="1:15" s="20" customFormat="1">
      <c r="A25" s="11"/>
      <c r="B25" s="18"/>
      <c r="C25" s="18"/>
      <c r="D25" s="18"/>
      <c r="H25" s="203"/>
      <c r="I25" s="10"/>
      <c r="J25" s="28"/>
      <c r="K25" s="28"/>
      <c r="L25" s="203"/>
    </row>
    <row r="26" spans="1:15" s="20" customFormat="1">
      <c r="A26" s="11"/>
      <c r="B26" s="18"/>
      <c r="C26" s="18"/>
      <c r="D26" s="18"/>
      <c r="H26" s="203"/>
      <c r="I26" s="241"/>
      <c r="J26" s="203"/>
      <c r="K26" s="203"/>
      <c r="L26" s="203"/>
    </row>
    <row r="27" spans="1:15" s="20" customFormat="1">
      <c r="A27" s="11"/>
      <c r="B27" s="18"/>
      <c r="C27" s="18"/>
      <c r="D27" s="18"/>
      <c r="H27" s="242"/>
      <c r="I27" s="242"/>
      <c r="J27" s="203"/>
      <c r="K27" s="203"/>
    </row>
    <row r="28" spans="1:15" s="20" customFormat="1">
      <c r="A28" s="11"/>
      <c r="B28" s="18"/>
      <c r="C28" s="18"/>
      <c r="D28" s="18"/>
      <c r="I28" s="242"/>
      <c r="J28" s="203"/>
      <c r="K28" s="203"/>
    </row>
    <row r="29" spans="1:15" s="20" customFormat="1">
      <c r="A29" s="11"/>
      <c r="B29" s="18"/>
      <c r="C29" s="18"/>
      <c r="D29" s="18"/>
      <c r="I29" s="242"/>
    </row>
    <row r="30" spans="1:15" s="20" customFormat="1">
      <c r="A30" s="11"/>
      <c r="B30" s="18"/>
      <c r="C30" s="18"/>
      <c r="D30" s="18"/>
      <c r="I30" s="242"/>
    </row>
    <row r="31" spans="1:15" s="20" customFormat="1">
      <c r="A31" s="11"/>
      <c r="B31" s="18"/>
      <c r="C31" s="18"/>
      <c r="D31" s="18"/>
      <c r="I31" s="242"/>
    </row>
    <row r="32" spans="1:15" s="20" customFormat="1">
      <c r="A32" s="11"/>
      <c r="B32" s="18"/>
      <c r="C32" s="18"/>
      <c r="D32" s="18"/>
      <c r="I32" s="242"/>
    </row>
    <row r="33" spans="1:14" s="20" customFormat="1">
      <c r="A33" s="11"/>
      <c r="B33" s="18"/>
      <c r="C33" s="18"/>
      <c r="D33" s="18"/>
      <c r="M33" s="10"/>
      <c r="N33" s="10"/>
    </row>
    <row r="34" spans="1:14" s="20" customFormat="1">
      <c r="A34" s="11"/>
      <c r="B34" s="18"/>
      <c r="C34" s="18"/>
      <c r="D34" s="18"/>
      <c r="M34" s="10"/>
      <c r="N34" s="10"/>
    </row>
    <row r="35" spans="1:14" s="20" customFormat="1">
      <c r="A35" s="11"/>
      <c r="B35" s="18"/>
      <c r="C35" s="18"/>
      <c r="D35" s="18"/>
      <c r="G35" s="10"/>
      <c r="M35" s="10"/>
      <c r="N35" s="10"/>
    </row>
    <row r="36" spans="1:14">
      <c r="B36" s="18"/>
      <c r="C36" s="18"/>
      <c r="D36" s="18"/>
      <c r="H36" s="20"/>
      <c r="I36" s="20"/>
      <c r="J36" s="20"/>
      <c r="K36" s="20"/>
      <c r="L36" s="20"/>
    </row>
    <row r="37" spans="1:14">
      <c r="B37" s="18"/>
      <c r="C37" s="18"/>
      <c r="D37" s="18"/>
      <c r="H37" s="20"/>
      <c r="I37" s="20"/>
      <c r="J37" s="20"/>
      <c r="K37" s="20"/>
      <c r="L37" s="20"/>
    </row>
    <row r="38" spans="1:14">
      <c r="B38" s="18"/>
      <c r="C38" s="18"/>
      <c r="D38" s="18"/>
      <c r="H38" s="20"/>
      <c r="I38" s="20"/>
      <c r="J38" s="20"/>
      <c r="K38" s="20"/>
      <c r="L38" s="20"/>
    </row>
    <row r="39" spans="1:14">
      <c r="B39" s="18"/>
      <c r="C39" s="18"/>
      <c r="D39" s="18"/>
      <c r="H39" s="20"/>
      <c r="I39" s="20"/>
      <c r="J39" s="20"/>
      <c r="K39" s="20"/>
      <c r="L39" s="20"/>
    </row>
    <row r="40" spans="1:14">
      <c r="B40" s="18"/>
      <c r="C40" s="18"/>
      <c r="D40" s="18"/>
      <c r="H40" s="20"/>
      <c r="I40" s="20"/>
      <c r="J40" s="20"/>
      <c r="K40" s="20"/>
      <c r="L40" s="20"/>
    </row>
    <row r="41" spans="1:14">
      <c r="B41" s="18"/>
      <c r="C41" s="18"/>
      <c r="D41" s="18"/>
      <c r="I41" s="20"/>
      <c r="J41" s="20"/>
      <c r="K41" s="20"/>
      <c r="L41" s="20"/>
    </row>
    <row r="42" spans="1:14">
      <c r="B42" s="18"/>
      <c r="C42" s="18"/>
      <c r="D42" s="18"/>
      <c r="I42" s="20"/>
      <c r="J42" s="20"/>
      <c r="K42" s="20"/>
      <c r="L42" s="20"/>
    </row>
    <row r="43" spans="1:14">
      <c r="B43" s="18"/>
      <c r="C43" s="18"/>
      <c r="D43" s="18"/>
      <c r="I43" s="20"/>
      <c r="J43" s="20"/>
      <c r="K43" s="20"/>
    </row>
    <row r="44" spans="1:14">
      <c r="B44" s="18"/>
      <c r="C44" s="18"/>
      <c r="D44" s="18"/>
      <c r="I44" s="20"/>
      <c r="J44" s="20"/>
      <c r="K44" s="20"/>
    </row>
    <row r="45" spans="1:14">
      <c r="B45" s="18"/>
      <c r="C45" s="18"/>
      <c r="D45" s="18"/>
      <c r="I45" s="20"/>
    </row>
    <row r="46" spans="1:14">
      <c r="B46" s="18"/>
      <c r="C46" s="18"/>
    </row>
    <row r="47" spans="1:14">
      <c r="B47" s="18"/>
      <c r="C47" s="18"/>
    </row>
    <row r="48" spans="1:14">
      <c r="B48" s="18"/>
      <c r="C48" s="18"/>
    </row>
    <row r="49" spans="2:3">
      <c r="B49" s="18"/>
      <c r="C49" s="18"/>
    </row>
    <row r="50" spans="2:3">
      <c r="B50" s="18"/>
      <c r="C50" s="18"/>
    </row>
    <row r="51" spans="2:3">
      <c r="B51" s="18"/>
      <c r="C51" s="18"/>
    </row>
    <row r="52" spans="2:3">
      <c r="B52" s="18"/>
      <c r="C52" s="18"/>
    </row>
    <row r="53" spans="2:3">
      <c r="B53" s="18"/>
      <c r="C53" s="18"/>
    </row>
    <row r="54" spans="2:3">
      <c r="B54" s="18"/>
      <c r="C54" s="18"/>
    </row>
    <row r="55" spans="2:3">
      <c r="B55" s="18"/>
      <c r="C55" s="18"/>
    </row>
    <row r="56" spans="2:3">
      <c r="B56" s="18"/>
      <c r="C56" s="18"/>
    </row>
    <row r="57" spans="2:3">
      <c r="B57" s="18"/>
      <c r="C57" s="18"/>
    </row>
    <row r="58" spans="2:3">
      <c r="B58" s="18"/>
      <c r="C58" s="18"/>
    </row>
    <row r="59" spans="2:3">
      <c r="B59" s="18"/>
      <c r="C59" s="18"/>
    </row>
    <row r="60" spans="2:3">
      <c r="B60" s="18"/>
      <c r="C60" s="18"/>
    </row>
    <row r="61" spans="2:3">
      <c r="B61" s="18"/>
      <c r="C61" s="18"/>
    </row>
    <row r="62" spans="2:3">
      <c r="B62" s="18"/>
      <c r="C62" s="18"/>
    </row>
    <row r="63" spans="2:3">
      <c r="B63" s="18"/>
      <c r="C63" s="18"/>
    </row>
    <row r="64" spans="2:3">
      <c r="B64" s="18"/>
      <c r="C64" s="18"/>
    </row>
    <row r="65" spans="2:3">
      <c r="B65" s="18"/>
      <c r="C65" s="18"/>
    </row>
    <row r="66" spans="2:3">
      <c r="B66" s="18"/>
      <c r="C66" s="18"/>
    </row>
    <row r="67" spans="2:3">
      <c r="B67" s="18"/>
      <c r="C67" s="18"/>
    </row>
    <row r="68" spans="2:3">
      <c r="B68" s="18"/>
      <c r="C68" s="18"/>
    </row>
    <row r="69" spans="2:3">
      <c r="B69" s="18"/>
      <c r="C69" s="18"/>
    </row>
    <row r="70" spans="2:3">
      <c r="B70" s="18"/>
      <c r="C70" s="18"/>
    </row>
    <row r="71" spans="2:3">
      <c r="B71" s="18"/>
      <c r="C71" s="18"/>
    </row>
    <row r="72" spans="2:3">
      <c r="B72" s="18"/>
      <c r="C72" s="18"/>
    </row>
    <row r="73" spans="2:3">
      <c r="B73" s="18"/>
      <c r="C73" s="18"/>
    </row>
    <row r="74" spans="2:3">
      <c r="B74" s="18"/>
      <c r="C74" s="18"/>
    </row>
    <row r="75" spans="2:3">
      <c r="B75" s="18"/>
      <c r="C75" s="18"/>
    </row>
    <row r="76" spans="2:3">
      <c r="B76" s="18"/>
      <c r="C76" s="18"/>
    </row>
    <row r="77" spans="2:3">
      <c r="B77" s="18"/>
      <c r="C77" s="18"/>
    </row>
    <row r="78" spans="2:3">
      <c r="B78" s="18"/>
      <c r="C78" s="18"/>
    </row>
    <row r="79" spans="2:3">
      <c r="B79" s="18"/>
      <c r="C79" s="18"/>
    </row>
    <row r="80" spans="2:3">
      <c r="B80" s="18"/>
      <c r="C80" s="18"/>
    </row>
    <row r="81" spans="2:3">
      <c r="B81" s="18"/>
      <c r="C81" s="18"/>
    </row>
  </sheetData>
  <hyperlinks>
    <hyperlink ref="A1" location="Content!A1" display="&lt;&lt;" xr:uid="{00000000-0004-0000-3200-000000000000}"/>
  </hyperlinks>
  <pageMargins left="0.7" right="0.7" top="0.75" bottom="0.75" header="0.3" footer="0.3"/>
  <pageSetup paperSize="9"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sheetPr>
  <dimension ref="A1:AD54"/>
  <sheetViews>
    <sheetView showGridLines="0" topLeftCell="F1" zoomScale="98" zoomScaleNormal="98" zoomScalePageLayoutView="98" workbookViewId="0"/>
  </sheetViews>
  <sheetFormatPr baseColWidth="10" defaultColWidth="9.5" defaultRowHeight="13"/>
  <cols>
    <col min="1" max="1" width="26.5" style="15" customWidth="1"/>
    <col min="2" max="2" width="19.5" style="15" hidden="1" customWidth="1"/>
    <col min="3" max="3" width="13.5" style="15" hidden="1" customWidth="1"/>
    <col min="4" max="4" width="9.5" style="15" customWidth="1"/>
    <col min="5" max="5" width="13.5" style="15" customWidth="1"/>
    <col min="6" max="8" width="8.5" style="15" customWidth="1"/>
    <col min="9" max="16384" width="9.5" style="15"/>
  </cols>
  <sheetData>
    <row r="1" spans="1:30">
      <c r="A1" s="8" t="s">
        <v>59</v>
      </c>
      <c r="B1" s="8"/>
      <c r="C1" s="8"/>
      <c r="D1" s="882" t="str">
        <f>IF(Content!$E$1=1,D3,D4)</f>
        <v>За рахунок цін</v>
      </c>
      <c r="E1" s="882"/>
      <c r="F1" s="882"/>
      <c r="G1" s="882"/>
      <c r="H1" s="882" t="str">
        <f>IF(Content!$E$1=1,H3,H4)</f>
        <v>За рахунок обсягів</v>
      </c>
      <c r="I1" s="882"/>
      <c r="J1" s="882"/>
      <c r="K1" s="882"/>
      <c r="L1" s="612"/>
      <c r="M1" s="235"/>
      <c r="N1" s="236" t="str">
        <f>IF(Content!$E$1=1,N3,N4)</f>
        <v>Абсолютна річна зміна цін та обсягів експорту за окремими* товарами, млрд дол.</v>
      </c>
      <c r="O1" s="235"/>
      <c r="P1" s="235"/>
      <c r="Q1" s="235"/>
    </row>
    <row r="2" spans="1:30">
      <c r="A2" s="8"/>
      <c r="B2" s="8"/>
      <c r="C2" s="8"/>
      <c r="D2" s="260" t="s">
        <v>103</v>
      </c>
      <c r="E2" s="260" t="s">
        <v>104</v>
      </c>
      <c r="F2" s="260" t="s">
        <v>966</v>
      </c>
      <c r="G2" s="260" t="s">
        <v>273</v>
      </c>
      <c r="H2" s="260" t="s">
        <v>103</v>
      </c>
      <c r="I2" s="260" t="s">
        <v>104</v>
      </c>
      <c r="J2" s="260" t="s">
        <v>966</v>
      </c>
      <c r="K2" s="260" t="s">
        <v>273</v>
      </c>
      <c r="L2" s="260"/>
      <c r="M2" s="235"/>
      <c r="N2" s="236"/>
      <c r="O2" s="235"/>
      <c r="P2" s="235"/>
      <c r="Q2" s="235"/>
    </row>
    <row r="3" spans="1:30" s="30" customFormat="1" hidden="1">
      <c r="A3" s="29"/>
      <c r="B3" s="29"/>
      <c r="C3" s="29"/>
      <c r="D3" s="880" t="s">
        <v>355</v>
      </c>
      <c r="E3" s="880"/>
      <c r="F3" s="880"/>
      <c r="G3" s="880"/>
      <c r="H3" s="881" t="s">
        <v>65</v>
      </c>
      <c r="I3" s="881"/>
      <c r="J3" s="881"/>
      <c r="K3" s="881"/>
      <c r="L3" s="613"/>
      <c r="N3" s="30" t="s">
        <v>1096</v>
      </c>
    </row>
    <row r="4" spans="1:30" s="30" customFormat="1" hidden="1">
      <c r="D4" s="881" t="s">
        <v>212</v>
      </c>
      <c r="E4" s="881"/>
      <c r="F4" s="881"/>
      <c r="G4" s="881"/>
      <c r="H4" s="881" t="s">
        <v>213</v>
      </c>
      <c r="I4" s="881"/>
      <c r="J4" s="881"/>
      <c r="K4" s="881"/>
      <c r="L4" s="613"/>
      <c r="M4" s="613"/>
      <c r="N4" s="30" t="s">
        <v>1097</v>
      </c>
      <c r="O4" s="613"/>
      <c r="P4" s="613"/>
      <c r="Q4" s="613"/>
      <c r="R4" s="613"/>
      <c r="S4" s="613"/>
      <c r="T4" s="613"/>
      <c r="U4" s="613"/>
      <c r="V4" s="613"/>
      <c r="W4" s="613"/>
      <c r="X4" s="613"/>
      <c r="Y4" s="613"/>
      <c r="Z4" s="613"/>
      <c r="AA4" s="613"/>
      <c r="AB4" s="117"/>
      <c r="AC4" s="117"/>
      <c r="AD4" s="116"/>
    </row>
    <row r="5" spans="1:30">
      <c r="A5" s="236" t="str">
        <f>IF(Content!$E$1=1,B5,C5)</f>
        <v>Пшениця та ячмінь</v>
      </c>
      <c r="B5" s="115" t="s">
        <v>507</v>
      </c>
      <c r="C5" s="115" t="s">
        <v>508</v>
      </c>
      <c r="D5" s="257">
        <v>-0.01</v>
      </c>
      <c r="E5" s="257">
        <v>0.17</v>
      </c>
      <c r="F5" s="257">
        <v>0.17</v>
      </c>
      <c r="G5" s="257">
        <v>0.13</v>
      </c>
      <c r="H5" s="257">
        <v>0.17</v>
      </c>
      <c r="I5" s="311">
        <v>0</v>
      </c>
      <c r="J5" s="311">
        <v>-0.43</v>
      </c>
      <c r="K5" s="311">
        <v>-0.25</v>
      </c>
      <c r="L5" s="311"/>
      <c r="M5" s="237"/>
      <c r="N5" s="235"/>
      <c r="O5" s="237"/>
      <c r="P5" s="237"/>
      <c r="Q5" s="237"/>
      <c r="R5" s="113"/>
      <c r="S5" s="113"/>
      <c r="T5" s="113"/>
      <c r="U5" s="113"/>
      <c r="V5" s="113"/>
      <c r="W5" s="113"/>
      <c r="Y5" s="114"/>
      <c r="Z5" s="113"/>
      <c r="AA5" s="113"/>
      <c r="AB5" s="113"/>
      <c r="AC5" s="113"/>
      <c r="AD5" s="113"/>
    </row>
    <row r="6" spans="1:30">
      <c r="A6" s="236" t="str">
        <f>IF(Content!$E$1=1,B6,C6)</f>
        <v>Кукурудза</v>
      </c>
      <c r="B6" s="115" t="s">
        <v>479</v>
      </c>
      <c r="C6" s="115" t="s">
        <v>480</v>
      </c>
      <c r="D6" s="257">
        <v>0.06</v>
      </c>
      <c r="E6" s="257">
        <v>0.01</v>
      </c>
      <c r="F6" s="311">
        <v>0.28000000000000003</v>
      </c>
      <c r="G6" s="311">
        <v>0.4</v>
      </c>
      <c r="H6" s="311">
        <v>-0.44</v>
      </c>
      <c r="I6" s="311">
        <v>-0.23</v>
      </c>
      <c r="J6" s="311">
        <v>-0.15</v>
      </c>
      <c r="K6" s="311">
        <v>-0.74</v>
      </c>
      <c r="L6" s="311"/>
      <c r="M6" s="114"/>
      <c r="O6" s="114"/>
      <c r="P6" s="114"/>
      <c r="Q6" s="114"/>
      <c r="R6" s="113"/>
      <c r="S6" s="114"/>
      <c r="T6" s="113"/>
      <c r="U6" s="113"/>
      <c r="V6" s="113"/>
      <c r="W6" s="113"/>
      <c r="Y6" s="114"/>
      <c r="Z6" s="114"/>
      <c r="AA6" s="114"/>
      <c r="AB6" s="114"/>
      <c r="AC6" s="114"/>
      <c r="AD6" s="114"/>
    </row>
    <row r="7" spans="1:30">
      <c r="A7" s="236" t="str">
        <f>IF(Content!$E$1=1,B7,C7)</f>
        <v>Олія та олійний шрот</v>
      </c>
      <c r="B7" s="115" t="s">
        <v>757</v>
      </c>
      <c r="C7" s="115" t="s">
        <v>758</v>
      </c>
      <c r="D7" s="257">
        <v>7.0000000000000007E-2</v>
      </c>
      <c r="E7" s="257">
        <v>7.0000000000000007E-2</v>
      </c>
      <c r="F7" s="311">
        <v>0.37</v>
      </c>
      <c r="G7" s="311">
        <v>0.66</v>
      </c>
      <c r="H7" s="311">
        <v>0.23</v>
      </c>
      <c r="I7" s="311">
        <v>0.02</v>
      </c>
      <c r="J7" s="311">
        <v>0.08</v>
      </c>
      <c r="K7" s="311">
        <v>-0.55000000000000004</v>
      </c>
      <c r="L7" s="311"/>
      <c r="M7" s="114"/>
      <c r="O7" s="114"/>
      <c r="P7" s="114"/>
      <c r="Q7" s="114"/>
      <c r="R7" s="113"/>
      <c r="S7" s="114"/>
      <c r="T7" s="113"/>
      <c r="U7" s="113"/>
      <c r="V7" s="113"/>
      <c r="W7" s="113"/>
      <c r="Y7" s="114"/>
      <c r="Z7" s="114"/>
      <c r="AA7" s="114"/>
      <c r="AB7" s="114"/>
      <c r="AC7" s="114"/>
      <c r="AD7" s="114"/>
    </row>
    <row r="8" spans="1:30">
      <c r="A8" s="236" t="str">
        <f>IF(Content!$E$1=1,B8,C8)</f>
        <v>Насіння олійних</v>
      </c>
      <c r="B8" s="115" t="s">
        <v>641</v>
      </c>
      <c r="C8" s="115" t="s">
        <v>642</v>
      </c>
      <c r="D8" s="257">
        <v>0.02</v>
      </c>
      <c r="E8" s="257">
        <v>0.05</v>
      </c>
      <c r="F8" s="311">
        <v>0.12</v>
      </c>
      <c r="G8" s="311">
        <v>0.06</v>
      </c>
      <c r="H8" s="311">
        <v>-0.18</v>
      </c>
      <c r="I8" s="311">
        <v>-0.37</v>
      </c>
      <c r="J8" s="311">
        <v>-0.23</v>
      </c>
      <c r="K8" s="311">
        <v>-0.11</v>
      </c>
      <c r="L8" s="311"/>
      <c r="M8" s="114"/>
      <c r="O8" s="114"/>
      <c r="P8" s="114"/>
      <c r="Q8" s="114"/>
      <c r="R8" s="113"/>
      <c r="S8" s="114"/>
      <c r="T8" s="113"/>
      <c r="U8" s="113"/>
      <c r="V8" s="113"/>
      <c r="W8" s="113"/>
      <c r="Y8" s="114"/>
      <c r="Z8" s="114"/>
      <c r="AA8" s="114"/>
      <c r="AB8" s="114"/>
      <c r="AC8" s="114"/>
      <c r="AD8" s="114"/>
    </row>
    <row r="9" spans="1:30">
      <c r="A9" s="236" t="str">
        <f>IF(Content!$E$1=1,B9,C9)</f>
        <v>Залізні руди</v>
      </c>
      <c r="B9" s="115" t="s">
        <v>892</v>
      </c>
      <c r="C9" s="115" t="s">
        <v>893</v>
      </c>
      <c r="D9" s="257">
        <v>-0.14000000000000001</v>
      </c>
      <c r="E9" s="257">
        <v>-0.12</v>
      </c>
      <c r="F9" s="311">
        <v>0.55000000000000004</v>
      </c>
      <c r="G9" s="311">
        <v>0.89</v>
      </c>
      <c r="H9" s="311">
        <v>0.15</v>
      </c>
      <c r="I9" s="311">
        <v>0.11</v>
      </c>
      <c r="J9" s="311">
        <v>0.15</v>
      </c>
      <c r="K9" s="311">
        <v>-0.05</v>
      </c>
      <c r="L9" s="311"/>
      <c r="M9" s="114"/>
      <c r="O9" s="114"/>
      <c r="P9" s="114"/>
      <c r="Q9" s="114"/>
      <c r="R9" s="114"/>
      <c r="S9" s="114"/>
      <c r="T9" s="113"/>
      <c r="U9" s="113"/>
      <c r="V9" s="113"/>
      <c r="W9" s="113"/>
      <c r="Y9" s="114"/>
      <c r="Z9" s="114"/>
      <c r="AA9" s="114"/>
      <c r="AB9" s="114"/>
      <c r="AC9" s="114"/>
      <c r="AD9" s="114"/>
    </row>
    <row r="10" spans="1:30">
      <c r="A10" s="236" t="str">
        <f>IF(Content!$E$1=1,B10,C10)</f>
        <v>Чорні метали</v>
      </c>
      <c r="B10" s="115" t="s">
        <v>481</v>
      </c>
      <c r="C10" s="115" t="s">
        <v>482</v>
      </c>
      <c r="D10" s="257">
        <v>-0.36</v>
      </c>
      <c r="E10" s="257">
        <v>-0.5</v>
      </c>
      <c r="F10" s="311">
        <v>0.06</v>
      </c>
      <c r="G10" s="311">
        <v>0.56999999999999995</v>
      </c>
      <c r="H10" s="311">
        <v>-0.18</v>
      </c>
      <c r="I10" s="311">
        <v>0.2</v>
      </c>
      <c r="J10" s="311">
        <v>0.09</v>
      </c>
      <c r="K10" s="311">
        <v>0.04</v>
      </c>
      <c r="L10" s="311"/>
      <c r="M10" s="114"/>
      <c r="O10" s="114"/>
      <c r="P10" s="114"/>
      <c r="Q10" s="114"/>
      <c r="R10" s="113"/>
      <c r="S10" s="114"/>
      <c r="T10" s="113"/>
      <c r="U10" s="113"/>
      <c r="V10" s="113"/>
      <c r="W10" s="113"/>
      <c r="Y10" s="114"/>
      <c r="Z10" s="114"/>
      <c r="AA10" s="114"/>
      <c r="AB10" s="114"/>
      <c r="AC10" s="114"/>
      <c r="AD10" s="114"/>
    </row>
    <row r="11" spans="1:30">
      <c r="A11" s="236" t="str">
        <f>IF(Content!$E$1=1,B11,C11)</f>
        <v>Інші</v>
      </c>
      <c r="B11" s="115" t="s">
        <v>53</v>
      </c>
      <c r="C11" s="115" t="s">
        <v>52</v>
      </c>
      <c r="D11" s="257">
        <v>-0.03</v>
      </c>
      <c r="E11" s="257">
        <v>0</v>
      </c>
      <c r="F11" s="311">
        <v>0.01</v>
      </c>
      <c r="G11" s="311">
        <v>7.0000000000000007E-2</v>
      </c>
      <c r="H11" s="311">
        <v>-0.21</v>
      </c>
      <c r="I11" s="311">
        <v>0.01</v>
      </c>
      <c r="J11" s="311">
        <v>0.01</v>
      </c>
      <c r="K11" s="311">
        <v>0.02</v>
      </c>
      <c r="L11" s="311"/>
      <c r="M11" s="114"/>
      <c r="O11" s="114"/>
      <c r="P11" s="114"/>
      <c r="Q11" s="114"/>
      <c r="R11" s="113"/>
      <c r="S11" s="114"/>
      <c r="T11" s="113"/>
      <c r="U11" s="113"/>
      <c r="V11" s="113"/>
      <c r="W11" s="113"/>
      <c r="Y11" s="114"/>
      <c r="Z11" s="114"/>
      <c r="AA11" s="114"/>
      <c r="AB11" s="114"/>
      <c r="AC11" s="114"/>
      <c r="AD11" s="114"/>
    </row>
    <row r="12" spans="1:30">
      <c r="A12" s="236" t="str">
        <f>IF(Content!$E$1=1,B12,C12)</f>
        <v>Всього</v>
      </c>
      <c r="B12" s="115" t="s">
        <v>509</v>
      </c>
      <c r="C12" s="115" t="s">
        <v>496</v>
      </c>
      <c r="D12" s="257">
        <v>-0.41</v>
      </c>
      <c r="E12" s="257">
        <v>-0.33</v>
      </c>
      <c r="F12" s="257">
        <v>1.56</v>
      </c>
      <c r="G12" s="257">
        <v>2.77</v>
      </c>
      <c r="H12" s="257">
        <v>-0.46</v>
      </c>
      <c r="I12" s="311">
        <v>-0.26</v>
      </c>
      <c r="J12" s="311">
        <v>-0.49</v>
      </c>
      <c r="K12" s="311">
        <v>-1.64</v>
      </c>
      <c r="L12" s="311"/>
      <c r="M12" s="114"/>
      <c r="O12" s="113"/>
      <c r="P12" s="113"/>
      <c r="Q12" s="113"/>
      <c r="R12" s="113"/>
      <c r="S12" s="113"/>
      <c r="T12" s="113"/>
      <c r="U12" s="113"/>
      <c r="V12" s="113"/>
      <c r="W12" s="113"/>
      <c r="Y12" s="114"/>
      <c r="Z12" s="113"/>
      <c r="AA12" s="113"/>
      <c r="AB12" s="113"/>
      <c r="AC12" s="113"/>
      <c r="AD12" s="113"/>
    </row>
    <row r="13" spans="1:30">
      <c r="A13" s="236"/>
      <c r="B13" s="236"/>
      <c r="C13" s="236"/>
      <c r="D13" s="238"/>
      <c r="E13" s="238"/>
      <c r="F13" s="238"/>
      <c r="G13" s="238"/>
      <c r="H13" s="238"/>
      <c r="I13" s="238"/>
      <c r="J13" s="238"/>
      <c r="K13" s="238"/>
      <c r="L13" s="238"/>
      <c r="M13" s="16"/>
      <c r="R13" s="113"/>
      <c r="T13" s="113"/>
      <c r="U13" s="113"/>
      <c r="V13" s="113"/>
      <c r="W13" s="113"/>
      <c r="Y13" s="114"/>
    </row>
    <row r="14" spans="1:30">
      <c r="A14" s="236"/>
      <c r="B14" s="236"/>
      <c r="C14" s="236"/>
      <c r="D14" s="238"/>
      <c r="E14" s="238"/>
      <c r="F14" s="238"/>
      <c r="G14" s="238"/>
      <c r="H14" s="238"/>
      <c r="I14" s="238"/>
      <c r="J14" s="238"/>
      <c r="K14" s="238"/>
      <c r="L14" s="238"/>
      <c r="M14" s="16"/>
      <c r="R14" s="113"/>
      <c r="T14" s="113"/>
      <c r="U14" s="113"/>
      <c r="V14" s="113"/>
      <c r="W14" s="113"/>
      <c r="Y14" s="114"/>
    </row>
    <row r="15" spans="1:30">
      <c r="A15" s="236"/>
      <c r="B15" s="236"/>
      <c r="C15" s="236"/>
      <c r="D15" s="238"/>
      <c r="E15" s="238"/>
      <c r="F15" s="238"/>
      <c r="G15" s="238"/>
      <c r="H15" s="238"/>
      <c r="I15" s="238"/>
      <c r="J15" s="238"/>
      <c r="K15" s="238"/>
      <c r="L15" s="238"/>
      <c r="M15" s="16"/>
      <c r="R15" s="113"/>
      <c r="T15" s="113"/>
      <c r="U15" s="113"/>
      <c r="V15" s="113"/>
      <c r="W15" s="113"/>
      <c r="Y15" s="114"/>
    </row>
    <row r="16" spans="1:30">
      <c r="A16" s="236"/>
      <c r="B16" s="236"/>
      <c r="C16" s="236"/>
      <c r="D16" s="257"/>
      <c r="E16" s="257"/>
      <c r="F16" s="257"/>
      <c r="G16" s="257"/>
      <c r="H16" s="257"/>
      <c r="I16" s="257"/>
      <c r="J16" s="257"/>
      <c r="K16" s="257"/>
      <c r="L16" s="238"/>
      <c r="M16" s="16"/>
      <c r="R16" s="113"/>
      <c r="T16" s="113"/>
      <c r="U16" s="113"/>
      <c r="V16" s="113"/>
      <c r="W16" s="113"/>
      <c r="Y16" s="114"/>
    </row>
    <row r="17" spans="1:25">
      <c r="A17" s="236"/>
      <c r="B17" s="236"/>
      <c r="C17" s="236"/>
      <c r="D17" s="257"/>
      <c r="E17" s="257"/>
      <c r="F17" s="257"/>
      <c r="G17" s="257"/>
      <c r="H17" s="257"/>
      <c r="I17" s="257"/>
      <c r="J17" s="257"/>
      <c r="K17" s="257"/>
      <c r="L17" s="238"/>
      <c r="M17" s="16"/>
      <c r="R17" s="113"/>
      <c r="T17" s="113"/>
      <c r="U17" s="113"/>
      <c r="V17" s="113"/>
      <c r="W17" s="113"/>
      <c r="Y17" s="114"/>
    </row>
    <row r="18" spans="1:25">
      <c r="A18" s="235"/>
      <c r="B18" s="235"/>
      <c r="C18" s="235"/>
      <c r="D18" s="257"/>
      <c r="E18" s="257"/>
      <c r="F18" s="257"/>
      <c r="G18" s="257"/>
      <c r="H18" s="257"/>
      <c r="I18" s="257"/>
      <c r="J18" s="257"/>
      <c r="K18" s="257"/>
      <c r="L18" s="235"/>
      <c r="Q18" s="235"/>
      <c r="R18" s="235"/>
    </row>
    <row r="19" spans="1:25" s="30" customFormat="1">
      <c r="A19" s="235"/>
      <c r="B19" s="235"/>
      <c r="C19" s="235"/>
      <c r="D19" s="257"/>
      <c r="E19" s="257"/>
      <c r="F19" s="257"/>
      <c r="G19" s="257"/>
      <c r="H19" s="257"/>
      <c r="I19" s="257"/>
      <c r="J19" s="257"/>
      <c r="K19" s="257"/>
      <c r="L19" s="235"/>
      <c r="N19" s="235" t="str">
        <f>IF(Content!$E$1=1,N23,N24)</f>
        <v>* 79% в експорті товарів.</v>
      </c>
      <c r="O19" s="235"/>
      <c r="P19" s="235"/>
      <c r="Q19" s="235"/>
      <c r="R19" s="235"/>
    </row>
    <row r="20" spans="1:25" s="30" customFormat="1">
      <c r="D20" s="257"/>
      <c r="E20" s="257"/>
      <c r="F20" s="257"/>
      <c r="G20" s="257"/>
      <c r="H20" s="257"/>
      <c r="I20" s="257"/>
      <c r="J20" s="257"/>
      <c r="K20" s="257"/>
      <c r="N20" s="236" t="str">
        <f>IF(Content!$E$1=1,N21,N22)</f>
        <v>Джерело: ДМСУ, розрахунки НБУ.</v>
      </c>
      <c r="O20" s="235"/>
      <c r="P20" s="235"/>
      <c r="Q20" s="235"/>
      <c r="R20" s="235"/>
    </row>
    <row r="21" spans="1:25">
      <c r="D21" s="257"/>
      <c r="E21" s="257"/>
      <c r="F21" s="257"/>
      <c r="G21" s="257"/>
      <c r="H21" s="257"/>
      <c r="I21" s="257"/>
      <c r="J21" s="257"/>
      <c r="K21" s="257"/>
      <c r="N21" s="22" t="s">
        <v>510</v>
      </c>
      <c r="O21" s="235"/>
      <c r="P21" s="235"/>
      <c r="Q21" s="235"/>
      <c r="R21" s="235"/>
    </row>
    <row r="22" spans="1:25">
      <c r="D22" s="257"/>
      <c r="E22" s="257"/>
      <c r="F22" s="257"/>
      <c r="G22" s="257"/>
      <c r="H22" s="257"/>
      <c r="I22" s="257"/>
      <c r="J22" s="257"/>
      <c r="K22" s="257"/>
      <c r="L22" s="256"/>
      <c r="N22" s="22" t="s">
        <v>511</v>
      </c>
      <c r="O22" s="235"/>
      <c r="P22" s="235"/>
      <c r="Q22" s="235"/>
      <c r="R22" s="235"/>
    </row>
    <row r="23" spans="1:25">
      <c r="D23" s="257"/>
      <c r="E23" s="257"/>
      <c r="F23" s="257"/>
      <c r="G23" s="257"/>
      <c r="H23" s="257"/>
      <c r="I23" s="257"/>
      <c r="J23" s="257"/>
      <c r="K23" s="257"/>
      <c r="L23" s="256"/>
      <c r="N23" s="30" t="s">
        <v>1147</v>
      </c>
      <c r="O23" s="235"/>
      <c r="P23" s="235"/>
      <c r="Q23" s="235"/>
      <c r="R23" s="235"/>
    </row>
    <row r="24" spans="1:25">
      <c r="D24" s="257"/>
      <c r="E24" s="257"/>
      <c r="F24" s="257"/>
      <c r="G24" s="257"/>
      <c r="H24" s="257"/>
      <c r="I24" s="257"/>
      <c r="J24" s="257"/>
      <c r="K24" s="257"/>
      <c r="L24" s="256"/>
      <c r="N24" s="30" t="s">
        <v>1148</v>
      </c>
      <c r="O24" s="235"/>
      <c r="P24" s="235"/>
      <c r="Q24" s="235"/>
      <c r="R24" s="235"/>
    </row>
    <row r="25" spans="1:25">
      <c r="D25" s="256"/>
      <c r="E25" s="256"/>
      <c r="F25" s="256"/>
      <c r="G25" s="256"/>
      <c r="H25" s="256"/>
      <c r="I25" s="256"/>
      <c r="J25" s="256"/>
      <c r="K25" s="256"/>
      <c r="L25" s="256"/>
      <c r="N25" s="235"/>
      <c r="O25" s="235"/>
      <c r="P25" s="235"/>
      <c r="Q25" s="235"/>
      <c r="R25" s="235"/>
    </row>
    <row r="26" spans="1:25">
      <c r="D26" s="256"/>
      <c r="E26" s="256"/>
      <c r="F26" s="256"/>
      <c r="G26" s="256"/>
      <c r="H26" s="256"/>
      <c r="I26" s="256"/>
      <c r="J26" s="256"/>
      <c r="K26" s="256"/>
      <c r="L26" s="256"/>
      <c r="N26" s="235"/>
      <c r="O26" s="235"/>
      <c r="P26" s="235"/>
      <c r="Q26" s="235"/>
      <c r="R26" s="235"/>
    </row>
    <row r="27" spans="1:25">
      <c r="D27" s="256"/>
      <c r="E27" s="256"/>
      <c r="F27" s="256"/>
      <c r="G27" s="256"/>
      <c r="H27" s="256"/>
      <c r="I27" s="256"/>
      <c r="J27" s="256"/>
      <c r="K27" s="256"/>
      <c r="L27" s="256"/>
      <c r="N27" s="235"/>
      <c r="O27" s="235"/>
      <c r="P27" s="235"/>
      <c r="Q27" s="235"/>
      <c r="R27" s="235"/>
    </row>
    <row r="28" spans="1:25">
      <c r="D28" s="256"/>
      <c r="E28" s="256"/>
      <c r="F28" s="256"/>
      <c r="G28" s="256"/>
      <c r="H28" s="256"/>
      <c r="I28" s="256"/>
      <c r="J28" s="256"/>
      <c r="K28" s="256"/>
      <c r="L28" s="256"/>
      <c r="N28" s="235"/>
      <c r="O28" s="235"/>
      <c r="P28" s="235"/>
      <c r="Q28" s="235"/>
      <c r="R28" s="235"/>
    </row>
    <row r="29" spans="1:25">
      <c r="D29" s="256"/>
      <c r="E29" s="256"/>
      <c r="F29" s="256"/>
      <c r="G29" s="256"/>
      <c r="H29" s="256"/>
      <c r="I29" s="256"/>
      <c r="J29" s="256"/>
      <c r="K29" s="256"/>
      <c r="L29" s="256"/>
      <c r="N29" s="235"/>
      <c r="O29" s="235"/>
      <c r="P29" s="235"/>
      <c r="Q29" s="235"/>
      <c r="R29" s="235"/>
    </row>
    <row r="30" spans="1:25">
      <c r="D30" s="256"/>
      <c r="E30" s="256"/>
      <c r="F30" s="256"/>
      <c r="G30" s="256"/>
      <c r="H30" s="256"/>
      <c r="I30" s="256"/>
      <c r="J30" s="256"/>
      <c r="K30" s="256"/>
      <c r="N30" s="235"/>
      <c r="O30" s="235"/>
      <c r="P30" s="235"/>
      <c r="Q30" s="235"/>
      <c r="R30" s="235"/>
    </row>
    <row r="31" spans="1:25">
      <c r="D31" s="256"/>
      <c r="E31" s="256"/>
      <c r="F31" s="256"/>
      <c r="G31" s="256"/>
      <c r="H31" s="256"/>
      <c r="I31" s="256"/>
      <c r="J31" s="256"/>
      <c r="K31" s="256"/>
      <c r="N31" s="235"/>
      <c r="O31" s="235"/>
      <c r="P31" s="235"/>
    </row>
    <row r="32" spans="1:25">
      <c r="D32" s="256"/>
      <c r="E32" s="256"/>
      <c r="F32" s="256"/>
      <c r="G32" s="256"/>
      <c r="H32" s="256"/>
      <c r="I32" s="256"/>
      <c r="J32" s="256"/>
      <c r="K32" s="256"/>
    </row>
    <row r="33" spans="1:29">
      <c r="D33" s="256"/>
      <c r="E33" s="256"/>
      <c r="F33" s="256"/>
      <c r="G33" s="256"/>
      <c r="H33" s="256"/>
      <c r="I33" s="256"/>
      <c r="J33" s="256"/>
      <c r="K33" s="256"/>
    </row>
    <row r="34" spans="1:29">
      <c r="D34" s="256"/>
      <c r="E34" s="256"/>
      <c r="F34" s="256"/>
      <c r="G34" s="256"/>
      <c r="H34" s="256"/>
      <c r="I34" s="256"/>
      <c r="J34" s="256"/>
      <c r="K34" s="256"/>
      <c r="L34" s="256"/>
    </row>
    <row r="35" spans="1:29">
      <c r="D35" s="256"/>
      <c r="E35" s="256"/>
      <c r="F35" s="256"/>
      <c r="G35" s="256"/>
      <c r="H35" s="256"/>
      <c r="I35" s="256"/>
      <c r="J35" s="256"/>
      <c r="K35" s="256"/>
      <c r="L35" s="256"/>
      <c r="R35" s="16"/>
      <c r="T35" s="16"/>
      <c r="V35" s="16"/>
      <c r="X35" s="16"/>
      <c r="Z35" s="16"/>
      <c r="AB35" s="16"/>
    </row>
    <row r="36" spans="1:29">
      <c r="D36" s="256"/>
      <c r="E36" s="256"/>
      <c r="F36" s="256"/>
      <c r="G36" s="256"/>
      <c r="H36" s="256"/>
      <c r="I36" s="256"/>
      <c r="J36" s="256"/>
      <c r="K36" s="256"/>
      <c r="L36" s="256"/>
      <c r="P36" s="16"/>
      <c r="R36" s="16"/>
      <c r="T36" s="16"/>
      <c r="V36" s="16"/>
      <c r="X36" s="16"/>
      <c r="Z36" s="16"/>
      <c r="AB36" s="16"/>
    </row>
    <row r="37" spans="1:29">
      <c r="D37" s="256"/>
      <c r="E37" s="256"/>
      <c r="F37" s="256"/>
      <c r="G37" s="256"/>
      <c r="H37" s="256"/>
      <c r="I37" s="256"/>
      <c r="J37" s="256"/>
      <c r="K37" s="256"/>
      <c r="L37" s="256"/>
      <c r="P37" s="16"/>
      <c r="R37" s="16"/>
      <c r="T37" s="16"/>
      <c r="V37" s="16"/>
      <c r="X37" s="16"/>
      <c r="Z37" s="16"/>
      <c r="AB37" s="16"/>
    </row>
    <row r="38" spans="1:29">
      <c r="D38" s="256"/>
      <c r="E38" s="256"/>
      <c r="F38" s="256"/>
      <c r="G38" s="256"/>
      <c r="H38" s="256"/>
      <c r="I38" s="256"/>
      <c r="J38" s="256"/>
      <c r="K38" s="256"/>
      <c r="L38" s="256"/>
      <c r="P38" s="16"/>
      <c r="Q38" s="614"/>
      <c r="R38" s="885"/>
      <c r="S38" s="885"/>
      <c r="T38" s="885"/>
      <c r="U38" s="885"/>
      <c r="V38" s="885"/>
      <c r="W38" s="885"/>
      <c r="X38" s="885"/>
      <c r="Y38" s="885"/>
      <c r="Z38" s="885"/>
      <c r="AA38" s="885"/>
      <c r="AB38" s="883"/>
      <c r="AC38" s="884"/>
    </row>
    <row r="39" spans="1:29">
      <c r="D39" s="256"/>
      <c r="E39" s="256"/>
      <c r="F39" s="256"/>
      <c r="G39" s="256"/>
      <c r="H39" s="256"/>
      <c r="I39" s="256"/>
      <c r="J39" s="256"/>
      <c r="K39" s="256"/>
      <c r="L39" s="256"/>
      <c r="O39" s="614"/>
      <c r="P39" s="614"/>
    </row>
    <row r="40" spans="1:29" s="30" customFormat="1">
      <c r="A40" s="115"/>
      <c r="B40" s="115"/>
      <c r="C40" s="115"/>
      <c r="D40" s="256"/>
      <c r="E40" s="256"/>
      <c r="F40" s="256"/>
      <c r="G40" s="256"/>
      <c r="H40" s="256"/>
      <c r="I40" s="256"/>
      <c r="J40" s="256"/>
      <c r="K40" s="256"/>
      <c r="L40" s="256"/>
      <c r="N40" s="15"/>
      <c r="O40" s="15"/>
      <c r="P40" s="15"/>
      <c r="Q40" s="118"/>
      <c r="R40" s="118"/>
      <c r="S40" s="118"/>
      <c r="T40" s="118"/>
      <c r="U40" s="118"/>
      <c r="V40" s="118"/>
      <c r="W40" s="118"/>
      <c r="X40" s="118"/>
      <c r="Y40" s="118"/>
      <c r="Z40" s="118"/>
      <c r="AA40" s="118"/>
      <c r="AB40" s="118"/>
      <c r="AC40" s="118"/>
    </row>
    <row r="41" spans="1:29" s="30" customFormat="1">
      <c r="A41" s="115"/>
      <c r="B41" s="115"/>
      <c r="C41" s="115"/>
      <c r="D41" s="256"/>
      <c r="E41" s="256"/>
      <c r="F41" s="256"/>
      <c r="G41" s="256"/>
      <c r="H41" s="256"/>
      <c r="I41" s="256"/>
      <c r="J41" s="256"/>
      <c r="K41" s="256"/>
      <c r="L41" s="256"/>
      <c r="O41" s="118"/>
      <c r="P41" s="118"/>
      <c r="Q41" s="118"/>
      <c r="R41" s="118"/>
      <c r="S41" s="118"/>
      <c r="T41" s="118"/>
      <c r="U41" s="118"/>
      <c r="V41" s="118"/>
      <c r="W41" s="118"/>
      <c r="X41" s="118"/>
      <c r="Y41" s="118"/>
      <c r="Z41" s="118"/>
      <c r="AA41" s="118"/>
      <c r="AB41" s="118"/>
      <c r="AC41" s="118"/>
    </row>
    <row r="42" spans="1:29">
      <c r="A42" s="21"/>
      <c r="B42" s="21"/>
      <c r="C42" s="21"/>
      <c r="D42" s="256"/>
      <c r="E42" s="256"/>
      <c r="F42" s="256"/>
      <c r="G42" s="256"/>
      <c r="H42" s="256"/>
      <c r="I42" s="256"/>
      <c r="J42" s="256"/>
      <c r="K42" s="256"/>
      <c r="L42" s="256"/>
      <c r="N42" s="118"/>
      <c r="O42" s="118"/>
      <c r="P42" s="118"/>
      <c r="Q42" s="16"/>
      <c r="R42" s="16"/>
      <c r="S42" s="16"/>
      <c r="T42" s="16"/>
      <c r="U42" s="16"/>
      <c r="V42" s="16"/>
      <c r="W42" s="16"/>
      <c r="X42" s="16"/>
      <c r="Y42" s="16"/>
      <c r="Z42" s="16"/>
      <c r="AA42" s="16"/>
      <c r="AB42" s="16"/>
      <c r="AC42" s="16"/>
    </row>
    <row r="43" spans="1:29">
      <c r="A43" s="21"/>
      <c r="B43" s="21"/>
      <c r="C43" s="21"/>
      <c r="N43" s="16"/>
      <c r="O43" s="16"/>
      <c r="P43" s="16"/>
      <c r="Q43" s="16"/>
      <c r="R43" s="16"/>
      <c r="S43" s="16"/>
      <c r="T43" s="16"/>
      <c r="U43" s="16"/>
      <c r="V43" s="16"/>
      <c r="W43" s="16"/>
      <c r="X43" s="16"/>
      <c r="Y43" s="16"/>
      <c r="Z43" s="16"/>
      <c r="AA43" s="16"/>
      <c r="AB43" s="16"/>
      <c r="AC43" s="16"/>
    </row>
    <row r="44" spans="1:29">
      <c r="A44" s="21"/>
      <c r="B44" s="21"/>
      <c r="C44" s="21"/>
      <c r="N44" s="16"/>
      <c r="O44" s="16"/>
      <c r="P44" s="16"/>
      <c r="Q44" s="16"/>
      <c r="R44" s="16"/>
      <c r="S44" s="16"/>
      <c r="T44" s="16"/>
      <c r="U44" s="16"/>
      <c r="V44" s="16"/>
      <c r="W44" s="16"/>
      <c r="X44" s="16"/>
      <c r="Y44" s="16"/>
      <c r="Z44" s="16"/>
      <c r="AA44" s="16"/>
      <c r="AB44" s="16"/>
      <c r="AC44" s="16"/>
    </row>
    <row r="45" spans="1:29">
      <c r="A45" s="21"/>
      <c r="B45" s="21"/>
      <c r="C45" s="21"/>
      <c r="N45" s="614"/>
      <c r="O45" s="16"/>
      <c r="P45" s="16"/>
      <c r="Q45" s="16"/>
      <c r="R45" s="16"/>
      <c r="S45" s="16"/>
      <c r="T45" s="16"/>
      <c r="U45" s="16"/>
      <c r="V45" s="16"/>
      <c r="W45" s="16"/>
      <c r="X45" s="16"/>
      <c r="Y45" s="16"/>
      <c r="Z45" s="16"/>
      <c r="AA45" s="16"/>
      <c r="AB45" s="16"/>
      <c r="AC45" s="16"/>
    </row>
    <row r="46" spans="1:29">
      <c r="O46" s="16"/>
      <c r="P46" s="16"/>
    </row>
    <row r="47" spans="1:29">
      <c r="M47" s="614"/>
      <c r="N47" s="16"/>
    </row>
    <row r="48" spans="1:29">
      <c r="N48" s="16"/>
    </row>
    <row r="49" spans="10:14">
      <c r="M49" s="16"/>
      <c r="N49" s="16"/>
    </row>
    <row r="50" spans="10:14">
      <c r="M50" s="16"/>
      <c r="N50" s="16"/>
    </row>
    <row r="51" spans="10:14">
      <c r="M51" s="16"/>
      <c r="N51" s="16"/>
    </row>
    <row r="52" spans="10:14">
      <c r="M52" s="16"/>
      <c r="N52" s="16"/>
    </row>
    <row r="53" spans="10:14">
      <c r="M53" s="16"/>
    </row>
    <row r="54" spans="10:14">
      <c r="J54" s="16"/>
      <c r="K54" s="16"/>
      <c r="L54" s="16"/>
      <c r="M54" s="16"/>
    </row>
  </sheetData>
  <mergeCells count="12">
    <mergeCell ref="D3:G3"/>
    <mergeCell ref="H3:K3"/>
    <mergeCell ref="D1:G1"/>
    <mergeCell ref="H1:K1"/>
    <mergeCell ref="AB38:AC38"/>
    <mergeCell ref="R38:S38"/>
    <mergeCell ref="T38:U38"/>
    <mergeCell ref="V38:W38"/>
    <mergeCell ref="X38:Y38"/>
    <mergeCell ref="Z38:AA38"/>
    <mergeCell ref="D4:G4"/>
    <mergeCell ref="H4:K4"/>
  </mergeCells>
  <hyperlinks>
    <hyperlink ref="A1" location="Content!A1" display="&lt;&lt;" xr:uid="{00000000-0004-0000-3300-000000000000}"/>
  </hyperlinks>
  <pageMargins left="0.7" right="0.7" top="0.75" bottom="0.75" header="0.3" footer="0.3"/>
  <pageSetup paperSize="9" orientation="portrait" horizontalDpi="4294967293" verticalDpi="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sheetPr>
  <dimension ref="A1:X61"/>
  <sheetViews>
    <sheetView showGridLines="0" zoomScale="95" zoomScaleNormal="95" zoomScalePageLayoutView="98" workbookViewId="0">
      <selection activeCell="H25" sqref="H25:H26"/>
    </sheetView>
  </sheetViews>
  <sheetFormatPr baseColWidth="10" defaultColWidth="9.5" defaultRowHeight="13"/>
  <cols>
    <col min="1" max="1" width="11.5" style="15" bestFit="1" customWidth="1"/>
    <col min="2" max="2" width="11.5" style="15" customWidth="1"/>
    <col min="3" max="4" width="10.5" style="15" customWidth="1"/>
    <col min="5" max="16384" width="9.5" style="15"/>
  </cols>
  <sheetData>
    <row r="1" spans="1:24">
      <c r="A1" s="8" t="s">
        <v>59</v>
      </c>
      <c r="B1" s="114" t="str">
        <f>IF(Content!$E$1=1,B2,B3)</f>
        <v>Енергетичний імпорт</v>
      </c>
      <c r="C1" s="114" t="str">
        <f>IF(Content!$E$1=1,C2,C3)</f>
        <v>Неенеретичний імпорт</v>
      </c>
      <c r="D1" s="114" t="str">
        <f>IF(Content!$E$1=1,D2,D3)</f>
        <v>Імпорт товарів</v>
      </c>
      <c r="H1" s="21" t="str">
        <f>IF(Content!$E$1=1,H2,H3)</f>
        <v>Внески в річну зміну імпорту товарів, в.п.</v>
      </c>
    </row>
    <row r="2" spans="1:24" s="30" customFormat="1" hidden="1">
      <c r="A2" s="29"/>
      <c r="B2" s="395" t="s">
        <v>1098</v>
      </c>
      <c r="C2" s="395" t="s">
        <v>1099</v>
      </c>
      <c r="D2" s="395" t="s">
        <v>894</v>
      </c>
      <c r="E2" s="395"/>
      <c r="F2" s="235"/>
      <c r="G2" s="15"/>
      <c r="H2" s="30" t="s">
        <v>897</v>
      </c>
      <c r="I2" s="15"/>
      <c r="J2" s="15"/>
      <c r="K2" s="15"/>
    </row>
    <row r="3" spans="1:24" s="30" customFormat="1" hidden="1">
      <c r="B3" s="116" t="s">
        <v>1100</v>
      </c>
      <c r="C3" s="116" t="s">
        <v>1101</v>
      </c>
      <c r="D3" s="116" t="s">
        <v>895</v>
      </c>
      <c r="E3" s="116"/>
      <c r="F3" s="613"/>
      <c r="H3" s="30" t="s">
        <v>896</v>
      </c>
      <c r="L3" s="613"/>
      <c r="M3" s="613"/>
      <c r="N3" s="613"/>
      <c r="O3" s="613"/>
      <c r="P3" s="613"/>
      <c r="Q3" s="613"/>
      <c r="R3" s="613"/>
      <c r="S3" s="613"/>
      <c r="T3" s="613"/>
      <c r="U3" s="613"/>
      <c r="V3" s="117"/>
      <c r="W3" s="117"/>
      <c r="X3" s="116"/>
    </row>
    <row r="4" spans="1:24">
      <c r="A4" s="236" t="s">
        <v>24</v>
      </c>
      <c r="B4" s="239">
        <v>-0.4</v>
      </c>
      <c r="C4" s="239">
        <v>13.1</v>
      </c>
      <c r="D4" s="239">
        <v>12.7</v>
      </c>
      <c r="E4" s="396" t="s">
        <v>24</v>
      </c>
      <c r="F4" s="116"/>
      <c r="G4" s="613"/>
      <c r="I4" s="613"/>
      <c r="J4" s="613"/>
      <c r="K4" s="613"/>
      <c r="L4" s="113"/>
      <c r="M4" s="113"/>
      <c r="N4" s="113"/>
      <c r="O4" s="113"/>
      <c r="P4" s="113"/>
      <c r="Q4" s="113"/>
      <c r="S4" s="114"/>
      <c r="T4" s="113"/>
      <c r="U4" s="113"/>
      <c r="V4" s="113"/>
      <c r="W4" s="113"/>
      <c r="X4" s="113"/>
    </row>
    <row r="5" spans="1:24">
      <c r="A5" s="236" t="s">
        <v>25</v>
      </c>
      <c r="B5" s="239">
        <v>4.8</v>
      </c>
      <c r="C5" s="239">
        <v>9.6999999999999993</v>
      </c>
      <c r="D5" s="239">
        <v>14.5</v>
      </c>
      <c r="E5" s="396"/>
      <c r="F5" s="261"/>
      <c r="G5" s="113"/>
      <c r="I5" s="113"/>
      <c r="J5" s="113"/>
      <c r="K5" s="113"/>
      <c r="L5" s="113"/>
      <c r="M5" s="114"/>
      <c r="N5" s="113"/>
      <c r="O5" s="113"/>
      <c r="P5" s="113"/>
      <c r="Q5" s="113"/>
      <c r="S5" s="114"/>
      <c r="T5" s="114"/>
      <c r="U5" s="114"/>
      <c r="V5" s="114"/>
      <c r="W5" s="114"/>
      <c r="X5" s="114"/>
    </row>
    <row r="6" spans="1:24">
      <c r="A6" s="236" t="s">
        <v>26</v>
      </c>
      <c r="B6" s="239">
        <v>6.6</v>
      </c>
      <c r="C6" s="239">
        <v>11.2</v>
      </c>
      <c r="D6" s="239">
        <v>17.899999999999999</v>
      </c>
      <c r="E6" s="396" t="s">
        <v>26</v>
      </c>
      <c r="F6" s="261"/>
      <c r="G6" s="114"/>
      <c r="I6" s="114"/>
      <c r="J6" s="114"/>
      <c r="K6" s="114"/>
      <c r="L6" s="113"/>
      <c r="M6" s="114"/>
      <c r="N6" s="113"/>
      <c r="O6" s="113"/>
      <c r="P6" s="113"/>
      <c r="Q6" s="113"/>
      <c r="S6" s="114"/>
      <c r="T6" s="114"/>
      <c r="U6" s="114"/>
      <c r="V6" s="114"/>
      <c r="W6" s="114"/>
      <c r="X6" s="114"/>
    </row>
    <row r="7" spans="1:24">
      <c r="A7" s="236" t="s">
        <v>97</v>
      </c>
      <c r="B7" s="239">
        <v>2.2999999999999998</v>
      </c>
      <c r="C7" s="239">
        <v>7.3</v>
      </c>
      <c r="D7" s="239">
        <v>9.6999999999999993</v>
      </c>
      <c r="E7" s="396"/>
      <c r="F7" s="261"/>
      <c r="G7" s="114"/>
      <c r="I7" s="114"/>
      <c r="J7" s="114"/>
      <c r="K7" s="114"/>
      <c r="L7" s="113"/>
      <c r="M7" s="114"/>
      <c r="N7" s="113"/>
      <c r="O7" s="113"/>
      <c r="P7" s="113"/>
      <c r="Q7" s="113"/>
      <c r="S7" s="114"/>
      <c r="T7" s="114"/>
      <c r="U7" s="114"/>
      <c r="V7" s="114"/>
      <c r="W7" s="114"/>
      <c r="X7" s="114"/>
    </row>
    <row r="8" spans="1:24">
      <c r="A8" s="236" t="s">
        <v>122</v>
      </c>
      <c r="B8" s="239">
        <v>-0.9</v>
      </c>
      <c r="C8" s="239">
        <v>8.8000000000000007</v>
      </c>
      <c r="D8" s="239">
        <v>7.9</v>
      </c>
      <c r="E8" s="396" t="s">
        <v>122</v>
      </c>
      <c r="F8" s="261"/>
      <c r="G8" s="114"/>
      <c r="I8" s="114"/>
      <c r="J8" s="114"/>
      <c r="K8" s="114"/>
      <c r="L8" s="114"/>
      <c r="M8" s="114"/>
      <c r="N8" s="113"/>
      <c r="O8" s="113"/>
      <c r="P8" s="113"/>
      <c r="Q8" s="113"/>
      <c r="S8" s="114"/>
      <c r="T8" s="114"/>
      <c r="U8" s="114"/>
      <c r="V8" s="114"/>
      <c r="W8" s="114"/>
      <c r="X8" s="114"/>
    </row>
    <row r="9" spans="1:24">
      <c r="A9" s="236" t="s">
        <v>123</v>
      </c>
      <c r="B9" s="239">
        <v>0.9</v>
      </c>
      <c r="C9" s="239">
        <v>9.8000000000000007</v>
      </c>
      <c r="D9" s="239">
        <v>10.7</v>
      </c>
      <c r="E9" s="396"/>
      <c r="F9" s="261"/>
      <c r="G9" s="114"/>
      <c r="I9" s="114"/>
      <c r="J9" s="114"/>
      <c r="K9" s="114"/>
      <c r="L9" s="113"/>
      <c r="M9" s="114"/>
      <c r="N9" s="113"/>
      <c r="O9" s="113"/>
      <c r="P9" s="113"/>
      <c r="Q9" s="113"/>
      <c r="S9" s="114"/>
      <c r="T9" s="114"/>
      <c r="U9" s="114"/>
      <c r="V9" s="114"/>
      <c r="W9" s="114"/>
      <c r="X9" s="114"/>
    </row>
    <row r="10" spans="1:24">
      <c r="A10" s="236" t="s">
        <v>124</v>
      </c>
      <c r="B10" s="239">
        <v>-2.2999999999999998</v>
      </c>
      <c r="C10" s="239">
        <v>10.5</v>
      </c>
      <c r="D10" s="239">
        <v>8.3000000000000007</v>
      </c>
      <c r="E10" s="396" t="s">
        <v>124</v>
      </c>
      <c r="F10" s="262"/>
      <c r="G10" s="114"/>
      <c r="I10" s="114"/>
      <c r="J10" s="114"/>
      <c r="K10" s="114"/>
      <c r="L10" s="113"/>
      <c r="M10" s="114"/>
      <c r="N10" s="113"/>
      <c r="O10" s="113"/>
      <c r="P10" s="113"/>
      <c r="Q10" s="113"/>
      <c r="S10" s="114"/>
      <c r="T10" s="114"/>
      <c r="U10" s="114"/>
      <c r="V10" s="114"/>
      <c r="W10" s="114"/>
      <c r="X10" s="114"/>
    </row>
    <row r="11" spans="1:24">
      <c r="A11" s="236" t="s">
        <v>101</v>
      </c>
      <c r="B11" s="239">
        <v>-4.0999999999999996</v>
      </c>
      <c r="C11" s="239">
        <v>8.5</v>
      </c>
      <c r="D11" s="239">
        <v>4.4000000000000004</v>
      </c>
      <c r="E11" s="396"/>
      <c r="F11" s="261"/>
      <c r="G11" s="114"/>
      <c r="I11" s="114"/>
      <c r="J11" s="114"/>
      <c r="K11" s="114"/>
      <c r="L11" s="113"/>
      <c r="M11" s="113"/>
      <c r="N11" s="113"/>
      <c r="O11" s="113"/>
      <c r="P11" s="113"/>
      <c r="Q11" s="113"/>
      <c r="S11" s="114"/>
      <c r="T11" s="113"/>
      <c r="U11" s="113"/>
      <c r="V11" s="113"/>
      <c r="W11" s="113"/>
      <c r="X11" s="113"/>
    </row>
    <row r="12" spans="1:24">
      <c r="A12" s="236" t="s">
        <v>125</v>
      </c>
      <c r="B12" s="239">
        <v>-2.4</v>
      </c>
      <c r="C12" s="238">
        <v>-2.2000000000000002</v>
      </c>
      <c r="D12" s="238">
        <v>-4.5999999999999996</v>
      </c>
      <c r="E12" s="397" t="s">
        <v>125</v>
      </c>
      <c r="F12" s="118"/>
      <c r="G12" s="114"/>
      <c r="I12" s="113"/>
      <c r="J12" s="113"/>
      <c r="K12" s="113"/>
      <c r="L12" s="113"/>
      <c r="N12" s="113"/>
      <c r="O12" s="113"/>
      <c r="P12" s="113"/>
      <c r="Q12" s="113"/>
      <c r="S12" s="114"/>
    </row>
    <row r="13" spans="1:24">
      <c r="A13" s="21" t="s">
        <v>126</v>
      </c>
      <c r="B13" s="399">
        <v>-11.7</v>
      </c>
      <c r="C13" s="18">
        <v>-16.2</v>
      </c>
      <c r="D13" s="18">
        <v>-27.9</v>
      </c>
      <c r="E13" s="398"/>
      <c r="F13" s="118"/>
      <c r="G13" s="16"/>
      <c r="L13" s="113"/>
      <c r="N13" s="113"/>
      <c r="O13" s="113"/>
      <c r="P13" s="113"/>
      <c r="Q13" s="113"/>
      <c r="S13" s="114"/>
    </row>
    <row r="14" spans="1:24">
      <c r="A14" s="21" t="s">
        <v>127</v>
      </c>
      <c r="B14" s="399">
        <v>-10.9</v>
      </c>
      <c r="C14" s="18">
        <v>-7.3</v>
      </c>
      <c r="D14" s="18">
        <v>-18.2</v>
      </c>
      <c r="E14" s="398" t="s">
        <v>127</v>
      </c>
      <c r="F14" s="118"/>
      <c r="G14" s="16"/>
      <c r="L14" s="113"/>
      <c r="N14" s="113"/>
      <c r="O14" s="113"/>
      <c r="P14" s="113"/>
      <c r="Q14" s="113"/>
      <c r="S14" s="114"/>
    </row>
    <row r="15" spans="1:24">
      <c r="A15" s="21" t="s">
        <v>105</v>
      </c>
      <c r="B15" s="399">
        <v>-6.4</v>
      </c>
      <c r="C15" s="18">
        <v>0.2</v>
      </c>
      <c r="D15" s="18">
        <v>-6.2</v>
      </c>
      <c r="E15" s="398"/>
      <c r="F15" s="118"/>
      <c r="G15" s="16"/>
      <c r="L15" s="113"/>
      <c r="N15" s="113"/>
      <c r="O15" s="113"/>
      <c r="P15" s="113"/>
      <c r="Q15" s="113"/>
      <c r="S15" s="114"/>
    </row>
    <row r="16" spans="1:24">
      <c r="A16" s="15" t="s">
        <v>1144</v>
      </c>
      <c r="B16" s="16">
        <v>2.2000000000000002</v>
      </c>
      <c r="C16" s="16">
        <v>8.8000000000000007</v>
      </c>
      <c r="D16" s="16">
        <v>11</v>
      </c>
      <c r="E16" s="118" t="s">
        <v>1144</v>
      </c>
      <c r="F16" s="118"/>
      <c r="G16" s="16"/>
      <c r="L16" s="113"/>
      <c r="N16" s="113"/>
      <c r="O16" s="113"/>
      <c r="P16" s="113"/>
      <c r="Q16" s="113"/>
      <c r="S16" s="114"/>
    </row>
    <row r="17" spans="1:19">
      <c r="B17" s="16"/>
      <c r="C17" s="16"/>
      <c r="D17" s="16"/>
      <c r="E17" s="280"/>
      <c r="F17" s="118"/>
      <c r="G17" s="16"/>
      <c r="L17" s="113"/>
      <c r="N17" s="113"/>
      <c r="O17" s="113"/>
      <c r="P17" s="113"/>
      <c r="Q17" s="113"/>
      <c r="S17" s="114"/>
    </row>
    <row r="18" spans="1:19">
      <c r="A18" s="260"/>
      <c r="B18" s="16"/>
      <c r="C18" s="16"/>
      <c r="D18" s="16"/>
      <c r="E18" s="30"/>
      <c r="F18" s="280"/>
      <c r="G18" s="16"/>
    </row>
    <row r="19" spans="1:19" s="30" customFormat="1">
      <c r="A19" s="235"/>
      <c r="B19" s="573"/>
      <c r="C19" s="573"/>
      <c r="D19" s="573"/>
      <c r="G19" s="15"/>
      <c r="H19" s="15"/>
      <c r="I19" s="15"/>
      <c r="J19" s="15"/>
      <c r="K19" s="15"/>
    </row>
    <row r="20" spans="1:19" s="30" customFormat="1">
      <c r="A20" s="235"/>
      <c r="B20" s="573"/>
      <c r="C20" s="573"/>
      <c r="D20" s="573"/>
      <c r="H20" s="21"/>
    </row>
    <row r="21" spans="1:19" s="30" customFormat="1">
      <c r="A21" s="235"/>
      <c r="B21" s="573"/>
      <c r="C21" s="573"/>
      <c r="D21" s="573"/>
      <c r="H21" s="21" t="str">
        <f>IF(Content!$E$1=1,H23,H24)</f>
        <v>Джерело: розрахунки НБУ.</v>
      </c>
    </row>
    <row r="22" spans="1:19">
      <c r="B22" s="573"/>
      <c r="C22" s="573"/>
      <c r="D22" s="573"/>
      <c r="E22" s="30"/>
      <c r="G22" s="30"/>
      <c r="H22" s="21" t="str">
        <f>IF(Content!$E$1=1,H25,H26)</f>
        <v>* Дані за березень 2021 року – оціночні.</v>
      </c>
      <c r="I22" s="30"/>
      <c r="J22" s="30"/>
      <c r="K22" s="30"/>
    </row>
    <row r="23" spans="1:19">
      <c r="B23" s="573"/>
      <c r="C23" s="573"/>
      <c r="D23" s="573"/>
      <c r="E23" s="30"/>
      <c r="H23" s="22" t="s">
        <v>40</v>
      </c>
    </row>
    <row r="24" spans="1:19">
      <c r="B24" s="573"/>
      <c r="C24" s="573"/>
      <c r="D24" s="573"/>
      <c r="E24" s="30"/>
      <c r="H24" s="22" t="s">
        <v>41</v>
      </c>
    </row>
    <row r="25" spans="1:19">
      <c r="B25" s="573"/>
      <c r="C25" s="573"/>
      <c r="D25" s="573"/>
      <c r="E25" s="30"/>
      <c r="H25" s="30" t="s">
        <v>1145</v>
      </c>
    </row>
    <row r="26" spans="1:19">
      <c r="B26" s="573"/>
      <c r="C26" s="573"/>
      <c r="D26" s="573"/>
      <c r="E26" s="30"/>
      <c r="H26" s="30" t="s">
        <v>1146</v>
      </c>
    </row>
    <row r="27" spans="1:19">
      <c r="B27" s="573"/>
      <c r="C27" s="573"/>
      <c r="D27" s="573"/>
      <c r="E27" s="30"/>
      <c r="H27" s="235"/>
    </row>
    <row r="28" spans="1:19">
      <c r="B28" s="573"/>
      <c r="C28" s="573"/>
      <c r="D28" s="573"/>
      <c r="E28" s="30"/>
    </row>
    <row r="29" spans="1:19">
      <c r="B29" s="573"/>
      <c r="C29" s="573"/>
      <c r="D29" s="573"/>
      <c r="E29" s="30"/>
    </row>
    <row r="30" spans="1:19">
      <c r="B30" s="573"/>
      <c r="C30" s="573"/>
      <c r="D30" s="573"/>
      <c r="E30" s="30"/>
    </row>
    <row r="31" spans="1:19">
      <c r="B31" s="573"/>
      <c r="C31" s="573"/>
      <c r="D31" s="573"/>
    </row>
    <row r="32" spans="1:19">
      <c r="B32" s="573"/>
      <c r="C32" s="573"/>
      <c r="D32" s="573"/>
    </row>
    <row r="33" spans="1:23">
      <c r="B33" s="573"/>
      <c r="C33" s="573"/>
      <c r="D33" s="573"/>
    </row>
    <row r="34" spans="1:23">
      <c r="B34" s="573"/>
      <c r="C34" s="573"/>
      <c r="D34" s="573"/>
    </row>
    <row r="35" spans="1:23">
      <c r="B35" s="517"/>
      <c r="C35" s="517"/>
      <c r="D35" s="517"/>
    </row>
    <row r="36" spans="1:23">
      <c r="B36" s="517"/>
      <c r="C36" s="517"/>
      <c r="D36" s="517"/>
      <c r="L36" s="16"/>
      <c r="N36" s="16"/>
      <c r="P36" s="16"/>
      <c r="R36" s="16"/>
      <c r="T36" s="16"/>
      <c r="V36" s="16"/>
    </row>
    <row r="37" spans="1:23">
      <c r="B37" s="517"/>
      <c r="C37" s="517"/>
      <c r="D37" s="517"/>
      <c r="J37" s="16"/>
      <c r="L37" s="16"/>
      <c r="N37" s="16"/>
      <c r="P37" s="16"/>
      <c r="R37" s="16"/>
      <c r="T37" s="16"/>
      <c r="V37" s="16"/>
    </row>
    <row r="38" spans="1:23">
      <c r="B38" s="517"/>
      <c r="C38" s="517"/>
      <c r="D38" s="517"/>
      <c r="J38" s="16"/>
      <c r="L38" s="16"/>
      <c r="N38" s="16"/>
      <c r="P38" s="16"/>
      <c r="R38" s="16"/>
      <c r="T38" s="16"/>
      <c r="V38" s="16"/>
    </row>
    <row r="39" spans="1:23">
      <c r="B39" s="517"/>
      <c r="C39" s="517"/>
      <c r="D39" s="517"/>
      <c r="J39" s="16"/>
      <c r="L39" s="885"/>
      <c r="M39" s="885"/>
      <c r="N39" s="885"/>
      <c r="O39" s="885"/>
      <c r="P39" s="885"/>
      <c r="Q39" s="885"/>
      <c r="R39" s="885"/>
      <c r="S39" s="885"/>
      <c r="T39" s="885"/>
      <c r="U39" s="885"/>
      <c r="V39" s="883"/>
      <c r="W39" s="884"/>
    </row>
    <row r="40" spans="1:23">
      <c r="B40" s="517"/>
      <c r="C40" s="517"/>
      <c r="D40" s="517"/>
      <c r="I40" s="614"/>
      <c r="J40" s="885"/>
      <c r="K40" s="885"/>
    </row>
    <row r="41" spans="1:23" s="30" customFormat="1">
      <c r="A41" s="115"/>
      <c r="B41" s="517"/>
      <c r="C41" s="517"/>
      <c r="D41" s="517"/>
      <c r="E41" s="15"/>
      <c r="F41" s="15"/>
      <c r="G41" s="15"/>
      <c r="H41" s="15"/>
      <c r="I41" s="15"/>
      <c r="J41" s="15"/>
      <c r="K41" s="15"/>
      <c r="L41" s="118"/>
      <c r="M41" s="118"/>
      <c r="N41" s="118"/>
      <c r="O41" s="118"/>
      <c r="P41" s="118"/>
      <c r="Q41" s="118"/>
      <c r="R41" s="118"/>
      <c r="S41" s="118"/>
      <c r="T41" s="118"/>
      <c r="U41" s="118"/>
      <c r="V41" s="118"/>
      <c r="W41" s="118"/>
    </row>
    <row r="42" spans="1:23" s="30" customFormat="1">
      <c r="A42" s="115"/>
      <c r="B42" s="517"/>
      <c r="C42" s="517"/>
      <c r="D42" s="517"/>
      <c r="E42" s="15"/>
      <c r="F42" s="15"/>
      <c r="H42" s="15"/>
      <c r="I42" s="118"/>
      <c r="J42" s="118"/>
      <c r="K42" s="118"/>
      <c r="L42" s="118"/>
      <c r="M42" s="118"/>
      <c r="N42" s="118"/>
      <c r="O42" s="118"/>
      <c r="P42" s="118"/>
      <c r="Q42" s="118"/>
      <c r="R42" s="118"/>
      <c r="S42" s="118"/>
      <c r="T42" s="118"/>
      <c r="U42" s="118"/>
      <c r="V42" s="118"/>
      <c r="W42" s="118"/>
    </row>
    <row r="43" spans="1:23">
      <c r="A43" s="21"/>
      <c r="B43" s="517"/>
      <c r="C43" s="517"/>
      <c r="D43" s="517"/>
      <c r="G43" s="30"/>
      <c r="H43" s="30"/>
      <c r="I43" s="118"/>
      <c r="J43" s="118"/>
      <c r="K43" s="118"/>
      <c r="L43" s="16"/>
      <c r="M43" s="16"/>
      <c r="N43" s="16"/>
      <c r="O43" s="16"/>
      <c r="P43" s="16"/>
      <c r="Q43" s="16"/>
      <c r="R43" s="16"/>
      <c r="S43" s="16"/>
      <c r="T43" s="16"/>
      <c r="U43" s="16"/>
      <c r="V43" s="16"/>
      <c r="W43" s="16"/>
    </row>
    <row r="44" spans="1:23">
      <c r="A44" s="21"/>
      <c r="B44" s="517"/>
      <c r="C44" s="517"/>
      <c r="D44" s="517"/>
      <c r="H44" s="118"/>
      <c r="I44" s="16"/>
      <c r="J44" s="16"/>
      <c r="K44" s="16"/>
      <c r="L44" s="16"/>
      <c r="M44" s="16"/>
      <c r="N44" s="16"/>
      <c r="O44" s="16"/>
      <c r="P44" s="16"/>
      <c r="Q44" s="16"/>
      <c r="R44" s="16"/>
      <c r="S44" s="16"/>
      <c r="T44" s="16"/>
      <c r="U44" s="16"/>
      <c r="V44" s="16"/>
      <c r="W44" s="16"/>
    </row>
    <row r="45" spans="1:23">
      <c r="A45" s="21"/>
      <c r="B45" s="517"/>
      <c r="C45" s="517"/>
      <c r="D45" s="517"/>
      <c r="H45" s="16"/>
      <c r="I45" s="16"/>
      <c r="J45" s="16"/>
      <c r="K45" s="16"/>
      <c r="L45" s="16"/>
      <c r="M45" s="16"/>
      <c r="N45" s="16"/>
      <c r="O45" s="16"/>
      <c r="P45" s="16"/>
      <c r="Q45" s="16"/>
      <c r="R45" s="16"/>
      <c r="S45" s="16"/>
      <c r="T45" s="16"/>
      <c r="U45" s="16"/>
      <c r="V45" s="16"/>
      <c r="W45" s="16"/>
    </row>
    <row r="46" spans="1:23">
      <c r="A46" s="21"/>
      <c r="B46" s="517"/>
      <c r="C46" s="517"/>
      <c r="D46" s="517"/>
      <c r="E46" s="21"/>
      <c r="F46" s="16"/>
      <c r="H46" s="16"/>
      <c r="I46" s="16"/>
      <c r="J46" s="16"/>
      <c r="K46" s="16"/>
      <c r="L46" s="16"/>
      <c r="M46" s="16"/>
      <c r="N46" s="16"/>
      <c r="O46" s="16"/>
      <c r="P46" s="16"/>
      <c r="Q46" s="16"/>
      <c r="R46" s="16"/>
      <c r="S46" s="16"/>
      <c r="T46" s="16"/>
      <c r="U46" s="16"/>
      <c r="V46" s="16"/>
      <c r="W46" s="16"/>
    </row>
    <row r="47" spans="1:23">
      <c r="B47" s="517"/>
      <c r="C47" s="517"/>
      <c r="D47" s="517"/>
      <c r="E47" s="21"/>
      <c r="F47" s="16"/>
      <c r="H47" s="614"/>
      <c r="I47" s="16"/>
      <c r="J47" s="16"/>
      <c r="K47" s="16"/>
    </row>
    <row r="48" spans="1:23">
      <c r="B48" s="517"/>
      <c r="C48" s="517"/>
      <c r="D48" s="517"/>
      <c r="E48" s="21"/>
      <c r="F48" s="614"/>
    </row>
    <row r="49" spans="2:8">
      <c r="B49" s="517"/>
      <c r="C49" s="517"/>
      <c r="D49" s="517"/>
      <c r="E49" s="21"/>
      <c r="G49" s="614"/>
      <c r="H49" s="16"/>
    </row>
    <row r="50" spans="2:8">
      <c r="B50" s="517"/>
      <c r="C50" s="517"/>
      <c r="D50" s="517"/>
      <c r="E50" s="21"/>
      <c r="F50" s="16"/>
      <c r="H50" s="16"/>
    </row>
    <row r="51" spans="2:8">
      <c r="B51" s="517"/>
      <c r="C51" s="517"/>
      <c r="D51" s="517"/>
      <c r="E51" s="21"/>
      <c r="F51" s="16"/>
      <c r="G51" s="16"/>
      <c r="H51" s="16"/>
    </row>
    <row r="52" spans="2:8">
      <c r="B52" s="517"/>
      <c r="C52" s="517"/>
      <c r="D52" s="517"/>
      <c r="E52" s="21"/>
      <c r="F52" s="16"/>
      <c r="G52" s="16"/>
      <c r="H52" s="16"/>
    </row>
    <row r="53" spans="2:8">
      <c r="B53" s="517"/>
      <c r="C53" s="517"/>
      <c r="D53" s="517"/>
      <c r="E53" s="16"/>
      <c r="F53" s="16"/>
      <c r="G53" s="16"/>
      <c r="H53" s="16"/>
    </row>
    <row r="54" spans="2:8">
      <c r="B54" s="517"/>
      <c r="C54" s="517"/>
      <c r="D54" s="517"/>
      <c r="E54" s="16"/>
      <c r="F54" s="16"/>
      <c r="G54" s="16"/>
      <c r="H54" s="16"/>
    </row>
    <row r="55" spans="2:8">
      <c r="B55" s="517"/>
      <c r="C55" s="517"/>
      <c r="D55" s="517"/>
      <c r="F55" s="16"/>
      <c r="G55" s="16"/>
    </row>
    <row r="56" spans="2:8">
      <c r="B56" s="517"/>
      <c r="C56" s="517"/>
      <c r="D56" s="517"/>
      <c r="G56" s="16"/>
    </row>
    <row r="57" spans="2:8">
      <c r="B57" s="517"/>
      <c r="C57" s="517"/>
      <c r="D57" s="517"/>
    </row>
    <row r="58" spans="2:8">
      <c r="B58" s="517"/>
      <c r="C58" s="517"/>
      <c r="D58" s="517"/>
    </row>
    <row r="59" spans="2:8">
      <c r="B59" s="16"/>
      <c r="C59" s="16"/>
      <c r="D59" s="16"/>
    </row>
    <row r="60" spans="2:8">
      <c r="B60" s="16"/>
      <c r="C60" s="16"/>
      <c r="D60" s="16"/>
    </row>
    <row r="61" spans="2:8">
      <c r="B61" s="16"/>
      <c r="C61" s="16"/>
      <c r="D61" s="16"/>
    </row>
  </sheetData>
  <mergeCells count="7">
    <mergeCell ref="T39:U39"/>
    <mergeCell ref="V39:W39"/>
    <mergeCell ref="J40:K40"/>
    <mergeCell ref="L39:M39"/>
    <mergeCell ref="N39:O39"/>
    <mergeCell ref="P39:Q39"/>
    <mergeCell ref="R39:S39"/>
  </mergeCells>
  <hyperlinks>
    <hyperlink ref="A1" location="Content!A1" display="&lt;&lt;" xr:uid="{00000000-0004-0000-3400-000000000000}"/>
  </hyperlinks>
  <pageMargins left="0.7" right="0.7" top="0.75" bottom="0.75" header="0.3" footer="0.3"/>
  <pageSetup paperSize="9"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sheetPr>
  <dimension ref="A1:AA45"/>
  <sheetViews>
    <sheetView showGridLines="0" zoomScaleNormal="100" workbookViewId="0"/>
  </sheetViews>
  <sheetFormatPr baseColWidth="10" defaultColWidth="9.5" defaultRowHeight="13"/>
  <cols>
    <col min="1" max="1" width="23" style="23" customWidth="1"/>
    <col min="2" max="2" width="22.5" style="23" hidden="1" customWidth="1"/>
    <col min="3" max="3" width="14.1640625" style="23" hidden="1" customWidth="1"/>
    <col min="4" max="4" width="9.5" style="23" customWidth="1"/>
    <col min="5" max="5" width="8.5" style="23" customWidth="1"/>
    <col min="6" max="6" width="8" style="23" customWidth="1"/>
    <col min="7" max="8" width="7.5" style="23" customWidth="1"/>
    <col min="9" max="11" width="6.5" style="23" customWidth="1"/>
    <col min="12" max="13" width="9.5" style="23"/>
    <col min="14" max="14" width="8.5" style="22" customWidth="1"/>
    <col min="15" max="18" width="9.5" style="23"/>
    <col min="19" max="19" width="11.5" style="23" customWidth="1"/>
    <col min="20" max="20" width="30.5" style="23" customWidth="1"/>
    <col min="21" max="21" width="34.5" style="23" customWidth="1"/>
    <col min="22" max="22" width="13.5" style="23" customWidth="1"/>
    <col min="23" max="16384" width="9.5" style="23"/>
  </cols>
  <sheetData>
    <row r="1" spans="1:25">
      <c r="A1" s="8" t="s">
        <v>59</v>
      </c>
      <c r="B1" s="8"/>
      <c r="C1" s="8"/>
      <c r="D1" s="886" t="str">
        <f>IF(Content!$E$1=1,D3,D4)</f>
        <v>За рахунок цін</v>
      </c>
      <c r="E1" s="886"/>
      <c r="F1" s="886"/>
      <c r="G1" s="886"/>
      <c r="H1" s="886" t="str">
        <f>IF(Content!$E$1=1,H3,H4)</f>
        <v>За рахунок обсягів</v>
      </c>
      <c r="I1" s="886"/>
      <c r="J1" s="886"/>
      <c r="K1" s="886"/>
      <c r="L1" s="21"/>
      <c r="M1" s="21"/>
      <c r="N1" s="21" t="str">
        <f>IF(Content!$E$1=1,N2,N3)</f>
        <v>Абсолютна річна зміна імпорту енергоносіїв, млрд дол.</v>
      </c>
      <c r="T1" s="22" t="s">
        <v>512</v>
      </c>
    </row>
    <row r="2" spans="1:25">
      <c r="A2" s="29"/>
      <c r="B2" s="29"/>
      <c r="C2" s="29"/>
      <c r="D2" s="260" t="s">
        <v>103</v>
      </c>
      <c r="E2" s="260" t="s">
        <v>104</v>
      </c>
      <c r="F2" s="260" t="s">
        <v>966</v>
      </c>
      <c r="G2" s="260" t="s">
        <v>1149</v>
      </c>
      <c r="H2" s="260" t="s">
        <v>103</v>
      </c>
      <c r="I2" s="260" t="s">
        <v>104</v>
      </c>
      <c r="J2" s="260" t="s">
        <v>966</v>
      </c>
      <c r="K2" s="260" t="s">
        <v>1149</v>
      </c>
      <c r="L2" s="2"/>
      <c r="M2" s="2"/>
      <c r="N2" s="22" t="s">
        <v>1731</v>
      </c>
      <c r="O2" s="22"/>
      <c r="P2" s="22"/>
      <c r="Q2" s="22"/>
      <c r="T2" s="22"/>
    </row>
    <row r="3" spans="1:25" s="22" customFormat="1" hidden="1">
      <c r="A3" s="29"/>
      <c r="B3" s="29"/>
      <c r="C3" s="29"/>
      <c r="D3" s="887" t="s">
        <v>355</v>
      </c>
      <c r="E3" s="887"/>
      <c r="F3" s="887"/>
      <c r="G3" s="887"/>
      <c r="H3" s="887" t="s">
        <v>65</v>
      </c>
      <c r="I3" s="887"/>
      <c r="J3" s="887"/>
      <c r="K3" s="887"/>
      <c r="L3" s="2"/>
      <c r="M3" s="2"/>
      <c r="N3" s="22" t="s">
        <v>1732</v>
      </c>
    </row>
    <row r="4" spans="1:25" s="22" customFormat="1" hidden="1">
      <c r="A4" s="29"/>
      <c r="B4" s="29"/>
      <c r="C4" s="29"/>
      <c r="D4" s="887" t="s">
        <v>212</v>
      </c>
      <c r="E4" s="887"/>
      <c r="F4" s="887"/>
      <c r="G4" s="887"/>
      <c r="H4" s="887" t="s">
        <v>213</v>
      </c>
      <c r="I4" s="887"/>
      <c r="J4" s="887"/>
      <c r="K4" s="887"/>
      <c r="L4" s="2"/>
      <c r="M4" s="2"/>
    </row>
    <row r="5" spans="1:25">
      <c r="A5" s="125" t="str">
        <f>IF(Content!$E$1=1,B5,C5)</f>
        <v>Вугілля</v>
      </c>
      <c r="B5" s="22" t="s">
        <v>644</v>
      </c>
      <c r="C5" s="22" t="s">
        <v>646</v>
      </c>
      <c r="D5" s="624">
        <v>-0.12</v>
      </c>
      <c r="E5" s="624">
        <v>-0.2</v>
      </c>
      <c r="F5" s="624">
        <v>-0.13</v>
      </c>
      <c r="G5" s="624">
        <v>-0.08</v>
      </c>
      <c r="H5" s="625">
        <v>-0.15</v>
      </c>
      <c r="I5" s="625">
        <v>-0.04</v>
      </c>
      <c r="J5" s="625">
        <v>-0.23</v>
      </c>
      <c r="K5" s="625">
        <v>0.09</v>
      </c>
      <c r="L5" s="2"/>
      <c r="M5" s="2"/>
      <c r="O5" s="22"/>
      <c r="P5" s="22"/>
      <c r="Q5" s="22"/>
      <c r="T5" s="22"/>
    </row>
    <row r="6" spans="1:25">
      <c r="A6" s="522" t="str">
        <f>IF(Content!$E$1=1,B6,C6)</f>
        <v>Нафта та нафтопродукти</v>
      </c>
      <c r="B6" s="401" t="s">
        <v>643</v>
      </c>
      <c r="C6" s="401" t="s">
        <v>645</v>
      </c>
      <c r="D6" s="624">
        <v>-0.84</v>
      </c>
      <c r="E6" s="624">
        <v>-0.57999999999999996</v>
      </c>
      <c r="F6" s="624">
        <v>-0.57999999999999996</v>
      </c>
      <c r="G6" s="624">
        <v>-0.21</v>
      </c>
      <c r="H6" s="625">
        <v>0.19</v>
      </c>
      <c r="I6" s="625">
        <v>0</v>
      </c>
      <c r="J6" s="626">
        <v>-0.06</v>
      </c>
      <c r="K6" s="625">
        <v>0.17</v>
      </c>
      <c r="L6" s="2"/>
      <c r="M6" s="2"/>
      <c r="O6" s="22"/>
      <c r="P6" s="22"/>
      <c r="Q6" s="22"/>
      <c r="T6" s="22"/>
    </row>
    <row r="7" spans="1:25">
      <c r="A7" s="522" t="str">
        <f>IF(Content!$E$1=1,B7,C7)</f>
        <v>Природний газ</v>
      </c>
      <c r="B7" s="401" t="s">
        <v>335</v>
      </c>
      <c r="C7" s="401" t="s">
        <v>336</v>
      </c>
      <c r="D7" s="624">
        <v>-0.11</v>
      </c>
      <c r="E7" s="624">
        <v>-0.06</v>
      </c>
      <c r="F7" s="624">
        <v>0.05</v>
      </c>
      <c r="G7" s="624">
        <v>0.28000000000000003</v>
      </c>
      <c r="H7" s="625">
        <v>-0.59</v>
      </c>
      <c r="I7" s="625">
        <v>-0.82</v>
      </c>
      <c r="J7" s="626">
        <v>-0.12</v>
      </c>
      <c r="K7" s="625">
        <v>0.08</v>
      </c>
      <c r="L7" s="2"/>
      <c r="M7" s="2"/>
      <c r="O7" s="22"/>
      <c r="P7" s="22"/>
      <c r="Q7" s="22"/>
      <c r="T7" s="22"/>
    </row>
    <row r="8" spans="1:25" ht="15.75" customHeight="1">
      <c r="A8" s="522" t="str">
        <f>IF(Content!$E$1=1,B8,C8)</f>
        <v>Всього</v>
      </c>
      <c r="B8" s="401" t="s">
        <v>509</v>
      </c>
      <c r="C8" s="401" t="s">
        <v>496</v>
      </c>
      <c r="D8" s="625">
        <v>-1.07</v>
      </c>
      <c r="E8" s="625">
        <v>-0.83</v>
      </c>
      <c r="F8" s="625">
        <v>-0.66</v>
      </c>
      <c r="G8" s="625">
        <v>-0.02</v>
      </c>
      <c r="H8" s="625">
        <v>-0.55000000000000004</v>
      </c>
      <c r="I8" s="625">
        <v>-0.86</v>
      </c>
      <c r="J8" s="625">
        <v>-0.41</v>
      </c>
      <c r="K8" s="625">
        <v>0.33</v>
      </c>
      <c r="L8" s="255"/>
      <c r="M8" s="255"/>
      <c r="N8" s="23"/>
      <c r="P8" s="25"/>
      <c r="Q8" s="25"/>
      <c r="R8" s="25"/>
      <c r="S8" s="25"/>
      <c r="T8" s="264" t="s">
        <v>512</v>
      </c>
      <c r="V8" s="25"/>
      <c r="W8" s="25"/>
      <c r="X8" s="25"/>
      <c r="Y8" s="25"/>
    </row>
    <row r="9" spans="1:25" ht="17.25" customHeight="1">
      <c r="A9" s="314"/>
      <c r="B9" s="314"/>
      <c r="C9" s="314"/>
      <c r="D9" s="400"/>
      <c r="E9" s="400"/>
      <c r="F9" s="400"/>
      <c r="G9" s="400"/>
      <c r="H9" s="400"/>
      <c r="I9" s="400"/>
      <c r="J9" s="401"/>
      <c r="K9" s="255"/>
      <c r="L9" s="255"/>
      <c r="M9" s="255"/>
      <c r="N9" s="23"/>
      <c r="P9" s="25"/>
      <c r="Q9" s="25"/>
      <c r="R9" s="25"/>
      <c r="S9" s="25"/>
      <c r="T9" s="263" t="s">
        <v>513</v>
      </c>
      <c r="V9" s="25"/>
      <c r="W9" s="25"/>
      <c r="X9" s="25"/>
    </row>
    <row r="10" spans="1:25">
      <c r="A10" s="314"/>
      <c r="B10" s="314"/>
      <c r="C10" s="314"/>
      <c r="D10" s="400"/>
      <c r="E10" s="400"/>
      <c r="F10" s="400"/>
      <c r="G10" s="400"/>
      <c r="H10" s="400"/>
      <c r="I10" s="400"/>
      <c r="J10" s="401"/>
      <c r="K10" s="255"/>
      <c r="L10" s="255"/>
      <c r="M10" s="255"/>
      <c r="N10" s="23"/>
      <c r="P10" s="25"/>
      <c r="Q10" s="25"/>
      <c r="R10" s="25"/>
      <c r="S10" s="25"/>
      <c r="T10" s="25"/>
      <c r="V10" s="25"/>
      <c r="W10" s="25"/>
      <c r="X10" s="25"/>
    </row>
    <row r="11" spans="1:25">
      <c r="A11" s="314"/>
      <c r="B11" s="314"/>
      <c r="C11" s="314"/>
      <c r="D11" s="400"/>
      <c r="E11" s="400"/>
      <c r="F11" s="400"/>
      <c r="G11" s="400"/>
      <c r="H11" s="400"/>
      <c r="I11" s="400"/>
      <c r="J11" s="400"/>
      <c r="K11" s="400"/>
      <c r="L11" s="255"/>
      <c r="M11" s="255"/>
      <c r="N11" s="23"/>
      <c r="P11" s="25"/>
      <c r="Q11" s="25"/>
      <c r="R11" s="25"/>
      <c r="S11" s="25"/>
      <c r="T11" s="25"/>
      <c r="V11" s="25"/>
      <c r="W11" s="25"/>
      <c r="X11" s="25"/>
    </row>
    <row r="12" spans="1:25">
      <c r="A12" s="314"/>
      <c r="B12" s="314"/>
      <c r="C12" s="314"/>
      <c r="D12" s="400"/>
      <c r="E12" s="400"/>
      <c r="F12" s="400"/>
      <c r="G12" s="400"/>
      <c r="H12" s="400"/>
      <c r="I12" s="400"/>
      <c r="J12" s="400"/>
      <c r="K12" s="400"/>
      <c r="L12" s="255"/>
      <c r="M12" s="255"/>
      <c r="N12" s="23"/>
      <c r="P12" s="25"/>
      <c r="Q12" s="25"/>
      <c r="R12" s="25"/>
      <c r="S12" s="25"/>
      <c r="T12" s="25"/>
      <c r="V12" s="25"/>
      <c r="W12" s="25"/>
      <c r="X12" s="25"/>
    </row>
    <row r="13" spans="1:25">
      <c r="A13" s="315"/>
      <c r="B13" s="315"/>
      <c r="C13" s="315"/>
      <c r="D13" s="400"/>
      <c r="E13" s="400"/>
      <c r="F13" s="400"/>
      <c r="G13" s="400"/>
      <c r="H13" s="400"/>
      <c r="I13" s="400"/>
      <c r="J13" s="400"/>
      <c r="K13" s="400"/>
      <c r="L13" s="255"/>
      <c r="M13" s="255"/>
      <c r="N13" s="23"/>
      <c r="P13" s="25"/>
      <c r="Q13" s="25"/>
      <c r="R13" s="25"/>
      <c r="S13" s="25"/>
      <c r="T13" s="25"/>
      <c r="V13" s="25"/>
      <c r="W13" s="25"/>
      <c r="X13" s="25"/>
    </row>
    <row r="14" spans="1:25">
      <c r="A14" s="313"/>
      <c r="B14" s="313"/>
      <c r="C14" s="313"/>
      <c r="D14" s="400"/>
      <c r="E14" s="400"/>
      <c r="F14" s="400"/>
      <c r="G14" s="400"/>
      <c r="H14" s="400"/>
      <c r="I14" s="400"/>
      <c r="J14" s="400"/>
      <c r="K14" s="400"/>
      <c r="L14" s="255"/>
      <c r="M14" s="255"/>
      <c r="N14" s="23"/>
      <c r="P14" s="25"/>
      <c r="Q14" s="25"/>
      <c r="R14" s="25"/>
      <c r="S14" s="25"/>
      <c r="T14" s="25"/>
      <c r="V14" s="25"/>
      <c r="W14" s="25"/>
      <c r="X14" s="25"/>
    </row>
    <row r="15" spans="1:25">
      <c r="A15" s="313"/>
      <c r="B15" s="313"/>
      <c r="C15" s="313"/>
      <c r="D15" s="400"/>
      <c r="E15" s="400"/>
      <c r="F15" s="400"/>
      <c r="G15" s="400"/>
      <c r="H15" s="400"/>
      <c r="I15" s="400"/>
      <c r="J15" s="400"/>
      <c r="K15" s="400"/>
      <c r="L15" s="255"/>
      <c r="M15" s="255"/>
      <c r="N15" s="23"/>
      <c r="P15" s="25"/>
      <c r="Q15" s="25"/>
      <c r="R15" s="25"/>
      <c r="S15" s="25"/>
      <c r="T15" s="25"/>
      <c r="V15" s="25"/>
      <c r="W15" s="25"/>
      <c r="X15" s="25"/>
    </row>
    <row r="16" spans="1:25">
      <c r="A16" s="217"/>
      <c r="B16" s="217"/>
      <c r="C16" s="217"/>
      <c r="D16" s="400"/>
      <c r="E16" s="400"/>
      <c r="F16" s="400"/>
      <c r="G16" s="400"/>
      <c r="H16" s="400"/>
      <c r="I16" s="400"/>
      <c r="J16" s="400"/>
      <c r="K16" s="400"/>
      <c r="L16" s="255"/>
      <c r="M16" s="255"/>
      <c r="N16" s="23"/>
      <c r="P16" s="25"/>
      <c r="Q16" s="25"/>
      <c r="R16" s="25"/>
      <c r="S16" s="25"/>
      <c r="T16" s="25"/>
      <c r="V16" s="25"/>
      <c r="W16" s="25"/>
    </row>
    <row r="17" spans="1:27">
      <c r="D17" s="400"/>
      <c r="E17" s="400"/>
      <c r="F17" s="400"/>
      <c r="G17" s="400"/>
      <c r="H17" s="400"/>
      <c r="I17" s="400"/>
      <c r="J17" s="400"/>
      <c r="K17" s="400"/>
      <c r="L17" s="255"/>
      <c r="M17" s="255"/>
      <c r="N17" s="23"/>
      <c r="P17" s="25"/>
      <c r="Q17" s="25"/>
      <c r="R17" s="25"/>
      <c r="S17" s="25"/>
      <c r="T17" s="25"/>
    </row>
    <row r="18" spans="1:27">
      <c r="D18" s="329"/>
      <c r="E18" s="329"/>
      <c r="F18" s="329"/>
      <c r="G18" s="329"/>
      <c r="H18" s="329"/>
      <c r="I18" s="255"/>
      <c r="J18" s="255"/>
      <c r="K18" s="255"/>
      <c r="L18" s="255"/>
      <c r="M18" s="255"/>
      <c r="N18" s="21" t="str">
        <f>IF(Content!$E$1=1,N20,N21)</f>
        <v>Джерело: ДМСУ, розрахунки НБУ.</v>
      </c>
      <c r="P18" s="25"/>
      <c r="Q18" s="25"/>
      <c r="R18" s="25"/>
      <c r="S18" s="25"/>
      <c r="T18" s="25"/>
    </row>
    <row r="19" spans="1:27">
      <c r="A19" s="24"/>
      <c r="B19" s="24"/>
      <c r="C19" s="24"/>
      <c r="D19" s="329"/>
      <c r="E19" s="329"/>
      <c r="F19" s="329"/>
      <c r="G19" s="329"/>
      <c r="H19" s="329"/>
      <c r="I19" s="22"/>
      <c r="J19" s="22"/>
      <c r="K19" s="22"/>
      <c r="L19" s="22"/>
      <c r="M19" s="22"/>
      <c r="N19" s="21" t="str">
        <f>IF(Content!$E$1=1,N22,N23)</f>
        <v>* Дані за березень 2021 року – оціночні.</v>
      </c>
      <c r="P19" s="25"/>
      <c r="Q19" s="25"/>
      <c r="R19" s="25"/>
      <c r="S19" s="25"/>
    </row>
    <row r="20" spans="1:27">
      <c r="A20" s="24"/>
      <c r="B20" s="24"/>
      <c r="C20" s="24"/>
      <c r="D20" s="57"/>
      <c r="E20" s="57"/>
      <c r="F20" s="57"/>
      <c r="G20" s="57"/>
      <c r="H20" s="57"/>
      <c r="I20" s="255"/>
      <c r="J20" s="255"/>
      <c r="K20" s="255"/>
      <c r="L20" s="255"/>
      <c r="M20" s="255"/>
      <c r="N20" s="22" t="s">
        <v>510</v>
      </c>
      <c r="P20" s="22"/>
    </row>
    <row r="21" spans="1:27" ht="14">
      <c r="A21" s="24"/>
      <c r="B21" s="24"/>
      <c r="C21" s="24"/>
      <c r="D21" s="57"/>
      <c r="E21" s="57"/>
      <c r="F21" s="57"/>
      <c r="G21" s="57"/>
      <c r="H21" s="57"/>
      <c r="I21" s="255"/>
      <c r="J21" s="255"/>
      <c r="K21" s="255"/>
      <c r="L21" s="255"/>
      <c r="M21" s="255"/>
      <c r="N21" s="22" t="s">
        <v>511</v>
      </c>
      <c r="T21" s="21"/>
      <c r="U21" s="21"/>
      <c r="V21" s="518"/>
      <c r="W21" s="518"/>
      <c r="X21" s="519"/>
      <c r="Y21" s="518"/>
      <c r="Z21" s="519"/>
      <c r="AA21" s="520"/>
    </row>
    <row r="22" spans="1:27" ht="14">
      <c r="A22" s="24"/>
      <c r="B22" s="24"/>
      <c r="C22" s="24"/>
      <c r="D22" s="57"/>
      <c r="E22" s="57"/>
      <c r="F22" s="57"/>
      <c r="G22" s="57"/>
      <c r="H22" s="57"/>
      <c r="I22" s="57"/>
      <c r="J22" s="255"/>
      <c r="K22" s="255"/>
      <c r="L22" s="255"/>
      <c r="M22" s="255"/>
      <c r="N22" s="22" t="s">
        <v>1145</v>
      </c>
      <c r="R22" s="520"/>
      <c r="S22" s="21"/>
      <c r="T22" s="25"/>
      <c r="U22" s="25"/>
      <c r="V22" s="518"/>
      <c r="W22" s="518"/>
      <c r="X22" s="519"/>
      <c r="Y22" s="518"/>
      <c r="Z22" s="519"/>
      <c r="AA22" s="520"/>
    </row>
    <row r="23" spans="1:27" ht="14">
      <c r="A23" s="24"/>
      <c r="B23" s="24"/>
      <c r="C23" s="24"/>
      <c r="D23" s="57"/>
      <c r="E23" s="57"/>
      <c r="F23" s="57"/>
      <c r="G23" s="57"/>
      <c r="H23" s="57"/>
      <c r="I23" s="57"/>
      <c r="J23" s="255"/>
      <c r="K23" s="255"/>
      <c r="L23" s="255"/>
      <c r="M23" s="255"/>
      <c r="N23" s="22" t="s">
        <v>1146</v>
      </c>
      <c r="S23" s="25"/>
      <c r="T23" s="25"/>
      <c r="U23" s="25"/>
      <c r="V23" s="518"/>
      <c r="W23" s="518"/>
      <c r="X23" s="519"/>
      <c r="Y23" s="518"/>
      <c r="Z23" s="519"/>
      <c r="AA23" s="520"/>
    </row>
    <row r="24" spans="1:27" ht="14">
      <c r="A24" s="27"/>
      <c r="B24" s="27"/>
      <c r="C24" s="27"/>
      <c r="D24" s="57"/>
      <c r="E24" s="57"/>
      <c r="F24" s="57"/>
      <c r="G24" s="57"/>
      <c r="H24" s="57"/>
      <c r="I24" s="57"/>
      <c r="J24" s="255"/>
      <c r="K24" s="255"/>
      <c r="L24" s="255"/>
      <c r="M24" s="255"/>
      <c r="S24" s="25"/>
      <c r="T24" s="25"/>
      <c r="U24" s="25"/>
      <c r="V24" s="521"/>
      <c r="W24" s="521"/>
      <c r="X24" s="521"/>
      <c r="Y24" s="521"/>
      <c r="Z24" s="521"/>
      <c r="AA24" s="520"/>
    </row>
    <row r="25" spans="1:27" ht="14">
      <c r="A25" s="24"/>
      <c r="B25" s="24"/>
      <c r="C25" s="24"/>
      <c r="D25" s="57"/>
      <c r="E25" s="57"/>
      <c r="F25" s="57"/>
      <c r="G25" s="57"/>
      <c r="H25" s="57"/>
      <c r="I25" s="57"/>
      <c r="J25" s="255"/>
      <c r="K25" s="255"/>
      <c r="L25" s="255"/>
      <c r="M25" s="255"/>
      <c r="Q25" s="122"/>
      <c r="S25" s="25"/>
      <c r="T25" s="25"/>
      <c r="U25" s="25"/>
      <c r="V25" s="521"/>
      <c r="W25" s="521"/>
      <c r="X25" s="521"/>
      <c r="Y25" s="521"/>
      <c r="Z25" s="521"/>
      <c r="AA25" s="520"/>
    </row>
    <row r="26" spans="1:27" ht="14">
      <c r="A26" s="27"/>
      <c r="B26" s="27"/>
      <c r="C26" s="27"/>
      <c r="D26" s="57"/>
      <c r="E26" s="57"/>
      <c r="F26" s="57"/>
      <c r="G26" s="57"/>
      <c r="H26" s="57"/>
      <c r="I26" s="57"/>
      <c r="J26" s="255"/>
      <c r="K26" s="255"/>
      <c r="L26" s="255"/>
      <c r="M26" s="255"/>
      <c r="Q26" s="122"/>
      <c r="S26" s="25"/>
      <c r="T26" s="25"/>
      <c r="U26" s="25"/>
      <c r="V26" s="521"/>
      <c r="W26" s="521"/>
      <c r="X26" s="521"/>
      <c r="Y26" s="521"/>
      <c r="Z26" s="521"/>
      <c r="AA26" s="520"/>
    </row>
    <row r="27" spans="1:27" ht="14">
      <c r="A27" s="24"/>
      <c r="B27" s="24"/>
      <c r="C27" s="24"/>
      <c r="D27" s="57"/>
      <c r="E27" s="57"/>
      <c r="F27" s="57"/>
      <c r="G27" s="57"/>
      <c r="H27" s="57"/>
      <c r="I27" s="57"/>
      <c r="J27" s="255"/>
      <c r="K27" s="255"/>
      <c r="L27" s="255"/>
      <c r="M27" s="255"/>
      <c r="Q27" s="122"/>
      <c r="S27" s="25"/>
      <c r="T27" s="25"/>
      <c r="U27" s="25"/>
      <c r="V27" s="521"/>
      <c r="W27" s="521"/>
      <c r="X27" s="521"/>
      <c r="Y27" s="521"/>
      <c r="Z27" s="521"/>
      <c r="AA27" s="520"/>
    </row>
    <row r="28" spans="1:27" ht="14">
      <c r="D28" s="57"/>
      <c r="E28" s="57"/>
      <c r="F28" s="57"/>
      <c r="G28" s="57"/>
      <c r="H28" s="57"/>
      <c r="I28" s="14"/>
      <c r="J28" s="22"/>
      <c r="K28" s="22"/>
      <c r="L28" s="22"/>
      <c r="M28" s="22"/>
      <c r="Q28" s="122"/>
      <c r="S28" s="25"/>
      <c r="T28" s="25"/>
      <c r="U28" s="25"/>
      <c r="V28" s="521"/>
      <c r="W28" s="521"/>
      <c r="X28" s="521"/>
      <c r="Y28" s="521"/>
      <c r="Z28" s="521"/>
      <c r="AA28" s="520"/>
    </row>
    <row r="29" spans="1:27" ht="14">
      <c r="A29" s="204"/>
      <c r="B29" s="204"/>
      <c r="C29" s="204"/>
      <c r="D29" s="57"/>
      <c r="E29" s="57"/>
      <c r="F29" s="57"/>
      <c r="G29" s="57"/>
      <c r="H29" s="57"/>
      <c r="I29" s="430"/>
      <c r="J29" s="127"/>
      <c r="K29" s="127"/>
      <c r="L29" s="127"/>
      <c r="M29" s="127"/>
      <c r="Q29" s="122"/>
      <c r="S29" s="25"/>
      <c r="T29" s="25"/>
      <c r="U29" s="25"/>
      <c r="V29" s="521"/>
      <c r="W29" s="521"/>
      <c r="X29" s="521"/>
      <c r="Y29" s="521"/>
      <c r="Z29" s="521"/>
      <c r="AA29" s="520"/>
    </row>
    <row r="30" spans="1:27" ht="14">
      <c r="D30" s="57"/>
      <c r="E30" s="57"/>
      <c r="F30" s="57"/>
      <c r="G30" s="57"/>
      <c r="H30" s="57"/>
      <c r="I30" s="14"/>
      <c r="Q30" s="122"/>
      <c r="S30" s="25"/>
      <c r="T30" s="25"/>
      <c r="U30" s="25"/>
      <c r="V30" s="521"/>
      <c r="W30" s="521"/>
      <c r="X30" s="521"/>
      <c r="Y30" s="521"/>
      <c r="Z30" s="521"/>
      <c r="AA30" s="520"/>
    </row>
    <row r="31" spans="1:27" ht="14">
      <c r="D31" s="329"/>
      <c r="E31" s="329"/>
      <c r="F31" s="329"/>
      <c r="G31" s="329"/>
      <c r="H31" s="57"/>
      <c r="I31" s="14"/>
      <c r="Q31" s="122"/>
      <c r="S31" s="25"/>
      <c r="T31" s="25"/>
      <c r="U31" s="25"/>
      <c r="V31" s="521"/>
      <c r="W31" s="521"/>
      <c r="X31" s="521"/>
      <c r="Y31" s="521"/>
      <c r="Z31" s="521"/>
      <c r="AA31" s="520"/>
    </row>
    <row r="32" spans="1:27" ht="14">
      <c r="D32" s="57"/>
      <c r="E32" s="57"/>
      <c r="F32" s="57"/>
      <c r="G32" s="57"/>
      <c r="H32" s="57"/>
      <c r="I32" s="14"/>
      <c r="Q32" s="122"/>
      <c r="S32" s="25"/>
      <c r="T32" s="25"/>
      <c r="U32" s="25"/>
      <c r="V32" s="521"/>
      <c r="W32" s="521"/>
      <c r="X32" s="521"/>
      <c r="Y32" s="521"/>
      <c r="Z32" s="521"/>
      <c r="AA32" s="520"/>
    </row>
    <row r="33" spans="4:27" ht="14">
      <c r="D33" s="25"/>
      <c r="E33" s="25"/>
      <c r="F33" s="25"/>
      <c r="G33" s="25"/>
      <c r="H33" s="25"/>
      <c r="Q33" s="122"/>
      <c r="S33" s="25"/>
      <c r="T33" s="25"/>
      <c r="U33" s="25"/>
      <c r="V33" s="521"/>
      <c r="W33" s="521"/>
      <c r="X33" s="521"/>
      <c r="Y33" s="521"/>
      <c r="Z33" s="521"/>
      <c r="AA33" s="520"/>
    </row>
    <row r="34" spans="4:27" ht="14">
      <c r="D34" s="25"/>
      <c r="E34" s="25"/>
      <c r="F34" s="25"/>
      <c r="G34" s="25"/>
      <c r="H34" s="25"/>
      <c r="I34" s="25"/>
      <c r="Q34" s="122"/>
      <c r="S34" s="25"/>
      <c r="T34" s="25"/>
      <c r="U34" s="25"/>
      <c r="V34" s="521"/>
      <c r="W34" s="521"/>
      <c r="X34" s="521"/>
      <c r="Y34" s="521"/>
      <c r="Z34" s="521"/>
      <c r="AA34" s="520"/>
    </row>
    <row r="35" spans="4:27" ht="14">
      <c r="D35" s="25"/>
      <c r="E35" s="25"/>
      <c r="F35" s="25"/>
      <c r="G35" s="25"/>
      <c r="H35" s="25"/>
      <c r="I35" s="25"/>
      <c r="N35" s="23"/>
      <c r="Q35" s="122"/>
      <c r="S35" s="25"/>
      <c r="T35" s="25"/>
      <c r="U35" s="25"/>
      <c r="V35" s="521"/>
      <c r="W35" s="521"/>
      <c r="X35" s="521"/>
      <c r="Y35" s="521"/>
      <c r="Z35" s="521"/>
      <c r="AA35" s="520"/>
    </row>
    <row r="36" spans="4:27" ht="14">
      <c r="D36" s="25"/>
      <c r="E36" s="25"/>
      <c r="F36" s="25"/>
      <c r="G36" s="25"/>
      <c r="H36" s="25"/>
      <c r="I36" s="25"/>
      <c r="N36" s="23"/>
      <c r="Q36" s="122"/>
      <c r="S36" s="25"/>
      <c r="T36" s="25"/>
      <c r="U36" s="25"/>
      <c r="V36" s="521"/>
      <c r="W36" s="521"/>
      <c r="X36" s="521"/>
      <c r="Y36" s="521"/>
      <c r="Z36" s="521"/>
      <c r="AA36" s="520"/>
    </row>
    <row r="37" spans="4:27" ht="14">
      <c r="D37" s="25"/>
      <c r="E37" s="25"/>
      <c r="F37" s="25"/>
      <c r="G37" s="25"/>
      <c r="H37" s="25"/>
      <c r="I37" s="25"/>
      <c r="N37" s="23"/>
      <c r="Q37" s="122"/>
      <c r="S37" s="25"/>
      <c r="T37" s="25"/>
      <c r="U37" s="25"/>
      <c r="V37" s="521"/>
      <c r="W37" s="521"/>
      <c r="X37" s="521"/>
      <c r="Y37" s="521"/>
      <c r="Z37" s="521"/>
      <c r="AA37" s="520"/>
    </row>
    <row r="38" spans="4:27">
      <c r="D38" s="25"/>
      <c r="E38" s="25"/>
      <c r="F38" s="25"/>
      <c r="G38" s="25"/>
      <c r="H38" s="25"/>
      <c r="I38" s="25"/>
      <c r="N38" s="23"/>
      <c r="Q38" s="122"/>
      <c r="S38" s="25"/>
      <c r="V38" s="122"/>
      <c r="W38" s="122"/>
      <c r="X38" s="122"/>
      <c r="Y38" s="122"/>
      <c r="Z38" s="122"/>
    </row>
    <row r="39" spans="4:27">
      <c r="D39" s="25"/>
      <c r="E39" s="25"/>
      <c r="F39" s="25"/>
      <c r="G39" s="25"/>
      <c r="H39" s="25"/>
      <c r="I39" s="25"/>
      <c r="N39" s="23"/>
      <c r="V39" s="122"/>
      <c r="W39" s="122"/>
      <c r="X39" s="122"/>
      <c r="Y39" s="122"/>
      <c r="Z39" s="122"/>
    </row>
    <row r="40" spans="4:27">
      <c r="D40" s="25"/>
      <c r="E40" s="25"/>
      <c r="F40" s="25"/>
      <c r="G40" s="25"/>
      <c r="H40" s="25"/>
      <c r="I40" s="25"/>
      <c r="N40" s="23"/>
    </row>
    <row r="41" spans="4:27">
      <c r="D41" s="25"/>
      <c r="E41" s="25"/>
      <c r="F41" s="25"/>
      <c r="G41" s="25"/>
      <c r="H41" s="25"/>
      <c r="I41" s="25"/>
      <c r="N41" s="23"/>
    </row>
    <row r="42" spans="4:27">
      <c r="D42" s="25"/>
      <c r="E42" s="25"/>
      <c r="F42" s="25"/>
      <c r="G42" s="25"/>
      <c r="H42" s="25"/>
      <c r="I42" s="25"/>
      <c r="N42" s="23"/>
    </row>
    <row r="43" spans="4:27">
      <c r="D43" s="25"/>
      <c r="E43" s="25"/>
      <c r="F43" s="25"/>
      <c r="G43" s="25"/>
      <c r="H43" s="25"/>
      <c r="I43" s="25"/>
      <c r="N43" s="23"/>
    </row>
    <row r="44" spans="4:27">
      <c r="D44" s="25"/>
      <c r="E44" s="25"/>
      <c r="F44" s="25"/>
      <c r="G44" s="25"/>
      <c r="H44" s="25"/>
      <c r="I44" s="25"/>
      <c r="N44" s="23"/>
    </row>
    <row r="45" spans="4:27">
      <c r="N45" s="23"/>
    </row>
  </sheetData>
  <mergeCells count="6">
    <mergeCell ref="D1:G1"/>
    <mergeCell ref="D3:G3"/>
    <mergeCell ref="D4:G4"/>
    <mergeCell ref="H1:K1"/>
    <mergeCell ref="H3:K3"/>
    <mergeCell ref="H4:K4"/>
  </mergeCells>
  <hyperlinks>
    <hyperlink ref="A1" location="Content!A1" display="&lt;&lt;" xr:uid="{00000000-0004-0000-3500-000000000000}"/>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sheetPr>
  <dimension ref="A1:AD38"/>
  <sheetViews>
    <sheetView showGridLines="0" topLeftCell="H1" zoomScale="85" zoomScaleNormal="85" workbookViewId="0">
      <selection activeCell="S40" sqref="S40"/>
    </sheetView>
  </sheetViews>
  <sheetFormatPr baseColWidth="10" defaultColWidth="9.5" defaultRowHeight="13"/>
  <cols>
    <col min="1" max="1" width="8" style="23" bestFit="1" customWidth="1"/>
    <col min="2" max="2" width="8" style="22" hidden="1" customWidth="1"/>
    <col min="3" max="3" width="7.5" style="22" hidden="1" customWidth="1"/>
    <col min="4" max="4" width="10.5" style="23" customWidth="1"/>
    <col min="5" max="7" width="11.5" style="23" customWidth="1"/>
    <col min="8" max="16" width="9.5" style="23"/>
    <col min="17" max="17" width="8.5" style="22" customWidth="1"/>
    <col min="18" max="21" width="9.5" style="23"/>
    <col min="22" max="22" width="11.5" style="23" customWidth="1"/>
    <col min="23" max="23" width="30.5" style="23" customWidth="1"/>
    <col min="24" max="24" width="34.5" style="23" customWidth="1"/>
    <col min="25" max="25" width="13.5" style="23" customWidth="1"/>
    <col min="26" max="16384" width="9.5" style="23"/>
  </cols>
  <sheetData>
    <row r="1" spans="1:28">
      <c r="A1" s="8" t="s">
        <v>59</v>
      </c>
      <c r="B1" s="29"/>
      <c r="C1" s="29"/>
      <c r="D1" s="8"/>
      <c r="E1" s="21" t="str">
        <f>IF(Content!$E$1=1,E2,E3)</f>
        <v>IT-послуги</v>
      </c>
      <c r="F1" s="21" t="str">
        <f>IF(Content!$E$1=1,F2,F3)</f>
        <v>Трубопровідний транспорт</v>
      </c>
      <c r="G1" s="21" t="str">
        <f>IF(Content!$E$1=1,G2,G3)</f>
        <v>Повітряний транспорт</v>
      </c>
      <c r="H1" s="21" t="str">
        <f>IF(Content!$E$1=1,H2,H3)</f>
        <v>Інший транспорт</v>
      </c>
      <c r="I1" s="21" t="str">
        <f>IF(Content!$E$1=1,I2,I3)</f>
        <v>Подорожі</v>
      </c>
      <c r="J1" s="21" t="str">
        <f>IF(Content!$E$1=1,J2,J3)</f>
        <v>Толінгові послуги</v>
      </c>
      <c r="K1" s="21" t="str">
        <f>IF(Content!$E$1=1,K2,K3)</f>
        <v>Інші</v>
      </c>
      <c r="L1" s="21" t="str">
        <f>IF(Content!$E$1=1,L2,L3)</f>
        <v>Всього</v>
      </c>
      <c r="M1" s="21"/>
      <c r="N1" s="21"/>
      <c r="O1" s="21"/>
      <c r="P1" s="21"/>
      <c r="Q1" s="21" t="str">
        <f>IF(Content!$E$1=1,Q2,Q3)</f>
        <v>Внески в річну зміну торгівлі послугами, в.п.</v>
      </c>
      <c r="W1" s="22" t="s">
        <v>512</v>
      </c>
    </row>
    <row r="2" spans="1:28" hidden="1">
      <c r="A2" s="29"/>
      <c r="B2" s="29"/>
      <c r="C2" s="29"/>
      <c r="D2" s="29"/>
      <c r="E2" s="628" t="s">
        <v>647</v>
      </c>
      <c r="F2" s="2" t="s">
        <v>759</v>
      </c>
      <c r="G2" s="2" t="s">
        <v>760</v>
      </c>
      <c r="H2" s="2" t="s">
        <v>761</v>
      </c>
      <c r="I2" s="2" t="s">
        <v>649</v>
      </c>
      <c r="J2" s="2" t="s">
        <v>650</v>
      </c>
      <c r="K2" s="2" t="s">
        <v>53</v>
      </c>
      <c r="L2" s="2" t="s">
        <v>509</v>
      </c>
      <c r="M2" s="2"/>
      <c r="N2" s="2"/>
      <c r="O2" s="2"/>
      <c r="P2" s="2"/>
      <c r="Q2" s="22" t="s">
        <v>655</v>
      </c>
      <c r="R2" s="22"/>
      <c r="S2" s="22"/>
      <c r="T2" s="22"/>
      <c r="W2" s="22"/>
    </row>
    <row r="3" spans="1:28" hidden="1">
      <c r="A3" s="22"/>
      <c r="D3" s="22"/>
      <c r="E3" s="628" t="s">
        <v>648</v>
      </c>
      <c r="F3" s="2" t="s">
        <v>651</v>
      </c>
      <c r="G3" s="2" t="s">
        <v>652</v>
      </c>
      <c r="H3" s="2" t="s">
        <v>653</v>
      </c>
      <c r="I3" s="2" t="s">
        <v>470</v>
      </c>
      <c r="J3" s="2" t="s">
        <v>654</v>
      </c>
      <c r="K3" s="2" t="s">
        <v>52</v>
      </c>
      <c r="L3" s="2" t="s">
        <v>496</v>
      </c>
      <c r="M3" s="2"/>
      <c r="N3" s="2"/>
      <c r="O3" s="2"/>
      <c r="P3" s="2"/>
      <c r="Q3" s="22" t="s">
        <v>811</v>
      </c>
      <c r="R3" s="22"/>
      <c r="S3" s="22"/>
      <c r="T3" s="22"/>
      <c r="W3" s="22"/>
    </row>
    <row r="4" spans="1:28" ht="15.75" customHeight="1">
      <c r="A4" s="889" t="str">
        <f>IF(Content!$E$1=1,B4,C4)</f>
        <v>Експорт</v>
      </c>
      <c r="B4" s="890" t="s">
        <v>163</v>
      </c>
      <c r="C4" s="890" t="s">
        <v>161</v>
      </c>
      <c r="D4" s="24" t="s">
        <v>125</v>
      </c>
      <c r="E4" s="627">
        <v>7.2</v>
      </c>
      <c r="F4" s="627">
        <v>-4.4000000000000004</v>
      </c>
      <c r="G4" s="627">
        <v>-0.5</v>
      </c>
      <c r="H4" s="627">
        <v>0.4</v>
      </c>
      <c r="I4" s="627">
        <v>-0.1</v>
      </c>
      <c r="J4" s="627">
        <v>-0.5</v>
      </c>
      <c r="K4" s="627">
        <v>2.5</v>
      </c>
      <c r="L4" s="627">
        <v>4.5</v>
      </c>
      <c r="M4" s="255"/>
      <c r="N4" s="255"/>
      <c r="O4" s="255"/>
      <c r="P4" s="255"/>
      <c r="Q4" s="23"/>
      <c r="S4" s="25"/>
      <c r="T4" s="25"/>
      <c r="U4" s="25"/>
      <c r="V4" s="25"/>
      <c r="W4" s="264" t="s">
        <v>512</v>
      </c>
      <c r="Y4" s="25"/>
      <c r="Z4" s="25"/>
      <c r="AA4" s="25"/>
      <c r="AB4" s="25"/>
    </row>
    <row r="5" spans="1:28" ht="17.25" customHeight="1">
      <c r="A5" s="889"/>
      <c r="B5" s="890"/>
      <c r="C5" s="890"/>
      <c r="D5" s="27" t="s">
        <v>126</v>
      </c>
      <c r="E5" s="627">
        <v>3.5</v>
      </c>
      <c r="F5" s="627">
        <v>-4.8</v>
      </c>
      <c r="G5" s="627">
        <v>-5.2</v>
      </c>
      <c r="H5" s="627">
        <v>-1</v>
      </c>
      <c r="I5" s="627">
        <v>-9.3000000000000007</v>
      </c>
      <c r="J5" s="627">
        <v>-3.3</v>
      </c>
      <c r="K5" s="627">
        <v>-2</v>
      </c>
      <c r="L5" s="627">
        <v>-22.2</v>
      </c>
      <c r="M5" s="255"/>
      <c r="N5" s="255"/>
      <c r="O5" s="255"/>
      <c r="P5" s="255"/>
      <c r="Q5" s="23"/>
      <c r="S5" s="25"/>
      <c r="T5" s="25"/>
      <c r="U5" s="25"/>
      <c r="V5" s="25"/>
      <c r="W5" s="263" t="s">
        <v>513</v>
      </c>
      <c r="Y5" s="25"/>
      <c r="Z5" s="25"/>
      <c r="AA5" s="25"/>
    </row>
    <row r="6" spans="1:28">
      <c r="A6" s="889"/>
      <c r="B6" s="890"/>
      <c r="C6" s="890"/>
      <c r="D6" s="24" t="s">
        <v>127</v>
      </c>
      <c r="E6" s="627">
        <v>4.2</v>
      </c>
      <c r="F6" s="627">
        <v>-1</v>
      </c>
      <c r="G6" s="627">
        <v>-5.2</v>
      </c>
      <c r="H6" s="627">
        <v>-0.3</v>
      </c>
      <c r="I6" s="627">
        <v>-13.1</v>
      </c>
      <c r="J6" s="627">
        <v>-1.7</v>
      </c>
      <c r="K6" s="627">
        <v>-0.7</v>
      </c>
      <c r="L6" s="627">
        <v>-17.7</v>
      </c>
      <c r="M6" s="255"/>
      <c r="N6" s="255"/>
      <c r="O6" s="255"/>
      <c r="P6" s="255"/>
      <c r="Q6" s="23"/>
      <c r="S6" s="25"/>
      <c r="T6" s="25"/>
      <c r="U6" s="25"/>
      <c r="V6" s="25"/>
      <c r="W6" s="25"/>
      <c r="Y6" s="25"/>
      <c r="Z6" s="25"/>
      <c r="AA6" s="25"/>
    </row>
    <row r="7" spans="1:28">
      <c r="A7" s="889"/>
      <c r="B7" s="890"/>
      <c r="C7" s="890"/>
      <c r="D7" s="24" t="s">
        <v>105</v>
      </c>
      <c r="E7" s="627">
        <v>4.9000000000000004</v>
      </c>
      <c r="F7" s="627">
        <v>-2.6</v>
      </c>
      <c r="G7" s="627">
        <v>-2.9</v>
      </c>
      <c r="H7" s="627">
        <v>-0.2</v>
      </c>
      <c r="I7" s="627">
        <v>-4.9000000000000004</v>
      </c>
      <c r="J7" s="627">
        <v>-1.9</v>
      </c>
      <c r="K7" s="627">
        <v>0.3</v>
      </c>
      <c r="L7" s="627">
        <v>-7.4</v>
      </c>
      <c r="M7" s="255"/>
      <c r="N7" s="255"/>
      <c r="O7" s="255"/>
      <c r="P7" s="255"/>
      <c r="Q7" s="23"/>
      <c r="S7" s="25"/>
      <c r="T7" s="25"/>
      <c r="U7" s="25"/>
      <c r="V7" s="25"/>
      <c r="W7" s="25"/>
      <c r="Y7" s="25"/>
      <c r="Z7" s="25"/>
      <c r="AA7" s="25"/>
    </row>
    <row r="8" spans="1:28" ht="28">
      <c r="A8" s="889"/>
      <c r="B8" s="890"/>
      <c r="C8" s="890"/>
      <c r="D8" s="217" t="s">
        <v>1102</v>
      </c>
      <c r="E8" s="627">
        <v>5.3</v>
      </c>
      <c r="F8" s="627">
        <v>-2.9</v>
      </c>
      <c r="G8" s="627">
        <v>-2.6</v>
      </c>
      <c r="H8" s="627">
        <v>-1.7</v>
      </c>
      <c r="I8" s="627">
        <v>-4.3</v>
      </c>
      <c r="J8" s="627">
        <v>-1.7</v>
      </c>
      <c r="K8" s="627">
        <v>-2.5</v>
      </c>
      <c r="L8" s="627">
        <v>-10.4</v>
      </c>
      <c r="M8" s="255"/>
      <c r="N8" s="255"/>
      <c r="O8" s="255"/>
      <c r="P8" s="255"/>
      <c r="Q8" s="23"/>
      <c r="S8" s="25"/>
      <c r="T8" s="25"/>
      <c r="U8" s="25"/>
      <c r="V8" s="25"/>
      <c r="W8" s="25"/>
      <c r="Y8" s="25"/>
      <c r="Z8" s="25"/>
      <c r="AA8" s="25"/>
    </row>
    <row r="9" spans="1:28">
      <c r="A9" s="888" t="str">
        <f>IF(Content!$E$1=1,B9,C9)</f>
        <v>Імпорт</v>
      </c>
      <c r="B9" s="890" t="s">
        <v>164</v>
      </c>
      <c r="C9" s="890" t="s">
        <v>162</v>
      </c>
      <c r="D9" s="24" t="s">
        <v>125</v>
      </c>
      <c r="E9" s="627">
        <v>0.8</v>
      </c>
      <c r="F9" s="627">
        <v>-0.5</v>
      </c>
      <c r="G9" s="627">
        <v>-0.8</v>
      </c>
      <c r="H9" s="627">
        <v>-0.1</v>
      </c>
      <c r="I9" s="627">
        <v>-2.2000000000000002</v>
      </c>
      <c r="J9" s="627">
        <v>-0.2</v>
      </c>
      <c r="K9" s="627">
        <v>-0.9</v>
      </c>
      <c r="L9" s="627">
        <v>-3.8</v>
      </c>
      <c r="M9" s="255"/>
      <c r="N9" s="255"/>
      <c r="O9" s="255"/>
      <c r="P9" s="255"/>
      <c r="Q9" s="23"/>
      <c r="S9" s="25"/>
      <c r="T9" s="25"/>
      <c r="U9" s="25"/>
      <c r="V9" s="25"/>
      <c r="W9" s="25"/>
      <c r="Y9" s="25"/>
      <c r="Z9" s="25"/>
      <c r="AA9" s="25"/>
    </row>
    <row r="10" spans="1:28">
      <c r="A10" s="888"/>
      <c r="B10" s="890"/>
      <c r="C10" s="890"/>
      <c r="D10" s="27" t="s">
        <v>126</v>
      </c>
      <c r="E10" s="627">
        <v>-0.4</v>
      </c>
      <c r="F10" s="627">
        <v>-0.2</v>
      </c>
      <c r="G10" s="627">
        <v>-4</v>
      </c>
      <c r="H10" s="627">
        <v>-1.9</v>
      </c>
      <c r="I10" s="627">
        <v>-38.6</v>
      </c>
      <c r="J10" s="627">
        <v>-0.1</v>
      </c>
      <c r="K10" s="627">
        <v>-6.9</v>
      </c>
      <c r="L10" s="627">
        <v>-52.1</v>
      </c>
      <c r="M10" s="255"/>
      <c r="N10" s="255"/>
      <c r="O10" s="255"/>
      <c r="P10" s="255"/>
      <c r="Q10" s="23"/>
      <c r="S10" s="25"/>
      <c r="T10" s="25"/>
      <c r="U10" s="25"/>
      <c r="V10" s="25"/>
      <c r="W10" s="25"/>
      <c r="Y10" s="25"/>
      <c r="Z10" s="25"/>
      <c r="AA10" s="25"/>
    </row>
    <row r="11" spans="1:28">
      <c r="A11" s="888"/>
      <c r="B11" s="890"/>
      <c r="C11" s="890"/>
      <c r="D11" s="24" t="s">
        <v>127</v>
      </c>
      <c r="E11" s="627">
        <v>0.4</v>
      </c>
      <c r="F11" s="627">
        <v>-0.4</v>
      </c>
      <c r="G11" s="627">
        <v>-3.9</v>
      </c>
      <c r="H11" s="627">
        <v>-1.1000000000000001</v>
      </c>
      <c r="I11" s="627">
        <v>-28</v>
      </c>
      <c r="J11" s="627">
        <v>-0.2</v>
      </c>
      <c r="K11" s="627">
        <v>-3.3</v>
      </c>
      <c r="L11" s="627">
        <v>-36.5</v>
      </c>
      <c r="M11" s="255"/>
      <c r="N11" s="255"/>
      <c r="O11" s="255"/>
      <c r="P11" s="255"/>
      <c r="Q11" s="23"/>
      <c r="S11" s="25"/>
      <c r="T11" s="25"/>
      <c r="U11" s="25"/>
      <c r="V11" s="25"/>
      <c r="W11" s="25"/>
      <c r="Y11" s="25"/>
      <c r="Z11" s="25"/>
      <c r="AA11" s="25"/>
    </row>
    <row r="12" spans="1:28">
      <c r="A12" s="888"/>
      <c r="B12" s="890"/>
      <c r="C12" s="890"/>
      <c r="D12" s="24" t="s">
        <v>105</v>
      </c>
      <c r="E12" s="627">
        <v>0.4</v>
      </c>
      <c r="F12" s="627">
        <v>-0.4</v>
      </c>
      <c r="G12" s="627">
        <v>-3.3</v>
      </c>
      <c r="H12" s="627">
        <v>-0.3</v>
      </c>
      <c r="I12" s="627">
        <v>-26.6</v>
      </c>
      <c r="J12" s="627">
        <v>-0.1</v>
      </c>
      <c r="K12" s="627">
        <v>-0.7</v>
      </c>
      <c r="L12" s="627">
        <v>-31</v>
      </c>
      <c r="M12" s="255"/>
      <c r="N12" s="255"/>
      <c r="O12" s="255"/>
      <c r="P12" s="255"/>
      <c r="Q12" s="23"/>
      <c r="S12" s="25"/>
      <c r="T12" s="25"/>
      <c r="U12" s="25"/>
      <c r="V12" s="25"/>
      <c r="W12" s="25"/>
      <c r="Y12" s="25"/>
      <c r="Z12" s="25"/>
      <c r="AA12" s="25"/>
    </row>
    <row r="13" spans="1:28" ht="28">
      <c r="B13" s="890"/>
      <c r="C13" s="890"/>
      <c r="D13" s="217" t="s">
        <v>1102</v>
      </c>
      <c r="E13" s="627">
        <v>0</v>
      </c>
      <c r="F13" s="627">
        <v>0</v>
      </c>
      <c r="G13" s="627">
        <v>-2.6</v>
      </c>
      <c r="H13" s="627">
        <v>-1.1000000000000001</v>
      </c>
      <c r="I13" s="627">
        <v>-31.6</v>
      </c>
      <c r="J13" s="627">
        <v>-0.1</v>
      </c>
      <c r="K13" s="627">
        <v>0.1</v>
      </c>
      <c r="L13" s="627">
        <v>-35.200000000000003</v>
      </c>
      <c r="M13" s="255"/>
      <c r="N13" s="255"/>
      <c r="O13" s="255"/>
      <c r="P13" s="255"/>
      <c r="Q13" s="23"/>
      <c r="S13" s="25"/>
      <c r="T13" s="25"/>
      <c r="U13" s="25"/>
      <c r="V13" s="25"/>
      <c r="W13" s="25"/>
      <c r="Y13" s="25"/>
      <c r="Z13" s="25"/>
      <c r="AA13" s="25"/>
    </row>
    <row r="14" spans="1:28">
      <c r="A14" s="217"/>
      <c r="B14" s="312"/>
      <c r="C14" s="312"/>
      <c r="D14" s="217"/>
      <c r="E14" s="25"/>
      <c r="F14" s="25"/>
      <c r="G14" s="25"/>
      <c r="H14" s="124"/>
      <c r="I14" s="25"/>
      <c r="J14" s="25"/>
      <c r="K14" s="25"/>
      <c r="L14" s="255"/>
      <c r="M14" s="255"/>
      <c r="N14" s="255"/>
      <c r="O14" s="255"/>
      <c r="P14" s="255"/>
      <c r="Q14" s="23"/>
      <c r="S14" s="25"/>
      <c r="T14" s="25"/>
      <c r="U14" s="25"/>
      <c r="V14" s="25"/>
      <c r="W14" s="25"/>
      <c r="Y14" s="25"/>
      <c r="Z14" s="25"/>
    </row>
    <row r="15" spans="1:28">
      <c r="E15" s="25"/>
      <c r="F15" s="25"/>
      <c r="G15" s="25"/>
      <c r="H15" s="25"/>
      <c r="I15" s="25"/>
      <c r="J15" s="25"/>
      <c r="K15" s="25"/>
      <c r="L15" s="25"/>
      <c r="M15" s="255"/>
      <c r="N15" s="255"/>
      <c r="O15" s="255"/>
      <c r="P15" s="255"/>
      <c r="Q15" s="23"/>
      <c r="S15" s="25"/>
      <c r="T15" s="25"/>
      <c r="U15" s="25"/>
      <c r="V15" s="25"/>
      <c r="W15" s="25"/>
    </row>
    <row r="16" spans="1:28">
      <c r="E16" s="25"/>
      <c r="F16" s="25"/>
      <c r="G16" s="25"/>
      <c r="H16" s="25"/>
      <c r="I16" s="25"/>
      <c r="J16" s="25"/>
      <c r="K16" s="25"/>
      <c r="L16" s="25"/>
      <c r="M16" s="255"/>
      <c r="N16" s="255"/>
      <c r="O16" s="255"/>
      <c r="P16" s="255"/>
      <c r="Q16" s="23"/>
      <c r="S16" s="25"/>
      <c r="T16" s="25"/>
      <c r="U16" s="25"/>
      <c r="V16" s="25"/>
      <c r="W16" s="25"/>
    </row>
    <row r="17" spans="1:30" ht="14">
      <c r="A17" s="27"/>
      <c r="B17" s="26"/>
      <c r="C17" s="26"/>
      <c r="D17" s="27"/>
      <c r="E17" s="25"/>
      <c r="F17" s="25"/>
      <c r="G17" s="25"/>
      <c r="H17" s="25"/>
      <c r="I17" s="25"/>
      <c r="J17" s="25"/>
      <c r="K17" s="25"/>
      <c r="L17" s="25"/>
      <c r="M17" s="255"/>
      <c r="N17" s="255"/>
      <c r="O17" s="255"/>
      <c r="P17" s="255"/>
      <c r="Q17" s="23"/>
      <c r="S17" s="25"/>
      <c r="T17" s="25"/>
      <c r="V17" s="25"/>
      <c r="W17" s="25"/>
      <c r="X17" s="25"/>
      <c r="Y17" s="521"/>
      <c r="Z17" s="521"/>
      <c r="AA17" s="521"/>
      <c r="AB17" s="521"/>
      <c r="AC17" s="521"/>
      <c r="AD17" s="520"/>
    </row>
    <row r="18" spans="1:30" ht="14">
      <c r="A18" s="24"/>
      <c r="B18" s="26"/>
      <c r="C18" s="26"/>
      <c r="D18" s="24"/>
      <c r="E18" s="25"/>
      <c r="F18" s="25"/>
      <c r="G18" s="25"/>
      <c r="H18" s="25"/>
      <c r="I18" s="25"/>
      <c r="J18" s="25"/>
      <c r="K18" s="25"/>
      <c r="L18" s="25"/>
      <c r="M18" s="255"/>
      <c r="N18" s="255"/>
      <c r="O18" s="255"/>
      <c r="P18" s="255"/>
      <c r="Q18" s="21" t="str">
        <f>IF(Content!$E$1=1,Q19,Q20)</f>
        <v>Джерело: розрахунки НБУ.</v>
      </c>
      <c r="S18" s="25"/>
      <c r="T18" s="25"/>
      <c r="V18" s="25"/>
      <c r="W18" s="25"/>
      <c r="X18" s="25"/>
      <c r="Y18" s="521"/>
      <c r="Z18" s="521"/>
      <c r="AA18" s="521"/>
      <c r="AB18" s="521"/>
      <c r="AC18" s="521"/>
      <c r="AD18" s="520"/>
    </row>
    <row r="19" spans="1:30" ht="14">
      <c r="A19" s="27"/>
      <c r="B19" s="26"/>
      <c r="C19" s="26"/>
      <c r="D19" s="27"/>
      <c r="E19" s="25"/>
      <c r="F19" s="25"/>
      <c r="G19" s="25"/>
      <c r="H19" s="25"/>
      <c r="I19" s="25"/>
      <c r="J19" s="25"/>
      <c r="K19" s="25"/>
      <c r="L19" s="25"/>
      <c r="M19" s="255"/>
      <c r="N19" s="255"/>
      <c r="O19" s="255"/>
      <c r="P19" s="22"/>
      <c r="Q19" s="22" t="s">
        <v>40</v>
      </c>
      <c r="S19" s="25"/>
      <c r="T19" s="25"/>
      <c r="U19" s="520"/>
      <c r="V19" s="25"/>
      <c r="W19" s="25"/>
      <c r="X19" s="25"/>
      <c r="Y19" s="521"/>
      <c r="Z19" s="521"/>
      <c r="AA19" s="521"/>
      <c r="AB19" s="521"/>
      <c r="AC19" s="521"/>
      <c r="AD19" s="520"/>
    </row>
    <row r="20" spans="1:30" ht="14">
      <c r="A20" s="24"/>
      <c r="B20" s="26"/>
      <c r="C20" s="26"/>
      <c r="D20" s="24"/>
      <c r="E20" s="25"/>
      <c r="F20" s="25"/>
      <c r="G20" s="25"/>
      <c r="H20" s="25"/>
      <c r="I20" s="25"/>
      <c r="J20" s="25"/>
      <c r="K20" s="25"/>
      <c r="L20" s="25"/>
      <c r="M20" s="255"/>
      <c r="N20" s="255"/>
      <c r="O20" s="255"/>
      <c r="P20" s="255"/>
      <c r="Q20" s="22" t="s">
        <v>41</v>
      </c>
      <c r="S20" s="22"/>
      <c r="V20" s="25"/>
      <c r="W20" s="25"/>
      <c r="X20" s="25"/>
      <c r="Y20" s="521"/>
      <c r="Z20" s="521"/>
      <c r="AA20" s="521"/>
      <c r="AB20" s="521"/>
      <c r="AC20" s="521"/>
      <c r="AD20" s="520"/>
    </row>
    <row r="21" spans="1:30" ht="14">
      <c r="E21" s="25"/>
      <c r="F21" s="25"/>
      <c r="G21" s="25"/>
      <c r="H21" s="25"/>
      <c r="I21" s="25"/>
      <c r="J21" s="25"/>
      <c r="K21" s="25"/>
      <c r="L21" s="25"/>
      <c r="M21" s="22"/>
      <c r="N21" s="22"/>
      <c r="O21" s="22"/>
      <c r="P21" s="255"/>
      <c r="V21" s="25"/>
      <c r="W21" s="25"/>
      <c r="X21" s="25"/>
      <c r="Y21" s="521"/>
      <c r="Z21" s="521"/>
      <c r="AA21" s="521"/>
      <c r="AB21" s="521"/>
      <c r="AC21" s="521"/>
      <c r="AD21" s="520"/>
    </row>
    <row r="22" spans="1:30" ht="14">
      <c r="A22" s="204"/>
      <c r="B22" s="127"/>
      <c r="C22" s="127"/>
      <c r="D22" s="204"/>
      <c r="E22" s="25"/>
      <c r="F22" s="25"/>
      <c r="G22" s="25"/>
      <c r="H22" s="25"/>
      <c r="I22" s="25"/>
      <c r="J22" s="25"/>
      <c r="K22" s="25"/>
      <c r="L22" s="25"/>
      <c r="M22" s="127"/>
      <c r="N22" s="127"/>
      <c r="O22" s="127"/>
      <c r="P22" s="255"/>
      <c r="V22" s="25"/>
      <c r="W22" s="25"/>
      <c r="X22" s="25"/>
      <c r="Y22" s="521"/>
      <c r="Z22" s="521"/>
      <c r="AA22" s="521"/>
      <c r="AB22" s="521"/>
      <c r="AC22" s="521"/>
      <c r="AD22" s="520"/>
    </row>
    <row r="23" spans="1:30" ht="14">
      <c r="E23" s="25"/>
      <c r="F23" s="25"/>
      <c r="G23" s="25"/>
      <c r="H23" s="25"/>
      <c r="I23" s="25"/>
      <c r="J23" s="25"/>
      <c r="K23" s="25"/>
      <c r="L23" s="25"/>
      <c r="P23" s="255"/>
      <c r="V23" s="25"/>
      <c r="W23" s="25"/>
      <c r="X23" s="25"/>
      <c r="Y23" s="521"/>
      <c r="Z23" s="521"/>
      <c r="AA23" s="521"/>
      <c r="AB23" s="521"/>
      <c r="AC23" s="521"/>
      <c r="AD23" s="520"/>
    </row>
    <row r="24" spans="1:30" ht="14">
      <c r="E24" s="25"/>
      <c r="F24" s="25"/>
      <c r="G24" s="25"/>
      <c r="H24" s="25"/>
      <c r="I24" s="25"/>
      <c r="J24" s="25"/>
      <c r="K24" s="25"/>
      <c r="L24" s="25"/>
      <c r="P24" s="255"/>
      <c r="V24" s="25"/>
      <c r="W24" s="25"/>
      <c r="X24" s="25"/>
      <c r="Y24" s="521"/>
      <c r="Z24" s="521"/>
      <c r="AA24" s="521"/>
      <c r="AB24" s="521"/>
      <c r="AC24" s="521"/>
      <c r="AD24" s="520"/>
    </row>
    <row r="25" spans="1:30" ht="14">
      <c r="E25" s="25"/>
      <c r="F25" s="25"/>
      <c r="G25" s="25"/>
      <c r="H25" s="25"/>
      <c r="I25" s="25"/>
      <c r="J25" s="25"/>
      <c r="K25" s="25"/>
      <c r="L25" s="25"/>
      <c r="P25" s="255"/>
      <c r="T25" s="122"/>
      <c r="V25" s="25"/>
      <c r="W25" s="25"/>
      <c r="X25" s="25"/>
      <c r="Y25" s="521"/>
      <c r="Z25" s="521"/>
      <c r="AA25" s="521"/>
      <c r="AB25" s="521"/>
      <c r="AC25" s="521"/>
      <c r="AD25" s="520"/>
    </row>
    <row r="26" spans="1:30" ht="14">
      <c r="E26" s="25"/>
      <c r="F26" s="25"/>
      <c r="G26" s="25"/>
      <c r="H26" s="25"/>
      <c r="I26" s="25"/>
      <c r="J26" s="25"/>
      <c r="K26" s="25"/>
      <c r="L26" s="25"/>
      <c r="P26" s="255"/>
      <c r="T26" s="122"/>
      <c r="V26" s="25"/>
      <c r="W26" s="25"/>
      <c r="X26" s="25"/>
      <c r="Y26" s="521"/>
      <c r="Z26" s="521"/>
      <c r="AA26" s="521"/>
      <c r="AB26" s="521"/>
      <c r="AC26" s="521"/>
      <c r="AD26" s="520"/>
    </row>
    <row r="27" spans="1:30" ht="14">
      <c r="E27" s="25"/>
      <c r="F27" s="25"/>
      <c r="G27" s="25"/>
      <c r="H27" s="25"/>
      <c r="I27" s="25"/>
      <c r="J27" s="25"/>
      <c r="K27" s="25"/>
      <c r="L27" s="25"/>
      <c r="P27" s="255"/>
      <c r="T27" s="122"/>
      <c r="V27" s="25"/>
      <c r="W27" s="25"/>
      <c r="X27" s="25"/>
      <c r="Y27" s="521"/>
      <c r="Z27" s="521"/>
      <c r="AA27" s="521"/>
      <c r="AB27" s="521"/>
      <c r="AC27" s="521"/>
      <c r="AD27" s="520"/>
    </row>
    <row r="28" spans="1:30" ht="14">
      <c r="E28" s="25"/>
      <c r="F28" s="25"/>
      <c r="G28" s="25"/>
      <c r="H28" s="25"/>
      <c r="I28" s="25"/>
      <c r="J28" s="25"/>
      <c r="K28" s="25"/>
      <c r="L28" s="25"/>
      <c r="P28" s="22"/>
      <c r="T28" s="122"/>
      <c r="V28" s="25"/>
      <c r="W28" s="25"/>
      <c r="X28" s="25"/>
      <c r="Y28" s="521"/>
      <c r="Z28" s="521"/>
      <c r="AA28" s="521"/>
      <c r="AB28" s="521"/>
      <c r="AC28" s="521"/>
      <c r="AD28" s="520"/>
    </row>
    <row r="29" spans="1:30" ht="14">
      <c r="E29" s="25"/>
      <c r="F29" s="25"/>
      <c r="G29" s="25"/>
      <c r="H29" s="25"/>
      <c r="I29" s="25"/>
      <c r="J29" s="25"/>
      <c r="K29" s="25"/>
      <c r="L29" s="25"/>
      <c r="P29" s="127"/>
      <c r="T29" s="122"/>
      <c r="V29" s="25"/>
      <c r="W29" s="25"/>
      <c r="X29" s="25"/>
      <c r="Y29" s="521"/>
      <c r="Z29" s="521"/>
      <c r="AA29" s="521"/>
      <c r="AB29" s="521"/>
      <c r="AC29" s="521"/>
      <c r="AD29" s="520"/>
    </row>
    <row r="30" spans="1:30" ht="14">
      <c r="E30" s="25"/>
      <c r="F30" s="25"/>
      <c r="G30" s="25"/>
      <c r="H30" s="25"/>
      <c r="I30" s="25"/>
      <c r="J30" s="25"/>
      <c r="K30" s="25"/>
      <c r="L30" s="25"/>
      <c r="T30" s="122"/>
      <c r="V30" s="25"/>
      <c r="W30" s="25"/>
      <c r="X30" s="25"/>
      <c r="Y30" s="521"/>
      <c r="Z30" s="521"/>
      <c r="AA30" s="521"/>
      <c r="AB30" s="521"/>
      <c r="AC30" s="521"/>
      <c r="AD30" s="520"/>
    </row>
    <row r="31" spans="1:30">
      <c r="E31" s="25"/>
      <c r="F31" s="25"/>
      <c r="G31" s="25"/>
      <c r="H31" s="25"/>
      <c r="I31" s="25"/>
      <c r="J31" s="25"/>
      <c r="K31" s="25"/>
      <c r="L31" s="25"/>
      <c r="T31" s="122"/>
      <c r="V31" s="25"/>
      <c r="Y31" s="122"/>
      <c r="Z31" s="122"/>
      <c r="AA31" s="122"/>
      <c r="AB31" s="122"/>
      <c r="AC31" s="122"/>
    </row>
    <row r="32" spans="1:30">
      <c r="E32" s="25"/>
      <c r="F32" s="25"/>
      <c r="G32" s="25"/>
      <c r="H32" s="25"/>
      <c r="I32" s="25"/>
      <c r="J32" s="25"/>
      <c r="K32" s="25"/>
      <c r="L32" s="25"/>
      <c r="T32" s="122"/>
      <c r="Y32" s="122"/>
      <c r="Z32" s="122"/>
      <c r="AA32" s="122"/>
      <c r="AB32" s="122"/>
      <c r="AC32" s="122"/>
    </row>
    <row r="33" spans="5:20">
      <c r="E33" s="25"/>
      <c r="F33" s="25"/>
      <c r="G33" s="25"/>
      <c r="H33" s="25"/>
      <c r="I33" s="25"/>
      <c r="J33" s="25"/>
      <c r="K33" s="25"/>
      <c r="L33" s="25"/>
      <c r="T33" s="122"/>
    </row>
    <row r="34" spans="5:20">
      <c r="E34" s="25"/>
      <c r="F34" s="25"/>
      <c r="G34" s="25"/>
      <c r="H34" s="25"/>
      <c r="I34" s="25"/>
      <c r="J34" s="25"/>
      <c r="K34" s="25"/>
      <c r="L34" s="25"/>
      <c r="T34" s="122"/>
    </row>
    <row r="35" spans="5:20">
      <c r="E35" s="25"/>
      <c r="F35" s="25"/>
      <c r="G35" s="25"/>
      <c r="H35" s="25"/>
      <c r="I35" s="25"/>
      <c r="J35" s="25"/>
      <c r="K35" s="25"/>
      <c r="L35" s="25"/>
      <c r="T35" s="122"/>
    </row>
    <row r="36" spans="5:20">
      <c r="E36" s="25"/>
      <c r="F36" s="25"/>
      <c r="G36" s="25"/>
      <c r="H36" s="25"/>
      <c r="I36" s="25"/>
      <c r="J36" s="25"/>
      <c r="K36" s="25"/>
      <c r="L36" s="25"/>
      <c r="T36" s="122"/>
    </row>
    <row r="37" spans="5:20">
      <c r="E37" s="25"/>
      <c r="F37" s="25"/>
      <c r="G37" s="25"/>
      <c r="H37" s="25"/>
      <c r="I37" s="25"/>
      <c r="J37" s="25"/>
      <c r="K37" s="25"/>
      <c r="L37" s="25"/>
      <c r="T37" s="122"/>
    </row>
    <row r="38" spans="5:20">
      <c r="E38" s="25"/>
      <c r="F38" s="25"/>
      <c r="G38" s="25"/>
      <c r="H38" s="25"/>
      <c r="I38" s="25"/>
      <c r="J38" s="25"/>
      <c r="K38" s="25"/>
      <c r="L38" s="25"/>
      <c r="T38" s="122"/>
    </row>
  </sheetData>
  <mergeCells count="6">
    <mergeCell ref="A9:A12"/>
    <mergeCell ref="A4:A8"/>
    <mergeCell ref="B4:B8"/>
    <mergeCell ref="C4:C8"/>
    <mergeCell ref="B9:B13"/>
    <mergeCell ref="C9:C13"/>
  </mergeCells>
  <hyperlinks>
    <hyperlink ref="A1" location="Content!A1" display="&lt;&lt;" xr:uid="{00000000-0004-0000-3600-000000000000}"/>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Аркуш85">
    <tabColor theme="7"/>
  </sheetPr>
  <dimension ref="A1:W35"/>
  <sheetViews>
    <sheetView showGridLines="0" zoomScale="90" zoomScaleNormal="90" workbookViewId="0">
      <selection activeCell="P17" sqref="P17"/>
    </sheetView>
  </sheetViews>
  <sheetFormatPr baseColWidth="10" defaultColWidth="8.5" defaultRowHeight="13"/>
  <cols>
    <col min="1" max="1" width="8.5" style="338"/>
    <col min="2" max="3" width="10.5" style="338" customWidth="1"/>
    <col min="4" max="4" width="8.5" style="338"/>
    <col min="5" max="5" width="9.5" style="338" customWidth="1"/>
    <col min="6" max="16384" width="8.5" style="338"/>
  </cols>
  <sheetData>
    <row r="1" spans="1:23">
      <c r="A1" s="389" t="s">
        <v>59</v>
      </c>
      <c r="B1" s="236" t="str">
        <f>IF(Content!$E$1=1,B2,B3)</f>
        <v>Фінансовий рахунок</v>
      </c>
      <c r="C1" s="236" t="str">
        <f>IF(Content!$E$1=1,C2,C3)</f>
        <v>Державний сектор</v>
      </c>
      <c r="D1" s="236" t="str">
        <f>IF(Content!$E$1=1,D2,D3)</f>
        <v>Банки</v>
      </c>
      <c r="E1" s="236" t="str">
        <f>IF(Content!$E$1=1,E2,E3)</f>
        <v>Реальний сектор*</v>
      </c>
      <c r="F1" s="178"/>
      <c r="G1" s="236" t="str">
        <f>IF(Content!$E$1=1,G2,G3)</f>
        <v>Фінансовий рахунок: чисті зовнішні зобов'язання, млрд дол.</v>
      </c>
      <c r="N1" s="115" t="str">
        <f>IF(Content!$E$1=1,N2,N3)</f>
        <v>Фінансовий рахунок</v>
      </c>
      <c r="S1" s="389"/>
      <c r="T1" s="337"/>
      <c r="U1" s="337"/>
      <c r="V1" s="337"/>
      <c r="W1" s="337"/>
    </row>
    <row r="2" spans="1:23" hidden="1">
      <c r="A2" s="389"/>
      <c r="B2" s="338" t="s">
        <v>70</v>
      </c>
      <c r="C2" s="338" t="s">
        <v>407</v>
      </c>
      <c r="D2" s="338" t="s">
        <v>30</v>
      </c>
      <c r="E2" s="338" t="s">
        <v>753</v>
      </c>
      <c r="G2" s="338" t="s">
        <v>755</v>
      </c>
      <c r="N2" s="338" t="s">
        <v>70</v>
      </c>
      <c r="S2" s="389"/>
    </row>
    <row r="3" spans="1:23" hidden="1">
      <c r="B3" s="338" t="s">
        <v>73</v>
      </c>
      <c r="C3" s="338" t="s">
        <v>408</v>
      </c>
      <c r="D3" s="338" t="s">
        <v>34</v>
      </c>
      <c r="E3" s="338" t="s">
        <v>752</v>
      </c>
      <c r="G3" s="338" t="s">
        <v>744</v>
      </c>
      <c r="N3" s="338" t="s">
        <v>73</v>
      </c>
    </row>
    <row r="4" spans="1:23">
      <c r="A4" s="339" t="s">
        <v>24</v>
      </c>
      <c r="B4" s="341">
        <v>1.7</v>
      </c>
      <c r="C4" s="341">
        <v>0.2</v>
      </c>
      <c r="D4" s="341">
        <v>-0.06</v>
      </c>
      <c r="E4" s="344">
        <v>1.52</v>
      </c>
      <c r="F4" s="528" t="s">
        <v>24</v>
      </c>
      <c r="K4" s="341"/>
      <c r="L4" s="341"/>
      <c r="M4" s="341"/>
      <c r="N4" s="341"/>
      <c r="O4" s="341"/>
      <c r="P4" s="341"/>
      <c r="Q4" s="341"/>
      <c r="S4" s="339"/>
      <c r="T4" s="341"/>
      <c r="U4" s="341"/>
      <c r="V4" s="341"/>
      <c r="W4" s="344"/>
    </row>
    <row r="5" spans="1:23">
      <c r="A5" s="339" t="s">
        <v>25</v>
      </c>
      <c r="B5" s="341">
        <v>0.9</v>
      </c>
      <c r="C5" s="341">
        <v>-0.2</v>
      </c>
      <c r="D5" s="341">
        <v>0.1</v>
      </c>
      <c r="E5" s="344">
        <v>1</v>
      </c>
      <c r="F5" s="528"/>
      <c r="K5" s="341"/>
      <c r="L5" s="341"/>
      <c r="M5" s="341"/>
      <c r="N5" s="341"/>
      <c r="O5" s="341"/>
      <c r="P5" s="341"/>
      <c r="Q5" s="341"/>
      <c r="S5" s="339"/>
      <c r="T5" s="341"/>
      <c r="U5" s="341"/>
      <c r="V5" s="341"/>
      <c r="W5" s="344"/>
    </row>
    <row r="6" spans="1:23">
      <c r="A6" s="339" t="s">
        <v>26</v>
      </c>
      <c r="B6" s="341">
        <v>1.3</v>
      </c>
      <c r="C6" s="341">
        <v>0.6</v>
      </c>
      <c r="D6" s="341">
        <v>-0.3</v>
      </c>
      <c r="E6" s="344">
        <v>1</v>
      </c>
      <c r="F6" s="528" t="s">
        <v>26</v>
      </c>
      <c r="K6" s="341"/>
      <c r="L6" s="341"/>
      <c r="M6" s="341"/>
      <c r="N6" s="341"/>
      <c r="O6" s="341"/>
      <c r="P6" s="341"/>
      <c r="Q6" s="341"/>
      <c r="S6" s="339"/>
      <c r="T6" s="341"/>
      <c r="U6" s="341"/>
      <c r="V6" s="341"/>
      <c r="W6" s="344"/>
    </row>
    <row r="7" spans="1:23">
      <c r="A7" s="339" t="s">
        <v>97</v>
      </c>
      <c r="B7" s="341">
        <v>5.4</v>
      </c>
      <c r="C7" s="341">
        <v>2.35</v>
      </c>
      <c r="D7" s="341">
        <v>1.1000000000000001</v>
      </c>
      <c r="E7" s="344">
        <v>1.9</v>
      </c>
      <c r="F7" s="528"/>
      <c r="K7" s="341"/>
      <c r="L7" s="341"/>
      <c r="M7" s="341"/>
      <c r="N7" s="341"/>
      <c r="O7" s="341"/>
      <c r="P7" s="341"/>
      <c r="Q7" s="341"/>
      <c r="S7" s="339"/>
      <c r="T7" s="341"/>
      <c r="U7" s="341"/>
      <c r="V7" s="341"/>
      <c r="W7" s="344"/>
    </row>
    <row r="8" spans="1:23">
      <c r="A8" s="339" t="s">
        <v>122</v>
      </c>
      <c r="B8" s="341">
        <v>0.9</v>
      </c>
      <c r="C8" s="341">
        <v>1.5</v>
      </c>
      <c r="D8" s="341">
        <v>-0.63</v>
      </c>
      <c r="E8" s="344">
        <v>7.0000000000000007E-2</v>
      </c>
      <c r="F8" s="528" t="s">
        <v>122</v>
      </c>
      <c r="K8" s="341"/>
      <c r="L8" s="341"/>
      <c r="M8" s="341"/>
      <c r="N8" s="341"/>
      <c r="O8" s="341"/>
      <c r="P8" s="341"/>
      <c r="Q8" s="341"/>
      <c r="S8" s="339"/>
      <c r="T8" s="341"/>
      <c r="U8" s="341"/>
      <c r="V8" s="341"/>
      <c r="W8" s="344"/>
    </row>
    <row r="9" spans="1:23">
      <c r="A9" s="339" t="s">
        <v>123</v>
      </c>
      <c r="B9" s="341">
        <v>1.7</v>
      </c>
      <c r="C9" s="341">
        <v>1.6</v>
      </c>
      <c r="D9" s="341">
        <v>-1.5</v>
      </c>
      <c r="E9" s="344">
        <v>1.6</v>
      </c>
      <c r="F9" s="528"/>
      <c r="G9" s="342"/>
      <c r="K9" s="341"/>
      <c r="L9" s="341"/>
      <c r="M9" s="341"/>
      <c r="N9" s="341"/>
      <c r="O9" s="341"/>
      <c r="P9" s="341"/>
      <c r="Q9" s="341"/>
      <c r="S9" s="339"/>
      <c r="T9" s="341"/>
      <c r="U9" s="341"/>
      <c r="V9" s="341"/>
      <c r="W9" s="344"/>
    </row>
    <row r="10" spans="1:23">
      <c r="A10" s="339" t="s">
        <v>124</v>
      </c>
      <c r="B10" s="341">
        <v>5.0999999999999996</v>
      </c>
      <c r="C10" s="341">
        <v>0.9</v>
      </c>
      <c r="D10" s="341">
        <v>-1.1000000000000001</v>
      </c>
      <c r="E10" s="344">
        <v>5.3</v>
      </c>
      <c r="F10" s="528" t="s">
        <v>124</v>
      </c>
      <c r="K10" s="341"/>
      <c r="L10" s="341"/>
      <c r="M10" s="341"/>
      <c r="N10" s="341"/>
      <c r="O10" s="341"/>
      <c r="P10" s="341"/>
      <c r="Q10" s="341"/>
      <c r="S10" s="339"/>
      <c r="T10" s="341"/>
      <c r="U10" s="341"/>
      <c r="V10" s="341"/>
      <c r="W10" s="344"/>
    </row>
    <row r="11" spans="1:23">
      <c r="A11" s="339" t="s">
        <v>101</v>
      </c>
      <c r="B11" s="341">
        <v>2.2999999999999998</v>
      </c>
      <c r="C11" s="341">
        <v>1.3</v>
      </c>
      <c r="D11" s="341">
        <v>-1.5</v>
      </c>
      <c r="E11" s="344">
        <v>2.5</v>
      </c>
      <c r="F11" s="528"/>
      <c r="K11" s="341"/>
      <c r="L11" s="341"/>
      <c r="M11" s="341"/>
      <c r="N11" s="341"/>
      <c r="O11" s="341"/>
      <c r="P11" s="341"/>
      <c r="Q11" s="341"/>
      <c r="S11" s="339"/>
      <c r="T11" s="341"/>
      <c r="U11" s="341"/>
      <c r="V11" s="341"/>
      <c r="W11" s="344"/>
    </row>
    <row r="12" spans="1:23">
      <c r="A12" s="339" t="s">
        <v>125</v>
      </c>
      <c r="B12" s="341">
        <v>-2.2999999999999998</v>
      </c>
      <c r="C12" s="341">
        <v>1.3</v>
      </c>
      <c r="D12" s="341">
        <v>-1.6</v>
      </c>
      <c r="E12" s="344">
        <v>-2</v>
      </c>
      <c r="F12" s="528" t="s">
        <v>125</v>
      </c>
      <c r="K12" s="341"/>
      <c r="L12" s="341"/>
      <c r="M12" s="341"/>
      <c r="N12" s="341"/>
      <c r="O12" s="341"/>
      <c r="P12" s="341"/>
      <c r="Q12" s="341"/>
      <c r="S12" s="339"/>
      <c r="T12" s="341"/>
      <c r="U12" s="341"/>
      <c r="V12" s="341"/>
      <c r="W12" s="344"/>
    </row>
    <row r="13" spans="1:23">
      <c r="A13" s="339" t="s">
        <v>126</v>
      </c>
      <c r="B13" s="341">
        <v>-0.7</v>
      </c>
      <c r="C13" s="341">
        <v>-1.2</v>
      </c>
      <c r="D13" s="341">
        <v>0.5</v>
      </c>
      <c r="E13" s="344">
        <v>-0.05</v>
      </c>
      <c r="F13" s="528"/>
      <c r="G13" s="342"/>
      <c r="K13" s="341"/>
      <c r="L13" s="341"/>
      <c r="M13" s="341"/>
      <c r="N13" s="341"/>
      <c r="O13" s="341"/>
      <c r="P13" s="341"/>
      <c r="Q13" s="341"/>
      <c r="S13" s="339"/>
      <c r="T13" s="341"/>
      <c r="U13" s="341"/>
      <c r="V13" s="341"/>
      <c r="W13" s="344"/>
    </row>
    <row r="14" spans="1:23">
      <c r="A14" s="339" t="s">
        <v>127</v>
      </c>
      <c r="B14" s="341">
        <v>-2.2000000000000002</v>
      </c>
      <c r="C14" s="341">
        <v>-1.55</v>
      </c>
      <c r="D14" s="341">
        <v>-1.1000000000000001</v>
      </c>
      <c r="E14" s="344">
        <v>0.4</v>
      </c>
      <c r="F14" s="393" t="s">
        <v>127</v>
      </c>
      <c r="K14" s="341"/>
      <c r="L14" s="341"/>
      <c r="M14" s="341"/>
      <c r="N14" s="341"/>
      <c r="O14" s="341"/>
      <c r="P14" s="341"/>
      <c r="Q14" s="341"/>
      <c r="S14" s="390"/>
      <c r="T14" s="391"/>
      <c r="U14" s="392"/>
      <c r="V14" s="392"/>
      <c r="W14" s="392"/>
    </row>
    <row r="15" spans="1:23">
      <c r="A15" s="339" t="s">
        <v>105</v>
      </c>
      <c r="B15" s="341">
        <v>1</v>
      </c>
      <c r="C15" s="341">
        <v>2.2999999999999998</v>
      </c>
      <c r="D15" s="341">
        <v>0.4</v>
      </c>
      <c r="E15" s="344">
        <v>-1.7</v>
      </c>
      <c r="F15" s="393"/>
      <c r="K15" s="341"/>
      <c r="L15" s="341"/>
      <c r="M15" s="341"/>
      <c r="N15" s="341"/>
      <c r="O15" s="341"/>
      <c r="P15" s="341"/>
      <c r="Q15" s="341"/>
      <c r="S15" s="390"/>
      <c r="T15" s="391"/>
      <c r="U15" s="392"/>
      <c r="V15" s="392"/>
      <c r="W15" s="392"/>
    </row>
    <row r="16" spans="1:23">
      <c r="A16" s="339" t="s">
        <v>1063</v>
      </c>
      <c r="B16" s="341">
        <v>-1.3</v>
      </c>
      <c r="C16" s="341">
        <v>0.5</v>
      </c>
      <c r="D16" s="341">
        <v>-0.4</v>
      </c>
      <c r="E16" s="338">
        <v>-1.4</v>
      </c>
      <c r="F16" s="528" t="s">
        <v>1063</v>
      </c>
      <c r="K16" s="341"/>
      <c r="N16" s="341"/>
      <c r="O16" s="341"/>
      <c r="P16" s="341"/>
      <c r="S16" s="339"/>
      <c r="T16" s="340"/>
      <c r="U16" s="340"/>
      <c r="V16" s="340"/>
    </row>
    <row r="17" spans="1:16">
      <c r="A17" s="339"/>
      <c r="B17" s="340"/>
      <c r="C17" s="340"/>
      <c r="D17" s="340"/>
      <c r="G17" s="236" t="str">
        <f>IF(Content!$E$1=1,G20,G21)</f>
        <v>* Разом з помилками та упущеннями.</v>
      </c>
      <c r="K17" s="341"/>
      <c r="N17" s="341"/>
      <c r="O17" s="341"/>
      <c r="P17" s="341"/>
    </row>
    <row r="18" spans="1:16">
      <c r="A18" s="339"/>
      <c r="B18" s="340"/>
      <c r="C18" s="340"/>
      <c r="D18" s="340"/>
      <c r="G18" s="235"/>
      <c r="K18" s="341"/>
    </row>
    <row r="19" spans="1:16">
      <c r="A19" s="343"/>
      <c r="B19" s="340"/>
      <c r="C19" s="340"/>
      <c r="D19" s="340"/>
      <c r="G19" s="236" t="str">
        <f>IF(Content!$E$1=1,G24,G25)</f>
        <v>Джерело: НБУ.</v>
      </c>
      <c r="K19" s="341"/>
    </row>
    <row r="20" spans="1:16">
      <c r="A20" s="343"/>
      <c r="B20" s="340"/>
      <c r="C20" s="340"/>
      <c r="D20" s="340"/>
      <c r="G20" s="393" t="s">
        <v>970</v>
      </c>
    </row>
    <row r="21" spans="1:16">
      <c r="A21" s="343"/>
      <c r="B21" s="340"/>
      <c r="C21" s="340"/>
      <c r="D21" s="340"/>
      <c r="G21" s="393" t="s">
        <v>971</v>
      </c>
    </row>
    <row r="22" spans="1:16">
      <c r="A22" s="343"/>
      <c r="B22" s="340"/>
      <c r="C22" s="340"/>
      <c r="D22" s="340"/>
      <c r="G22" s="393"/>
    </row>
    <row r="23" spans="1:16">
      <c r="A23" s="343"/>
      <c r="B23" s="340"/>
      <c r="C23" s="340"/>
      <c r="D23" s="340"/>
      <c r="G23" s="393"/>
    </row>
    <row r="24" spans="1:16">
      <c r="A24" s="343"/>
      <c r="B24" s="340"/>
      <c r="C24" s="340"/>
      <c r="D24" s="340"/>
      <c r="G24" s="394" t="s">
        <v>42</v>
      </c>
    </row>
    <row r="25" spans="1:16">
      <c r="A25" s="343"/>
      <c r="B25" s="340"/>
      <c r="C25" s="340"/>
      <c r="D25" s="340"/>
      <c r="G25" s="394" t="s">
        <v>43</v>
      </c>
    </row>
    <row r="26" spans="1:16">
      <c r="A26" s="343"/>
      <c r="B26" s="340"/>
      <c r="C26" s="340"/>
      <c r="D26" s="340"/>
    </row>
    <row r="27" spans="1:16">
      <c r="A27" s="343"/>
    </row>
    <row r="28" spans="1:16">
      <c r="A28" s="343"/>
      <c r="B28" s="341"/>
      <c r="C28" s="341"/>
      <c r="D28" s="341"/>
      <c r="E28" s="341"/>
    </row>
    <row r="29" spans="1:16">
      <c r="B29" s="341"/>
      <c r="C29" s="341"/>
      <c r="D29" s="341"/>
      <c r="E29" s="341"/>
    </row>
    <row r="30" spans="1:16">
      <c r="B30" s="341"/>
      <c r="C30" s="341"/>
      <c r="D30" s="341"/>
      <c r="E30" s="341"/>
    </row>
    <row r="31" spans="1:16">
      <c r="B31" s="341"/>
      <c r="C31" s="341"/>
      <c r="D31" s="341"/>
      <c r="E31" s="341"/>
    </row>
    <row r="32" spans="1:16">
      <c r="B32" s="341"/>
      <c r="C32" s="341"/>
      <c r="D32" s="341"/>
      <c r="E32" s="341"/>
    </row>
    <row r="33" spans="2:5">
      <c r="B33" s="341"/>
      <c r="C33" s="341"/>
      <c r="D33" s="341"/>
      <c r="E33" s="341"/>
    </row>
    <row r="34" spans="2:5">
      <c r="B34" s="341"/>
      <c r="C34" s="341"/>
      <c r="D34" s="341"/>
      <c r="E34" s="341"/>
    </row>
    <row r="35" spans="2:5">
      <c r="B35" s="341"/>
      <c r="C35" s="341"/>
      <c r="D35" s="341"/>
      <c r="E35" s="341"/>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xr:uid="{00000000-0004-0000-3700-000000000000}"/>
  </hyperlinks>
  <pageMargins left="0.7" right="0.7" top="0.75" bottom="0.75" header="0.3" footer="0.3"/>
  <pageSetup paperSize="9" orientation="portrait" horizontalDpi="4294967293" r:id="rId1"/>
  <drawing r:id="rId2"/>
  <legacyDrawing r:id="rId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sheetPr>
  <dimension ref="A1:P59"/>
  <sheetViews>
    <sheetView showGridLines="0" zoomScale="90" zoomScaleNormal="90" workbookViewId="0">
      <selection activeCell="C2" sqref="C2"/>
    </sheetView>
  </sheetViews>
  <sheetFormatPr baseColWidth="10" defaultColWidth="9.5" defaultRowHeight="13"/>
  <cols>
    <col min="1" max="1" width="9.5" style="281"/>
    <col min="2" max="2" width="9.5" style="281" customWidth="1"/>
    <col min="3" max="3" width="13.5" style="281" customWidth="1"/>
    <col min="4" max="4" width="8.5" style="281" customWidth="1"/>
    <col min="5" max="5" width="13.5" style="281" customWidth="1"/>
    <col min="6" max="16384" width="9.5" style="281"/>
  </cols>
  <sheetData>
    <row r="1" spans="1:16">
      <c r="A1" s="8" t="s">
        <v>59</v>
      </c>
      <c r="B1" s="236" t="str">
        <f>IF(Content!$E$1=1,B2,B3)</f>
        <v>Торгові кредити та позики, пасиви, млрд дол.</v>
      </c>
      <c r="C1" s="236" t="str">
        <f>IF(Content!$E$1=1,C2,C3)</f>
        <v>ПІІ без реінвестованих доходів та портфельні інвестиції, пасиви, млрд дол.</v>
      </c>
      <c r="D1" s="236" t="str">
        <f>IF(Content!$E$1=1,D2,D3)</f>
        <v>Роловер, % (п.ш.)</v>
      </c>
      <c r="E1" s="15"/>
      <c r="F1" s="236" t="str">
        <f>IF(Content!$E$1=1,F2,F3)</f>
        <v>Потоки капіталу приватного сектору</v>
      </c>
      <c r="J1" s="30"/>
      <c r="K1" s="115" t="str">
        <f>IF(Content!$E$1=1,K2,K3)</f>
        <v>"+" прилпив</v>
      </c>
    </row>
    <row r="2" spans="1:16">
      <c r="B2" s="281" t="s">
        <v>1656</v>
      </c>
      <c r="C2" s="281" t="s">
        <v>1657</v>
      </c>
      <c r="D2" s="281" t="s">
        <v>1399</v>
      </c>
      <c r="E2" s="283"/>
      <c r="F2" s="281" t="s">
        <v>1654</v>
      </c>
      <c r="G2" s="283"/>
      <c r="H2" s="283"/>
      <c r="I2" s="283"/>
      <c r="J2" s="283"/>
      <c r="K2" s="615" t="s">
        <v>1401</v>
      </c>
      <c r="L2" s="283"/>
    </row>
    <row r="3" spans="1:16">
      <c r="B3" s="281" t="s">
        <v>1658</v>
      </c>
      <c r="C3" s="281" t="s">
        <v>1659</v>
      </c>
      <c r="D3" s="281" t="s">
        <v>1400</v>
      </c>
      <c r="E3" s="283"/>
      <c r="F3" s="281" t="s">
        <v>1655</v>
      </c>
      <c r="G3" s="283"/>
      <c r="H3" s="283"/>
      <c r="I3" s="283"/>
      <c r="J3" s="283"/>
      <c r="K3" s="615" t="s">
        <v>1402</v>
      </c>
      <c r="L3" s="283"/>
    </row>
    <row r="4" spans="1:16">
      <c r="A4" s="281" t="s">
        <v>66</v>
      </c>
      <c r="B4" s="288">
        <v>-0.7</v>
      </c>
      <c r="C4" s="288">
        <v>0.4</v>
      </c>
      <c r="D4" s="288">
        <v>79.8</v>
      </c>
      <c r="E4" s="616" t="s">
        <v>24</v>
      </c>
      <c r="F4" s="288"/>
      <c r="L4" s="291"/>
      <c r="M4" s="291"/>
      <c r="N4" s="291"/>
      <c r="O4" s="291"/>
      <c r="P4" s="291"/>
    </row>
    <row r="5" spans="1:16">
      <c r="A5" s="281" t="s">
        <v>62</v>
      </c>
      <c r="B5" s="617">
        <v>0.9</v>
      </c>
      <c r="C5" s="617">
        <v>0.8</v>
      </c>
      <c r="D5" s="617">
        <v>96.5</v>
      </c>
      <c r="E5" s="616"/>
      <c r="F5" s="288"/>
      <c r="L5" s="291"/>
      <c r="M5" s="291"/>
      <c r="N5" s="291"/>
      <c r="O5" s="291"/>
      <c r="P5" s="291"/>
    </row>
    <row r="6" spans="1:16">
      <c r="A6" s="281" t="s">
        <v>96</v>
      </c>
      <c r="B6" s="617">
        <v>1.3</v>
      </c>
      <c r="C6" s="617">
        <v>0.2</v>
      </c>
      <c r="D6" s="617">
        <v>126.4</v>
      </c>
      <c r="E6" s="616" t="s">
        <v>26</v>
      </c>
      <c r="F6" s="288"/>
      <c r="K6" s="291"/>
      <c r="L6" s="291"/>
      <c r="M6" s="291"/>
      <c r="N6" s="291"/>
      <c r="O6" s="291"/>
      <c r="P6" s="291"/>
    </row>
    <row r="7" spans="1:16">
      <c r="A7" s="281" t="s">
        <v>97</v>
      </c>
      <c r="B7" s="617">
        <v>1.1000000000000001</v>
      </c>
      <c r="C7" s="617">
        <v>0.6</v>
      </c>
      <c r="D7" s="617">
        <v>121.1</v>
      </c>
      <c r="E7" s="616"/>
      <c r="F7" s="288"/>
      <c r="K7" s="291"/>
      <c r="L7" s="291"/>
      <c r="M7" s="291"/>
      <c r="N7" s="291"/>
      <c r="O7" s="291"/>
      <c r="P7" s="291"/>
    </row>
    <row r="8" spans="1:16">
      <c r="A8" s="281" t="s">
        <v>98</v>
      </c>
      <c r="B8" s="617">
        <v>0.3</v>
      </c>
      <c r="C8" s="617">
        <v>-0.4</v>
      </c>
      <c r="D8" s="617">
        <v>48.3</v>
      </c>
      <c r="E8" s="616" t="s">
        <v>122</v>
      </c>
      <c r="F8" s="288"/>
      <c r="K8" s="291"/>
      <c r="L8" s="291"/>
      <c r="M8" s="291"/>
      <c r="N8" s="291"/>
      <c r="O8" s="291"/>
      <c r="P8" s="291"/>
    </row>
    <row r="9" spans="1:16">
      <c r="A9" s="281" t="s">
        <v>99</v>
      </c>
      <c r="B9" s="617">
        <v>0.8</v>
      </c>
      <c r="C9" s="617">
        <v>0.3</v>
      </c>
      <c r="D9" s="617">
        <v>92.6</v>
      </c>
      <c r="E9" s="616"/>
      <c r="F9" s="288"/>
      <c r="K9" s="291"/>
      <c r="L9" s="291"/>
      <c r="M9" s="291"/>
      <c r="N9" s="291"/>
      <c r="O9" s="291"/>
      <c r="P9" s="291"/>
    </row>
    <row r="10" spans="1:16">
      <c r="A10" s="281" t="s">
        <v>100</v>
      </c>
      <c r="B10" s="617">
        <v>1.3</v>
      </c>
      <c r="C10" s="617">
        <v>2.2999999999999998</v>
      </c>
      <c r="D10" s="617">
        <v>236.5</v>
      </c>
      <c r="E10" s="616" t="s">
        <v>124</v>
      </c>
      <c r="F10" s="288"/>
      <c r="K10" s="291"/>
      <c r="L10" s="291"/>
      <c r="M10" s="291"/>
      <c r="N10" s="291"/>
      <c r="O10" s="291"/>
      <c r="P10" s="291"/>
    </row>
    <row r="11" spans="1:16">
      <c r="A11" s="281" t="s">
        <v>101</v>
      </c>
      <c r="B11" s="288">
        <v>1.3</v>
      </c>
      <c r="C11" s="288">
        <v>1.6</v>
      </c>
      <c r="D11" s="288">
        <v>136.4</v>
      </c>
      <c r="E11" s="616"/>
      <c r="F11" s="288"/>
    </row>
    <row r="12" spans="1:16">
      <c r="A12" s="281" t="s">
        <v>102</v>
      </c>
      <c r="B12" s="288">
        <v>-0.3</v>
      </c>
      <c r="C12" s="288">
        <v>0.4</v>
      </c>
      <c r="D12" s="288">
        <v>72.3</v>
      </c>
      <c r="E12" s="616" t="s">
        <v>125</v>
      </c>
      <c r="F12" s="288"/>
    </row>
    <row r="13" spans="1:16">
      <c r="A13" s="281" t="s">
        <v>126</v>
      </c>
      <c r="B13" s="288">
        <v>0.6</v>
      </c>
      <c r="C13" s="288">
        <v>0.2</v>
      </c>
      <c r="D13" s="288">
        <v>103.2</v>
      </c>
      <c r="E13" s="616"/>
      <c r="F13" s="288"/>
    </row>
    <row r="14" spans="1:16">
      <c r="A14" s="281" t="s">
        <v>104</v>
      </c>
      <c r="B14" s="288">
        <v>0.9</v>
      </c>
      <c r="C14" s="288">
        <v>0.2</v>
      </c>
      <c r="D14" s="288">
        <v>92</v>
      </c>
      <c r="E14" s="616" t="s">
        <v>127</v>
      </c>
      <c r="F14" s="288"/>
    </row>
    <row r="15" spans="1:16">
      <c r="A15" s="281" t="s">
        <v>105</v>
      </c>
      <c r="B15" s="288">
        <v>0.6</v>
      </c>
      <c r="C15" s="288">
        <v>-0.4</v>
      </c>
      <c r="D15" s="288">
        <v>54.8</v>
      </c>
      <c r="E15" s="616"/>
      <c r="F15" s="288"/>
    </row>
    <row r="16" spans="1:16">
      <c r="A16" s="281" t="s">
        <v>1063</v>
      </c>
      <c r="B16" s="288">
        <v>-0.1</v>
      </c>
      <c r="C16" s="288">
        <v>-0.4</v>
      </c>
      <c r="D16" s="288">
        <v>48.7</v>
      </c>
      <c r="E16" s="616" t="s">
        <v>1063</v>
      </c>
      <c r="F16" s="288"/>
    </row>
    <row r="17" spans="2:6">
      <c r="B17" s="618"/>
      <c r="C17" s="618"/>
      <c r="D17" s="618"/>
      <c r="E17" s="619"/>
    </row>
    <row r="18" spans="2:6">
      <c r="B18" s="617"/>
      <c r="C18" s="617"/>
      <c r="D18" s="617"/>
      <c r="E18" s="619"/>
      <c r="F18" s="236" t="str">
        <f>IF(Content!$E$1=1,F19,F20)</f>
        <v>Джерело: розрахунки НБУ.</v>
      </c>
    </row>
    <row r="19" spans="2:6">
      <c r="B19" s="617"/>
      <c r="C19" s="617"/>
      <c r="D19" s="617"/>
      <c r="E19" s="619"/>
      <c r="F19" s="283" t="s">
        <v>40</v>
      </c>
    </row>
    <row r="20" spans="2:6">
      <c r="B20" s="617"/>
      <c r="C20" s="617"/>
      <c r="D20" s="617"/>
      <c r="E20" s="619"/>
      <c r="F20" s="283" t="s">
        <v>41</v>
      </c>
    </row>
    <row r="21" spans="2:6">
      <c r="B21" s="617"/>
      <c r="C21" s="617"/>
      <c r="D21" s="617"/>
      <c r="E21" s="619"/>
    </row>
    <row r="22" spans="2:6">
      <c r="B22" s="617"/>
      <c r="C22" s="617"/>
      <c r="D22" s="617"/>
      <c r="E22" s="619"/>
    </row>
    <row r="23" spans="2:6">
      <c r="B23" s="617"/>
      <c r="C23" s="617"/>
      <c r="D23" s="617"/>
      <c r="E23" s="619"/>
    </row>
    <row r="24" spans="2:6">
      <c r="B24" s="617"/>
      <c r="C24" s="617"/>
      <c r="D24" s="617"/>
      <c r="E24" s="619"/>
    </row>
    <row r="25" spans="2:6">
      <c r="B25" s="617"/>
      <c r="C25" s="617"/>
      <c r="D25" s="617"/>
      <c r="E25" s="619"/>
    </row>
    <row r="26" spans="2:6">
      <c r="B26" s="617"/>
      <c r="C26" s="617"/>
      <c r="D26" s="617"/>
      <c r="E26" s="619"/>
    </row>
    <row r="27" spans="2:6">
      <c r="B27" s="617"/>
      <c r="C27" s="617"/>
      <c r="D27" s="617"/>
      <c r="E27" s="619"/>
    </row>
    <row r="28" spans="2:6">
      <c r="B28" s="617"/>
      <c r="C28" s="617"/>
      <c r="D28" s="617"/>
      <c r="E28" s="619"/>
    </row>
    <row r="29" spans="2:6">
      <c r="B29" s="617"/>
      <c r="C29" s="617"/>
      <c r="D29" s="617"/>
      <c r="E29" s="619"/>
    </row>
    <row r="30" spans="2:6">
      <c r="B30" s="617"/>
      <c r="C30" s="617"/>
      <c r="D30" s="617"/>
      <c r="E30" s="619"/>
    </row>
    <row r="31" spans="2:6">
      <c r="B31" s="617"/>
      <c r="C31" s="617"/>
      <c r="D31" s="617"/>
      <c r="E31" s="619"/>
    </row>
    <row r="32" spans="2:6">
      <c r="B32" s="617"/>
      <c r="C32" s="617"/>
      <c r="D32" s="617"/>
      <c r="E32" s="619"/>
    </row>
    <row r="33" spans="2:5">
      <c r="B33" s="617"/>
      <c r="C33" s="617"/>
      <c r="D33" s="617"/>
      <c r="E33" s="619"/>
    </row>
    <row r="34" spans="2:5">
      <c r="B34" s="617"/>
      <c r="C34" s="617"/>
      <c r="D34" s="617"/>
      <c r="E34" s="288"/>
    </row>
    <row r="35" spans="2:5">
      <c r="C35" s="288"/>
      <c r="D35" s="288"/>
      <c r="E35" s="288"/>
    </row>
    <row r="36" spans="2:5">
      <c r="C36" s="288"/>
      <c r="D36" s="288"/>
      <c r="E36" s="288"/>
    </row>
    <row r="37" spans="2:5">
      <c r="C37" s="288"/>
      <c r="D37" s="288"/>
      <c r="E37" s="288"/>
    </row>
    <row r="38" spans="2:5">
      <c r="C38" s="288"/>
      <c r="D38" s="288"/>
      <c r="E38" s="288"/>
    </row>
    <row r="39" spans="2:5">
      <c r="C39" s="288"/>
      <c r="D39" s="288"/>
      <c r="E39" s="288"/>
    </row>
    <row r="40" spans="2:5">
      <c r="C40" s="288"/>
      <c r="D40" s="288"/>
      <c r="E40" s="288"/>
    </row>
    <row r="41" spans="2:5">
      <c r="C41" s="288"/>
      <c r="D41" s="288"/>
      <c r="E41" s="288"/>
    </row>
    <row r="42" spans="2:5">
      <c r="C42" s="288"/>
      <c r="D42" s="288"/>
      <c r="E42" s="288"/>
    </row>
    <row r="43" spans="2:5">
      <c r="C43" s="288"/>
      <c r="D43" s="288"/>
      <c r="E43" s="288"/>
    </row>
    <row r="44" spans="2:5">
      <c r="C44" s="288"/>
      <c r="D44" s="288"/>
      <c r="E44" s="288"/>
    </row>
    <row r="45" spans="2:5">
      <c r="C45" s="288"/>
      <c r="D45" s="288"/>
    </row>
    <row r="46" spans="2:5">
      <c r="D46" s="288"/>
    </row>
    <row r="47" spans="2:5">
      <c r="D47" s="288"/>
    </row>
    <row r="48" spans="2:5">
      <c r="D48" s="288"/>
    </row>
    <row r="49" spans="4:4">
      <c r="D49" s="288"/>
    </row>
    <row r="50" spans="4:4">
      <c r="D50" s="288"/>
    </row>
    <row r="51" spans="4:4">
      <c r="D51" s="288"/>
    </row>
    <row r="52" spans="4:4">
      <c r="D52" s="288"/>
    </row>
    <row r="53" spans="4:4">
      <c r="D53" s="288"/>
    </row>
    <row r="54" spans="4:4">
      <c r="D54" s="288"/>
    </row>
    <row r="55" spans="4:4">
      <c r="D55" s="288"/>
    </row>
    <row r="56" spans="4:4">
      <c r="D56" s="288"/>
    </row>
    <row r="57" spans="4:4">
      <c r="D57" s="288"/>
    </row>
    <row r="58" spans="4:4">
      <c r="D58" s="288"/>
    </row>
    <row r="59" spans="4:4">
      <c r="D59" s="288"/>
    </row>
  </sheetData>
  <hyperlinks>
    <hyperlink ref="A1" location="Content!A1" display="&lt;&lt;" xr:uid="{00000000-0004-0000-3800-000000000000}"/>
  </hyperlinks>
  <pageMargins left="0.7" right="0.7" top="0.75" bottom="0.75" header="0.3" footer="0.3"/>
  <pageSetup paperSize="9" orientation="portrait" horizontalDpi="4294967293" verticalDpi="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7"/>
  </sheetPr>
  <dimension ref="A1:R63"/>
  <sheetViews>
    <sheetView showGridLines="0" zoomScaleNormal="100" workbookViewId="0"/>
  </sheetViews>
  <sheetFormatPr baseColWidth="10" defaultColWidth="9.5" defaultRowHeight="13"/>
  <cols>
    <col min="1" max="2" width="9.5" style="281"/>
    <col min="3" max="6" width="13.5" style="281" customWidth="1"/>
    <col min="7" max="7" width="20.5" style="281" customWidth="1"/>
    <col min="8" max="16384" width="9.5" style="281"/>
  </cols>
  <sheetData>
    <row r="1" spans="1:18">
      <c r="A1" s="218" t="s">
        <v>59</v>
      </c>
      <c r="B1" s="15" t="str">
        <f>IF(Content!$E$1=1,B2,B3)</f>
        <v>Покриття резервами майб. імпорту (до 3-міс.норми)</v>
      </c>
      <c r="C1" s="15" t="str">
        <f>IF(Content!$E$1=1,C2,C3)</f>
        <v>Покриття резервами 20% широкої грошової маси</v>
      </c>
      <c r="D1" s="15" t="str">
        <f>IF(Content!$E$1=1,D2,D3)</f>
        <v>Покриття резервами короткострокового боргу</v>
      </c>
      <c r="E1" s="15" t="str">
        <f>IF(Content!$E$1=1,E2,E3)</f>
        <v>Резерви у % до композитного критерію МВФ</v>
      </c>
      <c r="F1" s="15" t="str">
        <f>IF(Content!$E$1=1,F2,F3)</f>
        <v>Валовий зовнішній борг, у % до ВВП (п.ш.)</v>
      </c>
      <c r="H1" s="15" t="str">
        <f>IF(Content!$E$1=1,H2,H3)</f>
        <v>Окремі показники зовнішньої стійкості</v>
      </c>
      <c r="L1" s="15"/>
      <c r="M1" s="15"/>
      <c r="N1" s="30">
        <f>IF(Content!$E$1=1,N2,N3)</f>
        <v>0</v>
      </c>
    </row>
    <row r="2" spans="1:18" hidden="1">
      <c r="B2" s="281" t="s">
        <v>1064</v>
      </c>
      <c r="C2" s="15" t="s">
        <v>1065</v>
      </c>
      <c r="D2" s="281" t="s">
        <v>1066</v>
      </c>
      <c r="E2" s="15" t="s">
        <v>1067</v>
      </c>
      <c r="F2" s="15" t="s">
        <v>1068</v>
      </c>
      <c r="H2" s="281" t="s">
        <v>1069</v>
      </c>
      <c r="M2" s="291"/>
    </row>
    <row r="3" spans="1:18" hidden="1">
      <c r="B3" s="281" t="s">
        <v>1070</v>
      </c>
      <c r="C3" s="15" t="s">
        <v>1071</v>
      </c>
      <c r="D3" s="281" t="s">
        <v>1072</v>
      </c>
      <c r="E3" s="15" t="s">
        <v>1073</v>
      </c>
      <c r="F3" s="15" t="s">
        <v>1074</v>
      </c>
      <c r="H3" s="281" t="s">
        <v>1075</v>
      </c>
      <c r="M3" s="291"/>
    </row>
    <row r="4" spans="1:18">
      <c r="A4" s="620" t="s">
        <v>16</v>
      </c>
      <c r="B4" s="618">
        <v>92.7</v>
      </c>
      <c r="C4" s="617">
        <v>165.6</v>
      </c>
      <c r="D4" s="617">
        <v>26.9</v>
      </c>
      <c r="E4" s="617">
        <v>45.1</v>
      </c>
      <c r="F4" s="617">
        <v>128.19999999999999</v>
      </c>
      <c r="H4" s="288"/>
      <c r="N4" s="291"/>
      <c r="O4" s="291"/>
      <c r="P4" s="291"/>
      <c r="Q4" s="291"/>
      <c r="R4" s="291"/>
    </row>
    <row r="5" spans="1:18">
      <c r="A5" s="620" t="s">
        <v>17</v>
      </c>
      <c r="B5" s="618">
        <v>96.7</v>
      </c>
      <c r="C5" s="617">
        <v>167.7</v>
      </c>
      <c r="D5" s="617">
        <v>30.7</v>
      </c>
      <c r="E5" s="617">
        <v>50.4</v>
      </c>
      <c r="F5" s="617">
        <v>125.5</v>
      </c>
      <c r="H5" s="288"/>
      <c r="N5" s="291"/>
      <c r="O5" s="291"/>
      <c r="P5" s="291"/>
      <c r="Q5" s="291"/>
      <c r="R5" s="291"/>
    </row>
    <row r="6" spans="1:18">
      <c r="A6" s="620" t="s">
        <v>349</v>
      </c>
      <c r="B6" s="618">
        <v>103.8</v>
      </c>
      <c r="C6" s="617">
        <v>191.6</v>
      </c>
      <c r="D6" s="617">
        <v>34.200000000000003</v>
      </c>
      <c r="E6" s="617">
        <v>56</v>
      </c>
      <c r="F6" s="617">
        <v>126.2</v>
      </c>
      <c r="H6" s="288"/>
      <c r="M6" s="291"/>
      <c r="N6" s="291"/>
      <c r="O6" s="291"/>
      <c r="P6" s="291"/>
      <c r="Q6" s="291"/>
      <c r="R6" s="291"/>
    </row>
    <row r="7" spans="1:18">
      <c r="A7" s="620" t="s">
        <v>754</v>
      </c>
      <c r="B7" s="618">
        <v>99.2</v>
      </c>
      <c r="C7" s="617">
        <v>191.6</v>
      </c>
      <c r="D7" s="617">
        <v>33.200000000000003</v>
      </c>
      <c r="E7" s="617">
        <v>56.1</v>
      </c>
      <c r="F7" s="617">
        <v>120.6</v>
      </c>
      <c r="H7" s="288"/>
      <c r="M7" s="291"/>
      <c r="N7" s="291"/>
      <c r="O7" s="291"/>
      <c r="P7" s="291"/>
      <c r="Q7" s="291"/>
      <c r="R7" s="291"/>
    </row>
    <row r="8" spans="1:18">
      <c r="A8" s="620" t="s">
        <v>20</v>
      </c>
      <c r="B8" s="618">
        <v>94</v>
      </c>
      <c r="C8" s="617">
        <v>189.8</v>
      </c>
      <c r="D8" s="617">
        <v>32.9</v>
      </c>
      <c r="E8" s="617">
        <v>54.7</v>
      </c>
      <c r="F8" s="617">
        <v>115.6</v>
      </c>
      <c r="H8" s="288"/>
      <c r="M8" s="291"/>
      <c r="N8" s="291"/>
      <c r="O8" s="291"/>
      <c r="P8" s="291"/>
      <c r="Q8" s="291"/>
      <c r="R8" s="291"/>
    </row>
    <row r="9" spans="1:18">
      <c r="A9" s="620" t="s">
        <v>21</v>
      </c>
      <c r="B9" s="618">
        <v>108.3</v>
      </c>
      <c r="C9" s="617">
        <v>212.5</v>
      </c>
      <c r="D9" s="617">
        <v>38.6</v>
      </c>
      <c r="E9" s="617">
        <v>64</v>
      </c>
      <c r="F9" s="617">
        <v>112.3</v>
      </c>
      <c r="H9" s="288"/>
      <c r="M9" s="291"/>
      <c r="N9" s="291"/>
      <c r="O9" s="291"/>
      <c r="P9" s="291"/>
      <c r="Q9" s="291"/>
      <c r="R9" s="291"/>
    </row>
    <row r="10" spans="1:18">
      <c r="A10" s="281" t="s">
        <v>22</v>
      </c>
      <c r="B10" s="618">
        <v>108.2</v>
      </c>
      <c r="C10" s="617">
        <v>219.9</v>
      </c>
      <c r="D10" s="617">
        <v>39.5</v>
      </c>
      <c r="E10" s="617">
        <v>65.2</v>
      </c>
      <c r="F10" s="617">
        <v>108.5</v>
      </c>
      <c r="H10" s="288"/>
      <c r="M10" s="291"/>
      <c r="N10" s="291"/>
      <c r="O10" s="291"/>
      <c r="P10" s="291"/>
      <c r="Q10" s="291"/>
      <c r="R10" s="291"/>
    </row>
    <row r="11" spans="1:18">
      <c r="A11" s="281" t="s">
        <v>23</v>
      </c>
      <c r="B11" s="618">
        <v>106.6</v>
      </c>
      <c r="C11" s="617">
        <v>218.3</v>
      </c>
      <c r="D11" s="617">
        <v>40.6</v>
      </c>
      <c r="E11" s="617">
        <v>66.099999999999994</v>
      </c>
      <c r="F11" s="617">
        <v>102.8</v>
      </c>
      <c r="H11" s="288"/>
    </row>
    <row r="12" spans="1:18">
      <c r="A12" s="281" t="s">
        <v>24</v>
      </c>
      <c r="B12" s="618">
        <v>101.4</v>
      </c>
      <c r="C12" s="617">
        <v>206.6</v>
      </c>
      <c r="D12" s="617">
        <v>39.4</v>
      </c>
      <c r="E12" s="617">
        <v>63.9</v>
      </c>
      <c r="F12" s="617">
        <v>99</v>
      </c>
      <c r="H12" s="288"/>
    </row>
    <row r="13" spans="1:18">
      <c r="A13" s="281" t="s">
        <v>25</v>
      </c>
      <c r="B13" s="618">
        <v>97.8</v>
      </c>
      <c r="C13" s="617">
        <v>194.1</v>
      </c>
      <c r="D13" s="617">
        <v>38.5</v>
      </c>
      <c r="E13" s="617">
        <v>63</v>
      </c>
      <c r="F13" s="617">
        <v>93.2</v>
      </c>
      <c r="H13" s="288"/>
    </row>
    <row r="14" spans="1:18">
      <c r="A14" s="281" t="s">
        <v>26</v>
      </c>
      <c r="B14" s="618">
        <v>88.6</v>
      </c>
      <c r="C14" s="617">
        <v>188.4</v>
      </c>
      <c r="D14" s="617">
        <v>34.1</v>
      </c>
      <c r="E14" s="617">
        <v>57.7</v>
      </c>
      <c r="F14" s="617">
        <v>90.5</v>
      </c>
      <c r="H14" s="288"/>
    </row>
    <row r="15" spans="1:18">
      <c r="A15" s="281" t="s">
        <v>97</v>
      </c>
      <c r="B15" s="618">
        <v>109.5</v>
      </c>
      <c r="C15" s="617">
        <v>225.6</v>
      </c>
      <c r="D15" s="617">
        <v>46.2</v>
      </c>
      <c r="E15" s="617">
        <v>72.900000000000006</v>
      </c>
      <c r="F15" s="617">
        <v>87.8</v>
      </c>
      <c r="H15" s="288"/>
    </row>
    <row r="16" spans="1:18">
      <c r="A16" s="281" t="s">
        <v>122</v>
      </c>
      <c r="B16" s="618">
        <v>109.6</v>
      </c>
      <c r="C16" s="617">
        <v>224.3</v>
      </c>
      <c r="D16" s="617">
        <v>45.8</v>
      </c>
      <c r="E16" s="617">
        <v>72.400000000000006</v>
      </c>
      <c r="F16" s="617">
        <v>84.5</v>
      </c>
      <c r="H16" s="288"/>
    </row>
    <row r="17" spans="1:8">
      <c r="A17" s="281" t="s">
        <v>123</v>
      </c>
      <c r="B17" s="618">
        <v>119.3</v>
      </c>
      <c r="C17" s="617">
        <v>209.5</v>
      </c>
      <c r="D17" s="617">
        <v>44.7</v>
      </c>
      <c r="E17" s="617">
        <v>71</v>
      </c>
      <c r="F17" s="617">
        <v>83.1</v>
      </c>
    </row>
    <row r="18" spans="1:8">
      <c r="A18" s="281" t="s">
        <v>124</v>
      </c>
      <c r="B18" s="618">
        <v>132.6</v>
      </c>
      <c r="C18" s="617">
        <v>197.8</v>
      </c>
      <c r="D18" s="617">
        <v>45.2</v>
      </c>
      <c r="E18" s="617">
        <v>71.5</v>
      </c>
      <c r="F18" s="617">
        <v>80.7</v>
      </c>
      <c r="H18" s="288"/>
    </row>
    <row r="19" spans="1:8">
      <c r="A19" s="281" t="s">
        <v>101</v>
      </c>
      <c r="B19" s="618">
        <v>162</v>
      </c>
      <c r="C19" s="617">
        <v>208.3</v>
      </c>
      <c r="D19" s="617">
        <v>52.4</v>
      </c>
      <c r="E19" s="617">
        <v>81.8</v>
      </c>
      <c r="F19" s="617">
        <v>78.5</v>
      </c>
      <c r="H19" s="288"/>
    </row>
    <row r="20" spans="1:8">
      <c r="A20" s="281" t="s">
        <v>125</v>
      </c>
      <c r="B20" s="618">
        <v>158.19999999999999</v>
      </c>
      <c r="C20" s="617">
        <v>230.5</v>
      </c>
      <c r="D20" s="617">
        <v>53.4</v>
      </c>
      <c r="E20" s="617">
        <v>82.2</v>
      </c>
      <c r="F20" s="617">
        <v>75.2</v>
      </c>
      <c r="H20" s="288"/>
    </row>
    <row r="21" spans="1:8">
      <c r="A21" s="281" t="s">
        <v>126</v>
      </c>
      <c r="B21" s="618">
        <v>165</v>
      </c>
      <c r="C21" s="617">
        <v>236.3</v>
      </c>
      <c r="D21" s="617">
        <v>62.3</v>
      </c>
      <c r="E21" s="617">
        <v>93.2</v>
      </c>
      <c r="F21" s="617">
        <v>78.099999999999994</v>
      </c>
      <c r="H21" s="15" t="str">
        <f>IF(Content!$E$1=1,H22,H23)</f>
        <v>Джерело: розрахунки НБУ.</v>
      </c>
    </row>
    <row r="22" spans="1:8">
      <c r="A22" s="281" t="s">
        <v>127</v>
      </c>
      <c r="B22" s="618">
        <v>144.5</v>
      </c>
      <c r="C22" s="617">
        <v>217.9</v>
      </c>
      <c r="D22" s="617">
        <v>56.7</v>
      </c>
      <c r="E22" s="617">
        <v>86.6</v>
      </c>
      <c r="F22" s="617">
        <v>79</v>
      </c>
      <c r="H22" s="283" t="s">
        <v>40</v>
      </c>
    </row>
    <row r="23" spans="1:8">
      <c r="A23" s="281" t="s">
        <v>105</v>
      </c>
      <c r="B23" s="281">
        <v>153</v>
      </c>
      <c r="C23" s="288">
        <v>222.6</v>
      </c>
      <c r="D23" s="288">
        <v>60.1</v>
      </c>
      <c r="E23" s="288">
        <v>91.9</v>
      </c>
      <c r="F23" s="288">
        <v>81.2</v>
      </c>
      <c r="H23" s="283" t="s">
        <v>756</v>
      </c>
    </row>
    <row r="24" spans="1:8">
      <c r="A24" s="281" t="s">
        <v>273</v>
      </c>
      <c r="B24" s="281">
        <v>138.30000000000001</v>
      </c>
      <c r="C24" s="288">
        <v>203.3</v>
      </c>
      <c r="D24" s="288"/>
      <c r="E24" s="288">
        <v>86</v>
      </c>
      <c r="F24" s="288"/>
      <c r="H24" s="288"/>
    </row>
    <row r="25" spans="1:8">
      <c r="H25" s="288"/>
    </row>
    <row r="60" spans="4:4">
      <c r="D60" s="288"/>
    </row>
    <row r="61" spans="4:4">
      <c r="D61" s="288"/>
    </row>
    <row r="62" spans="4:4">
      <c r="D62" s="288"/>
    </row>
    <row r="63" spans="4:4">
      <c r="D63" s="288"/>
    </row>
  </sheetData>
  <hyperlinks>
    <hyperlink ref="A1" location="Content!A1" display="&lt;&lt;" xr:uid="{00000000-0004-0000-3900-000000000000}"/>
  </hyperlinks>
  <pageMargins left="0.7" right="0.7" top="0.75" bottom="0.75" header="0.3" footer="0.3"/>
  <pageSetup paperSize="9" orientation="portrait" horizontalDpi="4294967293" verticalDpi="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6" tint="0.79998168889431442"/>
  </sheetPr>
  <dimension ref="A1:O81"/>
  <sheetViews>
    <sheetView showGridLines="0" zoomScaleNormal="100" workbookViewId="0"/>
  </sheetViews>
  <sheetFormatPr baseColWidth="10" defaultColWidth="9.5" defaultRowHeight="13"/>
  <cols>
    <col min="1" max="1" width="8.5" style="11" customWidth="1"/>
    <col min="2" max="3" width="9.5" style="10" customWidth="1"/>
    <col min="4" max="4" width="9.5" style="10"/>
    <col min="5" max="5" width="9.5" style="10" customWidth="1"/>
    <col min="6" max="16384" width="9.5" style="10"/>
  </cols>
  <sheetData>
    <row r="1" spans="1:15">
      <c r="A1" s="8" t="s">
        <v>59</v>
      </c>
      <c r="B1" s="21" t="str">
        <f>IF(Content!$E$1=1,B2,B3)</f>
        <v>Сальдо торгівлі медичними товарами, млрд дол.</v>
      </c>
      <c r="C1" s="21" t="str">
        <f>IF(Content!$E$1=1,C2,C3)</f>
        <v>Експорт медичних товарів, % р/р (п.ш.)</v>
      </c>
      <c r="D1" s="21" t="str">
        <f>IF(Content!$E$1=1,D2,D3)</f>
        <v>Імпорт медичних товарів, % р/р (п.ш.)</v>
      </c>
      <c r="E1" s="21"/>
      <c r="F1" s="21"/>
      <c r="H1" s="21" t="str">
        <f>IF(Content!$E$1=1,H2,H3)</f>
        <v>Торгівля медичними товарами</v>
      </c>
    </row>
    <row r="2" spans="1:15" s="120" customFormat="1" hidden="1">
      <c r="A2" s="119"/>
      <c r="B2" s="115" t="s">
        <v>1130</v>
      </c>
      <c r="C2" s="115" t="s">
        <v>1131</v>
      </c>
      <c r="D2" s="115" t="s">
        <v>1132</v>
      </c>
      <c r="E2" s="115"/>
      <c r="F2" s="115"/>
      <c r="H2" s="115" t="s">
        <v>1133</v>
      </c>
    </row>
    <row r="3" spans="1:15" s="120" customFormat="1" ht="28.5" hidden="1" customHeight="1">
      <c r="B3" s="120" t="s">
        <v>1134</v>
      </c>
      <c r="C3" s="120" t="s">
        <v>1135</v>
      </c>
      <c r="D3" s="120" t="s">
        <v>1136</v>
      </c>
      <c r="E3" s="115"/>
      <c r="F3" s="115"/>
      <c r="H3" s="28" t="s">
        <v>1137</v>
      </c>
    </row>
    <row r="4" spans="1:15" ht="14">
      <c r="A4" s="240" t="s">
        <v>16</v>
      </c>
      <c r="B4" s="18">
        <v>-0.4</v>
      </c>
      <c r="C4" s="18">
        <v>-27.4</v>
      </c>
      <c r="D4" s="18">
        <v>16.8</v>
      </c>
      <c r="E4" s="621" t="s">
        <v>16</v>
      </c>
      <c r="F4" s="28"/>
      <c r="H4" s="28"/>
      <c r="I4" s="120"/>
      <c r="J4" s="120"/>
      <c r="K4" s="120"/>
      <c r="L4" s="120"/>
    </row>
    <row r="5" spans="1:15" ht="14">
      <c r="A5" s="240" t="s">
        <v>17</v>
      </c>
      <c r="B5" s="18">
        <v>-0.4</v>
      </c>
      <c r="C5" s="18">
        <v>-10.3</v>
      </c>
      <c r="D5" s="18">
        <v>24.7</v>
      </c>
      <c r="E5" s="621"/>
      <c r="F5" s="28"/>
      <c r="H5" s="28"/>
      <c r="I5" s="120"/>
      <c r="J5" s="120"/>
      <c r="K5" s="120"/>
      <c r="L5" s="120"/>
    </row>
    <row r="6" spans="1:15" ht="12.75" customHeight="1">
      <c r="A6" s="240" t="s">
        <v>18</v>
      </c>
      <c r="B6" s="18">
        <v>-0.5</v>
      </c>
      <c r="C6" s="18">
        <v>18.2</v>
      </c>
      <c r="D6" s="18">
        <v>26</v>
      </c>
      <c r="E6" s="621" t="s">
        <v>18</v>
      </c>
      <c r="F6" s="28"/>
      <c r="H6" s="28"/>
      <c r="I6" s="120"/>
      <c r="J6" s="120"/>
      <c r="K6" s="120"/>
      <c r="L6" s="120"/>
    </row>
    <row r="7" spans="1:15" ht="14">
      <c r="A7" s="240" t="s">
        <v>19</v>
      </c>
      <c r="B7" s="18">
        <v>-0.5</v>
      </c>
      <c r="C7" s="18">
        <v>23.9</v>
      </c>
      <c r="D7" s="18">
        <v>4.9000000000000004</v>
      </c>
      <c r="E7" s="621"/>
      <c r="F7" s="28"/>
      <c r="H7" s="28"/>
      <c r="I7" s="120"/>
      <c r="J7" s="120"/>
      <c r="K7" s="120"/>
      <c r="L7" s="120"/>
    </row>
    <row r="8" spans="1:15" ht="14">
      <c r="A8" s="240" t="s">
        <v>20</v>
      </c>
      <c r="B8" s="18">
        <v>-0.4</v>
      </c>
      <c r="C8" s="18">
        <v>20.8</v>
      </c>
      <c r="D8" s="18">
        <v>4.0999999999999996</v>
      </c>
      <c r="E8" s="621" t="s">
        <v>20</v>
      </c>
      <c r="F8" s="28"/>
      <c r="H8" s="28"/>
      <c r="I8" s="120"/>
      <c r="J8" s="120"/>
      <c r="K8" s="120"/>
      <c r="L8" s="120"/>
    </row>
    <row r="9" spans="1:15" ht="14">
      <c r="A9" s="240" t="s">
        <v>21</v>
      </c>
      <c r="B9" s="18">
        <v>-0.5</v>
      </c>
      <c r="C9" s="18">
        <v>14.8</v>
      </c>
      <c r="D9" s="18">
        <v>16.399999999999999</v>
      </c>
      <c r="E9" s="112"/>
      <c r="F9" s="28"/>
      <c r="H9" s="28"/>
      <c r="I9" s="120"/>
      <c r="J9" s="120"/>
      <c r="K9" s="120"/>
      <c r="L9" s="120"/>
    </row>
    <row r="10" spans="1:15" ht="14">
      <c r="A10" s="240" t="s">
        <v>22</v>
      </c>
      <c r="B10" s="18">
        <v>-0.5</v>
      </c>
      <c r="C10" s="18">
        <v>-4.2</v>
      </c>
      <c r="D10" s="18">
        <v>10.9</v>
      </c>
      <c r="E10" s="112" t="s">
        <v>22</v>
      </c>
      <c r="F10" s="28"/>
      <c r="H10" s="28"/>
      <c r="I10" s="120"/>
      <c r="J10" s="120"/>
      <c r="K10" s="120"/>
      <c r="L10" s="120"/>
    </row>
    <row r="11" spans="1:15" ht="14">
      <c r="A11" s="240" t="s">
        <v>23</v>
      </c>
      <c r="B11" s="18">
        <v>-0.7</v>
      </c>
      <c r="C11" s="18">
        <v>7.2</v>
      </c>
      <c r="D11" s="18">
        <v>27.6</v>
      </c>
      <c r="E11" s="112"/>
      <c r="F11" s="28"/>
      <c r="H11" s="28"/>
      <c r="I11" s="120"/>
      <c r="J11" s="120"/>
      <c r="K11" s="120"/>
      <c r="L11" s="120"/>
    </row>
    <row r="12" spans="1:15" ht="14">
      <c r="A12" s="240" t="s">
        <v>24</v>
      </c>
      <c r="B12" s="18">
        <v>-0.5</v>
      </c>
      <c r="C12" s="18">
        <v>4.8</v>
      </c>
      <c r="D12" s="18">
        <v>18.899999999999999</v>
      </c>
      <c r="E12" s="112" t="s">
        <v>24</v>
      </c>
      <c r="F12" s="28"/>
      <c r="H12" s="28"/>
      <c r="I12" s="120"/>
      <c r="J12" s="120"/>
      <c r="K12" s="120"/>
      <c r="L12" s="120"/>
    </row>
    <row r="13" spans="1:15">
      <c r="A13" s="11" t="s">
        <v>25</v>
      </c>
      <c r="B13" s="18">
        <v>-0.6</v>
      </c>
      <c r="C13" s="18">
        <v>21.8</v>
      </c>
      <c r="D13" s="18">
        <v>13.3</v>
      </c>
      <c r="E13" s="112"/>
      <c r="F13" s="28"/>
    </row>
    <row r="14" spans="1:15">
      <c r="A14" s="11" t="s">
        <v>26</v>
      </c>
      <c r="B14" s="18">
        <v>-0.6</v>
      </c>
      <c r="C14" s="18">
        <v>17.399999999999999</v>
      </c>
      <c r="D14" s="18">
        <v>12.8</v>
      </c>
      <c r="E14" s="112" t="s">
        <v>26</v>
      </c>
      <c r="F14" s="28"/>
      <c r="N14" s="28"/>
      <c r="O14" s="28"/>
    </row>
    <row r="15" spans="1:15">
      <c r="A15" s="11" t="s">
        <v>97</v>
      </c>
      <c r="B15" s="18">
        <v>-0.7</v>
      </c>
      <c r="C15" s="18">
        <v>11.7</v>
      </c>
      <c r="D15" s="18">
        <v>6.1</v>
      </c>
      <c r="E15" s="112"/>
      <c r="F15" s="28"/>
      <c r="N15" s="28"/>
      <c r="O15" s="28"/>
    </row>
    <row r="16" spans="1:15">
      <c r="A16" s="11" t="s">
        <v>122</v>
      </c>
      <c r="B16" s="18">
        <v>-0.5</v>
      </c>
      <c r="C16" s="18">
        <v>20</v>
      </c>
      <c r="D16" s="18">
        <v>5.6</v>
      </c>
      <c r="E16" s="112" t="s">
        <v>122</v>
      </c>
      <c r="F16" s="28"/>
      <c r="M16" s="28"/>
      <c r="N16" s="28"/>
      <c r="O16" s="28"/>
    </row>
    <row r="17" spans="1:15">
      <c r="A17" s="11" t="s">
        <v>123</v>
      </c>
      <c r="B17" s="18">
        <v>-0.6</v>
      </c>
      <c r="C17" s="18">
        <v>3.2</v>
      </c>
      <c r="D17" s="18">
        <v>7.4</v>
      </c>
      <c r="E17" s="112"/>
      <c r="F17" s="28"/>
      <c r="M17" s="203"/>
      <c r="N17" s="20"/>
      <c r="O17" s="28"/>
    </row>
    <row r="18" spans="1:15" s="20" customFormat="1">
      <c r="A18" s="11" t="s">
        <v>124</v>
      </c>
      <c r="B18" s="18">
        <v>-0.7</v>
      </c>
      <c r="C18" s="18">
        <v>7.6</v>
      </c>
      <c r="D18" s="18">
        <v>9.4</v>
      </c>
      <c r="E18" s="622" t="s">
        <v>124</v>
      </c>
      <c r="F18" s="203"/>
      <c r="G18" s="10"/>
      <c r="H18" s="10"/>
      <c r="I18" s="10"/>
      <c r="J18" s="10"/>
      <c r="K18" s="10"/>
      <c r="L18" s="10"/>
      <c r="O18" s="203"/>
    </row>
    <row r="19" spans="1:15" s="20" customFormat="1">
      <c r="A19" s="11" t="s">
        <v>101</v>
      </c>
      <c r="B19" s="18">
        <v>-0.8</v>
      </c>
      <c r="C19" s="18">
        <v>8.1</v>
      </c>
      <c r="D19" s="18">
        <v>12.6</v>
      </c>
      <c r="E19" s="622"/>
      <c r="F19" s="203"/>
      <c r="H19" s="21" t="str">
        <f>IF(Content!$E$1=1,H20,H21)</f>
        <v>Джерело: розрахунки НБУ.</v>
      </c>
      <c r="I19" s="10"/>
      <c r="J19" s="10"/>
      <c r="K19" s="10"/>
      <c r="L19" s="10"/>
    </row>
    <row r="20" spans="1:15" s="20" customFormat="1" ht="14">
      <c r="A20" s="11" t="s">
        <v>125</v>
      </c>
      <c r="B20" s="18">
        <v>-0.7</v>
      </c>
      <c r="C20" s="18">
        <v>17.600000000000001</v>
      </c>
      <c r="D20" s="18">
        <v>28.5</v>
      </c>
      <c r="E20" s="623" t="s">
        <v>125</v>
      </c>
      <c r="F20" s="230"/>
      <c r="H20" s="22" t="s">
        <v>40</v>
      </c>
      <c r="I20" s="10"/>
      <c r="J20" s="10"/>
      <c r="K20" s="10"/>
      <c r="L20" s="10"/>
    </row>
    <row r="21" spans="1:15" s="20" customFormat="1">
      <c r="A21" s="11" t="s">
        <v>126</v>
      </c>
      <c r="B21" s="18">
        <v>-0.7</v>
      </c>
      <c r="C21" s="18">
        <v>15.7</v>
      </c>
      <c r="D21" s="18">
        <v>15.5</v>
      </c>
      <c r="E21" s="230"/>
      <c r="F21" s="230"/>
      <c r="H21" s="22" t="s">
        <v>41</v>
      </c>
      <c r="I21" s="10"/>
      <c r="J21" s="10"/>
      <c r="K21" s="10"/>
      <c r="L21" s="10"/>
    </row>
    <row r="22" spans="1:15" s="20" customFormat="1">
      <c r="A22" s="19" t="s">
        <v>127</v>
      </c>
      <c r="B22" s="18">
        <v>-0.7</v>
      </c>
      <c r="C22" s="18">
        <v>10.1</v>
      </c>
      <c r="D22" s="18">
        <v>14.3</v>
      </c>
      <c r="E22" s="230"/>
      <c r="F22" s="230"/>
      <c r="H22" s="203"/>
      <c r="I22" s="10"/>
      <c r="J22" s="10"/>
      <c r="K22" s="10"/>
      <c r="L22" s="10"/>
    </row>
    <row r="23" spans="1:15" s="20" customFormat="1">
      <c r="A23" s="19" t="s">
        <v>105</v>
      </c>
      <c r="B23" s="18">
        <v>-1.2</v>
      </c>
      <c r="C23" s="18">
        <v>13.6</v>
      </c>
      <c r="D23" s="18">
        <v>46.2</v>
      </c>
      <c r="E23" s="203" t="s">
        <v>105</v>
      </c>
      <c r="H23" s="203"/>
      <c r="I23" s="10"/>
      <c r="J23" s="10"/>
      <c r="K23" s="10"/>
      <c r="L23" s="28"/>
    </row>
    <row r="24" spans="1:15" s="20" customFormat="1">
      <c r="A24" s="11"/>
      <c r="B24" s="18"/>
      <c r="C24" s="18"/>
      <c r="H24" s="203"/>
      <c r="I24" s="10"/>
      <c r="J24" s="10"/>
      <c r="K24" s="10"/>
      <c r="L24" s="203"/>
    </row>
    <row r="25" spans="1:15" s="20" customFormat="1">
      <c r="A25" s="11"/>
      <c r="B25" s="18"/>
      <c r="C25" s="18"/>
      <c r="D25" s="18"/>
      <c r="H25" s="203"/>
      <c r="I25" s="10"/>
      <c r="J25" s="28"/>
      <c r="K25" s="28"/>
      <c r="L25" s="203"/>
    </row>
    <row r="26" spans="1:15" s="20" customFormat="1">
      <c r="A26" s="11"/>
      <c r="B26" s="18"/>
      <c r="C26" s="18"/>
      <c r="D26" s="18"/>
      <c r="H26" s="242"/>
      <c r="I26" s="241"/>
      <c r="J26" s="203"/>
      <c r="K26" s="203"/>
      <c r="L26" s="203"/>
    </row>
    <row r="27" spans="1:15" s="20" customFormat="1">
      <c r="A27" s="11"/>
      <c r="B27" s="18"/>
      <c r="C27" s="18"/>
      <c r="D27" s="18"/>
      <c r="I27" s="242"/>
      <c r="J27" s="203"/>
      <c r="K27" s="203"/>
    </row>
    <row r="28" spans="1:15" s="20" customFormat="1">
      <c r="A28" s="11"/>
      <c r="B28" s="18"/>
      <c r="C28" s="18"/>
      <c r="D28" s="18"/>
      <c r="I28" s="242"/>
      <c r="J28" s="203"/>
      <c r="K28" s="203"/>
    </row>
    <row r="29" spans="1:15" s="20" customFormat="1">
      <c r="A29" s="11"/>
      <c r="B29" s="18"/>
      <c r="C29" s="18"/>
      <c r="D29" s="18"/>
      <c r="I29" s="242"/>
    </row>
    <row r="30" spans="1:15" s="20" customFormat="1">
      <c r="A30" s="11"/>
      <c r="B30" s="18"/>
      <c r="C30" s="18"/>
      <c r="D30" s="18"/>
      <c r="I30" s="242"/>
    </row>
    <row r="31" spans="1:15" s="20" customFormat="1">
      <c r="A31" s="11"/>
      <c r="B31" s="18"/>
      <c r="C31" s="18"/>
      <c r="D31" s="18"/>
      <c r="I31" s="242"/>
    </row>
    <row r="32" spans="1:15" s="20" customFormat="1">
      <c r="A32" s="11"/>
      <c r="B32" s="18"/>
      <c r="C32" s="18"/>
      <c r="D32" s="18"/>
      <c r="I32" s="242"/>
    </row>
    <row r="33" spans="1:14" s="20" customFormat="1">
      <c r="A33" s="11"/>
      <c r="B33" s="18"/>
      <c r="C33" s="18"/>
      <c r="D33" s="18"/>
      <c r="M33" s="10"/>
      <c r="N33" s="10"/>
    </row>
    <row r="34" spans="1:14" s="20" customFormat="1">
      <c r="A34" s="11"/>
      <c r="B34" s="18"/>
      <c r="C34" s="18"/>
      <c r="D34" s="18"/>
      <c r="M34" s="10"/>
      <c r="N34" s="10"/>
    </row>
    <row r="35" spans="1:14" s="20" customFormat="1">
      <c r="A35" s="11"/>
      <c r="B35" s="18"/>
      <c r="C35" s="18"/>
      <c r="D35" s="18"/>
      <c r="G35" s="10"/>
      <c r="M35" s="10"/>
      <c r="N35" s="10"/>
    </row>
    <row r="36" spans="1:14">
      <c r="B36" s="18"/>
      <c r="C36" s="18"/>
      <c r="D36" s="18"/>
      <c r="H36" s="20"/>
      <c r="I36" s="20"/>
      <c r="J36" s="20"/>
      <c r="K36" s="20"/>
      <c r="L36" s="20"/>
    </row>
    <row r="37" spans="1:14">
      <c r="B37" s="18"/>
      <c r="C37" s="18"/>
      <c r="D37" s="18"/>
      <c r="H37" s="20"/>
      <c r="I37" s="20"/>
      <c r="J37" s="20"/>
      <c r="K37" s="20"/>
      <c r="L37" s="20"/>
    </row>
    <row r="38" spans="1:14">
      <c r="B38" s="18"/>
      <c r="C38" s="18"/>
      <c r="D38" s="18"/>
      <c r="H38" s="20"/>
      <c r="I38" s="20"/>
      <c r="J38" s="20"/>
      <c r="K38" s="20"/>
      <c r="L38" s="20"/>
    </row>
    <row r="39" spans="1:14">
      <c r="B39" s="18"/>
      <c r="C39" s="18"/>
      <c r="D39" s="18"/>
      <c r="H39" s="20"/>
      <c r="I39" s="20"/>
      <c r="J39" s="20"/>
      <c r="K39" s="20"/>
      <c r="L39" s="20"/>
    </row>
    <row r="40" spans="1:14">
      <c r="B40" s="18"/>
      <c r="C40" s="18"/>
      <c r="D40" s="18"/>
      <c r="I40" s="20"/>
      <c r="J40" s="20"/>
      <c r="K40" s="20"/>
      <c r="L40" s="20"/>
    </row>
    <row r="41" spans="1:14">
      <c r="B41" s="18"/>
      <c r="C41" s="18"/>
      <c r="D41" s="18"/>
      <c r="I41" s="20"/>
      <c r="J41" s="20"/>
      <c r="K41" s="20"/>
      <c r="L41" s="20"/>
    </row>
    <row r="42" spans="1:14">
      <c r="B42" s="18"/>
      <c r="C42" s="18"/>
      <c r="D42" s="18"/>
      <c r="I42" s="20"/>
      <c r="J42" s="20"/>
      <c r="K42" s="20"/>
      <c r="L42" s="20"/>
    </row>
    <row r="43" spans="1:14">
      <c r="B43" s="18"/>
      <c r="C43" s="18"/>
      <c r="D43" s="18"/>
      <c r="I43" s="20"/>
      <c r="J43" s="20"/>
      <c r="K43" s="20"/>
    </row>
    <row r="44" spans="1:14">
      <c r="B44" s="18"/>
      <c r="C44" s="18"/>
      <c r="D44" s="18"/>
      <c r="I44" s="20"/>
      <c r="J44" s="20"/>
      <c r="K44" s="20"/>
    </row>
    <row r="45" spans="1:14">
      <c r="B45" s="18"/>
      <c r="C45" s="18"/>
      <c r="D45" s="18"/>
      <c r="I45" s="20"/>
    </row>
    <row r="46" spans="1:14">
      <c r="B46" s="18"/>
      <c r="C46" s="18"/>
      <c r="D46" s="18"/>
    </row>
    <row r="47" spans="1:14">
      <c r="B47" s="18"/>
      <c r="C47" s="18"/>
      <c r="D47" s="18"/>
    </row>
    <row r="48" spans="1:14">
      <c r="B48" s="18"/>
      <c r="C48" s="18"/>
    </row>
    <row r="49" spans="2:3">
      <c r="B49" s="18"/>
      <c r="C49" s="18"/>
    </row>
    <row r="50" spans="2:3">
      <c r="B50" s="18"/>
      <c r="C50" s="18"/>
    </row>
    <row r="51" spans="2:3">
      <c r="B51" s="18"/>
      <c r="C51" s="18"/>
    </row>
    <row r="52" spans="2:3">
      <c r="B52" s="18"/>
      <c r="C52" s="18"/>
    </row>
    <row r="53" spans="2:3">
      <c r="B53" s="18"/>
      <c r="C53" s="18"/>
    </row>
    <row r="54" spans="2:3">
      <c r="B54" s="18"/>
      <c r="C54" s="18"/>
    </row>
    <row r="55" spans="2:3">
      <c r="B55" s="18"/>
      <c r="C55" s="18"/>
    </row>
    <row r="56" spans="2:3">
      <c r="B56" s="18"/>
      <c r="C56" s="18"/>
    </row>
    <row r="57" spans="2:3">
      <c r="B57" s="18"/>
      <c r="C57" s="18"/>
    </row>
    <row r="58" spans="2:3">
      <c r="B58" s="18"/>
      <c r="C58" s="18"/>
    </row>
    <row r="59" spans="2:3">
      <c r="B59" s="18"/>
      <c r="C59" s="18"/>
    </row>
    <row r="60" spans="2:3">
      <c r="B60" s="18"/>
      <c r="C60" s="18"/>
    </row>
    <row r="61" spans="2:3">
      <c r="B61" s="18"/>
      <c r="C61" s="18"/>
    </row>
    <row r="62" spans="2:3">
      <c r="B62" s="18"/>
      <c r="C62" s="18"/>
    </row>
    <row r="63" spans="2:3">
      <c r="B63" s="18"/>
      <c r="C63" s="18"/>
    </row>
    <row r="64" spans="2:3">
      <c r="B64" s="18"/>
      <c r="C64" s="18"/>
    </row>
    <row r="65" spans="2:3">
      <c r="B65" s="18"/>
      <c r="C65" s="18"/>
    </row>
    <row r="66" spans="2:3">
      <c r="B66" s="18"/>
      <c r="C66" s="18"/>
    </row>
    <row r="67" spans="2:3">
      <c r="B67" s="18"/>
      <c r="C67" s="18"/>
    </row>
    <row r="68" spans="2:3">
      <c r="B68" s="18"/>
      <c r="C68" s="18"/>
    </row>
    <row r="69" spans="2:3">
      <c r="B69" s="18"/>
      <c r="C69" s="18"/>
    </row>
    <row r="70" spans="2:3">
      <c r="B70" s="18"/>
      <c r="C70" s="18"/>
    </row>
    <row r="71" spans="2:3">
      <c r="B71" s="18"/>
      <c r="C71" s="18"/>
    </row>
    <row r="72" spans="2:3">
      <c r="B72" s="18"/>
      <c r="C72" s="18"/>
    </row>
    <row r="73" spans="2:3">
      <c r="B73" s="18"/>
      <c r="C73" s="18"/>
    </row>
    <row r="74" spans="2:3">
      <c r="B74" s="18"/>
      <c r="C74" s="18"/>
    </row>
    <row r="75" spans="2:3">
      <c r="B75" s="18"/>
      <c r="C75" s="18"/>
    </row>
    <row r="76" spans="2:3">
      <c r="B76" s="18"/>
      <c r="C76" s="18"/>
    </row>
    <row r="77" spans="2:3">
      <c r="B77" s="18"/>
      <c r="C77" s="18"/>
    </row>
    <row r="78" spans="2:3">
      <c r="B78" s="18"/>
      <c r="C78" s="18"/>
    </row>
    <row r="79" spans="2:3">
      <c r="B79" s="18"/>
      <c r="C79" s="18"/>
    </row>
    <row r="80" spans="2:3">
      <c r="B80" s="18"/>
      <c r="C80" s="18"/>
    </row>
    <row r="81" spans="2:3">
      <c r="B81" s="18"/>
      <c r="C81" s="18"/>
    </row>
  </sheetData>
  <hyperlinks>
    <hyperlink ref="A1" location="Content!A1" display="&lt;&lt;" xr:uid="{00000000-0004-0000-3A00-000000000000}"/>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N40"/>
  <sheetViews>
    <sheetView showGridLines="0" workbookViewId="0"/>
  </sheetViews>
  <sheetFormatPr baseColWidth="10" defaultColWidth="8.5" defaultRowHeight="13"/>
  <cols>
    <col min="1" max="16384" width="8.5" style="419"/>
  </cols>
  <sheetData>
    <row r="1" spans="1:14">
      <c r="A1" s="8" t="s">
        <v>59</v>
      </c>
      <c r="F1" s="419" t="str">
        <f>IF(Content!$E$1=1,F2,F3)</f>
        <v xml:space="preserve">РМІ обробної промисловості: глобальний і окремих країн </v>
      </c>
      <c r="N1" s="477"/>
    </row>
    <row r="2" spans="1:14" hidden="1">
      <c r="A2" s="8"/>
      <c r="F2" s="420" t="s">
        <v>989</v>
      </c>
      <c r="N2" s="477"/>
    </row>
    <row r="3" spans="1:14" hidden="1">
      <c r="F3" s="420" t="s">
        <v>990</v>
      </c>
    </row>
    <row r="4" spans="1:14">
      <c r="A4" s="478"/>
      <c r="B4" s="421"/>
      <c r="C4" s="479"/>
      <c r="D4" s="479"/>
    </row>
    <row r="5" spans="1:14">
      <c r="A5" s="478"/>
      <c r="B5" s="480" t="str">
        <f>IF(Content!$E$1=1,B6,B7)</f>
        <v>немає дозволу</v>
      </c>
      <c r="C5" s="479"/>
      <c r="D5" s="479"/>
    </row>
    <row r="6" spans="1:14">
      <c r="A6" s="478"/>
      <c r="B6" s="361" t="s">
        <v>208</v>
      </c>
      <c r="C6" s="479"/>
      <c r="D6" s="479"/>
    </row>
    <row r="7" spans="1:14">
      <c r="A7" s="478"/>
      <c r="B7" s="361" t="s">
        <v>209</v>
      </c>
      <c r="C7" s="479"/>
      <c r="D7" s="479"/>
    </row>
    <row r="8" spans="1:14">
      <c r="A8" s="478"/>
      <c r="B8" s="479"/>
      <c r="C8" s="479"/>
      <c r="D8" s="479"/>
    </row>
    <row r="9" spans="1:14">
      <c r="A9" s="478"/>
      <c r="B9" s="479"/>
      <c r="C9" s="479"/>
      <c r="D9" s="479"/>
    </row>
    <row r="10" spans="1:14">
      <c r="A10" s="478"/>
      <c r="B10" s="479"/>
      <c r="C10" s="479"/>
      <c r="D10" s="479"/>
    </row>
    <row r="11" spans="1:14">
      <c r="A11" s="478"/>
      <c r="B11" s="479"/>
      <c r="C11" s="479"/>
      <c r="D11" s="479"/>
    </row>
    <row r="12" spans="1:14">
      <c r="A12" s="478"/>
      <c r="B12" s="479"/>
      <c r="C12" s="479"/>
      <c r="D12" s="479"/>
    </row>
    <row r="13" spans="1:14">
      <c r="A13" s="478"/>
      <c r="B13" s="479"/>
      <c r="C13" s="479"/>
      <c r="D13" s="479"/>
    </row>
    <row r="14" spans="1:14">
      <c r="A14" s="478"/>
      <c r="B14" s="479"/>
      <c r="C14" s="479"/>
      <c r="D14" s="479"/>
    </row>
    <row r="15" spans="1:14">
      <c r="A15" s="478"/>
      <c r="B15" s="479"/>
      <c r="C15" s="479"/>
      <c r="D15" s="479"/>
    </row>
    <row r="16" spans="1:14">
      <c r="A16" s="478"/>
      <c r="B16" s="479"/>
      <c r="C16" s="479"/>
      <c r="D16" s="479"/>
    </row>
    <row r="17" spans="1:14">
      <c r="A17" s="478"/>
      <c r="B17" s="479"/>
      <c r="C17" s="479"/>
      <c r="D17" s="479"/>
    </row>
    <row r="18" spans="1:14">
      <c r="A18" s="478"/>
      <c r="B18" s="479"/>
      <c r="C18" s="479"/>
      <c r="D18" s="479"/>
    </row>
    <row r="19" spans="1:14">
      <c r="A19" s="478"/>
      <c r="B19" s="479"/>
      <c r="C19" s="479"/>
      <c r="D19" s="479"/>
    </row>
    <row r="20" spans="1:14">
      <c r="A20" s="478"/>
      <c r="B20" s="479"/>
      <c r="C20" s="479"/>
      <c r="D20" s="479"/>
    </row>
    <row r="21" spans="1:14">
      <c r="A21" s="478"/>
      <c r="B21" s="479"/>
      <c r="C21" s="479"/>
      <c r="D21" s="479"/>
      <c r="F21" s="419" t="str">
        <f>IF(Content!$E$1=1,F22,F23)</f>
        <v xml:space="preserve">Джерело: IHS Markit. </v>
      </c>
      <c r="N21" s="481"/>
    </row>
    <row r="22" spans="1:14">
      <c r="A22" s="478"/>
      <c r="B22" s="479"/>
      <c r="C22" s="479"/>
      <c r="D22" s="479"/>
      <c r="F22" s="361" t="s">
        <v>537</v>
      </c>
      <c r="N22" s="482"/>
    </row>
    <row r="23" spans="1:14">
      <c r="A23" s="483"/>
      <c r="B23" s="421"/>
      <c r="C23" s="421"/>
      <c r="D23" s="421"/>
      <c r="F23" s="361" t="s">
        <v>536</v>
      </c>
    </row>
    <row r="24" spans="1:14">
      <c r="A24" s="483"/>
      <c r="B24" s="421"/>
      <c r="C24" s="421"/>
      <c r="D24" s="421"/>
    </row>
    <row r="25" spans="1:14">
      <c r="A25" s="483"/>
      <c r="B25" s="421"/>
      <c r="C25" s="421"/>
      <c r="D25" s="421"/>
    </row>
    <row r="26" spans="1:14">
      <c r="A26" s="483"/>
      <c r="B26" s="421"/>
      <c r="C26" s="421"/>
      <c r="D26" s="421"/>
    </row>
    <row r="27" spans="1:14">
      <c r="A27" s="483"/>
      <c r="B27" s="421"/>
      <c r="C27" s="421"/>
      <c r="D27" s="421"/>
    </row>
    <row r="28" spans="1:14">
      <c r="A28" s="483"/>
      <c r="B28" s="421"/>
      <c r="C28" s="421"/>
      <c r="D28" s="421"/>
    </row>
    <row r="29" spans="1:14">
      <c r="A29" s="483"/>
      <c r="B29" s="421"/>
      <c r="C29" s="421"/>
      <c r="D29" s="421"/>
    </row>
    <row r="30" spans="1:14">
      <c r="A30" s="483"/>
      <c r="B30" s="421"/>
      <c r="C30" s="421"/>
      <c r="D30" s="421"/>
    </row>
    <row r="31" spans="1:14">
      <c r="A31" s="483"/>
      <c r="B31" s="421"/>
      <c r="C31" s="421"/>
      <c r="D31" s="421"/>
    </row>
    <row r="32" spans="1:14">
      <c r="A32" s="483"/>
      <c r="B32" s="421"/>
      <c r="C32" s="421"/>
      <c r="D32" s="421"/>
    </row>
    <row r="33" spans="1:4">
      <c r="A33" s="483"/>
      <c r="B33" s="421"/>
      <c r="C33" s="421"/>
      <c r="D33" s="421"/>
    </row>
    <row r="34" spans="1:4">
      <c r="A34" s="483"/>
      <c r="B34" s="421"/>
      <c r="C34" s="421"/>
      <c r="D34" s="421"/>
    </row>
    <row r="35" spans="1:4">
      <c r="A35" s="483"/>
      <c r="B35" s="421"/>
      <c r="C35" s="421"/>
      <c r="D35" s="421"/>
    </row>
    <row r="36" spans="1:4">
      <c r="A36" s="483"/>
      <c r="B36" s="421"/>
      <c r="C36" s="421"/>
      <c r="D36" s="421"/>
    </row>
    <row r="37" spans="1:4">
      <c r="B37" s="421"/>
      <c r="C37" s="421"/>
      <c r="D37" s="421"/>
    </row>
    <row r="38" spans="1:4">
      <c r="B38" s="421"/>
      <c r="C38" s="421"/>
      <c r="D38" s="421"/>
    </row>
    <row r="39" spans="1:4">
      <c r="B39" s="421"/>
      <c r="C39" s="421"/>
      <c r="D39" s="421"/>
    </row>
    <row r="40" spans="1:4">
      <c r="B40" s="421"/>
      <c r="C40" s="421"/>
      <c r="D40" s="421"/>
    </row>
  </sheetData>
  <hyperlinks>
    <hyperlink ref="A1" location="Content!A1" display="&lt;&lt;" xr:uid="{00000000-0004-0000-0500-000000000000}"/>
  </hyperlinks>
  <pageMargins left="0.7" right="0.7" top="0.75" bottom="0.75" header="0.3" footer="0.3"/>
  <pageSetup paperSize="9" orientation="portrait" horizontalDpi="4294967294" verticalDpi="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6" tint="0.79998168889431442"/>
  </sheetPr>
  <dimension ref="A1:W61"/>
  <sheetViews>
    <sheetView showGridLines="0" zoomScale="95" zoomScaleNormal="95" zoomScalePageLayoutView="98" workbookViewId="0">
      <selection activeCell="R28" sqref="R28"/>
    </sheetView>
  </sheetViews>
  <sheetFormatPr baseColWidth="10" defaultColWidth="9.5" defaultRowHeight="13"/>
  <cols>
    <col min="1" max="1" width="11.5" style="15" bestFit="1" customWidth="1"/>
    <col min="2" max="2" width="11.5" style="15" customWidth="1"/>
    <col min="3" max="3" width="10.5" style="15" customWidth="1"/>
    <col min="4" max="16384" width="9.5" style="15"/>
  </cols>
  <sheetData>
    <row r="1" spans="1:23">
      <c r="A1" s="8" t="s">
        <v>59</v>
      </c>
      <c r="B1" s="114" t="str">
        <f>IF(Content!$E$1=1,B2,B3)</f>
        <v>Медичні товари</v>
      </c>
      <c r="C1" s="114" t="str">
        <f>IF(Content!$E$1=1,C2,C3)</f>
        <v>Інші неенеретичні товари</v>
      </c>
      <c r="G1" s="21" t="str">
        <f>IF(Content!$E$1=1,G2,G3)</f>
        <v>Внески в річну зміну неенергетичного імпорту, в.п.</v>
      </c>
    </row>
    <row r="2" spans="1:23" s="30" customFormat="1" hidden="1">
      <c r="A2" s="29"/>
      <c r="B2" s="395" t="s">
        <v>1141</v>
      </c>
      <c r="C2" s="395" t="s">
        <v>1140</v>
      </c>
      <c r="D2" s="395"/>
      <c r="E2" s="235"/>
      <c r="F2" s="15"/>
      <c r="G2" s="30" t="s">
        <v>1139</v>
      </c>
      <c r="H2" s="15"/>
      <c r="I2" s="15"/>
      <c r="J2" s="15"/>
    </row>
    <row r="3" spans="1:23" s="30" customFormat="1" hidden="1">
      <c r="B3" s="116" t="s">
        <v>1143</v>
      </c>
      <c r="C3" s="116" t="s">
        <v>1138</v>
      </c>
      <c r="D3" s="116"/>
      <c r="E3" s="613"/>
      <c r="G3" s="30" t="s">
        <v>1142</v>
      </c>
      <c r="K3" s="613"/>
      <c r="L3" s="613"/>
      <c r="M3" s="613"/>
      <c r="N3" s="613"/>
      <c r="O3" s="613"/>
      <c r="P3" s="613"/>
      <c r="Q3" s="613"/>
      <c r="R3" s="613"/>
      <c r="S3" s="613"/>
      <c r="T3" s="613"/>
      <c r="U3" s="117"/>
      <c r="V3" s="117"/>
      <c r="W3" s="116"/>
    </row>
    <row r="4" spans="1:23">
      <c r="A4" s="11" t="s">
        <v>122</v>
      </c>
      <c r="B4" s="239">
        <v>0.3</v>
      </c>
      <c r="C4" s="239">
        <v>10.9</v>
      </c>
      <c r="D4" s="396"/>
      <c r="E4" s="116"/>
      <c r="F4" s="613"/>
      <c r="H4" s="613"/>
      <c r="I4" s="613"/>
      <c r="J4" s="613"/>
      <c r="K4" s="113"/>
      <c r="L4" s="113"/>
      <c r="M4" s="113"/>
      <c r="N4" s="113"/>
      <c r="O4" s="113"/>
      <c r="P4" s="113"/>
      <c r="R4" s="114"/>
      <c r="S4" s="113"/>
      <c r="T4" s="113"/>
      <c r="U4" s="113"/>
      <c r="V4" s="113"/>
      <c r="W4" s="113"/>
    </row>
    <row r="5" spans="1:23">
      <c r="A5" s="11" t="s">
        <v>123</v>
      </c>
      <c r="B5" s="239">
        <v>0.5</v>
      </c>
      <c r="C5" s="239">
        <v>12.4</v>
      </c>
      <c r="D5" s="396"/>
      <c r="E5" s="261"/>
      <c r="F5" s="113"/>
      <c r="H5" s="113"/>
      <c r="I5" s="113"/>
      <c r="J5" s="113"/>
      <c r="K5" s="113"/>
      <c r="L5" s="114"/>
      <c r="M5" s="113"/>
      <c r="N5" s="113"/>
      <c r="O5" s="113"/>
      <c r="P5" s="113"/>
      <c r="R5" s="114"/>
      <c r="S5" s="114"/>
      <c r="T5" s="114"/>
      <c r="U5" s="114"/>
      <c r="V5" s="114"/>
      <c r="W5" s="114"/>
    </row>
    <row r="6" spans="1:23">
      <c r="A6" s="11" t="s">
        <v>124</v>
      </c>
      <c r="B6" s="239">
        <v>0.6</v>
      </c>
      <c r="C6" s="239">
        <v>13.6</v>
      </c>
      <c r="D6" s="396"/>
      <c r="E6" s="261"/>
      <c r="F6" s="114"/>
      <c r="H6" s="114"/>
      <c r="I6" s="114"/>
      <c r="J6" s="114"/>
      <c r="K6" s="113"/>
      <c r="L6" s="114"/>
      <c r="M6" s="113"/>
      <c r="N6" s="113"/>
      <c r="O6" s="113"/>
      <c r="P6" s="113"/>
      <c r="R6" s="114"/>
      <c r="S6" s="114"/>
      <c r="T6" s="114"/>
      <c r="U6" s="114"/>
      <c r="V6" s="114"/>
      <c r="W6" s="114"/>
    </row>
    <row r="7" spans="1:23">
      <c r="A7" s="11" t="s">
        <v>101</v>
      </c>
      <c r="B7" s="239">
        <v>0.9</v>
      </c>
      <c r="C7" s="239">
        <v>10.3</v>
      </c>
      <c r="D7" s="396"/>
      <c r="E7" s="261"/>
      <c r="F7" s="114"/>
      <c r="H7" s="114"/>
      <c r="I7" s="114"/>
      <c r="J7" s="114"/>
      <c r="K7" s="113"/>
      <c r="L7" s="114"/>
      <c r="M7" s="113"/>
      <c r="N7" s="113"/>
      <c r="O7" s="113"/>
      <c r="P7" s="113"/>
      <c r="R7" s="114"/>
      <c r="S7" s="114"/>
      <c r="T7" s="114"/>
      <c r="U7" s="114"/>
      <c r="V7" s="114"/>
      <c r="W7" s="114"/>
    </row>
    <row r="8" spans="1:23">
      <c r="A8" s="11" t="s">
        <v>125</v>
      </c>
      <c r="B8" s="239">
        <v>1.6</v>
      </c>
      <c r="C8" s="239">
        <v>-4.3</v>
      </c>
      <c r="D8" s="396"/>
      <c r="E8" s="261"/>
      <c r="F8" s="114"/>
      <c r="H8" s="114"/>
      <c r="I8" s="114"/>
      <c r="J8" s="114"/>
      <c r="K8" s="114"/>
      <c r="L8" s="114"/>
      <c r="M8" s="113"/>
      <c r="N8" s="113"/>
      <c r="O8" s="113"/>
      <c r="P8" s="113"/>
      <c r="R8" s="114"/>
      <c r="S8" s="114"/>
      <c r="T8" s="114"/>
      <c r="U8" s="114"/>
      <c r="V8" s="114"/>
      <c r="W8" s="114"/>
    </row>
    <row r="9" spans="1:23">
      <c r="A9" s="11" t="s">
        <v>126</v>
      </c>
      <c r="B9" s="239">
        <v>1</v>
      </c>
      <c r="C9" s="239">
        <v>-21.8</v>
      </c>
      <c r="D9" s="396"/>
      <c r="E9" s="261"/>
      <c r="F9" s="114"/>
      <c r="H9" s="114"/>
      <c r="I9" s="114"/>
      <c r="J9" s="114"/>
      <c r="K9" s="113"/>
      <c r="L9" s="114"/>
      <c r="M9" s="113"/>
      <c r="N9" s="113"/>
      <c r="O9" s="113"/>
      <c r="P9" s="113"/>
      <c r="R9" s="114"/>
      <c r="S9" s="114"/>
      <c r="T9" s="114"/>
      <c r="U9" s="114"/>
      <c r="V9" s="114"/>
      <c r="W9" s="114"/>
    </row>
    <row r="10" spans="1:23">
      <c r="A10" s="19" t="s">
        <v>127</v>
      </c>
      <c r="B10" s="239">
        <v>0.8</v>
      </c>
      <c r="C10" s="239">
        <v>-10.199999999999999</v>
      </c>
      <c r="D10" s="396"/>
      <c r="E10" s="262"/>
      <c r="F10" s="114"/>
      <c r="H10" s="114"/>
      <c r="I10" s="114"/>
      <c r="J10" s="114"/>
      <c r="K10" s="113"/>
      <c r="L10" s="114"/>
      <c r="M10" s="113"/>
      <c r="N10" s="113"/>
      <c r="O10" s="113"/>
      <c r="P10" s="113"/>
      <c r="R10" s="114"/>
      <c r="S10" s="114"/>
      <c r="T10" s="114"/>
      <c r="U10" s="114"/>
      <c r="V10" s="114"/>
      <c r="W10" s="114"/>
    </row>
    <row r="11" spans="1:23">
      <c r="A11" s="19" t="s">
        <v>105</v>
      </c>
      <c r="B11" s="239">
        <v>3.2</v>
      </c>
      <c r="C11" s="239">
        <v>-3</v>
      </c>
      <c r="D11" s="396"/>
      <c r="E11" s="261"/>
      <c r="F11" s="114"/>
      <c r="H11" s="114"/>
      <c r="I11" s="114"/>
      <c r="J11" s="114"/>
      <c r="K11" s="113"/>
      <c r="L11" s="113"/>
      <c r="M11" s="113"/>
      <c r="N11" s="113"/>
      <c r="O11" s="113"/>
      <c r="P11" s="113"/>
      <c r="R11" s="114"/>
      <c r="S11" s="113"/>
      <c r="T11" s="113"/>
      <c r="U11" s="113"/>
      <c r="V11" s="113"/>
      <c r="W11" s="113"/>
    </row>
    <row r="12" spans="1:23">
      <c r="A12" s="236"/>
      <c r="B12" s="239"/>
      <c r="C12" s="238"/>
      <c r="D12" s="397"/>
      <c r="E12" s="118"/>
      <c r="F12" s="114"/>
      <c r="H12" s="113"/>
      <c r="I12" s="113"/>
      <c r="J12" s="113"/>
      <c r="K12" s="113"/>
      <c r="M12" s="113"/>
      <c r="N12" s="113"/>
      <c r="O12" s="113"/>
      <c r="P12" s="113"/>
      <c r="R12" s="114"/>
    </row>
    <row r="13" spans="1:23">
      <c r="A13" s="21"/>
      <c r="B13" s="399"/>
      <c r="C13" s="18"/>
      <c r="D13" s="398"/>
      <c r="E13" s="118"/>
      <c r="F13" s="16"/>
      <c r="K13" s="113"/>
      <c r="M13" s="113"/>
      <c r="N13" s="113"/>
      <c r="O13" s="113"/>
      <c r="P13" s="113"/>
      <c r="R13" s="114"/>
    </row>
    <row r="14" spans="1:23">
      <c r="A14" s="21"/>
      <c r="B14" s="399"/>
      <c r="C14" s="18"/>
      <c r="D14" s="398"/>
      <c r="E14" s="118"/>
      <c r="F14" s="16"/>
      <c r="K14" s="113"/>
      <c r="M14" s="113"/>
      <c r="N14" s="113"/>
      <c r="O14" s="113"/>
      <c r="P14" s="113"/>
      <c r="R14" s="114"/>
    </row>
    <row r="15" spans="1:23">
      <c r="A15" s="21"/>
      <c r="B15" s="399"/>
      <c r="C15" s="399"/>
      <c r="D15" s="398"/>
      <c r="E15" s="118"/>
      <c r="F15" s="16"/>
      <c r="K15" s="113"/>
      <c r="M15" s="113"/>
      <c r="N15" s="113"/>
      <c r="O15" s="113"/>
      <c r="P15" s="113"/>
      <c r="R15" s="114"/>
    </row>
    <row r="16" spans="1:23">
      <c r="B16" s="399"/>
      <c r="C16" s="399"/>
      <c r="D16" s="16"/>
      <c r="E16" s="118"/>
      <c r="F16" s="16"/>
      <c r="K16" s="113"/>
      <c r="M16" s="113"/>
      <c r="N16" s="113"/>
      <c r="O16" s="113"/>
      <c r="P16" s="113"/>
      <c r="R16" s="114"/>
    </row>
    <row r="17" spans="1:18">
      <c r="B17" s="399"/>
      <c r="C17" s="399"/>
      <c r="D17" s="280"/>
      <c r="E17" s="118"/>
      <c r="F17" s="16"/>
      <c r="K17" s="113"/>
      <c r="M17" s="113"/>
      <c r="N17" s="113"/>
      <c r="O17" s="113"/>
      <c r="P17" s="113"/>
      <c r="R17" s="114"/>
    </row>
    <row r="18" spans="1:18">
      <c r="A18" s="260"/>
      <c r="B18" s="399"/>
      <c r="C18" s="399"/>
      <c r="D18" s="30"/>
      <c r="E18" s="280"/>
      <c r="F18" s="16"/>
    </row>
    <row r="19" spans="1:18" s="30" customFormat="1">
      <c r="B19" s="399"/>
      <c r="C19" s="399"/>
      <c r="F19" s="15"/>
      <c r="G19" s="15"/>
      <c r="H19" s="15"/>
      <c r="I19" s="15"/>
      <c r="J19" s="15"/>
    </row>
    <row r="20" spans="1:18" s="30" customFormat="1">
      <c r="B20" s="399"/>
      <c r="C20" s="399"/>
      <c r="D20" s="15"/>
      <c r="G20" s="21"/>
    </row>
    <row r="21" spans="1:18" s="30" customFormat="1">
      <c r="B21" s="399"/>
      <c r="C21" s="399"/>
      <c r="D21" s="15"/>
      <c r="G21" s="21" t="str">
        <f>IF(Content!$E$1=1,G22,G23)</f>
        <v>Джерело: розрахунки НБУ.</v>
      </c>
    </row>
    <row r="22" spans="1:18">
      <c r="B22" s="399"/>
      <c r="C22" s="399"/>
      <c r="F22" s="30"/>
      <c r="G22" s="22" t="s">
        <v>40</v>
      </c>
      <c r="H22" s="30"/>
      <c r="I22" s="30"/>
      <c r="J22" s="30"/>
    </row>
    <row r="23" spans="1:18">
      <c r="B23" s="573"/>
      <c r="C23" s="573"/>
      <c r="G23" s="22" t="s">
        <v>41</v>
      </c>
    </row>
    <row r="24" spans="1:18">
      <c r="B24" s="573"/>
      <c r="C24" s="573"/>
      <c r="G24" s="30"/>
    </row>
    <row r="25" spans="1:18">
      <c r="B25" s="573"/>
      <c r="C25" s="573"/>
      <c r="G25" s="30"/>
    </row>
    <row r="26" spans="1:18">
      <c r="B26" s="573"/>
      <c r="C26" s="573"/>
      <c r="G26" s="235"/>
    </row>
    <row r="27" spans="1:18">
      <c r="B27" s="573"/>
      <c r="C27" s="573"/>
    </row>
    <row r="28" spans="1:18">
      <c r="B28" s="573"/>
      <c r="C28" s="573"/>
    </row>
    <row r="29" spans="1:18">
      <c r="B29" s="573"/>
      <c r="C29" s="573"/>
    </row>
    <row r="30" spans="1:18">
      <c r="B30" s="573"/>
      <c r="C30" s="573"/>
    </row>
    <row r="31" spans="1:18">
      <c r="B31" s="517"/>
      <c r="C31" s="517"/>
    </row>
    <row r="32" spans="1:18">
      <c r="B32" s="517"/>
      <c r="C32" s="517"/>
    </row>
    <row r="33" spans="1:22">
      <c r="B33" s="16"/>
      <c r="C33" s="16"/>
    </row>
    <row r="34" spans="1:22">
      <c r="B34" s="16"/>
      <c r="C34" s="16"/>
    </row>
    <row r="35" spans="1:22">
      <c r="B35" s="16"/>
      <c r="C35" s="16"/>
    </row>
    <row r="36" spans="1:22">
      <c r="B36" s="16"/>
      <c r="C36" s="16"/>
      <c r="K36" s="16"/>
      <c r="M36" s="16"/>
      <c r="O36" s="16"/>
      <c r="Q36" s="16"/>
      <c r="S36" s="16"/>
      <c r="U36" s="16"/>
    </row>
    <row r="37" spans="1:22">
      <c r="B37" s="16"/>
      <c r="C37" s="16"/>
      <c r="I37" s="16"/>
      <c r="K37" s="16"/>
      <c r="M37" s="16"/>
      <c r="O37" s="16"/>
      <c r="Q37" s="16"/>
      <c r="S37" s="16"/>
      <c r="U37" s="16"/>
    </row>
    <row r="38" spans="1:22">
      <c r="B38" s="16"/>
      <c r="C38" s="16"/>
      <c r="I38" s="16"/>
      <c r="K38" s="16"/>
      <c r="M38" s="16"/>
      <c r="O38" s="16"/>
      <c r="Q38" s="16"/>
      <c r="S38" s="16"/>
      <c r="U38" s="16"/>
    </row>
    <row r="39" spans="1:22">
      <c r="B39" s="16"/>
      <c r="C39" s="16"/>
      <c r="I39" s="16"/>
      <c r="K39" s="885"/>
      <c r="L39" s="885"/>
      <c r="M39" s="885"/>
      <c r="N39" s="885"/>
      <c r="O39" s="885"/>
      <c r="P39" s="885"/>
      <c r="Q39" s="885"/>
      <c r="R39" s="885"/>
      <c r="S39" s="885"/>
      <c r="T39" s="885"/>
      <c r="U39" s="883"/>
      <c r="V39" s="884"/>
    </row>
    <row r="40" spans="1:22">
      <c r="B40" s="16"/>
      <c r="C40" s="16"/>
      <c r="H40" s="614"/>
      <c r="I40" s="885"/>
      <c r="J40" s="885"/>
    </row>
    <row r="41" spans="1:22" s="30" customFormat="1">
      <c r="A41" s="115"/>
      <c r="B41" s="16"/>
      <c r="C41" s="16"/>
      <c r="D41" s="15"/>
      <c r="E41" s="15"/>
      <c r="F41" s="15"/>
      <c r="G41" s="15"/>
      <c r="H41" s="15"/>
      <c r="I41" s="15"/>
      <c r="J41" s="15"/>
      <c r="K41" s="118"/>
      <c r="L41" s="118"/>
      <c r="M41" s="118"/>
      <c r="N41" s="118"/>
      <c r="O41" s="118"/>
      <c r="P41" s="118"/>
      <c r="Q41" s="118"/>
      <c r="R41" s="118"/>
      <c r="S41" s="118"/>
      <c r="T41" s="118"/>
      <c r="U41" s="118"/>
      <c r="V41" s="118"/>
    </row>
    <row r="42" spans="1:22" s="30" customFormat="1">
      <c r="A42" s="115"/>
      <c r="B42" s="16"/>
      <c r="C42" s="16"/>
      <c r="D42" s="15"/>
      <c r="E42" s="15"/>
      <c r="H42" s="118"/>
      <c r="I42" s="118"/>
      <c r="J42" s="118"/>
      <c r="K42" s="118"/>
      <c r="L42" s="118"/>
      <c r="M42" s="118"/>
      <c r="N42" s="118"/>
      <c r="O42" s="118"/>
      <c r="P42" s="118"/>
      <c r="Q42" s="118"/>
      <c r="R42" s="118"/>
      <c r="S42" s="118"/>
      <c r="T42" s="118"/>
      <c r="U42" s="118"/>
      <c r="V42" s="118"/>
    </row>
    <row r="43" spans="1:22">
      <c r="A43" s="21"/>
      <c r="B43" s="16"/>
      <c r="C43" s="16"/>
      <c r="F43" s="30"/>
      <c r="G43" s="118"/>
      <c r="H43" s="118"/>
      <c r="I43" s="118"/>
      <c r="J43" s="118"/>
      <c r="K43" s="16"/>
      <c r="L43" s="16"/>
      <c r="M43" s="16"/>
      <c r="N43" s="16"/>
      <c r="O43" s="16"/>
      <c r="P43" s="16"/>
      <c r="Q43" s="16"/>
      <c r="R43" s="16"/>
      <c r="S43" s="16"/>
      <c r="T43" s="16"/>
      <c r="U43" s="16"/>
      <c r="V43" s="16"/>
    </row>
    <row r="44" spans="1:22">
      <c r="A44" s="21"/>
      <c r="B44" s="16"/>
      <c r="C44" s="16"/>
      <c r="G44" s="16"/>
      <c r="H44" s="16"/>
      <c r="I44" s="16"/>
      <c r="J44" s="16"/>
      <c r="K44" s="16"/>
      <c r="L44" s="16"/>
      <c r="M44" s="16"/>
      <c r="N44" s="16"/>
      <c r="O44" s="16"/>
      <c r="P44" s="16"/>
      <c r="Q44" s="16"/>
      <c r="R44" s="16"/>
      <c r="S44" s="16"/>
      <c r="T44" s="16"/>
      <c r="U44" s="16"/>
      <c r="V44" s="16"/>
    </row>
    <row r="45" spans="1:22">
      <c r="A45" s="21"/>
      <c r="B45" s="16"/>
      <c r="C45" s="16"/>
      <c r="G45" s="16"/>
      <c r="H45" s="16"/>
      <c r="I45" s="16"/>
      <c r="J45" s="16"/>
      <c r="K45" s="16"/>
      <c r="L45" s="16"/>
      <c r="M45" s="16"/>
      <c r="N45" s="16"/>
      <c r="O45" s="16"/>
      <c r="P45" s="16"/>
      <c r="Q45" s="16"/>
      <c r="R45" s="16"/>
      <c r="S45" s="16"/>
      <c r="T45" s="16"/>
      <c r="U45" s="16"/>
      <c r="V45" s="16"/>
    </row>
    <row r="46" spans="1:22">
      <c r="A46" s="21"/>
      <c r="B46" s="16"/>
      <c r="C46" s="16"/>
      <c r="D46" s="21"/>
      <c r="E46" s="16"/>
      <c r="G46" s="614"/>
      <c r="H46" s="16"/>
      <c r="I46" s="16"/>
      <c r="J46" s="16"/>
      <c r="K46" s="16"/>
      <c r="L46" s="16"/>
      <c r="M46" s="16"/>
      <c r="N46" s="16"/>
      <c r="O46" s="16"/>
      <c r="P46" s="16"/>
      <c r="Q46" s="16"/>
      <c r="R46" s="16"/>
      <c r="S46" s="16"/>
      <c r="T46" s="16"/>
      <c r="U46" s="16"/>
      <c r="V46" s="16"/>
    </row>
    <row r="47" spans="1:22">
      <c r="B47" s="16"/>
      <c r="C47" s="16"/>
      <c r="D47" s="21"/>
      <c r="E47" s="16"/>
      <c r="H47" s="16"/>
      <c r="I47" s="16"/>
      <c r="J47" s="16"/>
    </row>
    <row r="48" spans="1:22">
      <c r="B48" s="16"/>
      <c r="C48" s="16"/>
      <c r="D48" s="21"/>
      <c r="E48" s="614"/>
      <c r="G48" s="16"/>
    </row>
    <row r="49" spans="2:7">
      <c r="B49" s="16"/>
      <c r="C49" s="16"/>
      <c r="D49" s="21"/>
      <c r="F49" s="614"/>
      <c r="G49" s="16"/>
    </row>
    <row r="50" spans="2:7">
      <c r="B50" s="16"/>
      <c r="C50" s="16"/>
      <c r="D50" s="21"/>
      <c r="E50" s="16"/>
      <c r="G50" s="16"/>
    </row>
    <row r="51" spans="2:7">
      <c r="B51" s="16"/>
      <c r="C51" s="16"/>
      <c r="D51" s="21"/>
      <c r="E51" s="16"/>
      <c r="F51" s="16"/>
      <c r="G51" s="16"/>
    </row>
    <row r="52" spans="2:7">
      <c r="B52" s="16"/>
      <c r="C52" s="16"/>
      <c r="D52" s="21"/>
      <c r="E52" s="16"/>
      <c r="F52" s="16"/>
      <c r="G52" s="16"/>
    </row>
    <row r="53" spans="2:7">
      <c r="B53" s="16"/>
      <c r="C53" s="16"/>
      <c r="D53" s="16"/>
      <c r="E53" s="16"/>
      <c r="F53" s="16"/>
      <c r="G53" s="16"/>
    </row>
    <row r="54" spans="2:7">
      <c r="B54" s="16"/>
      <c r="C54" s="16"/>
      <c r="D54" s="16"/>
      <c r="E54" s="16"/>
      <c r="F54" s="16"/>
    </row>
    <row r="55" spans="2:7">
      <c r="B55" s="16"/>
      <c r="C55" s="16"/>
      <c r="E55" s="16"/>
      <c r="F55" s="16"/>
    </row>
    <row r="56" spans="2:7">
      <c r="B56" s="16"/>
      <c r="C56" s="16"/>
      <c r="F56" s="16"/>
    </row>
    <row r="57" spans="2:7">
      <c r="B57" s="16"/>
      <c r="C57" s="16"/>
    </row>
    <row r="58" spans="2:7">
      <c r="B58" s="16"/>
      <c r="C58" s="16"/>
    </row>
    <row r="59" spans="2:7">
      <c r="B59" s="16"/>
      <c r="C59" s="16"/>
    </row>
    <row r="60" spans="2:7">
      <c r="B60" s="16"/>
      <c r="C60" s="16"/>
    </row>
    <row r="61" spans="2:7">
      <c r="B61" s="16"/>
      <c r="C61" s="16"/>
    </row>
  </sheetData>
  <mergeCells count="7">
    <mergeCell ref="S39:T39"/>
    <mergeCell ref="U39:V39"/>
    <mergeCell ref="I40:J40"/>
    <mergeCell ref="K39:L39"/>
    <mergeCell ref="M39:N39"/>
    <mergeCell ref="O39:P39"/>
    <mergeCell ref="Q39:R39"/>
  </mergeCells>
  <hyperlinks>
    <hyperlink ref="A1" location="Content!A1" display="&lt;&lt;" xr:uid="{00000000-0004-0000-3B00-000000000000}"/>
  </hyperlinks>
  <pageMargins left="0.7" right="0.7" top="0.75" bottom="0.75" header="0.3" footer="0.3"/>
  <pageSetup paperSize="9"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6" tint="0.79998168889431442"/>
  </sheetPr>
  <dimension ref="A1:O159"/>
  <sheetViews>
    <sheetView showGridLines="0" topLeftCell="D1" zoomScaleNormal="100" workbookViewId="0"/>
  </sheetViews>
  <sheetFormatPr baseColWidth="10" defaultColWidth="11.5" defaultRowHeight="13"/>
  <cols>
    <col min="1" max="1" width="11.5" style="318"/>
    <col min="2" max="4" width="11.5" style="190"/>
    <col min="5" max="6" width="8.5" style="192" customWidth="1"/>
    <col min="7" max="7" width="3.5" style="192" customWidth="1"/>
    <col min="8" max="8" width="3.5" style="533" customWidth="1"/>
    <col min="9" max="16384" width="11.5" style="190"/>
  </cols>
  <sheetData>
    <row r="1" spans="1:15">
      <c r="A1" s="316" t="s">
        <v>59</v>
      </c>
      <c r="B1" s="317" t="str">
        <f>IF(Content!$E$1=1,B2,B3)</f>
        <v>Імпорт з РФ, млрд м3</v>
      </c>
      <c r="C1" s="317" t="str">
        <f>IF(Content!$E$1=1,C2,C3)</f>
        <v>Імпорт з інших країн, млрд м3</v>
      </c>
      <c r="D1" s="317" t="str">
        <f>IF(Content!$E$1=1,D2,D3)</f>
        <v>Імпортна ціна України, дол./тис. м3 (п.ш.)</v>
      </c>
      <c r="E1" s="317" t="str">
        <f>IF(Content!$E$1=1,E2,E3)</f>
        <v>Імпортна ціна в Європі (TTF Netherlands), дол./тис. м3 (п.ш.)</v>
      </c>
      <c r="F1" s="317"/>
      <c r="G1" s="317"/>
      <c r="H1" s="532"/>
      <c r="I1" s="317" t="str">
        <f>IF(Content!$E$1=1,I2,I3)</f>
        <v>Фізичні обсяги та ціна імпорту природного газу</v>
      </c>
    </row>
    <row r="2" spans="1:15">
      <c r="B2" s="629" t="s">
        <v>1105</v>
      </c>
      <c r="C2" s="629" t="s">
        <v>1106</v>
      </c>
      <c r="D2" s="629" t="s">
        <v>1627</v>
      </c>
      <c r="E2" s="405" t="s">
        <v>1628</v>
      </c>
      <c r="I2" s="192" t="s">
        <v>1107</v>
      </c>
      <c r="J2" s="192"/>
    </row>
    <row r="3" spans="1:15">
      <c r="B3" s="192" t="s">
        <v>1108</v>
      </c>
      <c r="C3" s="192" t="s">
        <v>1109</v>
      </c>
      <c r="D3" s="192" t="s">
        <v>1110</v>
      </c>
      <c r="E3" s="192" t="s">
        <v>1111</v>
      </c>
      <c r="I3" s="192" t="s">
        <v>1112</v>
      </c>
      <c r="J3" s="192"/>
    </row>
    <row r="4" spans="1:15">
      <c r="A4" s="318">
        <v>1994</v>
      </c>
      <c r="B4" s="630">
        <v>55.5</v>
      </c>
      <c r="C4" s="630">
        <v>12</v>
      </c>
      <c r="D4" s="630">
        <v>51.3</v>
      </c>
      <c r="E4" s="630">
        <v>86.3</v>
      </c>
      <c r="F4" s="403"/>
      <c r="G4" s="403"/>
      <c r="M4" s="265"/>
      <c r="N4" s="265"/>
      <c r="O4" s="265"/>
    </row>
    <row r="5" spans="1:15">
      <c r="A5" s="318">
        <v>1995</v>
      </c>
      <c r="B5" s="630">
        <v>51.9</v>
      </c>
      <c r="C5" s="630">
        <v>12.5</v>
      </c>
      <c r="D5" s="630">
        <v>55.4</v>
      </c>
      <c r="E5" s="630">
        <v>96.3</v>
      </c>
      <c r="F5" s="403"/>
      <c r="G5" s="403"/>
      <c r="M5" s="265"/>
      <c r="N5" s="265"/>
      <c r="O5" s="265"/>
    </row>
    <row r="6" spans="1:15">
      <c r="A6" s="318">
        <v>1996</v>
      </c>
      <c r="B6" s="630">
        <v>51.2</v>
      </c>
      <c r="C6" s="630">
        <v>20</v>
      </c>
      <c r="D6" s="630">
        <v>80</v>
      </c>
      <c r="E6" s="630">
        <v>100.4</v>
      </c>
      <c r="F6" s="403"/>
      <c r="G6" s="403"/>
      <c r="M6" s="265"/>
      <c r="N6" s="265"/>
      <c r="O6" s="265"/>
    </row>
    <row r="7" spans="1:15">
      <c r="A7" s="318">
        <v>1997</v>
      </c>
      <c r="B7" s="630">
        <v>49.4</v>
      </c>
      <c r="C7" s="630">
        <v>13</v>
      </c>
      <c r="D7" s="630">
        <v>80</v>
      </c>
      <c r="E7" s="630">
        <v>96.7</v>
      </c>
      <c r="F7" s="403"/>
      <c r="G7" s="403"/>
      <c r="M7" s="265"/>
      <c r="N7" s="265"/>
      <c r="O7" s="265"/>
    </row>
    <row r="8" spans="1:15">
      <c r="A8" s="318">
        <v>1998</v>
      </c>
      <c r="B8" s="630">
        <v>53.5</v>
      </c>
      <c r="C8" s="630">
        <v>0</v>
      </c>
      <c r="D8" s="630">
        <v>67.8</v>
      </c>
      <c r="E8" s="630">
        <v>85.3</v>
      </c>
      <c r="F8" s="403"/>
      <c r="G8" s="403"/>
      <c r="M8" s="265"/>
      <c r="N8" s="265"/>
      <c r="O8" s="265"/>
    </row>
    <row r="9" spans="1:15">
      <c r="A9" s="318">
        <v>1999</v>
      </c>
      <c r="B9" s="630">
        <v>52.6</v>
      </c>
      <c r="C9" s="630">
        <v>7.4</v>
      </c>
      <c r="D9" s="630">
        <v>54.3</v>
      </c>
      <c r="E9" s="630">
        <v>75.2</v>
      </c>
      <c r="F9" s="403"/>
      <c r="G9" s="403"/>
      <c r="M9" s="265"/>
      <c r="N9" s="265"/>
      <c r="O9" s="265"/>
    </row>
    <row r="10" spans="1:15">
      <c r="A10" s="318">
        <v>2000</v>
      </c>
      <c r="B10" s="630">
        <v>39.299999999999997</v>
      </c>
      <c r="C10" s="630">
        <v>19.899999999999999</v>
      </c>
      <c r="D10" s="630">
        <v>56.1</v>
      </c>
      <c r="E10" s="630">
        <v>136.19999999999999</v>
      </c>
      <c r="F10" s="403"/>
      <c r="G10" s="403"/>
      <c r="M10" s="265"/>
      <c r="N10" s="265"/>
      <c r="O10" s="265"/>
    </row>
    <row r="11" spans="1:15">
      <c r="A11" s="318">
        <v>2001</v>
      </c>
      <c r="B11" s="630">
        <v>29</v>
      </c>
      <c r="C11" s="630">
        <v>27.9</v>
      </c>
      <c r="D11" s="630">
        <v>57.7</v>
      </c>
      <c r="E11" s="630">
        <v>143.30000000000001</v>
      </c>
      <c r="F11" s="403"/>
      <c r="G11" s="403"/>
      <c r="M11" s="265"/>
      <c r="N11" s="265"/>
      <c r="O11" s="265"/>
    </row>
    <row r="12" spans="1:15">
      <c r="A12" s="318">
        <v>2002</v>
      </c>
      <c r="B12" s="630">
        <v>27.3</v>
      </c>
      <c r="C12" s="630">
        <v>28.9</v>
      </c>
      <c r="D12" s="630">
        <v>62.6</v>
      </c>
      <c r="E12" s="630">
        <v>107.8</v>
      </c>
      <c r="F12" s="403"/>
      <c r="G12" s="403"/>
      <c r="M12" s="265"/>
      <c r="N12" s="265"/>
      <c r="O12" s="265"/>
    </row>
    <row r="13" spans="1:15">
      <c r="A13" s="318">
        <v>2003</v>
      </c>
      <c r="B13" s="630">
        <v>26.4</v>
      </c>
      <c r="C13" s="630">
        <v>28.8</v>
      </c>
      <c r="D13" s="630">
        <v>57.7</v>
      </c>
      <c r="E13" s="630">
        <v>137.9</v>
      </c>
      <c r="F13" s="403"/>
      <c r="G13" s="403"/>
      <c r="M13" s="265"/>
      <c r="N13" s="265"/>
      <c r="O13" s="265"/>
    </row>
    <row r="14" spans="1:15">
      <c r="A14" s="318">
        <v>2004</v>
      </c>
      <c r="B14" s="630">
        <v>32.299999999999997</v>
      </c>
      <c r="C14" s="630">
        <v>29.8</v>
      </c>
      <c r="D14" s="630">
        <v>57.8</v>
      </c>
      <c r="E14" s="630">
        <v>151</v>
      </c>
      <c r="F14" s="403"/>
      <c r="G14" s="403"/>
      <c r="M14" s="265"/>
      <c r="N14" s="265"/>
      <c r="O14" s="265"/>
    </row>
    <row r="15" spans="1:15">
      <c r="A15" s="318">
        <v>2005</v>
      </c>
      <c r="B15" s="630">
        <v>23.2</v>
      </c>
      <c r="C15" s="630">
        <v>37</v>
      </c>
      <c r="D15" s="630">
        <v>65.5</v>
      </c>
      <c r="E15" s="630">
        <v>223.4</v>
      </c>
      <c r="F15" s="403"/>
      <c r="G15" s="403"/>
      <c r="M15" s="265"/>
      <c r="N15" s="265"/>
      <c r="O15" s="265"/>
    </row>
    <row r="16" spans="1:15">
      <c r="A16" s="318">
        <v>2006</v>
      </c>
      <c r="B16" s="630">
        <v>4.2</v>
      </c>
      <c r="C16" s="630">
        <v>46</v>
      </c>
      <c r="D16" s="630">
        <v>95</v>
      </c>
      <c r="E16" s="630">
        <v>299.10000000000002</v>
      </c>
      <c r="F16" s="403"/>
      <c r="G16" s="403"/>
      <c r="M16" s="265"/>
      <c r="N16" s="265"/>
      <c r="O16" s="265"/>
    </row>
    <row r="17" spans="1:15">
      <c r="A17" s="318">
        <v>2007</v>
      </c>
      <c r="B17" s="630">
        <v>4</v>
      </c>
      <c r="C17" s="630">
        <v>46.1</v>
      </c>
      <c r="D17" s="630">
        <v>130</v>
      </c>
      <c r="E17" s="630">
        <v>302.10000000000002</v>
      </c>
      <c r="F17" s="403"/>
      <c r="G17" s="403"/>
      <c r="M17" s="265"/>
      <c r="N17" s="265"/>
      <c r="O17" s="265"/>
    </row>
    <row r="18" spans="1:15">
      <c r="A18" s="318">
        <v>2008</v>
      </c>
      <c r="B18" s="630">
        <v>1.4</v>
      </c>
      <c r="C18" s="630">
        <v>51.2</v>
      </c>
      <c r="D18" s="630">
        <v>179.5</v>
      </c>
      <c r="E18" s="630">
        <v>473.4</v>
      </c>
      <c r="F18" s="403"/>
      <c r="G18" s="403"/>
      <c r="I18" s="317"/>
      <c r="M18" s="265"/>
      <c r="N18" s="265"/>
      <c r="O18" s="265"/>
    </row>
    <row r="19" spans="1:15">
      <c r="A19" s="318">
        <v>2009</v>
      </c>
      <c r="B19" s="630">
        <v>22.1</v>
      </c>
      <c r="C19" s="630">
        <v>15.8</v>
      </c>
      <c r="D19" s="630">
        <v>210.2</v>
      </c>
      <c r="E19" s="630">
        <v>307.60000000000002</v>
      </c>
      <c r="F19" s="403"/>
      <c r="G19" s="403"/>
      <c r="I19" s="317" t="str">
        <f>IF(Content!$E$1=1,I20,I21)</f>
        <v>Джерело: Світовий Банк, розрахунки НБУ.</v>
      </c>
      <c r="M19" s="265"/>
      <c r="N19" s="265"/>
      <c r="O19" s="265"/>
    </row>
    <row r="20" spans="1:15">
      <c r="A20" s="318">
        <v>2010</v>
      </c>
      <c r="B20" s="630">
        <v>36.5</v>
      </c>
      <c r="C20" s="630">
        <v>0</v>
      </c>
      <c r="D20" s="630">
        <v>256.7</v>
      </c>
      <c r="E20" s="630">
        <v>292.60000000000002</v>
      </c>
      <c r="F20" s="403"/>
      <c r="G20" s="403"/>
      <c r="I20" s="192" t="s">
        <v>1113</v>
      </c>
      <c r="M20" s="265"/>
      <c r="N20" s="265"/>
      <c r="O20" s="265"/>
    </row>
    <row r="21" spans="1:15" ht="16">
      <c r="A21" s="318">
        <v>2011</v>
      </c>
      <c r="B21" s="630">
        <v>40</v>
      </c>
      <c r="C21" s="630">
        <v>4.8</v>
      </c>
      <c r="D21" s="630">
        <v>313.5</v>
      </c>
      <c r="E21" s="630">
        <v>371.3</v>
      </c>
      <c r="F21" s="403"/>
      <c r="G21" s="403"/>
      <c r="I21" s="267" t="s">
        <v>1114</v>
      </c>
      <c r="M21" s="265"/>
      <c r="N21" s="265"/>
      <c r="O21" s="265"/>
    </row>
    <row r="22" spans="1:15">
      <c r="A22" s="318">
        <v>2012</v>
      </c>
      <c r="B22" s="630">
        <v>32.9</v>
      </c>
      <c r="C22" s="630">
        <v>0</v>
      </c>
      <c r="D22" s="630">
        <v>426</v>
      </c>
      <c r="E22" s="630">
        <v>405.1</v>
      </c>
      <c r="F22" s="403"/>
      <c r="G22" s="403"/>
      <c r="M22" s="265"/>
      <c r="N22" s="265"/>
      <c r="O22" s="265"/>
    </row>
    <row r="23" spans="1:15">
      <c r="A23" s="318">
        <v>2013</v>
      </c>
      <c r="B23" s="630">
        <v>25.8</v>
      </c>
      <c r="C23" s="630">
        <v>2.1</v>
      </c>
      <c r="D23" s="630">
        <v>412.5</v>
      </c>
      <c r="E23" s="630">
        <v>416.2</v>
      </c>
      <c r="F23" s="403"/>
      <c r="G23" s="403"/>
      <c r="M23" s="265"/>
      <c r="N23" s="265"/>
      <c r="O23" s="265"/>
    </row>
    <row r="24" spans="1:15">
      <c r="A24" s="318">
        <v>2014</v>
      </c>
      <c r="B24" s="630">
        <v>14.4</v>
      </c>
      <c r="C24" s="630">
        <v>5</v>
      </c>
      <c r="D24" s="630">
        <v>292.5</v>
      </c>
      <c r="E24" s="630">
        <v>354.9</v>
      </c>
      <c r="F24" s="403"/>
      <c r="G24" s="403"/>
      <c r="M24" s="265"/>
      <c r="N24" s="265"/>
      <c r="O24" s="265"/>
    </row>
    <row r="25" spans="1:15">
      <c r="A25" s="318">
        <v>2015</v>
      </c>
      <c r="B25" s="630">
        <v>6.1</v>
      </c>
      <c r="C25" s="630">
        <v>10.3</v>
      </c>
      <c r="D25" s="630">
        <v>273.8</v>
      </c>
      <c r="E25" s="630">
        <v>240.9</v>
      </c>
      <c r="F25" s="403"/>
      <c r="G25" s="403"/>
      <c r="M25" s="265"/>
      <c r="N25" s="265"/>
      <c r="O25" s="265"/>
    </row>
    <row r="26" spans="1:15">
      <c r="A26" s="318">
        <v>2016</v>
      </c>
      <c r="B26" s="630">
        <v>0</v>
      </c>
      <c r="C26" s="630">
        <v>10.9</v>
      </c>
      <c r="D26" s="630">
        <v>200.9</v>
      </c>
      <c r="E26" s="630">
        <v>161.1</v>
      </c>
      <c r="F26" s="403"/>
      <c r="G26" s="403"/>
      <c r="M26" s="265"/>
      <c r="N26" s="265"/>
      <c r="O26" s="265"/>
    </row>
    <row r="27" spans="1:15">
      <c r="A27" s="318">
        <v>2017</v>
      </c>
      <c r="B27" s="630">
        <v>0</v>
      </c>
      <c r="C27" s="630">
        <v>13.9</v>
      </c>
      <c r="D27" s="630">
        <v>231.5</v>
      </c>
      <c r="E27" s="630">
        <v>201.9</v>
      </c>
      <c r="F27" s="403"/>
      <c r="G27" s="403"/>
      <c r="M27" s="265"/>
      <c r="N27" s="265"/>
      <c r="O27" s="265"/>
    </row>
    <row r="28" spans="1:15">
      <c r="A28" s="318">
        <v>2018</v>
      </c>
      <c r="B28" s="630">
        <v>0</v>
      </c>
      <c r="C28" s="630">
        <v>10.5</v>
      </c>
      <c r="D28" s="630">
        <v>300.5</v>
      </c>
      <c r="E28" s="630">
        <v>271.2</v>
      </c>
      <c r="F28" s="403"/>
      <c r="G28" s="403"/>
      <c r="M28" s="265"/>
      <c r="N28" s="265"/>
      <c r="O28" s="265"/>
    </row>
    <row r="29" spans="1:15">
      <c r="A29" s="318">
        <v>2019</v>
      </c>
      <c r="B29" s="630">
        <v>0</v>
      </c>
      <c r="C29" s="630">
        <v>14.4</v>
      </c>
      <c r="D29" s="630">
        <v>194.4</v>
      </c>
      <c r="E29" s="630">
        <v>169.6</v>
      </c>
      <c r="F29" s="403"/>
      <c r="G29" s="403"/>
      <c r="M29" s="265"/>
      <c r="N29" s="265"/>
      <c r="O29" s="265"/>
    </row>
    <row r="30" spans="1:15">
      <c r="A30" s="318">
        <v>2020</v>
      </c>
      <c r="B30" s="630">
        <v>0</v>
      </c>
      <c r="C30" s="630">
        <v>7.6</v>
      </c>
      <c r="D30" s="630">
        <v>161.6</v>
      </c>
      <c r="E30" s="630">
        <v>114.5</v>
      </c>
      <c r="F30" s="403"/>
      <c r="G30" s="403"/>
      <c r="M30" s="265"/>
      <c r="N30" s="265"/>
      <c r="O30" s="265"/>
    </row>
    <row r="31" spans="1:15">
      <c r="B31" s="265"/>
      <c r="C31" s="265"/>
      <c r="D31" s="265"/>
      <c r="E31" s="403"/>
      <c r="F31" s="403"/>
      <c r="G31" s="403"/>
      <c r="M31" s="265"/>
      <c r="N31" s="265"/>
      <c r="O31" s="265"/>
    </row>
    <row r="32" spans="1:15">
      <c r="B32" s="265"/>
      <c r="C32" s="265"/>
      <c r="D32" s="265"/>
      <c r="E32" s="403"/>
      <c r="F32" s="403"/>
      <c r="G32" s="403"/>
      <c r="M32" s="265"/>
      <c r="N32" s="265"/>
      <c r="O32" s="265"/>
    </row>
    <row r="33" spans="2:15">
      <c r="B33" s="265"/>
      <c r="C33" s="265"/>
      <c r="D33" s="265"/>
      <c r="E33" s="403"/>
      <c r="F33" s="403"/>
      <c r="G33" s="403"/>
      <c r="M33" s="265"/>
      <c r="N33" s="265"/>
      <c r="O33" s="265"/>
    </row>
    <row r="34" spans="2:15">
      <c r="B34" s="265"/>
      <c r="C34" s="265"/>
      <c r="D34" s="265"/>
      <c r="E34" s="403"/>
      <c r="F34" s="403"/>
      <c r="G34" s="403"/>
      <c r="M34" s="265"/>
      <c r="N34" s="265"/>
      <c r="O34" s="265"/>
    </row>
    <row r="35" spans="2:15">
      <c r="B35" s="265"/>
      <c r="C35" s="265"/>
      <c r="D35" s="265"/>
      <c r="E35" s="265"/>
      <c r="F35" s="403"/>
      <c r="G35" s="403"/>
      <c r="M35" s="265"/>
      <c r="N35" s="265"/>
      <c r="O35" s="265"/>
    </row>
    <row r="36" spans="2:15">
      <c r="B36" s="265"/>
      <c r="C36" s="265"/>
      <c r="D36" s="265"/>
      <c r="E36" s="265"/>
      <c r="F36" s="403"/>
      <c r="G36" s="403"/>
      <c r="M36" s="265"/>
      <c r="N36" s="265"/>
      <c r="O36" s="265"/>
    </row>
    <row r="37" spans="2:15">
      <c r="B37" s="265"/>
      <c r="C37" s="265"/>
      <c r="D37" s="265"/>
      <c r="E37" s="265"/>
      <c r="F37" s="403"/>
      <c r="G37" s="403"/>
      <c r="M37" s="265"/>
      <c r="N37" s="265"/>
      <c r="O37" s="265"/>
    </row>
    <row r="38" spans="2:15">
      <c r="B38" s="265"/>
      <c r="C38" s="265"/>
      <c r="D38" s="265"/>
      <c r="E38" s="265"/>
      <c r="F38" s="403"/>
      <c r="G38" s="403"/>
      <c r="M38" s="265"/>
      <c r="N38" s="265"/>
      <c r="O38" s="265"/>
    </row>
    <row r="39" spans="2:15">
      <c r="B39" s="265"/>
      <c r="C39" s="265"/>
      <c r="D39" s="265"/>
      <c r="E39" s="265"/>
      <c r="F39" s="403"/>
      <c r="G39" s="403"/>
      <c r="M39" s="265"/>
      <c r="N39" s="265"/>
      <c r="O39" s="265"/>
    </row>
    <row r="40" spans="2:15">
      <c r="B40" s="265"/>
      <c r="C40" s="265"/>
      <c r="D40" s="265"/>
      <c r="E40" s="265"/>
      <c r="F40" s="403"/>
      <c r="G40" s="403"/>
      <c r="M40" s="265"/>
      <c r="N40" s="265"/>
      <c r="O40" s="265"/>
    </row>
    <row r="41" spans="2:15">
      <c r="B41" s="265"/>
      <c r="C41" s="265"/>
      <c r="D41" s="265"/>
      <c r="E41" s="265"/>
      <c r="F41" s="403"/>
      <c r="G41" s="403"/>
      <c r="M41" s="265"/>
      <c r="N41" s="265"/>
      <c r="O41" s="265"/>
    </row>
    <row r="42" spans="2:15">
      <c r="B42" s="265"/>
      <c r="C42" s="265"/>
      <c r="D42" s="265"/>
      <c r="E42" s="265"/>
      <c r="F42" s="403"/>
      <c r="G42" s="403"/>
      <c r="M42" s="265"/>
      <c r="N42" s="265"/>
      <c r="O42" s="265"/>
    </row>
    <row r="43" spans="2:15">
      <c r="B43" s="265"/>
      <c r="C43" s="265"/>
      <c r="D43" s="265"/>
      <c r="E43" s="265"/>
      <c r="F43" s="403"/>
      <c r="G43" s="403"/>
      <c r="M43" s="265"/>
      <c r="N43" s="265"/>
      <c r="O43" s="265"/>
    </row>
    <row r="44" spans="2:15">
      <c r="B44" s="265"/>
      <c r="C44" s="265"/>
      <c r="D44" s="265"/>
      <c r="E44" s="265"/>
      <c r="F44" s="403"/>
      <c r="G44" s="403"/>
      <c r="I44" s="265"/>
      <c r="M44" s="265"/>
      <c r="N44" s="265"/>
      <c r="O44" s="265"/>
    </row>
    <row r="45" spans="2:15">
      <c r="B45" s="265"/>
      <c r="C45" s="265"/>
      <c r="D45" s="265"/>
      <c r="E45" s="265"/>
      <c r="F45" s="403"/>
      <c r="G45" s="403"/>
      <c r="I45" s="265"/>
      <c r="M45" s="265"/>
      <c r="N45" s="265"/>
      <c r="O45" s="265"/>
    </row>
    <row r="46" spans="2:15">
      <c r="B46" s="265"/>
      <c r="C46" s="265"/>
      <c r="D46" s="265"/>
      <c r="E46" s="265"/>
      <c r="F46" s="403"/>
      <c r="G46" s="403"/>
      <c r="I46" s="265"/>
      <c r="M46" s="265"/>
      <c r="N46" s="265"/>
      <c r="O46" s="265"/>
    </row>
    <row r="47" spans="2:15">
      <c r="B47" s="265"/>
      <c r="C47" s="265"/>
      <c r="D47" s="265"/>
      <c r="E47" s="265"/>
      <c r="F47" s="403"/>
      <c r="G47" s="403"/>
      <c r="I47" s="265"/>
      <c r="M47" s="265"/>
      <c r="N47" s="265"/>
      <c r="O47" s="265"/>
    </row>
    <row r="48" spans="2:15">
      <c r="B48" s="265"/>
      <c r="C48" s="265"/>
      <c r="D48" s="265"/>
      <c r="E48" s="265"/>
      <c r="F48" s="403"/>
      <c r="G48" s="403"/>
      <c r="I48" s="265"/>
      <c r="M48" s="265"/>
      <c r="N48" s="265"/>
      <c r="O48" s="265"/>
    </row>
    <row r="49" spans="2:15">
      <c r="B49" s="265"/>
      <c r="C49" s="265"/>
      <c r="D49" s="265"/>
      <c r="E49" s="265"/>
      <c r="F49" s="403"/>
      <c r="G49" s="403"/>
      <c r="I49" s="265"/>
      <c r="M49" s="265"/>
      <c r="N49" s="265"/>
      <c r="O49" s="265"/>
    </row>
    <row r="50" spans="2:15">
      <c r="B50" s="265"/>
      <c r="C50" s="265"/>
      <c r="D50" s="265"/>
      <c r="E50" s="265"/>
      <c r="F50" s="403"/>
      <c r="G50" s="403"/>
      <c r="I50" s="265"/>
      <c r="M50" s="265"/>
      <c r="N50" s="265"/>
      <c r="O50" s="265"/>
    </row>
    <row r="51" spans="2:15">
      <c r="B51" s="265"/>
      <c r="C51" s="265"/>
      <c r="D51" s="265"/>
      <c r="E51" s="265"/>
      <c r="F51" s="403"/>
      <c r="G51" s="403"/>
      <c r="I51" s="265"/>
      <c r="M51" s="265"/>
      <c r="N51" s="265"/>
      <c r="O51" s="265"/>
    </row>
    <row r="52" spans="2:15">
      <c r="B52" s="265"/>
      <c r="C52" s="265"/>
      <c r="D52" s="265"/>
      <c r="E52" s="265"/>
      <c r="F52" s="403"/>
      <c r="G52" s="403"/>
      <c r="I52" s="265"/>
    </row>
    <row r="53" spans="2:15">
      <c r="B53" s="265"/>
      <c r="C53" s="265"/>
      <c r="D53" s="265"/>
      <c r="E53" s="265"/>
      <c r="F53" s="403"/>
      <c r="G53" s="403"/>
      <c r="I53" s="265"/>
    </row>
    <row r="54" spans="2:15">
      <c r="B54" s="265"/>
      <c r="C54" s="265"/>
      <c r="D54" s="265"/>
      <c r="E54" s="265"/>
      <c r="F54" s="403"/>
      <c r="G54" s="403"/>
      <c r="I54" s="265"/>
    </row>
    <row r="55" spans="2:15">
      <c r="B55" s="265"/>
      <c r="C55" s="265"/>
      <c r="D55" s="265"/>
      <c r="E55" s="265"/>
      <c r="F55" s="403"/>
      <c r="G55" s="403"/>
      <c r="I55" s="265"/>
    </row>
    <row r="56" spans="2:15">
      <c r="B56" s="265"/>
      <c r="C56" s="265"/>
      <c r="D56" s="265"/>
      <c r="E56" s="265"/>
      <c r="F56" s="403"/>
      <c r="G56" s="403"/>
      <c r="I56" s="265"/>
    </row>
    <row r="57" spans="2:15">
      <c r="B57" s="265"/>
      <c r="C57" s="265"/>
      <c r="D57" s="265"/>
      <c r="E57" s="265"/>
      <c r="F57" s="403"/>
      <c r="G57" s="403"/>
      <c r="I57" s="265"/>
    </row>
    <row r="58" spans="2:15">
      <c r="B58" s="265"/>
      <c r="C58" s="265"/>
      <c r="D58" s="265"/>
      <c r="E58" s="265"/>
      <c r="F58" s="403"/>
      <c r="G58" s="403"/>
      <c r="I58" s="265"/>
    </row>
    <row r="59" spans="2:15">
      <c r="B59" s="265"/>
      <c r="C59" s="265"/>
      <c r="D59" s="265"/>
      <c r="E59" s="265"/>
      <c r="F59" s="403"/>
      <c r="G59" s="403"/>
      <c r="I59" s="265"/>
    </row>
    <row r="60" spans="2:15">
      <c r="B60" s="265"/>
      <c r="C60" s="265"/>
      <c r="D60" s="265"/>
      <c r="E60" s="265"/>
      <c r="F60" s="403"/>
      <c r="G60" s="403"/>
      <c r="I60" s="265"/>
    </row>
    <row r="61" spans="2:15">
      <c r="B61" s="265"/>
      <c r="C61" s="265"/>
      <c r="D61" s="265"/>
      <c r="E61" s="265"/>
      <c r="F61" s="403"/>
      <c r="G61" s="403"/>
      <c r="I61" s="265"/>
    </row>
    <row r="62" spans="2:15">
      <c r="B62" s="265"/>
      <c r="C62" s="265"/>
      <c r="E62" s="403"/>
      <c r="F62" s="403"/>
      <c r="G62" s="403"/>
      <c r="I62" s="265"/>
    </row>
    <row r="63" spans="2:15">
      <c r="B63" s="265"/>
      <c r="C63" s="265"/>
      <c r="E63" s="403"/>
      <c r="F63" s="403"/>
      <c r="G63" s="403"/>
    </row>
    <row r="64" spans="2:15">
      <c r="B64" s="265"/>
      <c r="C64" s="265"/>
      <c r="E64" s="403"/>
      <c r="F64" s="403"/>
      <c r="G64" s="403"/>
    </row>
    <row r="65" spans="2:7">
      <c r="B65" s="265"/>
      <c r="C65" s="265"/>
      <c r="E65" s="403"/>
      <c r="F65" s="403"/>
      <c r="G65" s="403"/>
    </row>
    <row r="66" spans="2:7">
      <c r="B66" s="265"/>
      <c r="C66" s="265"/>
      <c r="E66" s="403"/>
      <c r="F66" s="403"/>
      <c r="G66" s="403"/>
    </row>
    <row r="67" spans="2:7">
      <c r="B67" s="265"/>
      <c r="C67" s="265"/>
      <c r="E67" s="403"/>
      <c r="F67" s="403"/>
      <c r="G67" s="403"/>
    </row>
    <row r="68" spans="2:7">
      <c r="B68" s="265"/>
      <c r="C68" s="265"/>
      <c r="E68" s="403">
        <v>50</v>
      </c>
      <c r="F68" s="403"/>
      <c r="G68" s="403"/>
    </row>
    <row r="69" spans="2:7">
      <c r="E69" s="192">
        <v>50</v>
      </c>
    </row>
    <row r="70" spans="2:7">
      <c r="E70" s="192">
        <v>50</v>
      </c>
    </row>
    <row r="71" spans="2:7">
      <c r="E71" s="192">
        <v>50</v>
      </c>
    </row>
    <row r="150" spans="5:5">
      <c r="E150" s="192">
        <v>50</v>
      </c>
    </row>
    <row r="151" spans="5:5">
      <c r="E151" s="192">
        <v>50</v>
      </c>
    </row>
    <row r="152" spans="5:5">
      <c r="E152" s="192">
        <v>50</v>
      </c>
    </row>
    <row r="153" spans="5:5">
      <c r="E153" s="192">
        <v>50</v>
      </c>
    </row>
    <row r="154" spans="5:5">
      <c r="E154" s="192">
        <v>50</v>
      </c>
    </row>
    <row r="155" spans="5:5">
      <c r="E155" s="192">
        <v>50</v>
      </c>
    </row>
    <row r="156" spans="5:5">
      <c r="E156" s="192">
        <v>50</v>
      </c>
    </row>
    <row r="157" spans="5:5">
      <c r="E157" s="192">
        <v>50</v>
      </c>
    </row>
    <row r="158" spans="5:5">
      <c r="E158" s="192">
        <v>50</v>
      </c>
    </row>
    <row r="159" spans="5:5">
      <c r="E159" s="192">
        <v>50</v>
      </c>
    </row>
  </sheetData>
  <hyperlinks>
    <hyperlink ref="A1" location="Content!A1" display="&lt;&lt;" xr:uid="{00000000-0004-0000-3C00-000000000000}"/>
  </hyperlinks>
  <pageMargins left="0.75" right="0.75" top="1" bottom="1" header="0.5" footer="0.5"/>
  <pageSetup paperSize="9" orientation="portrait" horizontalDpi="4294967292" verticalDpi="4294967292"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6" tint="0.79998168889431442"/>
  </sheetPr>
  <dimension ref="A1:N39"/>
  <sheetViews>
    <sheetView showGridLines="0" topLeftCell="G1" zoomScaleNormal="100" workbookViewId="0"/>
  </sheetViews>
  <sheetFormatPr baseColWidth="10" defaultColWidth="11.5" defaultRowHeight="13"/>
  <cols>
    <col min="1" max="1" width="14.5" style="318" customWidth="1"/>
    <col min="2" max="2" width="10" style="318" hidden="1" customWidth="1"/>
    <col min="3" max="3" width="14.5" style="318" hidden="1" customWidth="1"/>
    <col min="4" max="16384" width="11.5" style="190"/>
  </cols>
  <sheetData>
    <row r="1" spans="1:14">
      <c r="A1" s="316" t="s">
        <v>59</v>
      </c>
      <c r="B1" s="316"/>
      <c r="C1" s="316"/>
      <c r="D1" s="534"/>
      <c r="E1" s="534"/>
      <c r="F1" s="534"/>
      <c r="G1" s="530"/>
      <c r="H1" s="317" t="str">
        <f>IF(Content!$E$1=1,H2,H3)</f>
        <v>Вигоди від нового транзитного контракту у 2020 році, млн дол.</v>
      </c>
    </row>
    <row r="2" spans="1:14" s="192" customFormat="1" hidden="1">
      <c r="A2" s="402"/>
      <c r="B2" s="402"/>
      <c r="C2" s="402"/>
      <c r="D2" s="629"/>
      <c r="E2" s="629"/>
      <c r="F2" s="629"/>
      <c r="G2" s="559"/>
      <c r="H2" s="192" t="s">
        <v>1115</v>
      </c>
    </row>
    <row r="3" spans="1:14" s="192" customFormat="1" ht="19.5" hidden="1" customHeight="1">
      <c r="A3" s="402"/>
      <c r="B3" s="402"/>
      <c r="C3" s="402"/>
      <c r="G3" s="559"/>
      <c r="H3" s="631" t="s">
        <v>1116</v>
      </c>
    </row>
    <row r="4" spans="1:14">
      <c r="A4" s="317" t="str">
        <f>IF(Content!$E$1=1,B4,C4)</f>
        <v>Надходження за умовою "качай або плати"</v>
      </c>
      <c r="B4" s="402" t="s">
        <v>1117</v>
      </c>
      <c r="C4" s="402" t="s">
        <v>1118</v>
      </c>
      <c r="D4" s="632">
        <v>300</v>
      </c>
      <c r="E4" s="265"/>
      <c r="F4" s="265"/>
      <c r="G4" s="265"/>
      <c r="L4" s="265"/>
      <c r="M4" s="265"/>
      <c r="N4" s="265"/>
    </row>
    <row r="5" spans="1:14">
      <c r="A5" s="317" t="str">
        <f>IF(Content!$E$1=1,B5,C5)</f>
        <v>Бронювання додаткових потужностей</v>
      </c>
      <c r="B5" s="402" t="s">
        <v>1119</v>
      </c>
      <c r="C5" s="402" t="s">
        <v>1120</v>
      </c>
      <c r="D5" s="632">
        <v>30</v>
      </c>
      <c r="E5" s="265"/>
      <c r="F5" s="265"/>
      <c r="G5" s="265"/>
      <c r="L5" s="265"/>
      <c r="M5" s="265"/>
      <c r="N5" s="265"/>
    </row>
    <row r="6" spans="1:14">
      <c r="A6" s="317" t="str">
        <f>IF(Content!$E$1=1,B6,C6)</f>
        <v>Економія на віртуальному реверсі</v>
      </c>
      <c r="B6" s="402" t="s">
        <v>1121</v>
      </c>
      <c r="C6" s="402" t="s">
        <v>1122</v>
      </c>
      <c r="D6" s="632">
        <v>143</v>
      </c>
      <c r="E6" s="265"/>
      <c r="F6" s="265"/>
      <c r="G6" s="265"/>
      <c r="L6" s="265"/>
      <c r="M6" s="265"/>
      <c r="N6" s="265"/>
    </row>
    <row r="7" spans="1:14">
      <c r="A7" s="317" t="str">
        <f>IF(Content!$E$1=1,B7,C7)</f>
        <v>Транспортування у рамках послуги "shorthaul"</v>
      </c>
      <c r="B7" s="402" t="s">
        <v>1123</v>
      </c>
      <c r="C7" s="402" t="s">
        <v>1124</v>
      </c>
      <c r="D7" s="632">
        <v>25</v>
      </c>
      <c r="E7" s="265"/>
      <c r="F7" s="265"/>
      <c r="G7" s="265"/>
      <c r="L7" s="265"/>
      <c r="M7" s="265"/>
      <c r="N7" s="265"/>
    </row>
    <row r="8" spans="1:14">
      <c r="A8" s="317" t="str">
        <f>IF(Content!$E$1=1,B8,C8)</f>
        <v>Зберігання газу у рамках послуги "shorthaul"</v>
      </c>
      <c r="B8" s="402" t="s">
        <v>1125</v>
      </c>
      <c r="C8" s="402" t="s">
        <v>1126</v>
      </c>
      <c r="D8" s="632">
        <v>50</v>
      </c>
      <c r="E8" s="265"/>
      <c r="F8" s="265"/>
      <c r="G8" s="265"/>
      <c r="L8" s="265"/>
      <c r="M8" s="265"/>
      <c r="N8" s="265"/>
    </row>
    <row r="9" spans="1:14">
      <c r="D9" s="404"/>
      <c r="E9" s="404"/>
      <c r="F9" s="404"/>
      <c r="G9" s="265"/>
      <c r="L9" s="265"/>
      <c r="M9" s="265"/>
      <c r="N9" s="265"/>
    </row>
    <row r="10" spans="1:14">
      <c r="D10" s="404"/>
      <c r="E10" s="404"/>
      <c r="F10" s="404"/>
      <c r="G10" s="265"/>
      <c r="L10" s="265"/>
      <c r="M10" s="265"/>
      <c r="N10" s="265"/>
    </row>
    <row r="11" spans="1:14">
      <c r="D11" s="404"/>
      <c r="E11" s="404"/>
      <c r="F11" s="404"/>
      <c r="G11" s="265"/>
      <c r="L11" s="265"/>
      <c r="M11" s="265"/>
      <c r="N11" s="265"/>
    </row>
    <row r="12" spans="1:14">
      <c r="D12" s="404"/>
      <c r="E12" s="404"/>
      <c r="F12" s="404"/>
      <c r="G12" s="265"/>
      <c r="L12" s="265"/>
      <c r="M12" s="265"/>
      <c r="N12" s="265"/>
    </row>
    <row r="13" spans="1:14">
      <c r="D13" s="404"/>
      <c r="E13" s="404"/>
      <c r="F13" s="404"/>
      <c r="G13" s="265"/>
      <c r="L13" s="265"/>
      <c r="M13" s="265"/>
      <c r="N13" s="265"/>
    </row>
    <row r="14" spans="1:14">
      <c r="D14" s="404"/>
      <c r="E14" s="404"/>
      <c r="F14" s="404"/>
      <c r="G14" s="265"/>
      <c r="L14" s="265"/>
      <c r="M14" s="265"/>
      <c r="N14" s="265"/>
    </row>
    <row r="15" spans="1:14">
      <c r="D15" s="404"/>
      <c r="E15" s="404"/>
      <c r="F15" s="404"/>
      <c r="G15" s="265"/>
      <c r="L15" s="265"/>
      <c r="M15" s="265"/>
      <c r="N15" s="265"/>
    </row>
    <row r="16" spans="1:14">
      <c r="D16" s="404"/>
      <c r="E16" s="404"/>
      <c r="F16" s="404"/>
      <c r="G16" s="265"/>
      <c r="L16" s="265"/>
      <c r="M16" s="265"/>
      <c r="N16" s="265"/>
    </row>
    <row r="17" spans="4:14">
      <c r="D17" s="404"/>
      <c r="E17" s="404"/>
      <c r="F17" s="404"/>
      <c r="G17" s="265"/>
      <c r="L17" s="265"/>
      <c r="M17" s="265"/>
      <c r="N17" s="265"/>
    </row>
    <row r="18" spans="4:14">
      <c r="D18" s="404"/>
      <c r="E18" s="404"/>
      <c r="F18" s="404"/>
      <c r="G18" s="265"/>
      <c r="L18" s="265"/>
      <c r="M18" s="265"/>
      <c r="N18" s="265"/>
    </row>
    <row r="19" spans="4:14">
      <c r="D19" s="404"/>
      <c r="E19" s="404"/>
      <c r="F19" s="404"/>
      <c r="G19" s="265"/>
      <c r="H19" s="190" t="str">
        <f>IF(Content!$E$1=1,H20,H21)</f>
        <v>Джерело:  ОГТСУ, Нафтогаз, розрахунки НБУ.</v>
      </c>
      <c r="L19" s="265"/>
      <c r="M19" s="265"/>
      <c r="N19" s="265"/>
    </row>
    <row r="20" spans="4:14">
      <c r="D20" s="404"/>
      <c r="E20" s="404"/>
      <c r="F20" s="404"/>
      <c r="G20" s="265"/>
      <c r="H20" s="192" t="s">
        <v>1127</v>
      </c>
      <c r="L20" s="265"/>
      <c r="M20" s="265"/>
      <c r="N20" s="265"/>
    </row>
    <row r="21" spans="4:14">
      <c r="D21" s="404"/>
      <c r="E21" s="404"/>
      <c r="F21" s="404"/>
      <c r="G21" s="265"/>
      <c r="H21" s="192" t="s">
        <v>1128</v>
      </c>
      <c r="L21" s="265"/>
      <c r="M21" s="265"/>
      <c r="N21" s="265"/>
    </row>
    <row r="22" spans="4:14">
      <c r="D22" s="404"/>
      <c r="E22" s="404"/>
      <c r="F22" s="404"/>
      <c r="G22" s="265"/>
      <c r="H22" s="192" t="s">
        <v>763</v>
      </c>
      <c r="L22" s="265"/>
      <c r="M22" s="265"/>
      <c r="N22" s="265"/>
    </row>
    <row r="23" spans="4:14">
      <c r="D23" s="404"/>
      <c r="E23" s="404"/>
      <c r="F23" s="404"/>
      <c r="G23" s="265"/>
      <c r="H23" s="192" t="s">
        <v>764</v>
      </c>
      <c r="L23" s="265"/>
      <c r="M23" s="265"/>
      <c r="N23" s="265"/>
    </row>
    <row r="24" spans="4:14">
      <c r="D24" s="404"/>
      <c r="E24" s="404"/>
      <c r="F24" s="404"/>
      <c r="G24" s="265"/>
      <c r="H24" s="192" t="s">
        <v>765</v>
      </c>
      <c r="L24" s="265"/>
      <c r="M24" s="265"/>
      <c r="N24" s="265"/>
    </row>
    <row r="25" spans="4:14">
      <c r="D25" s="404"/>
      <c r="E25" s="404"/>
      <c r="F25" s="404"/>
      <c r="G25" s="265"/>
      <c r="L25" s="265"/>
      <c r="M25" s="265"/>
      <c r="N25" s="265"/>
    </row>
    <row r="26" spans="4:14">
      <c r="D26" s="265"/>
      <c r="E26" s="265"/>
      <c r="F26" s="265"/>
      <c r="G26" s="265"/>
      <c r="L26" s="265"/>
      <c r="M26" s="265"/>
      <c r="N26" s="265"/>
    </row>
    <row r="27" spans="4:14">
      <c r="D27" s="265"/>
      <c r="E27" s="265"/>
      <c r="F27" s="265"/>
      <c r="G27" s="265"/>
      <c r="L27" s="265"/>
      <c r="M27" s="265"/>
      <c r="N27" s="265"/>
    </row>
    <row r="28" spans="4:14">
      <c r="D28" s="265"/>
      <c r="E28" s="265"/>
      <c r="F28" s="265"/>
      <c r="G28" s="265"/>
      <c r="L28" s="265"/>
      <c r="M28" s="265"/>
      <c r="N28" s="265"/>
    </row>
    <row r="29" spans="4:14">
      <c r="D29" s="265"/>
      <c r="E29" s="265"/>
      <c r="F29" s="265"/>
      <c r="G29" s="265"/>
      <c r="L29" s="265"/>
      <c r="M29" s="265"/>
      <c r="N29" s="265"/>
    </row>
    <row r="30" spans="4:14">
      <c r="D30" s="265"/>
      <c r="E30" s="265"/>
      <c r="F30" s="265"/>
      <c r="G30" s="265"/>
      <c r="L30" s="265"/>
      <c r="M30" s="265"/>
      <c r="N30" s="265"/>
    </row>
    <row r="31" spans="4:14">
      <c r="D31" s="265"/>
      <c r="E31" s="265"/>
      <c r="F31" s="265"/>
      <c r="G31" s="265"/>
      <c r="L31" s="265"/>
      <c r="M31" s="265"/>
      <c r="N31" s="265"/>
    </row>
    <row r="32" spans="4:14">
      <c r="D32" s="265"/>
      <c r="E32" s="265"/>
      <c r="F32" s="265"/>
      <c r="G32" s="265"/>
      <c r="L32" s="265"/>
      <c r="M32" s="265"/>
      <c r="N32" s="265"/>
    </row>
    <row r="33" spans="4:14">
      <c r="D33" s="265"/>
      <c r="E33" s="265"/>
      <c r="F33" s="265"/>
      <c r="G33" s="265"/>
      <c r="L33" s="265"/>
      <c r="M33" s="265"/>
      <c r="N33" s="265"/>
    </row>
    <row r="34" spans="4:14">
      <c r="D34" s="265"/>
      <c r="E34" s="265"/>
      <c r="F34" s="265"/>
      <c r="G34" s="265"/>
      <c r="L34" s="265"/>
      <c r="M34" s="265"/>
      <c r="N34" s="265"/>
    </row>
    <row r="35" spans="4:14">
      <c r="D35" s="265"/>
      <c r="E35" s="265"/>
      <c r="F35" s="265"/>
      <c r="G35" s="265"/>
      <c r="L35" s="265"/>
      <c r="M35" s="265"/>
      <c r="N35" s="265"/>
    </row>
    <row r="36" spans="4:14">
      <c r="D36" s="265"/>
      <c r="E36" s="265"/>
      <c r="F36" s="265"/>
      <c r="G36" s="265"/>
      <c r="L36" s="265"/>
      <c r="M36" s="265"/>
      <c r="N36" s="265"/>
    </row>
    <row r="37" spans="4:14">
      <c r="D37" s="265"/>
      <c r="E37" s="265"/>
      <c r="F37" s="265"/>
      <c r="G37" s="265"/>
      <c r="L37" s="265"/>
      <c r="M37" s="265"/>
      <c r="N37" s="265"/>
    </row>
    <row r="38" spans="4:14">
      <c r="D38" s="265"/>
      <c r="E38" s="265"/>
      <c r="F38" s="265"/>
      <c r="G38" s="265"/>
      <c r="L38" s="265"/>
      <c r="M38" s="265"/>
      <c r="N38" s="265"/>
    </row>
    <row r="39" spans="4:14">
      <c r="D39" s="265"/>
      <c r="E39" s="265"/>
      <c r="F39" s="265"/>
      <c r="G39" s="265"/>
      <c r="L39" s="265"/>
      <c r="M39" s="265"/>
      <c r="N39" s="265"/>
    </row>
  </sheetData>
  <hyperlinks>
    <hyperlink ref="A1" location="Content!A1" display="&lt;&lt;" xr:uid="{00000000-0004-0000-3D00-000000000000}"/>
  </hyperlinks>
  <pageMargins left="0.75" right="0.75" top="1" bottom="1" header="0.5" footer="0.5"/>
  <pageSetup paperSize="9" orientation="portrait" horizontalDpi="4294967292" verticalDpi="4294967292"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sheetPr>
  <dimension ref="A1:T45"/>
  <sheetViews>
    <sheetView showGridLines="0" topLeftCell="A9" zoomScale="110" zoomScaleNormal="110" workbookViewId="0">
      <selection activeCell="E29" sqref="E29"/>
    </sheetView>
  </sheetViews>
  <sheetFormatPr baseColWidth="10" defaultColWidth="9.5" defaultRowHeight="13"/>
  <cols>
    <col min="1" max="1" width="9.5" style="33"/>
    <col min="2" max="4" width="9.5" style="33" customWidth="1"/>
    <col min="5" max="5" width="9.5" style="60"/>
    <col min="6" max="16384" width="9.5" style="33"/>
  </cols>
  <sheetData>
    <row r="1" spans="1:20" s="206" customFormat="1">
      <c r="A1" s="126" t="s">
        <v>59</v>
      </c>
      <c r="B1" s="205" t="str">
        <f>IF(Content!$E$1=1,B2,B3)</f>
        <v>Номінальна</v>
      </c>
      <c r="C1" s="205" t="str">
        <f>IF(Content!$E$1=1,C2,C3)</f>
        <v>Реальна, ex ante*</v>
      </c>
      <c r="D1" s="205" t="str">
        <f>IF(Content!$E$1=1,D2,D3)</f>
        <v>Нейтральний рівень</v>
      </c>
      <c r="E1" s="115"/>
      <c r="F1" s="205" t="str">
        <f>IF(Content!$E$1=1,F2,F3)</f>
        <v xml:space="preserve">Ключова ставка НБУ, середня за місяць, %
</v>
      </c>
    </row>
    <row r="2" spans="1:20" s="275" customFormat="1" hidden="1">
      <c r="A2" s="277"/>
      <c r="B2" s="172" t="s">
        <v>678</v>
      </c>
      <c r="C2" s="172" t="s">
        <v>679</v>
      </c>
      <c r="D2" s="172" t="s">
        <v>527</v>
      </c>
      <c r="E2" s="278"/>
      <c r="F2" s="173" t="s">
        <v>680</v>
      </c>
    </row>
    <row r="3" spans="1:20" s="275" customFormat="1" hidden="1">
      <c r="A3" s="277"/>
      <c r="B3" s="172" t="s">
        <v>681</v>
      </c>
      <c r="C3" s="172" t="s">
        <v>682</v>
      </c>
      <c r="D3" s="172" t="s">
        <v>683</v>
      </c>
      <c r="E3" s="278"/>
      <c r="F3" s="173" t="s">
        <v>684</v>
      </c>
      <c r="G3" s="276"/>
      <c r="H3" s="276"/>
      <c r="I3" s="276"/>
      <c r="J3" s="276"/>
    </row>
    <row r="4" spans="1:20" s="206" customFormat="1">
      <c r="A4" s="59">
        <v>43496</v>
      </c>
      <c r="B4" s="188">
        <v>18</v>
      </c>
      <c r="C4" s="188">
        <v>10.9</v>
      </c>
      <c r="D4" s="188">
        <v>-0.7</v>
      </c>
      <c r="E4" s="161">
        <f>A4</f>
        <v>43496</v>
      </c>
      <c r="F4" s="207"/>
      <c r="O4" s="208"/>
      <c r="P4" s="208"/>
      <c r="Q4" s="59"/>
      <c r="R4" s="188"/>
      <c r="S4" s="188"/>
      <c r="T4" s="188"/>
    </row>
    <row r="5" spans="1:20">
      <c r="A5" s="59">
        <v>43524</v>
      </c>
      <c r="B5" s="188">
        <v>18</v>
      </c>
      <c r="C5" s="188">
        <v>11</v>
      </c>
      <c r="D5" s="188">
        <v>-0.7</v>
      </c>
      <c r="E5" s="161"/>
      <c r="F5" s="32"/>
      <c r="G5" s="32"/>
      <c r="H5" s="32"/>
      <c r="O5" s="35"/>
      <c r="P5" s="35"/>
      <c r="Q5" s="59"/>
      <c r="R5" s="188"/>
      <c r="S5" s="188"/>
      <c r="T5" s="188"/>
    </row>
    <row r="6" spans="1:20">
      <c r="A6" s="59">
        <v>43555</v>
      </c>
      <c r="B6" s="188">
        <v>18</v>
      </c>
      <c r="C6" s="188">
        <v>10.9</v>
      </c>
      <c r="D6" s="188" t="e">
        <v>#N/A</v>
      </c>
      <c r="E6" s="161"/>
      <c r="F6" s="32"/>
      <c r="G6" s="32"/>
      <c r="H6" s="32"/>
      <c r="O6" s="35"/>
      <c r="P6" s="35"/>
      <c r="Q6" s="59"/>
      <c r="R6" s="188"/>
      <c r="S6" s="188"/>
      <c r="T6" s="188"/>
    </row>
    <row r="7" spans="1:20">
      <c r="A7" s="59">
        <v>43585</v>
      </c>
      <c r="B7" s="188">
        <v>17.899999999999999</v>
      </c>
      <c r="C7" s="188">
        <v>10.8</v>
      </c>
      <c r="D7" s="188" t="e">
        <v>#N/A</v>
      </c>
      <c r="E7" s="161"/>
      <c r="F7" s="32"/>
      <c r="G7" s="32"/>
      <c r="H7" s="32"/>
      <c r="O7" s="35"/>
      <c r="P7" s="35"/>
      <c r="Q7" s="59"/>
      <c r="R7" s="188"/>
      <c r="S7" s="188"/>
      <c r="T7" s="188"/>
    </row>
    <row r="8" spans="1:20">
      <c r="A8" s="59">
        <v>43616</v>
      </c>
      <c r="B8" s="188">
        <v>17.5</v>
      </c>
      <c r="C8" s="188">
        <v>10.3</v>
      </c>
      <c r="D8" s="188">
        <v>-1</v>
      </c>
      <c r="E8" s="161"/>
      <c r="F8" s="32"/>
      <c r="G8" s="32"/>
      <c r="H8" s="32"/>
      <c r="O8" s="35"/>
      <c r="P8" s="35"/>
      <c r="Q8" s="59"/>
      <c r="R8" s="188"/>
      <c r="S8" s="188"/>
      <c r="T8" s="188"/>
    </row>
    <row r="9" spans="1:20">
      <c r="A9" s="59">
        <v>43646</v>
      </c>
      <c r="B9" s="188">
        <v>17.5</v>
      </c>
      <c r="C9" s="188">
        <v>10.5</v>
      </c>
      <c r="D9" s="188" t="e">
        <v>#N/A</v>
      </c>
      <c r="E9" s="161"/>
      <c r="F9" s="32"/>
      <c r="G9" s="32"/>
      <c r="H9" s="32"/>
      <c r="O9" s="35"/>
      <c r="P9" s="35"/>
      <c r="Q9" s="59"/>
      <c r="R9" s="188"/>
      <c r="S9" s="188"/>
      <c r="T9" s="188"/>
    </row>
    <row r="10" spans="1:20">
      <c r="A10" s="59">
        <v>43677</v>
      </c>
      <c r="B10" s="188">
        <v>17.3</v>
      </c>
      <c r="C10" s="188">
        <v>10.4</v>
      </c>
      <c r="D10" s="188" t="e">
        <v>#N/A</v>
      </c>
      <c r="E10" s="161">
        <f>A10</f>
        <v>43677</v>
      </c>
      <c r="F10" s="32"/>
      <c r="G10" s="32"/>
      <c r="H10" s="32"/>
      <c r="O10" s="35"/>
      <c r="P10" s="35"/>
      <c r="Q10" s="59"/>
      <c r="R10" s="188"/>
      <c r="S10" s="188"/>
      <c r="T10" s="188"/>
    </row>
    <row r="11" spans="1:20">
      <c r="A11" s="59">
        <v>43708</v>
      </c>
      <c r="B11" s="188">
        <v>17</v>
      </c>
      <c r="C11" s="188">
        <v>10</v>
      </c>
      <c r="D11" s="188">
        <v>-1.2</v>
      </c>
      <c r="E11" s="161"/>
      <c r="F11" s="32"/>
      <c r="G11" s="32"/>
      <c r="H11" s="32"/>
      <c r="O11" s="35"/>
      <c r="P11" s="35"/>
      <c r="Q11" s="59"/>
      <c r="R11" s="188"/>
      <c r="S11" s="188"/>
      <c r="T11" s="188"/>
    </row>
    <row r="12" spans="1:20">
      <c r="A12" s="59">
        <v>43738</v>
      </c>
      <c r="B12" s="188">
        <v>16.600000000000001</v>
      </c>
      <c r="C12" s="188" t="e">
        <v>#N/A</v>
      </c>
      <c r="D12" s="188" t="e">
        <v>#N/A</v>
      </c>
      <c r="E12" s="161"/>
      <c r="F12" s="32"/>
      <c r="G12" s="32"/>
      <c r="H12" s="32"/>
      <c r="O12" s="35"/>
      <c r="P12" s="35"/>
      <c r="Q12" s="59"/>
      <c r="R12" s="188"/>
      <c r="S12" s="188"/>
      <c r="T12" s="188"/>
    </row>
    <row r="13" spans="1:20">
      <c r="A13" s="59">
        <v>43769</v>
      </c>
      <c r="B13" s="188">
        <v>16.3</v>
      </c>
      <c r="C13" s="188">
        <v>9.6999999999999993</v>
      </c>
      <c r="D13" s="188" t="e">
        <v>#N/A</v>
      </c>
      <c r="E13" s="161"/>
      <c r="F13" s="32"/>
      <c r="G13" s="32"/>
      <c r="H13" s="32"/>
      <c r="O13" s="35"/>
      <c r="P13" s="35"/>
      <c r="Q13" s="59"/>
      <c r="R13" s="188"/>
      <c r="S13" s="188"/>
      <c r="T13" s="188"/>
    </row>
    <row r="14" spans="1:20">
      <c r="A14" s="59">
        <v>43799</v>
      </c>
      <c r="B14" s="188">
        <v>15.5</v>
      </c>
      <c r="C14" s="188" t="e">
        <v>#N/A</v>
      </c>
      <c r="D14" s="188">
        <v>-0.7</v>
      </c>
      <c r="E14" s="161"/>
      <c r="F14" s="32"/>
      <c r="G14" s="32"/>
      <c r="H14" s="32"/>
      <c r="O14" s="35"/>
      <c r="P14" s="35"/>
      <c r="Q14" s="59"/>
      <c r="R14" s="188"/>
      <c r="S14" s="188"/>
      <c r="T14" s="188"/>
    </row>
    <row r="15" spans="1:20">
      <c r="A15" s="59">
        <v>43830</v>
      </c>
      <c r="B15" s="188">
        <v>14.3</v>
      </c>
      <c r="C15" s="188">
        <v>8.1999999999999993</v>
      </c>
      <c r="D15" s="188" t="e">
        <v>#N/A</v>
      </c>
      <c r="E15" s="161"/>
      <c r="F15" s="32"/>
      <c r="G15" s="32"/>
      <c r="H15" s="32"/>
      <c r="O15" s="35"/>
      <c r="P15" s="35"/>
      <c r="Q15" s="59"/>
      <c r="R15" s="188"/>
      <c r="S15" s="188"/>
      <c r="T15" s="188"/>
    </row>
    <row r="16" spans="1:20">
      <c r="A16" s="59">
        <v>43861</v>
      </c>
      <c r="B16" s="188">
        <v>13.4</v>
      </c>
      <c r="C16" s="188">
        <v>7.4</v>
      </c>
      <c r="D16" s="188" t="e">
        <v>#N/A</v>
      </c>
      <c r="E16" s="161">
        <f>A16</f>
        <v>43861</v>
      </c>
      <c r="F16" s="32"/>
      <c r="G16" s="32"/>
      <c r="H16" s="32"/>
      <c r="O16" s="35"/>
      <c r="P16" s="35"/>
      <c r="Q16" s="59"/>
      <c r="R16" s="188"/>
      <c r="S16" s="188"/>
      <c r="T16" s="188"/>
    </row>
    <row r="17" spans="1:20">
      <c r="A17" s="59">
        <v>43890</v>
      </c>
      <c r="B17" s="188">
        <v>11</v>
      </c>
      <c r="C17" s="188" t="e">
        <v>#N/A</v>
      </c>
      <c r="D17" s="188">
        <v>1.4</v>
      </c>
      <c r="E17" s="161"/>
      <c r="F17" s="178" t="str">
        <f>IF(Content!$E$1=1,F20,F22)</f>
        <v>* Дефльована на очікування фінансових аналітиків щодо інфляції через 12 місяців (медіана).</v>
      </c>
      <c r="I17" s="32"/>
      <c r="J17" s="32"/>
      <c r="O17" s="35"/>
      <c r="P17" s="35"/>
      <c r="Q17" s="59"/>
      <c r="R17" s="188"/>
      <c r="S17" s="188"/>
      <c r="T17" s="188"/>
    </row>
    <row r="18" spans="1:20">
      <c r="A18" s="59">
        <v>43921</v>
      </c>
      <c r="B18" s="188">
        <v>10.4</v>
      </c>
      <c r="C18" s="188">
        <v>5.0999999999999996</v>
      </c>
      <c r="D18" s="188" t="e">
        <v>#N/A</v>
      </c>
      <c r="E18" s="161"/>
      <c r="F18" s="178" t="str">
        <f>IF(Content!$E$1=1,F21,F23)</f>
        <v>Джерело: розрахунки НБУ.</v>
      </c>
      <c r="J18" s="32"/>
      <c r="O18" s="35"/>
      <c r="P18" s="35"/>
      <c r="Q18" s="59"/>
      <c r="R18" s="188"/>
      <c r="S18" s="188"/>
      <c r="T18" s="188"/>
    </row>
    <row r="19" spans="1:20">
      <c r="A19" s="59">
        <v>43951</v>
      </c>
      <c r="B19" s="188">
        <v>9.5</v>
      </c>
      <c r="C19" s="188">
        <v>3</v>
      </c>
      <c r="D19" s="188" t="e">
        <v>#N/A</v>
      </c>
      <c r="E19" s="161"/>
      <c r="F19" s="206"/>
      <c r="G19" s="32"/>
      <c r="H19" s="32"/>
      <c r="O19" s="35"/>
      <c r="P19" s="35"/>
      <c r="Q19" s="59"/>
      <c r="R19" s="188"/>
      <c r="S19" s="188"/>
      <c r="T19" s="188"/>
    </row>
    <row r="20" spans="1:20">
      <c r="A20" s="59">
        <v>43982</v>
      </c>
      <c r="B20" s="188">
        <v>8</v>
      </c>
      <c r="C20" s="188" t="e">
        <v>#N/A</v>
      </c>
      <c r="D20" s="188">
        <v>3</v>
      </c>
      <c r="E20" s="161"/>
      <c r="F20" s="275" t="s">
        <v>830</v>
      </c>
      <c r="G20" s="272"/>
      <c r="H20" s="431"/>
      <c r="I20" s="272"/>
      <c r="J20" s="272"/>
      <c r="K20" s="272"/>
      <c r="L20" s="272"/>
      <c r="O20" s="35"/>
      <c r="P20" s="35"/>
      <c r="Q20" s="59"/>
      <c r="R20" s="188"/>
      <c r="S20" s="188"/>
      <c r="T20" s="188"/>
    </row>
    <row r="21" spans="1:20">
      <c r="A21" s="59">
        <v>44012</v>
      </c>
      <c r="B21" s="188">
        <v>6.7</v>
      </c>
      <c r="C21" s="188">
        <v>0.5</v>
      </c>
      <c r="D21" s="188" t="e">
        <v>#N/A</v>
      </c>
      <c r="E21" s="161"/>
      <c r="F21" s="275" t="s">
        <v>40</v>
      </c>
      <c r="G21" s="431"/>
      <c r="H21" s="431"/>
      <c r="I21" s="272"/>
      <c r="J21" s="272"/>
      <c r="K21" s="272"/>
      <c r="L21" s="272"/>
      <c r="O21" s="35"/>
      <c r="P21" s="35"/>
      <c r="Q21" s="59"/>
      <c r="R21" s="188"/>
      <c r="S21" s="188"/>
      <c r="T21" s="188"/>
    </row>
    <row r="22" spans="1:20">
      <c r="A22" s="59">
        <v>44043</v>
      </c>
      <c r="B22" s="188">
        <v>6</v>
      </c>
      <c r="C22" s="188">
        <v>0.2</v>
      </c>
      <c r="D22" s="188" t="e">
        <v>#N/A</v>
      </c>
      <c r="E22" s="161">
        <f>A22</f>
        <v>44043</v>
      </c>
      <c r="F22" s="275" t="s">
        <v>831</v>
      </c>
      <c r="G22" s="272"/>
      <c r="H22" s="272"/>
      <c r="I22" s="272"/>
      <c r="J22" s="272"/>
      <c r="K22" s="272"/>
      <c r="L22" s="272"/>
      <c r="O22" s="35"/>
      <c r="P22" s="35"/>
      <c r="Q22" s="59"/>
      <c r="R22" s="188"/>
      <c r="S22" s="330"/>
      <c r="T22" s="330"/>
    </row>
    <row r="23" spans="1:20">
      <c r="A23" s="59">
        <v>44074</v>
      </c>
      <c r="B23" s="188">
        <v>6</v>
      </c>
      <c r="C23" s="188">
        <v>-0.4</v>
      </c>
      <c r="D23" s="188">
        <v>3.1</v>
      </c>
      <c r="E23" s="161"/>
      <c r="F23" s="60" t="s">
        <v>41</v>
      </c>
      <c r="O23" s="35"/>
      <c r="P23" s="35"/>
      <c r="Q23" s="59"/>
      <c r="R23" s="188"/>
      <c r="S23" s="330"/>
      <c r="T23" s="330"/>
    </row>
    <row r="24" spans="1:20">
      <c r="A24" s="59">
        <v>44104</v>
      </c>
      <c r="B24" s="188">
        <v>6</v>
      </c>
      <c r="C24" s="188" t="e">
        <v>#N/A</v>
      </c>
      <c r="D24" s="188" t="e">
        <v>#N/A</v>
      </c>
      <c r="E24" s="161"/>
      <c r="H24" s="32"/>
      <c r="O24" s="35"/>
      <c r="P24" s="35"/>
      <c r="Q24" s="59"/>
      <c r="R24" s="188"/>
      <c r="S24" s="330"/>
      <c r="T24" s="330"/>
    </row>
    <row r="25" spans="1:20">
      <c r="A25" s="59">
        <v>44135</v>
      </c>
      <c r="B25" s="188">
        <v>6</v>
      </c>
      <c r="C25" s="188">
        <v>-0.5</v>
      </c>
      <c r="D25" s="188" t="e">
        <v>#N/A</v>
      </c>
      <c r="E25" s="161"/>
      <c r="G25" s="32"/>
      <c r="H25" s="32"/>
      <c r="O25" s="35"/>
      <c r="P25" s="35"/>
      <c r="Q25" s="59"/>
      <c r="R25" s="188"/>
      <c r="S25" s="330"/>
      <c r="T25" s="330"/>
    </row>
    <row r="26" spans="1:20">
      <c r="A26" s="59">
        <v>44165</v>
      </c>
      <c r="B26" s="188">
        <v>6</v>
      </c>
      <c r="C26" s="188" t="e">
        <v>#N/A</v>
      </c>
      <c r="D26" s="188">
        <v>3.1</v>
      </c>
      <c r="E26" s="161"/>
      <c r="G26" s="32"/>
      <c r="H26" s="32"/>
      <c r="O26" s="35"/>
      <c r="P26" s="35"/>
      <c r="Q26" s="59"/>
      <c r="R26" s="188"/>
      <c r="S26" s="330"/>
      <c r="T26" s="330"/>
    </row>
    <row r="27" spans="1:20">
      <c r="A27" s="59">
        <v>44196</v>
      </c>
      <c r="B27" s="188">
        <v>6</v>
      </c>
      <c r="C27" s="188">
        <v>-0.1</v>
      </c>
      <c r="D27" s="188" t="e">
        <v>#N/A</v>
      </c>
      <c r="E27" s="161"/>
      <c r="F27" s="60"/>
      <c r="G27" s="32"/>
      <c r="H27" s="32"/>
      <c r="O27" s="35"/>
      <c r="P27" s="35"/>
      <c r="Q27" s="59"/>
      <c r="R27" s="188"/>
      <c r="S27" s="330"/>
      <c r="T27" s="330"/>
    </row>
    <row r="28" spans="1:20">
      <c r="A28" s="59">
        <v>44227</v>
      </c>
      <c r="B28" s="188">
        <v>6</v>
      </c>
      <c r="C28" s="188">
        <v>0</v>
      </c>
      <c r="D28" s="188" t="e">
        <v>#N/A</v>
      </c>
      <c r="E28" s="161"/>
      <c r="G28" s="32"/>
      <c r="H28" s="32"/>
      <c r="O28" s="35"/>
      <c r="P28" s="35"/>
      <c r="Q28" s="59"/>
      <c r="R28" s="188"/>
      <c r="S28" s="330"/>
      <c r="T28" s="330"/>
    </row>
    <row r="29" spans="1:20">
      <c r="A29" s="59">
        <v>44255</v>
      </c>
      <c r="B29" s="188">
        <v>6</v>
      </c>
      <c r="C29" s="188">
        <v>-0.3</v>
      </c>
      <c r="D29" s="188">
        <v>3</v>
      </c>
      <c r="E29" s="161"/>
      <c r="O29" s="35"/>
      <c r="P29" s="35"/>
      <c r="Q29" s="59"/>
      <c r="R29" s="188"/>
      <c r="S29" s="330"/>
      <c r="T29" s="330"/>
    </row>
    <row r="30" spans="1:20">
      <c r="A30" s="59">
        <v>44286</v>
      </c>
      <c r="B30" s="188">
        <v>6.4</v>
      </c>
      <c r="C30" s="188" t="e">
        <v>#N/A</v>
      </c>
      <c r="D30" s="188" t="e">
        <v>#N/A</v>
      </c>
      <c r="E30" s="161"/>
      <c r="F30" s="60"/>
      <c r="G30" s="32"/>
      <c r="H30" s="32"/>
      <c r="O30" s="35"/>
      <c r="P30" s="35"/>
      <c r="Q30" s="59"/>
      <c r="R30" s="188"/>
      <c r="S30" s="330"/>
      <c r="T30" s="330"/>
    </row>
    <row r="31" spans="1:20">
      <c r="A31" s="59">
        <v>44316</v>
      </c>
      <c r="B31" s="188">
        <v>7</v>
      </c>
      <c r="C31" s="188">
        <v>0.8</v>
      </c>
      <c r="D31" s="188">
        <v>2.9</v>
      </c>
      <c r="E31" s="161">
        <f>A31</f>
        <v>44316</v>
      </c>
      <c r="O31" s="35"/>
      <c r="P31" s="35"/>
      <c r="Q31" s="59"/>
      <c r="R31" s="188"/>
      <c r="S31" s="330"/>
      <c r="T31" s="330"/>
    </row>
    <row r="32" spans="1:20">
      <c r="A32" s="59"/>
      <c r="B32" s="188"/>
      <c r="C32" s="188"/>
      <c r="D32" s="188"/>
      <c r="E32" s="161"/>
      <c r="O32" s="35"/>
      <c r="P32" s="35"/>
      <c r="Q32" s="59"/>
      <c r="R32" s="188"/>
      <c r="S32" s="330"/>
      <c r="T32" s="330"/>
    </row>
    <row r="33" spans="1:20">
      <c r="A33" s="59"/>
      <c r="B33" s="188"/>
      <c r="C33" s="188"/>
      <c r="D33" s="188"/>
      <c r="E33" s="161"/>
      <c r="H33" s="32"/>
      <c r="O33" s="35"/>
      <c r="P33" s="35"/>
      <c r="Q33" s="59"/>
      <c r="R33" s="188"/>
      <c r="S33" s="330"/>
      <c r="T33" s="330"/>
    </row>
    <row r="34" spans="1:20">
      <c r="A34" s="59"/>
      <c r="B34" s="188"/>
      <c r="C34" s="188"/>
      <c r="D34" s="188"/>
      <c r="E34" s="161">
        <f t="shared" ref="E34" si="0">A34</f>
        <v>0</v>
      </c>
      <c r="H34" s="32"/>
      <c r="O34" s="35"/>
      <c r="P34" s="35"/>
      <c r="Q34" s="59"/>
      <c r="R34" s="188"/>
      <c r="S34" s="330"/>
      <c r="T34" s="330"/>
    </row>
    <row r="35" spans="1:20">
      <c r="A35" s="59"/>
      <c r="B35" s="188"/>
      <c r="C35" s="188"/>
      <c r="D35" s="188"/>
      <c r="E35" s="161"/>
      <c r="F35" s="60"/>
      <c r="G35" s="32"/>
      <c r="H35" s="32"/>
      <c r="O35" s="35"/>
      <c r="P35" s="35"/>
      <c r="Q35" s="59"/>
      <c r="R35" s="188"/>
      <c r="S35" s="330"/>
      <c r="T35" s="330"/>
    </row>
    <row r="36" spans="1:20">
      <c r="A36" s="59"/>
      <c r="B36" s="188"/>
      <c r="C36" s="188"/>
      <c r="D36" s="188"/>
      <c r="E36" s="161"/>
      <c r="G36" s="32"/>
      <c r="H36" s="32"/>
      <c r="O36" s="35"/>
      <c r="P36" s="35"/>
      <c r="Q36" s="59"/>
      <c r="R36" s="188"/>
      <c r="S36" s="330"/>
      <c r="T36" s="330"/>
    </row>
    <row r="37" spans="1:20">
      <c r="A37" s="59"/>
      <c r="B37" s="188"/>
      <c r="C37" s="188"/>
      <c r="D37" s="188"/>
      <c r="E37" s="161"/>
      <c r="O37" s="35"/>
      <c r="P37" s="35"/>
      <c r="Q37" s="59"/>
      <c r="R37" s="188"/>
      <c r="S37" s="330"/>
      <c r="T37" s="330"/>
    </row>
    <row r="38" spans="1:20">
      <c r="A38" s="59"/>
      <c r="B38" s="188"/>
      <c r="C38" s="188"/>
      <c r="D38" s="188"/>
      <c r="E38" s="161"/>
      <c r="O38" s="35"/>
      <c r="P38" s="35"/>
      <c r="Q38" s="59"/>
      <c r="R38" s="188"/>
    </row>
    <row r="39" spans="1:20">
      <c r="A39" s="59"/>
      <c r="B39" s="188"/>
      <c r="C39" s="188"/>
      <c r="D39" s="188"/>
      <c r="E39" s="161"/>
      <c r="O39" s="35"/>
      <c r="P39" s="35"/>
      <c r="Q39" s="59"/>
      <c r="R39" s="188"/>
    </row>
    <row r="40" spans="1:20">
      <c r="A40" s="59"/>
      <c r="B40" s="188"/>
      <c r="C40" s="188"/>
      <c r="D40" s="188"/>
      <c r="E40" s="161">
        <f t="shared" ref="E40" si="1">A40</f>
        <v>0</v>
      </c>
      <c r="O40" s="35"/>
      <c r="P40" s="35"/>
      <c r="Q40" s="59"/>
      <c r="R40" s="188"/>
    </row>
    <row r="41" spans="1:20">
      <c r="A41" s="59"/>
      <c r="B41" s="188"/>
      <c r="C41" s="330"/>
      <c r="D41" s="330"/>
      <c r="E41" s="161"/>
    </row>
    <row r="42" spans="1:20">
      <c r="A42" s="59"/>
      <c r="B42" s="188"/>
      <c r="C42" s="330"/>
      <c r="D42" s="330"/>
      <c r="E42" s="161">
        <f>A30</f>
        <v>44286</v>
      </c>
    </row>
    <row r="43" spans="1:20">
      <c r="A43" s="59"/>
      <c r="B43" s="188"/>
      <c r="C43" s="330"/>
      <c r="D43" s="330"/>
    </row>
    <row r="44" spans="1:20">
      <c r="A44" s="59"/>
      <c r="B44" s="188"/>
      <c r="C44" s="330"/>
      <c r="D44" s="330"/>
    </row>
    <row r="45" spans="1:20">
      <c r="A45" s="59"/>
      <c r="B45" s="188"/>
      <c r="C45" s="330"/>
      <c r="D45" s="330"/>
    </row>
  </sheetData>
  <hyperlinks>
    <hyperlink ref="A1" location="Content!A1" display="&lt;&lt;" xr:uid="{00000000-0004-0000-3E00-000000000000}"/>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8"/>
  </sheetPr>
  <dimension ref="A1:Q793"/>
  <sheetViews>
    <sheetView showGridLines="0" zoomScaleNormal="100" workbookViewId="0"/>
  </sheetViews>
  <sheetFormatPr baseColWidth="10" defaultColWidth="9.5" defaultRowHeight="13"/>
  <cols>
    <col min="1" max="1" width="9.5" style="333" customWidth="1"/>
    <col min="2" max="7" width="8.5" style="331" customWidth="1"/>
    <col min="8" max="16384" width="9.5" style="331"/>
  </cols>
  <sheetData>
    <row r="1" spans="1:17">
      <c r="A1" s="8" t="s">
        <v>59</v>
      </c>
      <c r="B1" s="475" t="str">
        <f>IF(Content!$E$1=1,B2,B3)</f>
        <v>Облікова ставка</v>
      </c>
      <c r="C1" s="475" t="str">
        <f>IF(Content!$E$1=1,C2,C3)</f>
        <v>Кредити овернайт НБУ</v>
      </c>
      <c r="D1" s="475" t="str">
        <f>IF(Content!$E$1=1,D2,D3)</f>
        <v>ДС овернайт НБУ</v>
      </c>
      <c r="E1" s="475" t="str">
        <f>IF(Content!$E$1=1,E2,E3)</f>
        <v>UIIR (до 22.06.2020)</v>
      </c>
      <c r="F1" s="475" t="str">
        <f>IF(Content!$E$1=1,F2,F3)</f>
        <v>UONIA</v>
      </c>
      <c r="G1" s="475" t="str">
        <f>IF(Content!$E$1=1,G2,G3)</f>
        <v>Коридор процентних ставок НБУ**</v>
      </c>
      <c r="H1" s="475"/>
      <c r="I1" s="475" t="str">
        <f>IF(Content!$E$1=1,I2,I3)</f>
        <v xml:space="preserve">Процентні ставки НБУ та UIIR/UONIA*, % </v>
      </c>
      <c r="M1" s="475"/>
    </row>
    <row r="2" spans="1:17" s="332" customFormat="1" ht="13.5" hidden="1" customHeight="1">
      <c r="A2" s="582"/>
      <c r="B2" s="583" t="s">
        <v>80</v>
      </c>
      <c r="C2" s="583" t="s">
        <v>81</v>
      </c>
      <c r="D2" s="583" t="s">
        <v>82</v>
      </c>
      <c r="E2" s="583" t="s">
        <v>832</v>
      </c>
      <c r="F2" s="583" t="s">
        <v>833</v>
      </c>
      <c r="G2" s="583" t="s">
        <v>834</v>
      </c>
      <c r="I2" s="284" t="s">
        <v>685</v>
      </c>
      <c r="J2" s="284"/>
      <c r="K2" s="284"/>
      <c r="L2" s="284"/>
      <c r="M2" s="284"/>
      <c r="N2" s="284"/>
      <c r="O2" s="284"/>
      <c r="P2" s="284"/>
      <c r="Q2" s="284"/>
    </row>
    <row r="3" spans="1:17" s="332" customFormat="1" ht="12.75" hidden="1" customHeight="1">
      <c r="A3" s="582"/>
      <c r="B3" s="583" t="s">
        <v>83</v>
      </c>
      <c r="C3" s="583" t="s">
        <v>84</v>
      </c>
      <c r="D3" s="583" t="s">
        <v>85</v>
      </c>
      <c r="E3" s="583" t="s">
        <v>835</v>
      </c>
      <c r="F3" s="583" t="s">
        <v>833</v>
      </c>
      <c r="G3" s="583" t="s">
        <v>836</v>
      </c>
      <c r="I3" s="284" t="s">
        <v>686</v>
      </c>
      <c r="J3" s="284"/>
      <c r="K3" s="284"/>
      <c r="L3" s="284"/>
      <c r="M3" s="584"/>
      <c r="N3" s="284"/>
      <c r="O3" s="284"/>
      <c r="P3" s="284"/>
      <c r="Q3" s="284"/>
    </row>
    <row r="4" spans="1:17">
      <c r="A4" s="585">
        <v>43468</v>
      </c>
      <c r="B4" s="586">
        <v>18</v>
      </c>
      <c r="C4" s="586">
        <v>20</v>
      </c>
      <c r="D4" s="586">
        <v>16</v>
      </c>
      <c r="E4" s="586">
        <v>17.100000000000001</v>
      </c>
      <c r="F4" s="586"/>
      <c r="G4" s="586">
        <v>4</v>
      </c>
    </row>
    <row r="5" spans="1:17">
      <c r="A5" s="585">
        <v>43469</v>
      </c>
      <c r="B5" s="586">
        <v>18</v>
      </c>
      <c r="C5" s="586">
        <v>20</v>
      </c>
      <c r="D5" s="586">
        <v>16</v>
      </c>
      <c r="E5" s="586">
        <v>17.3</v>
      </c>
      <c r="F5" s="586"/>
      <c r="G5" s="586">
        <v>4</v>
      </c>
    </row>
    <row r="6" spans="1:17">
      <c r="A6" s="585">
        <v>43473</v>
      </c>
      <c r="B6" s="586">
        <v>18</v>
      </c>
      <c r="C6" s="586">
        <v>20</v>
      </c>
      <c r="D6" s="586">
        <v>16</v>
      </c>
      <c r="E6" s="586">
        <v>17.399999999999999</v>
      </c>
      <c r="F6" s="586"/>
      <c r="G6" s="586">
        <v>4</v>
      </c>
    </row>
    <row r="7" spans="1:17">
      <c r="A7" s="585">
        <v>43474</v>
      </c>
      <c r="B7" s="586">
        <v>18</v>
      </c>
      <c r="C7" s="586">
        <v>20</v>
      </c>
      <c r="D7" s="586">
        <v>16</v>
      </c>
      <c r="E7" s="586">
        <v>17.399999999999999</v>
      </c>
      <c r="F7" s="586"/>
      <c r="G7" s="586">
        <v>4</v>
      </c>
    </row>
    <row r="8" spans="1:17">
      <c r="A8" s="585">
        <v>43475</v>
      </c>
      <c r="B8" s="586">
        <v>18</v>
      </c>
      <c r="C8" s="586">
        <v>20</v>
      </c>
      <c r="D8" s="586">
        <v>16</v>
      </c>
      <c r="E8" s="586">
        <v>17.3</v>
      </c>
      <c r="F8" s="586"/>
      <c r="G8" s="586">
        <v>4</v>
      </c>
    </row>
    <row r="9" spans="1:17">
      <c r="A9" s="585">
        <v>43476</v>
      </c>
      <c r="B9" s="586">
        <v>18</v>
      </c>
      <c r="C9" s="586">
        <v>20</v>
      </c>
      <c r="D9" s="586">
        <v>16</v>
      </c>
      <c r="E9" s="586">
        <v>17.399999999999999</v>
      </c>
      <c r="F9" s="586"/>
      <c r="G9" s="586">
        <v>4</v>
      </c>
    </row>
    <row r="10" spans="1:17">
      <c r="A10" s="585">
        <v>43477</v>
      </c>
      <c r="B10" s="586">
        <v>18</v>
      </c>
      <c r="C10" s="586">
        <v>20</v>
      </c>
      <c r="D10" s="586">
        <v>16</v>
      </c>
      <c r="E10" s="586" t="e">
        <v>#N/A</v>
      </c>
      <c r="F10" s="586"/>
      <c r="G10" s="586">
        <v>4</v>
      </c>
    </row>
    <row r="11" spans="1:17">
      <c r="A11" s="585">
        <v>43479</v>
      </c>
      <c r="B11" s="586">
        <v>18</v>
      </c>
      <c r="C11" s="586">
        <v>20</v>
      </c>
      <c r="D11" s="586">
        <v>16</v>
      </c>
      <c r="E11" s="586">
        <v>17.100000000000001</v>
      </c>
      <c r="F11" s="586"/>
      <c r="G11" s="586">
        <v>4</v>
      </c>
    </row>
    <row r="12" spans="1:17">
      <c r="A12" s="585">
        <v>43480</v>
      </c>
      <c r="B12" s="586">
        <v>18</v>
      </c>
      <c r="C12" s="586">
        <v>20</v>
      </c>
      <c r="D12" s="586">
        <v>16</v>
      </c>
      <c r="E12" s="586">
        <v>17.100000000000001</v>
      </c>
      <c r="F12" s="586"/>
      <c r="G12" s="586">
        <v>4</v>
      </c>
    </row>
    <row r="13" spans="1:17">
      <c r="A13" s="585">
        <v>43481</v>
      </c>
      <c r="B13" s="586">
        <v>18</v>
      </c>
      <c r="C13" s="586">
        <v>20</v>
      </c>
      <c r="D13" s="586">
        <v>16</v>
      </c>
      <c r="E13" s="586">
        <v>17.399999999999999</v>
      </c>
      <c r="F13" s="586"/>
      <c r="G13" s="586">
        <v>4</v>
      </c>
    </row>
    <row r="14" spans="1:17">
      <c r="A14" s="585">
        <v>43482</v>
      </c>
      <c r="B14" s="586">
        <v>18</v>
      </c>
      <c r="C14" s="586">
        <v>20</v>
      </c>
      <c r="D14" s="586">
        <v>16</v>
      </c>
      <c r="E14" s="586">
        <v>17.2</v>
      </c>
      <c r="F14" s="586"/>
      <c r="G14" s="586">
        <v>4</v>
      </c>
    </row>
    <row r="15" spans="1:17">
      <c r="A15" s="585">
        <v>43483</v>
      </c>
      <c r="B15" s="586">
        <v>18</v>
      </c>
      <c r="C15" s="586">
        <v>20</v>
      </c>
      <c r="D15" s="586">
        <v>16</v>
      </c>
      <c r="E15" s="586">
        <v>16.600000000000001</v>
      </c>
      <c r="F15" s="586"/>
      <c r="G15" s="586">
        <v>4</v>
      </c>
    </row>
    <row r="16" spans="1:17">
      <c r="A16" s="585">
        <v>43486</v>
      </c>
      <c r="B16" s="586">
        <v>18</v>
      </c>
      <c r="C16" s="586">
        <v>20</v>
      </c>
      <c r="D16" s="586">
        <v>16</v>
      </c>
      <c r="E16" s="586">
        <v>16.399999999999999</v>
      </c>
      <c r="F16" s="586"/>
      <c r="G16" s="586">
        <v>4</v>
      </c>
    </row>
    <row r="17" spans="1:17">
      <c r="A17" s="585">
        <v>43487</v>
      </c>
      <c r="B17" s="586">
        <v>18</v>
      </c>
      <c r="C17" s="586">
        <v>20</v>
      </c>
      <c r="D17" s="586">
        <v>16</v>
      </c>
      <c r="E17" s="586">
        <v>16.5</v>
      </c>
      <c r="F17" s="586"/>
      <c r="G17" s="586">
        <v>4</v>
      </c>
    </row>
    <row r="18" spans="1:17">
      <c r="A18" s="585">
        <v>43488</v>
      </c>
      <c r="B18" s="586">
        <v>18</v>
      </c>
      <c r="C18" s="586">
        <v>20</v>
      </c>
      <c r="D18" s="586">
        <v>16</v>
      </c>
      <c r="E18" s="586">
        <v>16.399999999999999</v>
      </c>
      <c r="F18" s="586"/>
      <c r="G18" s="586">
        <v>4</v>
      </c>
    </row>
    <row r="19" spans="1:17">
      <c r="A19" s="585">
        <v>43489</v>
      </c>
      <c r="B19" s="586">
        <v>18</v>
      </c>
      <c r="C19" s="586">
        <v>20</v>
      </c>
      <c r="D19" s="586">
        <v>16</v>
      </c>
      <c r="E19" s="586">
        <v>16.399999999999999</v>
      </c>
      <c r="F19" s="586"/>
      <c r="G19" s="586">
        <v>4</v>
      </c>
    </row>
    <row r="20" spans="1:17">
      <c r="A20" s="585">
        <v>43490</v>
      </c>
      <c r="B20" s="586">
        <v>18</v>
      </c>
      <c r="C20" s="586">
        <v>20</v>
      </c>
      <c r="D20" s="586">
        <v>16</v>
      </c>
      <c r="E20" s="586">
        <v>16.2</v>
      </c>
      <c r="F20" s="586"/>
      <c r="G20" s="586">
        <v>4</v>
      </c>
      <c r="J20" s="282"/>
      <c r="K20" s="282"/>
      <c r="L20" s="282"/>
      <c r="M20" s="282"/>
      <c r="N20" s="282"/>
      <c r="O20" s="282"/>
      <c r="P20" s="282"/>
      <c r="Q20" s="282"/>
    </row>
    <row r="21" spans="1:17">
      <c r="A21" s="585">
        <v>43493</v>
      </c>
      <c r="B21" s="586">
        <v>18</v>
      </c>
      <c r="C21" s="586">
        <v>20</v>
      </c>
      <c r="D21" s="586">
        <v>16</v>
      </c>
      <c r="E21" s="586">
        <v>16.399999999999999</v>
      </c>
      <c r="F21" s="586"/>
      <c r="G21" s="586">
        <v>4</v>
      </c>
      <c r="I21" s="475" t="str">
        <f>IF(Content!$E$1=1,I24,I25)</f>
        <v>* Останні дані – за 21.04.2021.</v>
      </c>
      <c r="J21" s="587"/>
      <c r="K21" s="587"/>
      <c r="L21" s="587"/>
      <c r="M21" s="587"/>
      <c r="N21" s="587"/>
      <c r="O21" s="587"/>
      <c r="P21" s="587"/>
      <c r="Q21" s="587"/>
    </row>
    <row r="22" spans="1:17">
      <c r="A22" s="585">
        <v>43494</v>
      </c>
      <c r="B22" s="586">
        <v>18</v>
      </c>
      <c r="C22" s="586">
        <v>20</v>
      </c>
      <c r="D22" s="586">
        <v>16</v>
      </c>
      <c r="E22" s="586">
        <v>16.3</v>
      </c>
      <c r="F22" s="586"/>
      <c r="G22" s="586">
        <v>4</v>
      </c>
      <c r="I22" s="475" t="str">
        <f>IF(Content!$E$1=1,I26,I27)</f>
        <v>** Верхня межа – процентні ставки за кредитами овернайт, нижня – за ДС овернайт.</v>
      </c>
      <c r="J22" s="282"/>
      <c r="K22" s="282"/>
      <c r="L22" s="282"/>
      <c r="M22" s="286"/>
      <c r="N22" s="284"/>
      <c r="O22" s="287"/>
      <c r="P22" s="287"/>
      <c r="Q22" s="287"/>
    </row>
    <row r="23" spans="1:17">
      <c r="A23" s="585">
        <v>43495</v>
      </c>
      <c r="B23" s="586">
        <v>18</v>
      </c>
      <c r="C23" s="586">
        <v>20</v>
      </c>
      <c r="D23" s="586">
        <v>16</v>
      </c>
      <c r="E23" s="586">
        <v>16.3</v>
      </c>
      <c r="F23" s="586"/>
      <c r="G23" s="586">
        <v>4</v>
      </c>
      <c r="I23" s="475" t="str">
        <f>IF(Content!$E$1=1,I28,I29)</f>
        <v>Джерело: НБУ.</v>
      </c>
      <c r="J23" s="282"/>
      <c r="K23" s="282"/>
      <c r="L23" s="282"/>
      <c r="M23" s="286"/>
      <c r="N23" s="284"/>
      <c r="O23" s="287"/>
      <c r="P23" s="287"/>
      <c r="Q23" s="287"/>
    </row>
    <row r="24" spans="1:17">
      <c r="A24" s="585">
        <v>43496</v>
      </c>
      <c r="B24" s="586">
        <v>18</v>
      </c>
      <c r="C24" s="586">
        <v>20</v>
      </c>
      <c r="D24" s="586">
        <v>16</v>
      </c>
      <c r="E24" s="586">
        <v>16.7</v>
      </c>
      <c r="F24" s="586"/>
      <c r="G24" s="586">
        <v>4</v>
      </c>
      <c r="I24" s="588" t="s">
        <v>1698</v>
      </c>
    </row>
    <row r="25" spans="1:17">
      <c r="A25" s="585">
        <v>43497</v>
      </c>
      <c r="B25" s="586">
        <v>18</v>
      </c>
      <c r="C25" s="586">
        <v>20</v>
      </c>
      <c r="D25" s="586">
        <v>16</v>
      </c>
      <c r="E25" s="586">
        <v>16.2</v>
      </c>
      <c r="F25" s="586"/>
      <c r="G25" s="586">
        <v>4</v>
      </c>
      <c r="I25" s="60" t="s">
        <v>1699</v>
      </c>
    </row>
    <row r="26" spans="1:17">
      <c r="A26" s="585">
        <v>43500</v>
      </c>
      <c r="B26" s="586">
        <v>18</v>
      </c>
      <c r="C26" s="586">
        <v>20</v>
      </c>
      <c r="D26" s="586">
        <v>16</v>
      </c>
      <c r="E26" s="586">
        <v>16.2</v>
      </c>
      <c r="F26" s="586"/>
      <c r="G26" s="586">
        <v>4</v>
      </c>
      <c r="I26" s="284" t="s">
        <v>837</v>
      </c>
    </row>
    <row r="27" spans="1:17">
      <c r="A27" s="585">
        <v>43501</v>
      </c>
      <c r="B27" s="586">
        <v>18</v>
      </c>
      <c r="C27" s="586">
        <v>20</v>
      </c>
      <c r="D27" s="586">
        <v>16</v>
      </c>
      <c r="E27" s="586">
        <v>16.399999999999999</v>
      </c>
      <c r="F27" s="586"/>
      <c r="G27" s="586">
        <v>4</v>
      </c>
      <c r="I27" s="284" t="s">
        <v>838</v>
      </c>
    </row>
    <row r="28" spans="1:17">
      <c r="A28" s="585">
        <v>43502</v>
      </c>
      <c r="B28" s="586">
        <v>18</v>
      </c>
      <c r="C28" s="586">
        <v>20</v>
      </c>
      <c r="D28" s="586">
        <v>16</v>
      </c>
      <c r="E28" s="586">
        <v>16.5</v>
      </c>
      <c r="F28" s="586"/>
      <c r="G28" s="586">
        <v>4</v>
      </c>
      <c r="I28" s="284" t="s">
        <v>42</v>
      </c>
    </row>
    <row r="29" spans="1:17">
      <c r="A29" s="585">
        <v>43503</v>
      </c>
      <c r="B29" s="586">
        <v>18</v>
      </c>
      <c r="C29" s="586">
        <v>20</v>
      </c>
      <c r="D29" s="586">
        <v>16</v>
      </c>
      <c r="E29" s="586">
        <v>16.399999999999999</v>
      </c>
      <c r="F29" s="586"/>
      <c r="G29" s="586">
        <v>4</v>
      </c>
      <c r="I29" s="284" t="s">
        <v>43</v>
      </c>
    </row>
    <row r="30" spans="1:17">
      <c r="A30" s="585">
        <v>43504</v>
      </c>
      <c r="B30" s="586">
        <v>18</v>
      </c>
      <c r="C30" s="586">
        <v>20</v>
      </c>
      <c r="D30" s="586">
        <v>16</v>
      </c>
      <c r="E30" s="586">
        <v>16.3</v>
      </c>
      <c r="F30" s="586"/>
      <c r="G30" s="586">
        <v>4</v>
      </c>
      <c r="I30" s="587"/>
    </row>
    <row r="31" spans="1:17">
      <c r="A31" s="585">
        <v>43507</v>
      </c>
      <c r="B31" s="586">
        <v>18</v>
      </c>
      <c r="C31" s="586">
        <v>20</v>
      </c>
      <c r="D31" s="586">
        <v>16</v>
      </c>
      <c r="E31" s="586">
        <v>16.399999999999999</v>
      </c>
      <c r="F31" s="586"/>
      <c r="G31" s="586">
        <v>4</v>
      </c>
    </row>
    <row r="32" spans="1:17">
      <c r="A32" s="585">
        <v>43508</v>
      </c>
      <c r="B32" s="586">
        <v>18</v>
      </c>
      <c r="C32" s="586">
        <v>20</v>
      </c>
      <c r="D32" s="586">
        <v>16</v>
      </c>
      <c r="E32" s="586">
        <v>16.5</v>
      </c>
      <c r="F32" s="586"/>
      <c r="G32" s="586">
        <v>4</v>
      </c>
    </row>
    <row r="33" spans="1:7">
      <c r="A33" s="585">
        <v>43509</v>
      </c>
      <c r="B33" s="586">
        <v>18</v>
      </c>
      <c r="C33" s="586">
        <v>20</v>
      </c>
      <c r="D33" s="586">
        <v>16</v>
      </c>
      <c r="E33" s="586">
        <v>16.399999999999999</v>
      </c>
      <c r="F33" s="586"/>
      <c r="G33" s="586">
        <v>4</v>
      </c>
    </row>
    <row r="34" spans="1:7">
      <c r="A34" s="585">
        <v>43510</v>
      </c>
      <c r="B34" s="586">
        <v>18</v>
      </c>
      <c r="C34" s="586">
        <v>20</v>
      </c>
      <c r="D34" s="586">
        <v>16</v>
      </c>
      <c r="E34" s="586">
        <v>16.399999999999999</v>
      </c>
      <c r="F34" s="586"/>
      <c r="G34" s="586">
        <v>4</v>
      </c>
    </row>
    <row r="35" spans="1:7">
      <c r="A35" s="585">
        <v>43511</v>
      </c>
      <c r="B35" s="586">
        <v>18</v>
      </c>
      <c r="C35" s="586">
        <v>20</v>
      </c>
      <c r="D35" s="586">
        <v>16</v>
      </c>
      <c r="E35" s="586">
        <v>16.399999999999999</v>
      </c>
      <c r="F35" s="586"/>
      <c r="G35" s="586">
        <v>4</v>
      </c>
    </row>
    <row r="36" spans="1:7">
      <c r="A36" s="585">
        <v>43514</v>
      </c>
      <c r="B36" s="586">
        <v>18</v>
      </c>
      <c r="C36" s="586">
        <v>20</v>
      </c>
      <c r="D36" s="586">
        <v>16</v>
      </c>
      <c r="E36" s="586">
        <v>16.399999999999999</v>
      </c>
      <c r="F36" s="586"/>
      <c r="G36" s="586">
        <v>4</v>
      </c>
    </row>
    <row r="37" spans="1:7">
      <c r="A37" s="585">
        <v>43515</v>
      </c>
      <c r="B37" s="586">
        <v>18</v>
      </c>
      <c r="C37" s="586">
        <v>20</v>
      </c>
      <c r="D37" s="586">
        <v>16</v>
      </c>
      <c r="E37" s="586">
        <v>16.5</v>
      </c>
      <c r="F37" s="586"/>
      <c r="G37" s="586">
        <v>4</v>
      </c>
    </row>
    <row r="38" spans="1:7">
      <c r="A38" s="585">
        <v>43516</v>
      </c>
      <c r="B38" s="586">
        <v>18</v>
      </c>
      <c r="C38" s="586">
        <v>20</v>
      </c>
      <c r="D38" s="586">
        <v>16</v>
      </c>
      <c r="E38" s="586">
        <v>16.600000000000001</v>
      </c>
      <c r="F38" s="586"/>
      <c r="G38" s="586">
        <v>4</v>
      </c>
    </row>
    <row r="39" spans="1:7">
      <c r="A39" s="585">
        <v>43517</v>
      </c>
      <c r="B39" s="586">
        <v>18</v>
      </c>
      <c r="C39" s="586">
        <v>20</v>
      </c>
      <c r="D39" s="586">
        <v>16</v>
      </c>
      <c r="E39" s="586">
        <v>16.7</v>
      </c>
      <c r="F39" s="586"/>
      <c r="G39" s="586">
        <v>4</v>
      </c>
    </row>
    <row r="40" spans="1:7">
      <c r="A40" s="585">
        <v>43518</v>
      </c>
      <c r="B40" s="586">
        <v>18</v>
      </c>
      <c r="C40" s="586">
        <v>20</v>
      </c>
      <c r="D40" s="586">
        <v>16</v>
      </c>
      <c r="E40" s="586">
        <v>16.600000000000001</v>
      </c>
      <c r="F40" s="586"/>
      <c r="G40" s="586">
        <v>4</v>
      </c>
    </row>
    <row r="41" spans="1:7">
      <c r="A41" s="585">
        <v>43521</v>
      </c>
      <c r="B41" s="586">
        <v>18</v>
      </c>
      <c r="C41" s="586">
        <v>20</v>
      </c>
      <c r="D41" s="586">
        <v>16</v>
      </c>
      <c r="E41" s="586">
        <v>16.5</v>
      </c>
      <c r="F41" s="586"/>
      <c r="G41" s="586">
        <v>4</v>
      </c>
    </row>
    <row r="42" spans="1:7">
      <c r="A42" s="585">
        <v>43522</v>
      </c>
      <c r="B42" s="586">
        <v>18</v>
      </c>
      <c r="C42" s="586">
        <v>20</v>
      </c>
      <c r="D42" s="586">
        <v>16</v>
      </c>
      <c r="E42" s="586">
        <v>16.399999999999999</v>
      </c>
      <c r="F42" s="586"/>
      <c r="G42" s="586">
        <v>4</v>
      </c>
    </row>
    <row r="43" spans="1:7">
      <c r="A43" s="585">
        <v>43523</v>
      </c>
      <c r="B43" s="586">
        <v>18</v>
      </c>
      <c r="C43" s="586">
        <v>20</v>
      </c>
      <c r="D43" s="586">
        <v>16</v>
      </c>
      <c r="E43" s="586">
        <v>16.3</v>
      </c>
      <c r="F43" s="586"/>
      <c r="G43" s="586">
        <v>4</v>
      </c>
    </row>
    <row r="44" spans="1:7">
      <c r="A44" s="585">
        <v>43524</v>
      </c>
      <c r="B44" s="586">
        <v>18</v>
      </c>
      <c r="C44" s="586">
        <v>20</v>
      </c>
      <c r="D44" s="586">
        <v>16</v>
      </c>
      <c r="E44" s="586" t="e">
        <v>#N/A</v>
      </c>
      <c r="F44" s="586"/>
      <c r="G44" s="586">
        <v>4</v>
      </c>
    </row>
    <row r="45" spans="1:7">
      <c r="A45" s="585">
        <v>43525</v>
      </c>
      <c r="B45" s="586">
        <v>18</v>
      </c>
      <c r="C45" s="586">
        <v>20</v>
      </c>
      <c r="D45" s="586">
        <v>16</v>
      </c>
      <c r="E45" s="586">
        <v>16.399999999999999</v>
      </c>
      <c r="F45" s="586"/>
      <c r="G45" s="586">
        <v>4</v>
      </c>
    </row>
    <row r="46" spans="1:7">
      <c r="A46" s="585">
        <v>43528</v>
      </c>
      <c r="B46" s="586">
        <v>18</v>
      </c>
      <c r="C46" s="586">
        <v>20</v>
      </c>
      <c r="D46" s="586">
        <v>16</v>
      </c>
      <c r="E46" s="586">
        <v>16.399999999999999</v>
      </c>
      <c r="F46" s="586"/>
      <c r="G46" s="586">
        <v>4</v>
      </c>
    </row>
    <row r="47" spans="1:7">
      <c r="A47" s="585">
        <v>43529</v>
      </c>
      <c r="B47" s="586">
        <v>18</v>
      </c>
      <c r="C47" s="586">
        <v>20</v>
      </c>
      <c r="D47" s="586">
        <v>16</v>
      </c>
      <c r="E47" s="586">
        <v>16.399999999999999</v>
      </c>
      <c r="F47" s="586"/>
      <c r="G47" s="586">
        <v>4</v>
      </c>
    </row>
    <row r="48" spans="1:7">
      <c r="A48" s="585">
        <v>43530</v>
      </c>
      <c r="B48" s="586">
        <v>18</v>
      </c>
      <c r="C48" s="586">
        <v>20</v>
      </c>
      <c r="D48" s="586">
        <v>16</v>
      </c>
      <c r="E48" s="586">
        <v>16.399999999999999</v>
      </c>
      <c r="F48" s="586"/>
      <c r="G48" s="586">
        <v>4</v>
      </c>
    </row>
    <row r="49" spans="1:7">
      <c r="A49" s="585">
        <v>43531</v>
      </c>
      <c r="B49" s="586">
        <v>18</v>
      </c>
      <c r="C49" s="586">
        <v>20</v>
      </c>
      <c r="D49" s="586">
        <v>16</v>
      </c>
      <c r="E49" s="586">
        <v>16.5</v>
      </c>
      <c r="F49" s="586"/>
      <c r="G49" s="586">
        <v>4</v>
      </c>
    </row>
    <row r="50" spans="1:7">
      <c r="A50" s="585">
        <v>43535</v>
      </c>
      <c r="B50" s="586">
        <v>18</v>
      </c>
      <c r="C50" s="586">
        <v>20</v>
      </c>
      <c r="D50" s="586">
        <v>16</v>
      </c>
      <c r="E50" s="586">
        <v>16.5</v>
      </c>
      <c r="F50" s="586"/>
      <c r="G50" s="586">
        <v>4</v>
      </c>
    </row>
    <row r="51" spans="1:7">
      <c r="A51" s="585">
        <v>43536</v>
      </c>
      <c r="B51" s="586">
        <v>18</v>
      </c>
      <c r="C51" s="586">
        <v>20</v>
      </c>
      <c r="D51" s="586">
        <v>16</v>
      </c>
      <c r="E51" s="586">
        <v>16.600000000000001</v>
      </c>
      <c r="F51" s="586"/>
      <c r="G51" s="586">
        <v>4</v>
      </c>
    </row>
    <row r="52" spans="1:7">
      <c r="A52" s="585">
        <v>43537</v>
      </c>
      <c r="B52" s="586">
        <v>18</v>
      </c>
      <c r="C52" s="586">
        <v>20</v>
      </c>
      <c r="D52" s="586">
        <v>16</v>
      </c>
      <c r="E52" s="586">
        <v>16.5</v>
      </c>
      <c r="F52" s="586"/>
      <c r="G52" s="586">
        <v>4</v>
      </c>
    </row>
    <row r="53" spans="1:7">
      <c r="A53" s="585">
        <v>43538</v>
      </c>
      <c r="B53" s="586">
        <v>18</v>
      </c>
      <c r="C53" s="586">
        <v>20</v>
      </c>
      <c r="D53" s="586">
        <v>16</v>
      </c>
      <c r="E53" s="586">
        <v>16.5</v>
      </c>
      <c r="F53" s="586"/>
      <c r="G53" s="586">
        <v>4</v>
      </c>
    </row>
    <row r="54" spans="1:7">
      <c r="A54" s="585">
        <v>43539</v>
      </c>
      <c r="B54" s="586">
        <v>18</v>
      </c>
      <c r="C54" s="586">
        <v>20</v>
      </c>
      <c r="D54" s="586">
        <v>16</v>
      </c>
      <c r="E54" s="586">
        <v>16.5</v>
      </c>
      <c r="F54" s="586"/>
      <c r="G54" s="586">
        <v>4</v>
      </c>
    </row>
    <row r="55" spans="1:7">
      <c r="A55" s="585">
        <v>43542</v>
      </c>
      <c r="B55" s="586">
        <v>18</v>
      </c>
      <c r="C55" s="586">
        <v>20</v>
      </c>
      <c r="D55" s="586">
        <v>16</v>
      </c>
      <c r="E55" s="586">
        <v>16.399999999999999</v>
      </c>
      <c r="F55" s="586"/>
      <c r="G55" s="586">
        <v>4</v>
      </c>
    </row>
    <row r="56" spans="1:7">
      <c r="A56" s="585">
        <v>43543</v>
      </c>
      <c r="B56" s="586">
        <v>18</v>
      </c>
      <c r="C56" s="586">
        <v>20</v>
      </c>
      <c r="D56" s="586">
        <v>16</v>
      </c>
      <c r="E56" s="586">
        <v>16.5</v>
      </c>
      <c r="F56" s="586"/>
      <c r="G56" s="586">
        <v>4</v>
      </c>
    </row>
    <row r="57" spans="1:7">
      <c r="A57" s="585">
        <v>43544</v>
      </c>
      <c r="B57" s="586">
        <v>18</v>
      </c>
      <c r="C57" s="586">
        <v>20</v>
      </c>
      <c r="D57" s="586">
        <v>16</v>
      </c>
      <c r="E57" s="586">
        <v>16.399999999999999</v>
      </c>
      <c r="F57" s="586"/>
      <c r="G57" s="586">
        <v>4</v>
      </c>
    </row>
    <row r="58" spans="1:7">
      <c r="A58" s="585">
        <v>43545</v>
      </c>
      <c r="B58" s="586">
        <v>18</v>
      </c>
      <c r="C58" s="586">
        <v>20</v>
      </c>
      <c r="D58" s="586">
        <v>16</v>
      </c>
      <c r="E58" s="586">
        <v>16.5</v>
      </c>
      <c r="F58" s="586"/>
      <c r="G58" s="586">
        <v>4</v>
      </c>
    </row>
    <row r="59" spans="1:7">
      <c r="A59" s="585">
        <v>43546</v>
      </c>
      <c r="B59" s="586">
        <v>18</v>
      </c>
      <c r="C59" s="586">
        <v>20</v>
      </c>
      <c r="D59" s="586">
        <v>16</v>
      </c>
      <c r="E59" s="586">
        <v>16.5</v>
      </c>
      <c r="F59" s="586"/>
      <c r="G59" s="586">
        <v>4</v>
      </c>
    </row>
    <row r="60" spans="1:7">
      <c r="A60" s="585">
        <v>43549</v>
      </c>
      <c r="B60" s="586">
        <v>18</v>
      </c>
      <c r="C60" s="586">
        <v>20</v>
      </c>
      <c r="D60" s="586">
        <v>16</v>
      </c>
      <c r="E60" s="586">
        <v>16.5</v>
      </c>
      <c r="F60" s="586"/>
      <c r="G60" s="586">
        <v>4</v>
      </c>
    </row>
    <row r="61" spans="1:7">
      <c r="A61" s="585">
        <v>43550</v>
      </c>
      <c r="B61" s="586">
        <v>18</v>
      </c>
      <c r="C61" s="586">
        <v>20</v>
      </c>
      <c r="D61" s="586">
        <v>16</v>
      </c>
      <c r="E61" s="586">
        <v>16.5</v>
      </c>
      <c r="F61" s="586"/>
      <c r="G61" s="586">
        <v>4</v>
      </c>
    </row>
    <row r="62" spans="1:7">
      <c r="A62" s="585">
        <v>43551</v>
      </c>
      <c r="B62" s="586">
        <v>18</v>
      </c>
      <c r="C62" s="586">
        <v>20</v>
      </c>
      <c r="D62" s="586">
        <v>16</v>
      </c>
      <c r="E62" s="586">
        <v>16.5</v>
      </c>
      <c r="F62" s="586"/>
      <c r="G62" s="586">
        <v>4</v>
      </c>
    </row>
    <row r="63" spans="1:7">
      <c r="A63" s="585">
        <v>43552</v>
      </c>
      <c r="B63" s="586">
        <v>18</v>
      </c>
      <c r="C63" s="586">
        <v>20</v>
      </c>
      <c r="D63" s="586">
        <v>16</v>
      </c>
      <c r="E63" s="586">
        <v>16.399999999999999</v>
      </c>
      <c r="F63" s="586"/>
      <c r="G63" s="586">
        <v>4</v>
      </c>
    </row>
    <row r="64" spans="1:7">
      <c r="A64" s="585">
        <v>43553</v>
      </c>
      <c r="B64" s="586">
        <v>18</v>
      </c>
      <c r="C64" s="586">
        <v>20</v>
      </c>
      <c r="D64" s="586">
        <v>16</v>
      </c>
      <c r="E64" s="586">
        <v>16.600000000000001</v>
      </c>
      <c r="F64" s="586"/>
      <c r="G64" s="586">
        <v>4</v>
      </c>
    </row>
    <row r="65" spans="1:7">
      <c r="A65" s="585">
        <v>43556</v>
      </c>
      <c r="B65" s="586">
        <v>18</v>
      </c>
      <c r="C65" s="586">
        <v>20</v>
      </c>
      <c r="D65" s="586">
        <v>16</v>
      </c>
      <c r="E65" s="586">
        <v>16.399999999999999</v>
      </c>
      <c r="F65" s="586"/>
      <c r="G65" s="586">
        <v>4</v>
      </c>
    </row>
    <row r="66" spans="1:7">
      <c r="A66" s="585">
        <v>43557</v>
      </c>
      <c r="B66" s="586">
        <v>18</v>
      </c>
      <c r="C66" s="586">
        <v>20</v>
      </c>
      <c r="D66" s="586">
        <v>16</v>
      </c>
      <c r="E66" s="586">
        <v>16.3</v>
      </c>
      <c r="F66" s="586"/>
      <c r="G66" s="586">
        <v>4</v>
      </c>
    </row>
    <row r="67" spans="1:7">
      <c r="A67" s="585">
        <v>43558</v>
      </c>
      <c r="B67" s="586">
        <v>18</v>
      </c>
      <c r="C67" s="586">
        <v>20</v>
      </c>
      <c r="D67" s="586">
        <v>16</v>
      </c>
      <c r="E67" s="586" t="e">
        <v>#N/A</v>
      </c>
      <c r="F67" s="586"/>
      <c r="G67" s="586">
        <v>4</v>
      </c>
    </row>
    <row r="68" spans="1:7">
      <c r="A68" s="585">
        <v>43559</v>
      </c>
      <c r="B68" s="586">
        <v>18</v>
      </c>
      <c r="C68" s="586">
        <v>20</v>
      </c>
      <c r="D68" s="586">
        <v>16</v>
      </c>
      <c r="E68" s="586">
        <v>16.100000000000001</v>
      </c>
      <c r="F68" s="586"/>
      <c r="G68" s="586">
        <v>4</v>
      </c>
    </row>
    <row r="69" spans="1:7">
      <c r="A69" s="585">
        <v>43560</v>
      </c>
      <c r="B69" s="586">
        <v>18</v>
      </c>
      <c r="C69" s="586">
        <v>20</v>
      </c>
      <c r="D69" s="586">
        <v>16</v>
      </c>
      <c r="E69" s="586">
        <v>16.3</v>
      </c>
      <c r="F69" s="586"/>
      <c r="G69" s="586">
        <v>4</v>
      </c>
    </row>
    <row r="70" spans="1:7">
      <c r="A70" s="585">
        <v>43563</v>
      </c>
      <c r="B70" s="586">
        <v>18</v>
      </c>
      <c r="C70" s="586">
        <v>20</v>
      </c>
      <c r="D70" s="586">
        <v>16</v>
      </c>
      <c r="E70" s="586">
        <v>16.3</v>
      </c>
      <c r="F70" s="586"/>
      <c r="G70" s="586">
        <v>4</v>
      </c>
    </row>
    <row r="71" spans="1:7">
      <c r="A71" s="585">
        <v>43564</v>
      </c>
      <c r="B71" s="586">
        <v>18</v>
      </c>
      <c r="C71" s="586">
        <v>20</v>
      </c>
      <c r="D71" s="586">
        <v>16</v>
      </c>
      <c r="E71" s="586">
        <v>16.399999999999999</v>
      </c>
      <c r="F71" s="586"/>
      <c r="G71" s="586">
        <v>4</v>
      </c>
    </row>
    <row r="72" spans="1:7">
      <c r="A72" s="585">
        <v>43565</v>
      </c>
      <c r="B72" s="586">
        <v>18</v>
      </c>
      <c r="C72" s="586">
        <v>20</v>
      </c>
      <c r="D72" s="586">
        <v>16</v>
      </c>
      <c r="E72" s="586">
        <v>16.399999999999999</v>
      </c>
      <c r="F72" s="586"/>
      <c r="G72" s="586">
        <v>4</v>
      </c>
    </row>
    <row r="73" spans="1:7">
      <c r="A73" s="585">
        <v>43566</v>
      </c>
      <c r="B73" s="586">
        <v>18</v>
      </c>
      <c r="C73" s="586">
        <v>20</v>
      </c>
      <c r="D73" s="586">
        <v>16</v>
      </c>
      <c r="E73" s="586">
        <v>16.3</v>
      </c>
      <c r="F73" s="586"/>
      <c r="G73" s="586">
        <v>4</v>
      </c>
    </row>
    <row r="74" spans="1:7">
      <c r="A74" s="585">
        <v>43567</v>
      </c>
      <c r="B74" s="586">
        <v>18</v>
      </c>
      <c r="C74" s="586">
        <v>20</v>
      </c>
      <c r="D74" s="586">
        <v>16</v>
      </c>
      <c r="E74" s="586">
        <v>16.3</v>
      </c>
      <c r="F74" s="586"/>
      <c r="G74" s="586">
        <v>4</v>
      </c>
    </row>
    <row r="75" spans="1:7">
      <c r="A75" s="585">
        <v>43570</v>
      </c>
      <c r="B75" s="586">
        <v>18</v>
      </c>
      <c r="C75" s="586">
        <v>20</v>
      </c>
      <c r="D75" s="586">
        <v>16</v>
      </c>
      <c r="E75" s="586">
        <v>16.399999999999999</v>
      </c>
      <c r="F75" s="586"/>
      <c r="G75" s="586">
        <v>4</v>
      </c>
    </row>
    <row r="76" spans="1:7">
      <c r="A76" s="585">
        <v>43571</v>
      </c>
      <c r="B76" s="586">
        <v>18</v>
      </c>
      <c r="C76" s="586">
        <v>20</v>
      </c>
      <c r="D76" s="586">
        <v>16</v>
      </c>
      <c r="E76" s="586">
        <v>16.2</v>
      </c>
      <c r="F76" s="586"/>
      <c r="G76" s="586">
        <v>4</v>
      </c>
    </row>
    <row r="77" spans="1:7">
      <c r="A77" s="585">
        <v>43572</v>
      </c>
      <c r="B77" s="586">
        <v>18</v>
      </c>
      <c r="C77" s="586">
        <v>20</v>
      </c>
      <c r="D77" s="586">
        <v>16</v>
      </c>
      <c r="E77" s="586">
        <v>16.399999999999999</v>
      </c>
      <c r="F77" s="586"/>
      <c r="G77" s="586">
        <v>4</v>
      </c>
    </row>
    <row r="78" spans="1:7">
      <c r="A78" s="585">
        <v>43573</v>
      </c>
      <c r="B78" s="586">
        <v>18</v>
      </c>
      <c r="C78" s="586">
        <v>20</v>
      </c>
      <c r="D78" s="586">
        <v>16</v>
      </c>
      <c r="E78" s="586">
        <v>16.399999999999999</v>
      </c>
      <c r="F78" s="586"/>
      <c r="G78" s="586">
        <v>4</v>
      </c>
    </row>
    <row r="79" spans="1:7">
      <c r="A79" s="585">
        <v>43574</v>
      </c>
      <c r="B79" s="586">
        <v>18</v>
      </c>
      <c r="C79" s="586">
        <v>20</v>
      </c>
      <c r="D79" s="586">
        <v>16</v>
      </c>
      <c r="E79" s="586">
        <v>16.399999999999999</v>
      </c>
      <c r="F79" s="586"/>
      <c r="G79" s="586">
        <v>4</v>
      </c>
    </row>
    <row r="80" spans="1:7">
      <c r="A80" s="585">
        <v>43577</v>
      </c>
      <c r="B80" s="586">
        <v>18</v>
      </c>
      <c r="C80" s="586">
        <v>20</v>
      </c>
      <c r="D80" s="586">
        <v>16</v>
      </c>
      <c r="E80" s="586">
        <v>16.399999999999999</v>
      </c>
      <c r="F80" s="586"/>
      <c r="G80" s="586">
        <v>4</v>
      </c>
    </row>
    <row r="81" spans="1:7">
      <c r="A81" s="585">
        <v>43578</v>
      </c>
      <c r="B81" s="586">
        <v>18</v>
      </c>
      <c r="C81" s="586">
        <v>20</v>
      </c>
      <c r="D81" s="586">
        <v>16</v>
      </c>
      <c r="E81" s="586">
        <v>16.399999999999999</v>
      </c>
      <c r="F81" s="586"/>
      <c r="G81" s="586">
        <v>4</v>
      </c>
    </row>
    <row r="82" spans="1:7">
      <c r="A82" s="585">
        <v>43579</v>
      </c>
      <c r="B82" s="586">
        <v>18</v>
      </c>
      <c r="C82" s="586">
        <v>20</v>
      </c>
      <c r="D82" s="586">
        <v>16</v>
      </c>
      <c r="E82" s="586">
        <v>16.5</v>
      </c>
      <c r="F82" s="586"/>
      <c r="G82" s="586">
        <v>4</v>
      </c>
    </row>
    <row r="83" spans="1:7">
      <c r="A83" s="585">
        <v>43580</v>
      </c>
      <c r="B83" s="586">
        <v>18</v>
      </c>
      <c r="C83" s="586">
        <v>20</v>
      </c>
      <c r="D83" s="586">
        <v>16</v>
      </c>
      <c r="E83" s="586">
        <v>16.5</v>
      </c>
      <c r="F83" s="586"/>
      <c r="G83" s="586">
        <v>4</v>
      </c>
    </row>
    <row r="84" spans="1:7">
      <c r="A84" s="585">
        <v>43581</v>
      </c>
      <c r="B84" s="586">
        <v>17.5</v>
      </c>
      <c r="C84" s="586">
        <v>19.5</v>
      </c>
      <c r="D84" s="586">
        <v>15.5</v>
      </c>
      <c r="E84" s="586">
        <v>16.600000000000001</v>
      </c>
      <c r="F84" s="586"/>
      <c r="G84" s="586">
        <v>4</v>
      </c>
    </row>
    <row r="85" spans="1:7">
      <c r="A85" s="585">
        <v>43587</v>
      </c>
      <c r="B85" s="586">
        <v>17.5</v>
      </c>
      <c r="C85" s="586">
        <v>19.5</v>
      </c>
      <c r="D85" s="586">
        <v>15.5</v>
      </c>
      <c r="E85" s="586">
        <v>16.3</v>
      </c>
      <c r="F85" s="586"/>
      <c r="G85" s="586">
        <v>4</v>
      </c>
    </row>
    <row r="86" spans="1:7">
      <c r="A86" s="585">
        <v>43588</v>
      </c>
      <c r="B86" s="586">
        <v>17.5</v>
      </c>
      <c r="C86" s="586">
        <v>19.5</v>
      </c>
      <c r="D86" s="586">
        <v>15.5</v>
      </c>
      <c r="E86" s="586">
        <v>16.3</v>
      </c>
      <c r="F86" s="586"/>
      <c r="G86" s="586">
        <v>4</v>
      </c>
    </row>
    <row r="87" spans="1:7">
      <c r="A87" s="585">
        <v>43591</v>
      </c>
      <c r="B87" s="586">
        <v>17.5</v>
      </c>
      <c r="C87" s="586">
        <v>19.5</v>
      </c>
      <c r="D87" s="586">
        <v>15.5</v>
      </c>
      <c r="E87" s="586">
        <v>16.2</v>
      </c>
      <c r="F87" s="586"/>
      <c r="G87" s="586">
        <v>4</v>
      </c>
    </row>
    <row r="88" spans="1:7">
      <c r="A88" s="585">
        <v>43592</v>
      </c>
      <c r="B88" s="586">
        <v>17.5</v>
      </c>
      <c r="C88" s="586">
        <v>19.5</v>
      </c>
      <c r="D88" s="586">
        <v>15.5</v>
      </c>
      <c r="E88" s="586">
        <v>16.3</v>
      </c>
      <c r="F88" s="586"/>
      <c r="G88" s="586">
        <v>4</v>
      </c>
    </row>
    <row r="89" spans="1:7">
      <c r="A89" s="585">
        <v>43593</v>
      </c>
      <c r="B89" s="586">
        <v>17.5</v>
      </c>
      <c r="C89" s="586">
        <v>19.5</v>
      </c>
      <c r="D89" s="586">
        <v>15.5</v>
      </c>
      <c r="E89" s="586">
        <v>16.100000000000001</v>
      </c>
      <c r="F89" s="586"/>
      <c r="G89" s="586">
        <v>4</v>
      </c>
    </row>
    <row r="90" spans="1:7">
      <c r="A90" s="585">
        <v>43595</v>
      </c>
      <c r="B90" s="586">
        <v>17.5</v>
      </c>
      <c r="C90" s="586">
        <v>19.5</v>
      </c>
      <c r="D90" s="586">
        <v>15.5</v>
      </c>
      <c r="E90" s="586">
        <v>16.2</v>
      </c>
      <c r="F90" s="586"/>
      <c r="G90" s="586">
        <v>4</v>
      </c>
    </row>
    <row r="91" spans="1:7">
      <c r="A91" s="585">
        <v>43596</v>
      </c>
      <c r="B91" s="586">
        <v>17.5</v>
      </c>
      <c r="C91" s="586">
        <v>19.5</v>
      </c>
      <c r="D91" s="586">
        <v>15.5</v>
      </c>
      <c r="E91" s="586">
        <v>16.100000000000001</v>
      </c>
      <c r="F91" s="586"/>
      <c r="G91" s="586">
        <v>4</v>
      </c>
    </row>
    <row r="92" spans="1:7">
      <c r="A92" s="585">
        <v>43598</v>
      </c>
      <c r="B92" s="586">
        <v>17.5</v>
      </c>
      <c r="C92" s="586">
        <v>19.5</v>
      </c>
      <c r="D92" s="586">
        <v>15.5</v>
      </c>
      <c r="E92" s="586">
        <v>16.100000000000001</v>
      </c>
      <c r="F92" s="586"/>
      <c r="G92" s="586">
        <v>4</v>
      </c>
    </row>
    <row r="93" spans="1:7">
      <c r="A93" s="585">
        <v>43599</v>
      </c>
      <c r="B93" s="586">
        <v>17.5</v>
      </c>
      <c r="C93" s="586">
        <v>19.5</v>
      </c>
      <c r="D93" s="586">
        <v>15.5</v>
      </c>
      <c r="E93" s="586">
        <v>16.100000000000001</v>
      </c>
      <c r="F93" s="586"/>
      <c r="G93" s="586">
        <v>4</v>
      </c>
    </row>
    <row r="94" spans="1:7">
      <c r="A94" s="585">
        <v>43600</v>
      </c>
      <c r="B94" s="586">
        <v>17.5</v>
      </c>
      <c r="C94" s="586">
        <v>19.5</v>
      </c>
      <c r="D94" s="586">
        <v>15.5</v>
      </c>
      <c r="E94" s="586">
        <v>16.100000000000001</v>
      </c>
      <c r="F94" s="586"/>
      <c r="G94" s="586">
        <v>4</v>
      </c>
    </row>
    <row r="95" spans="1:7">
      <c r="A95" s="585">
        <v>43601</v>
      </c>
      <c r="B95" s="586">
        <v>17.5</v>
      </c>
      <c r="C95" s="586">
        <v>19.5</v>
      </c>
      <c r="D95" s="586">
        <v>15.5</v>
      </c>
      <c r="E95" s="586">
        <v>16</v>
      </c>
      <c r="F95" s="586"/>
      <c r="G95" s="586">
        <v>4</v>
      </c>
    </row>
    <row r="96" spans="1:7">
      <c r="A96" s="585">
        <v>43602</v>
      </c>
      <c r="B96" s="586">
        <v>17.5</v>
      </c>
      <c r="C96" s="586">
        <v>19.5</v>
      </c>
      <c r="D96" s="586">
        <v>15.5</v>
      </c>
      <c r="E96" s="586">
        <v>16</v>
      </c>
      <c r="F96" s="586"/>
      <c r="G96" s="586">
        <v>4</v>
      </c>
    </row>
    <row r="97" spans="1:7">
      <c r="A97" s="585">
        <v>43605</v>
      </c>
      <c r="B97" s="586">
        <v>17.5</v>
      </c>
      <c r="C97" s="586">
        <v>19.5</v>
      </c>
      <c r="D97" s="586">
        <v>15.5</v>
      </c>
      <c r="E97" s="586">
        <v>16</v>
      </c>
      <c r="F97" s="586"/>
      <c r="G97" s="586">
        <v>4</v>
      </c>
    </row>
    <row r="98" spans="1:7">
      <c r="A98" s="585">
        <v>43606</v>
      </c>
      <c r="B98" s="586">
        <v>17.5</v>
      </c>
      <c r="C98" s="586">
        <v>19.5</v>
      </c>
      <c r="D98" s="586">
        <v>15.5</v>
      </c>
      <c r="E98" s="586">
        <v>16.100000000000001</v>
      </c>
      <c r="F98" s="586"/>
      <c r="G98" s="586">
        <v>4</v>
      </c>
    </row>
    <row r="99" spans="1:7">
      <c r="A99" s="585">
        <v>43607</v>
      </c>
      <c r="B99" s="586">
        <v>17.5</v>
      </c>
      <c r="C99" s="586">
        <v>19.5</v>
      </c>
      <c r="D99" s="586">
        <v>15.5</v>
      </c>
      <c r="E99" s="586">
        <v>16.100000000000001</v>
      </c>
      <c r="F99" s="586"/>
      <c r="G99" s="586">
        <v>4</v>
      </c>
    </row>
    <row r="100" spans="1:7">
      <c r="A100" s="585">
        <v>43608</v>
      </c>
      <c r="B100" s="586">
        <v>17.5</v>
      </c>
      <c r="C100" s="586">
        <v>19.5</v>
      </c>
      <c r="D100" s="586">
        <v>15.5</v>
      </c>
      <c r="E100" s="586">
        <v>16.100000000000001</v>
      </c>
      <c r="F100" s="586"/>
      <c r="G100" s="586">
        <v>4</v>
      </c>
    </row>
    <row r="101" spans="1:7">
      <c r="A101" s="585">
        <v>43609</v>
      </c>
      <c r="B101" s="586">
        <v>17.5</v>
      </c>
      <c r="C101" s="586">
        <v>19.5</v>
      </c>
      <c r="D101" s="586">
        <v>15.5</v>
      </c>
      <c r="E101" s="586">
        <v>16.3</v>
      </c>
      <c r="F101" s="586"/>
      <c r="G101" s="586">
        <v>4</v>
      </c>
    </row>
    <row r="102" spans="1:7">
      <c r="A102" s="585">
        <v>43612</v>
      </c>
      <c r="B102" s="586">
        <v>17.5</v>
      </c>
      <c r="C102" s="586">
        <v>19.5</v>
      </c>
      <c r="D102" s="586">
        <v>15.5</v>
      </c>
      <c r="E102" s="586">
        <v>16.3</v>
      </c>
      <c r="F102" s="586"/>
      <c r="G102" s="586">
        <v>4</v>
      </c>
    </row>
    <row r="103" spans="1:7">
      <c r="A103" s="585">
        <v>43613</v>
      </c>
      <c r="B103" s="586">
        <v>17.5</v>
      </c>
      <c r="C103" s="586">
        <v>19.5</v>
      </c>
      <c r="D103" s="586">
        <v>15.5</v>
      </c>
      <c r="E103" s="586">
        <v>16.2</v>
      </c>
      <c r="F103" s="586"/>
      <c r="G103" s="586">
        <v>4</v>
      </c>
    </row>
    <row r="104" spans="1:7">
      <c r="A104" s="585">
        <v>43614</v>
      </c>
      <c r="B104" s="586">
        <v>17.5</v>
      </c>
      <c r="C104" s="586">
        <v>19.5</v>
      </c>
      <c r="D104" s="586">
        <v>15.5</v>
      </c>
      <c r="E104" s="586">
        <v>16.2</v>
      </c>
      <c r="F104" s="586"/>
      <c r="G104" s="586">
        <v>4</v>
      </c>
    </row>
    <row r="105" spans="1:7">
      <c r="A105" s="585">
        <v>43615</v>
      </c>
      <c r="B105" s="586">
        <v>17.5</v>
      </c>
      <c r="C105" s="586">
        <v>19.5</v>
      </c>
      <c r="D105" s="586">
        <v>15.5</v>
      </c>
      <c r="E105" s="586">
        <v>16.2</v>
      </c>
      <c r="F105" s="586"/>
      <c r="G105" s="586">
        <v>4</v>
      </c>
    </row>
    <row r="106" spans="1:7">
      <c r="A106" s="585">
        <v>43616</v>
      </c>
      <c r="B106" s="586">
        <v>17.5</v>
      </c>
      <c r="C106" s="586">
        <v>19.5</v>
      </c>
      <c r="D106" s="586">
        <v>15.5</v>
      </c>
      <c r="E106" s="586">
        <v>16.2</v>
      </c>
      <c r="F106" s="586"/>
      <c r="G106" s="586">
        <v>4</v>
      </c>
    </row>
    <row r="107" spans="1:7">
      <c r="A107" s="585">
        <v>43619</v>
      </c>
      <c r="B107" s="586">
        <v>17.5</v>
      </c>
      <c r="C107" s="586">
        <v>19.5</v>
      </c>
      <c r="D107" s="586">
        <v>15.5</v>
      </c>
      <c r="E107" s="586">
        <v>16.100000000000001</v>
      </c>
      <c r="F107" s="586"/>
      <c r="G107" s="586">
        <v>4</v>
      </c>
    </row>
    <row r="108" spans="1:7">
      <c r="A108" s="585">
        <v>43620</v>
      </c>
      <c r="B108" s="586">
        <v>17.5</v>
      </c>
      <c r="C108" s="586">
        <v>19.5</v>
      </c>
      <c r="D108" s="586">
        <v>15.5</v>
      </c>
      <c r="E108" s="586">
        <v>15.9</v>
      </c>
      <c r="F108" s="586"/>
      <c r="G108" s="586">
        <v>4</v>
      </c>
    </row>
    <row r="109" spans="1:7">
      <c r="A109" s="585">
        <v>43621</v>
      </c>
      <c r="B109" s="586">
        <v>17.5</v>
      </c>
      <c r="C109" s="586">
        <v>19.5</v>
      </c>
      <c r="D109" s="586">
        <v>15.5</v>
      </c>
      <c r="E109" s="586">
        <v>15.9</v>
      </c>
      <c r="F109" s="586"/>
      <c r="G109" s="586">
        <v>4</v>
      </c>
    </row>
    <row r="110" spans="1:7">
      <c r="A110" s="585">
        <v>43622</v>
      </c>
      <c r="B110" s="586">
        <v>17.5</v>
      </c>
      <c r="C110" s="586">
        <v>19.5</v>
      </c>
      <c r="D110" s="586">
        <v>15.5</v>
      </c>
      <c r="E110" s="586">
        <v>16</v>
      </c>
      <c r="F110" s="586"/>
      <c r="G110" s="586">
        <v>4</v>
      </c>
    </row>
    <row r="111" spans="1:7">
      <c r="A111" s="585">
        <v>43623</v>
      </c>
      <c r="B111" s="586">
        <v>17.5</v>
      </c>
      <c r="C111" s="586">
        <v>19.5</v>
      </c>
      <c r="D111" s="586">
        <v>15.5</v>
      </c>
      <c r="E111" s="586">
        <v>16</v>
      </c>
      <c r="F111" s="586"/>
      <c r="G111" s="586">
        <v>4</v>
      </c>
    </row>
    <row r="112" spans="1:7">
      <c r="A112" s="585">
        <v>43626</v>
      </c>
      <c r="B112" s="586">
        <v>17.5</v>
      </c>
      <c r="C112" s="586">
        <v>19.5</v>
      </c>
      <c r="D112" s="586">
        <v>15.5</v>
      </c>
      <c r="E112" s="586">
        <v>16.100000000000001</v>
      </c>
      <c r="F112" s="586"/>
      <c r="G112" s="586">
        <v>4</v>
      </c>
    </row>
    <row r="113" spans="1:7">
      <c r="A113" s="585">
        <v>43627</v>
      </c>
      <c r="B113" s="586">
        <v>17.5</v>
      </c>
      <c r="C113" s="586">
        <v>19.5</v>
      </c>
      <c r="D113" s="586">
        <v>15.5</v>
      </c>
      <c r="E113" s="586">
        <v>16.2</v>
      </c>
      <c r="F113" s="586"/>
      <c r="G113" s="586">
        <v>4</v>
      </c>
    </row>
    <row r="114" spans="1:7">
      <c r="A114" s="585">
        <v>43628</v>
      </c>
      <c r="B114" s="586">
        <v>17.5</v>
      </c>
      <c r="C114" s="586">
        <v>19.5</v>
      </c>
      <c r="D114" s="586">
        <v>15.5</v>
      </c>
      <c r="E114" s="586">
        <v>16.2</v>
      </c>
      <c r="F114" s="586"/>
      <c r="G114" s="586">
        <v>4</v>
      </c>
    </row>
    <row r="115" spans="1:7">
      <c r="A115" s="585">
        <v>43629</v>
      </c>
      <c r="B115" s="586">
        <v>17.5</v>
      </c>
      <c r="C115" s="586">
        <v>19.5</v>
      </c>
      <c r="D115" s="586">
        <v>15.5</v>
      </c>
      <c r="E115" s="586">
        <v>16.3</v>
      </c>
      <c r="F115" s="586"/>
      <c r="G115" s="586">
        <v>4</v>
      </c>
    </row>
    <row r="116" spans="1:7">
      <c r="A116" s="585">
        <v>43630</v>
      </c>
      <c r="B116" s="586">
        <v>17.5</v>
      </c>
      <c r="C116" s="586">
        <v>19.5</v>
      </c>
      <c r="D116" s="586">
        <v>15.5</v>
      </c>
      <c r="E116" s="586">
        <v>16.2</v>
      </c>
      <c r="F116" s="586"/>
      <c r="G116" s="586">
        <v>4</v>
      </c>
    </row>
    <row r="117" spans="1:7">
      <c r="A117" s="585">
        <v>43634</v>
      </c>
      <c r="B117" s="586">
        <v>17.5</v>
      </c>
      <c r="C117" s="586">
        <v>19.5</v>
      </c>
      <c r="D117" s="586">
        <v>15.5</v>
      </c>
      <c r="E117" s="586">
        <v>16.2</v>
      </c>
      <c r="F117" s="586"/>
      <c r="G117" s="586">
        <v>4</v>
      </c>
    </row>
    <row r="118" spans="1:7">
      <c r="A118" s="585">
        <v>43635</v>
      </c>
      <c r="B118" s="586">
        <v>17.5</v>
      </c>
      <c r="C118" s="586">
        <v>19.5</v>
      </c>
      <c r="D118" s="586">
        <v>15.5</v>
      </c>
      <c r="E118" s="586">
        <v>16.2</v>
      </c>
      <c r="F118" s="586"/>
      <c r="G118" s="586">
        <v>4</v>
      </c>
    </row>
    <row r="119" spans="1:7">
      <c r="A119" s="585">
        <v>43636</v>
      </c>
      <c r="B119" s="586">
        <v>17.5</v>
      </c>
      <c r="C119" s="586">
        <v>19.5</v>
      </c>
      <c r="D119" s="586">
        <v>15.5</v>
      </c>
      <c r="E119" s="586">
        <v>16.2</v>
      </c>
      <c r="F119" s="586"/>
      <c r="G119" s="586">
        <v>4</v>
      </c>
    </row>
    <row r="120" spans="1:7">
      <c r="A120" s="585">
        <v>43637</v>
      </c>
      <c r="B120" s="586">
        <v>17.5</v>
      </c>
      <c r="C120" s="586">
        <v>19.5</v>
      </c>
      <c r="D120" s="586">
        <v>15.5</v>
      </c>
      <c r="E120" s="586">
        <v>16</v>
      </c>
      <c r="F120" s="586"/>
      <c r="G120" s="586">
        <v>4</v>
      </c>
    </row>
    <row r="121" spans="1:7">
      <c r="A121" s="585">
        <v>43640</v>
      </c>
      <c r="B121" s="586">
        <v>17.5</v>
      </c>
      <c r="C121" s="586">
        <v>19.5</v>
      </c>
      <c r="D121" s="586">
        <v>15.5</v>
      </c>
      <c r="E121" s="586">
        <v>16.100000000000001</v>
      </c>
      <c r="F121" s="586"/>
      <c r="G121" s="586">
        <v>4</v>
      </c>
    </row>
    <row r="122" spans="1:7">
      <c r="A122" s="585">
        <v>43641</v>
      </c>
      <c r="B122" s="586">
        <v>17.5</v>
      </c>
      <c r="C122" s="586">
        <v>19.5</v>
      </c>
      <c r="D122" s="586">
        <v>15.5</v>
      </c>
      <c r="E122" s="586">
        <v>16.100000000000001</v>
      </c>
      <c r="F122" s="586"/>
      <c r="G122" s="586">
        <v>4</v>
      </c>
    </row>
    <row r="123" spans="1:7">
      <c r="A123" s="585">
        <v>43642</v>
      </c>
      <c r="B123" s="586">
        <v>17.5</v>
      </c>
      <c r="C123" s="586">
        <v>19.5</v>
      </c>
      <c r="D123" s="586">
        <v>15.5</v>
      </c>
      <c r="E123" s="586">
        <v>16.100000000000001</v>
      </c>
      <c r="F123" s="586"/>
      <c r="G123" s="586">
        <v>4</v>
      </c>
    </row>
    <row r="124" spans="1:7">
      <c r="A124" s="585">
        <v>43643</v>
      </c>
      <c r="B124" s="586">
        <v>17.5</v>
      </c>
      <c r="C124" s="586">
        <v>19.5</v>
      </c>
      <c r="D124" s="586">
        <v>15.5</v>
      </c>
      <c r="E124" s="586">
        <v>15.9</v>
      </c>
      <c r="F124" s="586"/>
      <c r="G124" s="586">
        <v>4</v>
      </c>
    </row>
    <row r="125" spans="1:7">
      <c r="A125" s="585">
        <v>43647</v>
      </c>
      <c r="B125" s="586">
        <v>17.5</v>
      </c>
      <c r="C125" s="586">
        <v>19.5</v>
      </c>
      <c r="D125" s="586">
        <v>15.5</v>
      </c>
      <c r="E125" s="586">
        <v>16.100000000000001</v>
      </c>
      <c r="F125" s="586"/>
      <c r="G125" s="586">
        <v>4</v>
      </c>
    </row>
    <row r="126" spans="1:7">
      <c r="A126" s="585">
        <v>43648</v>
      </c>
      <c r="B126" s="586">
        <v>17.5</v>
      </c>
      <c r="C126" s="586">
        <v>19.5</v>
      </c>
      <c r="D126" s="586">
        <v>15.5</v>
      </c>
      <c r="E126" s="586">
        <v>16.2</v>
      </c>
      <c r="F126" s="586"/>
      <c r="G126" s="586">
        <v>4</v>
      </c>
    </row>
    <row r="127" spans="1:7">
      <c r="A127" s="585">
        <v>43649</v>
      </c>
      <c r="B127" s="586">
        <v>17.5</v>
      </c>
      <c r="C127" s="586">
        <v>19.5</v>
      </c>
      <c r="D127" s="586">
        <v>15.5</v>
      </c>
      <c r="E127" s="586">
        <v>16.100000000000001</v>
      </c>
      <c r="F127" s="586"/>
      <c r="G127" s="586">
        <v>4</v>
      </c>
    </row>
    <row r="128" spans="1:7">
      <c r="A128" s="585">
        <v>43650</v>
      </c>
      <c r="B128" s="586">
        <v>17.5</v>
      </c>
      <c r="C128" s="586">
        <v>19.5</v>
      </c>
      <c r="D128" s="586">
        <v>15.5</v>
      </c>
      <c r="E128" s="586">
        <v>16.100000000000001</v>
      </c>
      <c r="F128" s="586"/>
      <c r="G128" s="586">
        <v>4</v>
      </c>
    </row>
    <row r="129" spans="1:7">
      <c r="A129" s="585">
        <v>43651</v>
      </c>
      <c r="B129" s="586">
        <v>17.5</v>
      </c>
      <c r="C129" s="586">
        <v>19.5</v>
      </c>
      <c r="D129" s="586">
        <v>15.5</v>
      </c>
      <c r="E129" s="586">
        <v>16.600000000000001</v>
      </c>
      <c r="F129" s="586"/>
      <c r="G129" s="586">
        <v>4</v>
      </c>
    </row>
    <row r="130" spans="1:7">
      <c r="A130" s="585">
        <v>43654</v>
      </c>
      <c r="B130" s="586">
        <v>17.5</v>
      </c>
      <c r="C130" s="586">
        <v>19.5</v>
      </c>
      <c r="D130" s="586">
        <v>15.5</v>
      </c>
      <c r="E130" s="586">
        <v>16</v>
      </c>
      <c r="F130" s="586"/>
      <c r="G130" s="586">
        <v>4</v>
      </c>
    </row>
    <row r="131" spans="1:7">
      <c r="A131" s="585">
        <v>43655</v>
      </c>
      <c r="B131" s="586">
        <v>17.5</v>
      </c>
      <c r="C131" s="586">
        <v>19.5</v>
      </c>
      <c r="D131" s="586">
        <v>15.5</v>
      </c>
      <c r="E131" s="586">
        <v>16.2</v>
      </c>
      <c r="F131" s="586"/>
      <c r="G131" s="586">
        <v>4</v>
      </c>
    </row>
    <row r="132" spans="1:7">
      <c r="A132" s="585">
        <v>43656</v>
      </c>
      <c r="B132" s="586">
        <v>17.5</v>
      </c>
      <c r="C132" s="586">
        <v>19.5</v>
      </c>
      <c r="D132" s="586">
        <v>15.5</v>
      </c>
      <c r="E132" s="586">
        <v>16.100000000000001</v>
      </c>
      <c r="F132" s="586"/>
      <c r="G132" s="586">
        <v>4</v>
      </c>
    </row>
    <row r="133" spans="1:7">
      <c r="A133" s="585">
        <v>43657</v>
      </c>
      <c r="B133" s="586">
        <v>17.5</v>
      </c>
      <c r="C133" s="586">
        <v>19.5</v>
      </c>
      <c r="D133" s="586">
        <v>15.5</v>
      </c>
      <c r="E133" s="586">
        <v>16</v>
      </c>
      <c r="F133" s="586"/>
      <c r="G133" s="586">
        <v>4</v>
      </c>
    </row>
    <row r="134" spans="1:7">
      <c r="A134" s="585">
        <v>43658</v>
      </c>
      <c r="B134" s="586">
        <v>17.5</v>
      </c>
      <c r="C134" s="586">
        <v>19.5</v>
      </c>
      <c r="D134" s="586">
        <v>15.5</v>
      </c>
      <c r="E134" s="586">
        <v>16</v>
      </c>
      <c r="F134" s="586"/>
      <c r="G134" s="586">
        <v>4</v>
      </c>
    </row>
    <row r="135" spans="1:7">
      <c r="A135" s="585">
        <v>43661</v>
      </c>
      <c r="B135" s="586">
        <v>17.5</v>
      </c>
      <c r="C135" s="586">
        <v>19.5</v>
      </c>
      <c r="D135" s="586">
        <v>15.5</v>
      </c>
      <c r="E135" s="586">
        <v>16</v>
      </c>
      <c r="F135" s="586"/>
      <c r="G135" s="586">
        <v>4</v>
      </c>
    </row>
    <row r="136" spans="1:7">
      <c r="A136" s="585">
        <v>43662</v>
      </c>
      <c r="B136" s="586">
        <v>17.5</v>
      </c>
      <c r="C136" s="586">
        <v>19.5</v>
      </c>
      <c r="D136" s="586">
        <v>15.5</v>
      </c>
      <c r="E136" s="586">
        <v>16</v>
      </c>
      <c r="F136" s="586"/>
      <c r="G136" s="586">
        <v>4</v>
      </c>
    </row>
    <row r="137" spans="1:7">
      <c r="A137" s="585">
        <v>43663</v>
      </c>
      <c r="B137" s="586">
        <v>17.5</v>
      </c>
      <c r="C137" s="586">
        <v>19.5</v>
      </c>
      <c r="D137" s="586">
        <v>15.5</v>
      </c>
      <c r="E137" s="586">
        <v>16</v>
      </c>
      <c r="F137" s="586"/>
      <c r="G137" s="586">
        <v>4</v>
      </c>
    </row>
    <row r="138" spans="1:7">
      <c r="A138" s="585">
        <v>43664</v>
      </c>
      <c r="B138" s="586">
        <v>17.5</v>
      </c>
      <c r="C138" s="586">
        <v>19.5</v>
      </c>
      <c r="D138" s="586">
        <v>15.5</v>
      </c>
      <c r="E138" s="586">
        <v>15.9</v>
      </c>
      <c r="F138" s="586"/>
      <c r="G138" s="586">
        <v>4</v>
      </c>
    </row>
    <row r="139" spans="1:7">
      <c r="A139" s="585">
        <v>43665</v>
      </c>
      <c r="B139" s="586">
        <v>17</v>
      </c>
      <c r="C139" s="586">
        <v>19</v>
      </c>
      <c r="D139" s="586">
        <v>15</v>
      </c>
      <c r="E139" s="586">
        <v>15.6</v>
      </c>
      <c r="F139" s="586"/>
      <c r="G139" s="586">
        <v>4</v>
      </c>
    </row>
    <row r="140" spans="1:7">
      <c r="A140" s="585">
        <v>43668</v>
      </c>
      <c r="B140" s="586">
        <v>17</v>
      </c>
      <c r="C140" s="586">
        <v>19</v>
      </c>
      <c r="D140" s="586">
        <v>15</v>
      </c>
      <c r="E140" s="586">
        <v>15.6</v>
      </c>
      <c r="F140" s="586"/>
      <c r="G140" s="586">
        <v>4</v>
      </c>
    </row>
    <row r="141" spans="1:7">
      <c r="A141" s="585">
        <v>43669</v>
      </c>
      <c r="B141" s="586">
        <v>17</v>
      </c>
      <c r="C141" s="586">
        <v>19</v>
      </c>
      <c r="D141" s="586">
        <v>15</v>
      </c>
      <c r="E141" s="586">
        <v>15.6</v>
      </c>
      <c r="F141" s="586"/>
      <c r="G141" s="586">
        <v>4</v>
      </c>
    </row>
    <row r="142" spans="1:7">
      <c r="A142" s="585">
        <v>43670</v>
      </c>
      <c r="B142" s="586">
        <v>17</v>
      </c>
      <c r="C142" s="586">
        <v>19</v>
      </c>
      <c r="D142" s="586">
        <v>15</v>
      </c>
      <c r="E142" s="586">
        <v>15.6</v>
      </c>
      <c r="F142" s="586"/>
      <c r="G142" s="586">
        <v>4</v>
      </c>
    </row>
    <row r="143" spans="1:7">
      <c r="A143" s="585">
        <v>43671</v>
      </c>
      <c r="B143" s="586">
        <v>17</v>
      </c>
      <c r="C143" s="586">
        <v>19</v>
      </c>
      <c r="D143" s="586">
        <v>15</v>
      </c>
      <c r="E143" s="586">
        <v>15.6</v>
      </c>
      <c r="F143" s="586"/>
      <c r="G143" s="586">
        <v>4</v>
      </c>
    </row>
    <row r="144" spans="1:7">
      <c r="A144" s="585">
        <v>43672</v>
      </c>
      <c r="B144" s="586">
        <v>17</v>
      </c>
      <c r="C144" s="586">
        <v>19</v>
      </c>
      <c r="D144" s="586">
        <v>15</v>
      </c>
      <c r="E144" s="586">
        <v>15.6</v>
      </c>
      <c r="F144" s="586"/>
      <c r="G144" s="586">
        <v>4</v>
      </c>
    </row>
    <row r="145" spans="1:7">
      <c r="A145" s="585">
        <v>43675</v>
      </c>
      <c r="B145" s="586">
        <v>17</v>
      </c>
      <c r="C145" s="586">
        <v>19</v>
      </c>
      <c r="D145" s="586">
        <v>15</v>
      </c>
      <c r="E145" s="586">
        <v>15.7</v>
      </c>
      <c r="F145" s="586"/>
      <c r="G145" s="586">
        <v>4</v>
      </c>
    </row>
    <row r="146" spans="1:7">
      <c r="A146" s="585">
        <v>43676</v>
      </c>
      <c r="B146" s="586">
        <v>17</v>
      </c>
      <c r="C146" s="586">
        <v>19</v>
      </c>
      <c r="D146" s="586">
        <v>15</v>
      </c>
      <c r="E146" s="586">
        <v>15.6</v>
      </c>
      <c r="F146" s="586"/>
      <c r="G146" s="586">
        <v>4</v>
      </c>
    </row>
    <row r="147" spans="1:7">
      <c r="A147" s="585">
        <v>43677</v>
      </c>
      <c r="B147" s="586">
        <v>17</v>
      </c>
      <c r="C147" s="586">
        <v>19</v>
      </c>
      <c r="D147" s="586">
        <v>15</v>
      </c>
      <c r="E147" s="586">
        <v>15.9</v>
      </c>
      <c r="F147" s="586"/>
      <c r="G147" s="586">
        <v>4</v>
      </c>
    </row>
    <row r="148" spans="1:7">
      <c r="A148" s="585">
        <v>43678</v>
      </c>
      <c r="B148" s="586">
        <v>17</v>
      </c>
      <c r="C148" s="586">
        <v>19</v>
      </c>
      <c r="D148" s="586">
        <v>15</v>
      </c>
      <c r="E148" s="586">
        <v>15.8</v>
      </c>
      <c r="F148" s="586"/>
      <c r="G148" s="586">
        <v>4</v>
      </c>
    </row>
    <row r="149" spans="1:7">
      <c r="A149" s="585">
        <v>43679</v>
      </c>
      <c r="B149" s="586">
        <v>17</v>
      </c>
      <c r="C149" s="586">
        <v>19</v>
      </c>
      <c r="D149" s="586">
        <v>15</v>
      </c>
      <c r="E149" s="586">
        <v>15.7</v>
      </c>
      <c r="F149" s="586"/>
      <c r="G149" s="586">
        <v>4</v>
      </c>
    </row>
    <row r="150" spans="1:7">
      <c r="A150" s="585">
        <v>43682</v>
      </c>
      <c r="B150" s="586">
        <v>17</v>
      </c>
      <c r="C150" s="586">
        <v>19</v>
      </c>
      <c r="D150" s="586">
        <v>15</v>
      </c>
      <c r="E150" s="586">
        <v>15.8</v>
      </c>
      <c r="F150" s="586"/>
      <c r="G150" s="586">
        <v>4</v>
      </c>
    </row>
    <row r="151" spans="1:7">
      <c r="A151" s="585">
        <v>43683</v>
      </c>
      <c r="B151" s="586">
        <v>17</v>
      </c>
      <c r="C151" s="586">
        <v>19</v>
      </c>
      <c r="D151" s="586">
        <v>15</v>
      </c>
      <c r="E151" s="586">
        <v>15.7</v>
      </c>
      <c r="F151" s="586"/>
      <c r="G151" s="586">
        <v>4</v>
      </c>
    </row>
    <row r="152" spans="1:7">
      <c r="A152" s="585">
        <v>43684</v>
      </c>
      <c r="B152" s="586">
        <v>17</v>
      </c>
      <c r="C152" s="586">
        <v>19</v>
      </c>
      <c r="D152" s="586">
        <v>15</v>
      </c>
      <c r="E152" s="586">
        <v>15.6</v>
      </c>
      <c r="F152" s="586"/>
      <c r="G152" s="586">
        <v>4</v>
      </c>
    </row>
    <row r="153" spans="1:7">
      <c r="A153" s="585">
        <v>43685</v>
      </c>
      <c r="B153" s="586">
        <v>17</v>
      </c>
      <c r="C153" s="586">
        <v>19</v>
      </c>
      <c r="D153" s="586">
        <v>15</v>
      </c>
      <c r="E153" s="586">
        <v>15.9</v>
      </c>
      <c r="F153" s="586"/>
      <c r="G153" s="586">
        <v>4</v>
      </c>
    </row>
    <row r="154" spans="1:7">
      <c r="A154" s="585">
        <v>43686</v>
      </c>
      <c r="B154" s="586">
        <v>17</v>
      </c>
      <c r="C154" s="586">
        <v>19</v>
      </c>
      <c r="D154" s="586">
        <v>15</v>
      </c>
      <c r="E154" s="586">
        <v>15.8</v>
      </c>
      <c r="F154" s="586"/>
      <c r="G154" s="586">
        <v>4</v>
      </c>
    </row>
    <row r="155" spans="1:7">
      <c r="A155" s="585">
        <v>43689</v>
      </c>
      <c r="B155" s="586">
        <v>17</v>
      </c>
      <c r="C155" s="586">
        <v>19</v>
      </c>
      <c r="D155" s="586">
        <v>15</v>
      </c>
      <c r="E155" s="586">
        <v>15.7</v>
      </c>
      <c r="F155" s="586"/>
      <c r="G155" s="586">
        <v>4</v>
      </c>
    </row>
    <row r="156" spans="1:7">
      <c r="A156" s="585">
        <v>43690</v>
      </c>
      <c r="B156" s="586">
        <v>17</v>
      </c>
      <c r="C156" s="586">
        <v>19</v>
      </c>
      <c r="D156" s="586">
        <v>15</v>
      </c>
      <c r="E156" s="586">
        <v>15.7</v>
      </c>
      <c r="F156" s="586"/>
      <c r="G156" s="586">
        <v>4</v>
      </c>
    </row>
    <row r="157" spans="1:7">
      <c r="A157" s="585">
        <v>43691</v>
      </c>
      <c r="B157" s="586">
        <v>17</v>
      </c>
      <c r="C157" s="586">
        <v>19</v>
      </c>
      <c r="D157" s="586">
        <v>15</v>
      </c>
      <c r="E157" s="586">
        <v>15.7</v>
      </c>
      <c r="F157" s="586"/>
      <c r="G157" s="586">
        <v>4</v>
      </c>
    </row>
    <row r="158" spans="1:7">
      <c r="A158" s="585">
        <v>43692</v>
      </c>
      <c r="B158" s="586">
        <v>17</v>
      </c>
      <c r="C158" s="586">
        <v>19</v>
      </c>
      <c r="D158" s="586">
        <v>15</v>
      </c>
      <c r="E158" s="586">
        <v>15.6</v>
      </c>
      <c r="F158" s="586"/>
      <c r="G158" s="586">
        <v>4</v>
      </c>
    </row>
    <row r="159" spans="1:7">
      <c r="A159" s="585">
        <v>43693</v>
      </c>
      <c r="B159" s="586">
        <v>17</v>
      </c>
      <c r="C159" s="586">
        <v>19</v>
      </c>
      <c r="D159" s="586">
        <v>15</v>
      </c>
      <c r="E159" s="586">
        <v>15.6</v>
      </c>
      <c r="F159" s="586"/>
      <c r="G159" s="586">
        <v>4</v>
      </c>
    </row>
    <row r="160" spans="1:7">
      <c r="A160" s="585">
        <v>43696</v>
      </c>
      <c r="B160" s="586">
        <v>17</v>
      </c>
      <c r="C160" s="586">
        <v>19</v>
      </c>
      <c r="D160" s="586">
        <v>15</v>
      </c>
      <c r="E160" s="586">
        <v>15.8</v>
      </c>
      <c r="F160" s="586"/>
      <c r="G160" s="586">
        <v>4</v>
      </c>
    </row>
    <row r="161" spans="1:7">
      <c r="A161" s="585">
        <v>43697</v>
      </c>
      <c r="B161" s="586">
        <v>17</v>
      </c>
      <c r="C161" s="586">
        <v>19</v>
      </c>
      <c r="D161" s="586">
        <v>15</v>
      </c>
      <c r="E161" s="586">
        <v>16.100000000000001</v>
      </c>
      <c r="F161" s="586"/>
      <c r="G161" s="586">
        <v>4</v>
      </c>
    </row>
    <row r="162" spans="1:7">
      <c r="A162" s="585">
        <v>43698</v>
      </c>
      <c r="B162" s="586">
        <v>17</v>
      </c>
      <c r="C162" s="586">
        <v>19</v>
      </c>
      <c r="D162" s="586">
        <v>15</v>
      </c>
      <c r="E162" s="586">
        <v>16.100000000000001</v>
      </c>
      <c r="F162" s="586"/>
      <c r="G162" s="586">
        <v>4</v>
      </c>
    </row>
    <row r="163" spans="1:7">
      <c r="A163" s="585">
        <v>43699</v>
      </c>
      <c r="B163" s="586">
        <v>17</v>
      </c>
      <c r="C163" s="586">
        <v>19</v>
      </c>
      <c r="D163" s="586">
        <v>15</v>
      </c>
      <c r="E163" s="586">
        <v>16.600000000000001</v>
      </c>
      <c r="F163" s="586"/>
      <c r="G163" s="586">
        <v>4</v>
      </c>
    </row>
    <row r="164" spans="1:7">
      <c r="A164" s="585">
        <v>43700</v>
      </c>
      <c r="B164" s="586">
        <v>17</v>
      </c>
      <c r="C164" s="586">
        <v>19</v>
      </c>
      <c r="D164" s="586">
        <v>15</v>
      </c>
      <c r="E164" s="586">
        <v>16.5</v>
      </c>
      <c r="F164" s="586"/>
      <c r="G164" s="586">
        <v>4</v>
      </c>
    </row>
    <row r="165" spans="1:7">
      <c r="A165" s="585">
        <v>43704</v>
      </c>
      <c r="B165" s="586">
        <v>17</v>
      </c>
      <c r="C165" s="586">
        <v>19</v>
      </c>
      <c r="D165" s="586">
        <v>15</v>
      </c>
      <c r="E165" s="586">
        <v>16.399999999999999</v>
      </c>
      <c r="F165" s="586"/>
      <c r="G165" s="586">
        <v>4</v>
      </c>
    </row>
    <row r="166" spans="1:7">
      <c r="A166" s="585">
        <v>43705</v>
      </c>
      <c r="B166" s="586">
        <v>17</v>
      </c>
      <c r="C166" s="586">
        <v>19</v>
      </c>
      <c r="D166" s="586">
        <v>15</v>
      </c>
      <c r="E166" s="586">
        <v>16.100000000000001</v>
      </c>
      <c r="F166" s="586"/>
      <c r="G166" s="586">
        <v>4</v>
      </c>
    </row>
    <row r="167" spans="1:7">
      <c r="A167" s="585">
        <v>43706</v>
      </c>
      <c r="B167" s="586">
        <v>17</v>
      </c>
      <c r="C167" s="586">
        <v>19</v>
      </c>
      <c r="D167" s="586">
        <v>15</v>
      </c>
      <c r="E167" s="586">
        <v>16</v>
      </c>
      <c r="F167" s="586"/>
      <c r="G167" s="586">
        <v>4</v>
      </c>
    </row>
    <row r="168" spans="1:7">
      <c r="A168" s="585">
        <v>43707</v>
      </c>
      <c r="B168" s="586">
        <v>17</v>
      </c>
      <c r="C168" s="586">
        <v>19</v>
      </c>
      <c r="D168" s="586">
        <v>15</v>
      </c>
      <c r="E168" s="586" t="e">
        <v>#N/A</v>
      </c>
      <c r="F168" s="586"/>
      <c r="G168" s="586">
        <v>4</v>
      </c>
    </row>
    <row r="169" spans="1:7">
      <c r="A169" s="585">
        <v>43710</v>
      </c>
      <c r="B169" s="586">
        <v>17</v>
      </c>
      <c r="C169" s="586">
        <v>19</v>
      </c>
      <c r="D169" s="586">
        <v>15</v>
      </c>
      <c r="E169" s="586">
        <v>16</v>
      </c>
      <c r="F169" s="586"/>
      <c r="G169" s="586">
        <v>4</v>
      </c>
    </row>
    <row r="170" spans="1:7">
      <c r="A170" s="585">
        <v>43711</v>
      </c>
      <c r="B170" s="586">
        <v>17</v>
      </c>
      <c r="C170" s="586">
        <v>19</v>
      </c>
      <c r="D170" s="586">
        <v>15</v>
      </c>
      <c r="E170" s="586">
        <v>15.9</v>
      </c>
      <c r="F170" s="586"/>
      <c r="G170" s="586">
        <v>4</v>
      </c>
    </row>
    <row r="171" spans="1:7">
      <c r="A171" s="585">
        <v>43712</v>
      </c>
      <c r="B171" s="586">
        <v>17</v>
      </c>
      <c r="C171" s="586">
        <v>19</v>
      </c>
      <c r="D171" s="586">
        <v>15</v>
      </c>
      <c r="E171" s="586">
        <v>15.9</v>
      </c>
      <c r="F171" s="586"/>
      <c r="G171" s="586">
        <v>4</v>
      </c>
    </row>
    <row r="172" spans="1:7">
      <c r="A172" s="585">
        <v>43713</v>
      </c>
      <c r="B172" s="586">
        <v>17</v>
      </c>
      <c r="C172" s="586">
        <v>19</v>
      </c>
      <c r="D172" s="586">
        <v>15</v>
      </c>
      <c r="E172" s="586">
        <v>15.7</v>
      </c>
      <c r="F172" s="586"/>
      <c r="G172" s="586">
        <v>4</v>
      </c>
    </row>
    <row r="173" spans="1:7">
      <c r="A173" s="585">
        <v>43714</v>
      </c>
      <c r="B173" s="586">
        <v>16.5</v>
      </c>
      <c r="C173" s="586">
        <v>18.5</v>
      </c>
      <c r="D173" s="586">
        <v>14.5</v>
      </c>
      <c r="E173" s="586">
        <v>15.2</v>
      </c>
      <c r="F173" s="586"/>
      <c r="G173" s="586">
        <v>4</v>
      </c>
    </row>
    <row r="174" spans="1:7">
      <c r="A174" s="585">
        <v>43717</v>
      </c>
      <c r="B174" s="586">
        <v>16.5</v>
      </c>
      <c r="C174" s="586">
        <v>18.5</v>
      </c>
      <c r="D174" s="586">
        <v>14.5</v>
      </c>
      <c r="E174" s="586">
        <v>15.5</v>
      </c>
      <c r="F174" s="586"/>
      <c r="G174" s="586">
        <v>4</v>
      </c>
    </row>
    <row r="175" spans="1:7">
      <c r="A175" s="585">
        <v>43718</v>
      </c>
      <c r="B175" s="586">
        <v>16.5</v>
      </c>
      <c r="C175" s="586">
        <v>18.5</v>
      </c>
      <c r="D175" s="586">
        <v>14.5</v>
      </c>
      <c r="E175" s="586">
        <v>15.5</v>
      </c>
      <c r="F175" s="586"/>
      <c r="G175" s="586">
        <v>4</v>
      </c>
    </row>
    <row r="176" spans="1:7">
      <c r="A176" s="585">
        <v>43719</v>
      </c>
      <c r="B176" s="586">
        <v>16.5</v>
      </c>
      <c r="C176" s="586">
        <v>18.5</v>
      </c>
      <c r="D176" s="586">
        <v>14.5</v>
      </c>
      <c r="E176" s="586">
        <v>15.7</v>
      </c>
      <c r="F176" s="586"/>
      <c r="G176" s="586">
        <v>4</v>
      </c>
    </row>
    <row r="177" spans="1:7">
      <c r="A177" s="585">
        <v>43720</v>
      </c>
      <c r="B177" s="586">
        <v>16.5</v>
      </c>
      <c r="C177" s="586">
        <v>18.5</v>
      </c>
      <c r="D177" s="586">
        <v>14.5</v>
      </c>
      <c r="E177" s="586">
        <v>15.6</v>
      </c>
      <c r="F177" s="586"/>
      <c r="G177" s="586">
        <v>4</v>
      </c>
    </row>
    <row r="178" spans="1:7">
      <c r="A178" s="585">
        <v>43721</v>
      </c>
      <c r="B178" s="586">
        <v>16.5</v>
      </c>
      <c r="C178" s="586">
        <v>18.5</v>
      </c>
      <c r="D178" s="586">
        <v>14.5</v>
      </c>
      <c r="E178" s="586">
        <v>15.5</v>
      </c>
      <c r="F178" s="586"/>
      <c r="G178" s="586">
        <v>4</v>
      </c>
    </row>
    <row r="179" spans="1:7">
      <c r="A179" s="585">
        <v>43724</v>
      </c>
      <c r="B179" s="586">
        <v>16.5</v>
      </c>
      <c r="C179" s="586">
        <v>18.5</v>
      </c>
      <c r="D179" s="586">
        <v>14.5</v>
      </c>
      <c r="E179" s="586">
        <v>15.3</v>
      </c>
      <c r="F179" s="586"/>
      <c r="G179" s="586">
        <v>4</v>
      </c>
    </row>
    <row r="180" spans="1:7">
      <c r="A180" s="585">
        <v>43725</v>
      </c>
      <c r="B180" s="586">
        <v>16.5</v>
      </c>
      <c r="C180" s="586">
        <v>18.5</v>
      </c>
      <c r="D180" s="586">
        <v>14.5</v>
      </c>
      <c r="E180" s="586">
        <v>15.1</v>
      </c>
      <c r="F180" s="586"/>
      <c r="G180" s="586">
        <v>4</v>
      </c>
    </row>
    <row r="181" spans="1:7">
      <c r="A181" s="585">
        <v>43726</v>
      </c>
      <c r="B181" s="586">
        <v>16.5</v>
      </c>
      <c r="C181" s="586">
        <v>18.5</v>
      </c>
      <c r="D181" s="586">
        <v>14.5</v>
      </c>
      <c r="E181" s="586">
        <v>15.1</v>
      </c>
      <c r="F181" s="586"/>
      <c r="G181" s="586">
        <v>4</v>
      </c>
    </row>
    <row r="182" spans="1:7">
      <c r="A182" s="585">
        <v>43727</v>
      </c>
      <c r="B182" s="586">
        <v>16.5</v>
      </c>
      <c r="C182" s="586">
        <v>18.5</v>
      </c>
      <c r="D182" s="586">
        <v>14.5</v>
      </c>
      <c r="E182" s="586">
        <v>15</v>
      </c>
      <c r="F182" s="586"/>
      <c r="G182" s="586">
        <v>4</v>
      </c>
    </row>
    <row r="183" spans="1:7">
      <c r="A183" s="585">
        <v>43728</v>
      </c>
      <c r="B183" s="586">
        <v>16.5</v>
      </c>
      <c r="C183" s="586">
        <v>18.5</v>
      </c>
      <c r="D183" s="586">
        <v>14.5</v>
      </c>
      <c r="E183" s="586">
        <v>15</v>
      </c>
      <c r="F183" s="586"/>
      <c r="G183" s="586">
        <v>4</v>
      </c>
    </row>
    <row r="184" spans="1:7">
      <c r="A184" s="585">
        <v>43731</v>
      </c>
      <c r="B184" s="586">
        <v>16.5</v>
      </c>
      <c r="C184" s="586">
        <v>18.5</v>
      </c>
      <c r="D184" s="586">
        <v>14.5</v>
      </c>
      <c r="E184" s="586">
        <v>14.9</v>
      </c>
      <c r="F184" s="586"/>
      <c r="G184" s="586">
        <v>4</v>
      </c>
    </row>
    <row r="185" spans="1:7">
      <c r="A185" s="585">
        <v>43732</v>
      </c>
      <c r="B185" s="586">
        <v>16.5</v>
      </c>
      <c r="C185" s="586">
        <v>18.5</v>
      </c>
      <c r="D185" s="586">
        <v>14.5</v>
      </c>
      <c r="E185" s="586">
        <v>15</v>
      </c>
      <c r="F185" s="586"/>
      <c r="G185" s="586">
        <v>4</v>
      </c>
    </row>
    <row r="186" spans="1:7">
      <c r="A186" s="585">
        <v>43733</v>
      </c>
      <c r="B186" s="586">
        <v>16.5</v>
      </c>
      <c r="C186" s="586">
        <v>18.5</v>
      </c>
      <c r="D186" s="586">
        <v>14.5</v>
      </c>
      <c r="E186" s="586">
        <v>14.9</v>
      </c>
      <c r="F186" s="586"/>
      <c r="G186" s="586">
        <v>4</v>
      </c>
    </row>
    <row r="187" spans="1:7">
      <c r="A187" s="585">
        <v>43734</v>
      </c>
      <c r="B187" s="586">
        <v>16.5</v>
      </c>
      <c r="C187" s="586">
        <v>18.5</v>
      </c>
      <c r="D187" s="586">
        <v>14.5</v>
      </c>
      <c r="E187" s="586">
        <v>15.2</v>
      </c>
      <c r="F187" s="586"/>
      <c r="G187" s="586">
        <v>4</v>
      </c>
    </row>
    <row r="188" spans="1:7">
      <c r="A188" s="585">
        <v>43735</v>
      </c>
      <c r="B188" s="586">
        <v>16.5</v>
      </c>
      <c r="C188" s="586">
        <v>18.5</v>
      </c>
      <c r="D188" s="586">
        <v>14.5</v>
      </c>
      <c r="E188" s="586">
        <v>15.2</v>
      </c>
      <c r="F188" s="586"/>
      <c r="G188" s="586">
        <v>4</v>
      </c>
    </row>
    <row r="189" spans="1:7">
      <c r="A189" s="585">
        <v>43738</v>
      </c>
      <c r="B189" s="586">
        <v>16.5</v>
      </c>
      <c r="C189" s="586">
        <v>18.5</v>
      </c>
      <c r="D189" s="586">
        <v>14.5</v>
      </c>
      <c r="E189" s="586">
        <v>15.3</v>
      </c>
      <c r="F189" s="586"/>
      <c r="G189" s="586">
        <v>4</v>
      </c>
    </row>
    <row r="190" spans="1:7">
      <c r="A190" s="585">
        <v>43739</v>
      </c>
      <c r="B190" s="586">
        <v>16.5</v>
      </c>
      <c r="C190" s="586">
        <v>18.5</v>
      </c>
      <c r="D190" s="586">
        <v>14.5</v>
      </c>
      <c r="E190" s="586">
        <v>14.8</v>
      </c>
      <c r="F190" s="586"/>
      <c r="G190" s="586">
        <v>4</v>
      </c>
    </row>
    <row r="191" spans="1:7">
      <c r="A191" s="585">
        <v>43740</v>
      </c>
      <c r="B191" s="586">
        <v>16.5</v>
      </c>
      <c r="C191" s="586">
        <v>18.5</v>
      </c>
      <c r="D191" s="586">
        <v>14.5</v>
      </c>
      <c r="E191" s="586">
        <v>15.1</v>
      </c>
      <c r="F191" s="586"/>
      <c r="G191" s="586">
        <v>4</v>
      </c>
    </row>
    <row r="192" spans="1:7">
      <c r="A192" s="585">
        <v>43741</v>
      </c>
      <c r="B192" s="586">
        <v>16.5</v>
      </c>
      <c r="C192" s="586">
        <v>18.5</v>
      </c>
      <c r="D192" s="586">
        <v>14.5</v>
      </c>
      <c r="E192" s="586">
        <v>15</v>
      </c>
      <c r="F192" s="586"/>
      <c r="G192" s="586">
        <v>4</v>
      </c>
    </row>
    <row r="193" spans="1:7">
      <c r="A193" s="585">
        <v>43742</v>
      </c>
      <c r="B193" s="586">
        <v>16.5</v>
      </c>
      <c r="C193" s="586">
        <v>18.5</v>
      </c>
      <c r="D193" s="586">
        <v>14.5</v>
      </c>
      <c r="E193" s="586">
        <v>14.9</v>
      </c>
      <c r="F193" s="586"/>
      <c r="G193" s="586">
        <v>4</v>
      </c>
    </row>
    <row r="194" spans="1:7">
      <c r="A194" s="585">
        <v>43745</v>
      </c>
      <c r="B194" s="586">
        <v>16.5</v>
      </c>
      <c r="C194" s="586">
        <v>18.5</v>
      </c>
      <c r="D194" s="586">
        <v>14.5</v>
      </c>
      <c r="E194" s="586">
        <v>14.9</v>
      </c>
      <c r="F194" s="586"/>
      <c r="G194" s="586">
        <v>4</v>
      </c>
    </row>
    <row r="195" spans="1:7">
      <c r="A195" s="585">
        <v>43746</v>
      </c>
      <c r="B195" s="586">
        <v>16.5</v>
      </c>
      <c r="C195" s="586">
        <v>18.5</v>
      </c>
      <c r="D195" s="586">
        <v>14.5</v>
      </c>
      <c r="E195" s="586">
        <v>15</v>
      </c>
      <c r="F195" s="586"/>
      <c r="G195" s="586">
        <v>4</v>
      </c>
    </row>
    <row r="196" spans="1:7">
      <c r="A196" s="585">
        <v>43747</v>
      </c>
      <c r="B196" s="586">
        <v>16.5</v>
      </c>
      <c r="C196" s="586">
        <v>18.5</v>
      </c>
      <c r="D196" s="586">
        <v>14.5</v>
      </c>
      <c r="E196" s="586">
        <v>15</v>
      </c>
      <c r="F196" s="586"/>
      <c r="G196" s="586">
        <v>4</v>
      </c>
    </row>
    <row r="197" spans="1:7">
      <c r="A197" s="585">
        <v>43748</v>
      </c>
      <c r="B197" s="586">
        <v>16.5</v>
      </c>
      <c r="C197" s="586">
        <v>18.5</v>
      </c>
      <c r="D197" s="586">
        <v>14.5</v>
      </c>
      <c r="E197" s="586">
        <v>15.3</v>
      </c>
      <c r="F197" s="586"/>
      <c r="G197" s="586">
        <v>4</v>
      </c>
    </row>
    <row r="198" spans="1:7">
      <c r="A198" s="585">
        <v>43749</v>
      </c>
      <c r="B198" s="586">
        <v>16.5</v>
      </c>
      <c r="C198" s="586">
        <v>18.5</v>
      </c>
      <c r="D198" s="586">
        <v>14.5</v>
      </c>
      <c r="E198" s="586">
        <v>15.3</v>
      </c>
      <c r="F198" s="586"/>
      <c r="G198" s="586">
        <v>4</v>
      </c>
    </row>
    <row r="199" spans="1:7">
      <c r="A199" s="585">
        <v>43753</v>
      </c>
      <c r="B199" s="586">
        <v>16.5</v>
      </c>
      <c r="C199" s="586">
        <v>18.5</v>
      </c>
      <c r="D199" s="586">
        <v>14.5</v>
      </c>
      <c r="E199" s="586">
        <v>15.2</v>
      </c>
      <c r="F199" s="586"/>
      <c r="G199" s="586">
        <v>4</v>
      </c>
    </row>
    <row r="200" spans="1:7">
      <c r="A200" s="585">
        <v>43754</v>
      </c>
      <c r="B200" s="586">
        <v>16.5</v>
      </c>
      <c r="C200" s="586">
        <v>18.5</v>
      </c>
      <c r="D200" s="586">
        <v>14.5</v>
      </c>
      <c r="E200" s="586">
        <v>15</v>
      </c>
      <c r="F200" s="586"/>
      <c r="G200" s="586">
        <v>4</v>
      </c>
    </row>
    <row r="201" spans="1:7">
      <c r="A201" s="585">
        <v>43755</v>
      </c>
      <c r="B201" s="586">
        <v>16.5</v>
      </c>
      <c r="C201" s="586">
        <v>18.5</v>
      </c>
      <c r="D201" s="586">
        <v>14.5</v>
      </c>
      <c r="E201" s="586">
        <v>15</v>
      </c>
      <c r="F201" s="586"/>
      <c r="G201" s="586">
        <v>4</v>
      </c>
    </row>
    <row r="202" spans="1:7">
      <c r="A202" s="585">
        <v>43756</v>
      </c>
      <c r="B202" s="586">
        <v>16.5</v>
      </c>
      <c r="C202" s="586">
        <v>18.5</v>
      </c>
      <c r="D202" s="586">
        <v>14.5</v>
      </c>
      <c r="E202" s="586">
        <v>15</v>
      </c>
      <c r="F202" s="586"/>
      <c r="G202" s="586">
        <v>4</v>
      </c>
    </row>
    <row r="203" spans="1:7">
      <c r="A203" s="585">
        <v>43759</v>
      </c>
      <c r="B203" s="586">
        <v>16.5</v>
      </c>
      <c r="C203" s="586">
        <v>18.5</v>
      </c>
      <c r="D203" s="586">
        <v>14.5</v>
      </c>
      <c r="E203" s="586">
        <v>14.9</v>
      </c>
      <c r="F203" s="586"/>
      <c r="G203" s="586">
        <v>4</v>
      </c>
    </row>
    <row r="204" spans="1:7">
      <c r="A204" s="585">
        <v>43760</v>
      </c>
      <c r="B204" s="586">
        <v>16.5</v>
      </c>
      <c r="C204" s="586">
        <v>18.5</v>
      </c>
      <c r="D204" s="586">
        <v>14.5</v>
      </c>
      <c r="E204" s="586">
        <v>14.9</v>
      </c>
      <c r="F204" s="586"/>
      <c r="G204" s="586">
        <v>4</v>
      </c>
    </row>
    <row r="205" spans="1:7">
      <c r="A205" s="585">
        <v>43761</v>
      </c>
      <c r="B205" s="586">
        <v>16.5</v>
      </c>
      <c r="C205" s="586">
        <v>18.5</v>
      </c>
      <c r="D205" s="586">
        <v>14.5</v>
      </c>
      <c r="E205" s="586">
        <v>14.9</v>
      </c>
      <c r="F205" s="586"/>
      <c r="G205" s="586">
        <v>4</v>
      </c>
    </row>
    <row r="206" spans="1:7">
      <c r="A206" s="585">
        <v>43762</v>
      </c>
      <c r="B206" s="586">
        <v>16.5</v>
      </c>
      <c r="C206" s="586">
        <v>18.5</v>
      </c>
      <c r="D206" s="586">
        <v>14.5</v>
      </c>
      <c r="E206" s="586">
        <v>15</v>
      </c>
      <c r="F206" s="586"/>
      <c r="G206" s="586">
        <v>4</v>
      </c>
    </row>
    <row r="207" spans="1:7">
      <c r="A207" s="585">
        <v>43763</v>
      </c>
      <c r="B207" s="586">
        <v>15.5</v>
      </c>
      <c r="C207" s="586">
        <v>17.5</v>
      </c>
      <c r="D207" s="586">
        <v>13.5</v>
      </c>
      <c r="E207" s="586">
        <v>14.1</v>
      </c>
      <c r="F207" s="586"/>
      <c r="G207" s="586">
        <v>4</v>
      </c>
    </row>
    <row r="208" spans="1:7">
      <c r="A208" s="585">
        <v>43766</v>
      </c>
      <c r="B208" s="586">
        <v>15.5</v>
      </c>
      <c r="C208" s="586">
        <v>17.5</v>
      </c>
      <c r="D208" s="586">
        <v>13.5</v>
      </c>
      <c r="E208" s="586">
        <v>13.8</v>
      </c>
      <c r="F208" s="586"/>
      <c r="G208" s="586">
        <v>4</v>
      </c>
    </row>
    <row r="209" spans="1:7">
      <c r="A209" s="585">
        <v>43767</v>
      </c>
      <c r="B209" s="586">
        <v>15.5</v>
      </c>
      <c r="C209" s="586">
        <v>17.5</v>
      </c>
      <c r="D209" s="586">
        <v>13.5</v>
      </c>
      <c r="E209" s="586">
        <v>14</v>
      </c>
      <c r="F209" s="586"/>
      <c r="G209" s="586">
        <v>4</v>
      </c>
    </row>
    <row r="210" spans="1:7">
      <c r="A210" s="585">
        <v>43768</v>
      </c>
      <c r="B210" s="586">
        <v>15.5</v>
      </c>
      <c r="C210" s="586">
        <v>17.5</v>
      </c>
      <c r="D210" s="586">
        <v>13.5</v>
      </c>
      <c r="E210" s="586">
        <v>13.9</v>
      </c>
      <c r="F210" s="586"/>
      <c r="G210" s="586">
        <v>4</v>
      </c>
    </row>
    <row r="211" spans="1:7">
      <c r="A211" s="585">
        <v>43769</v>
      </c>
      <c r="B211" s="586">
        <v>15.5</v>
      </c>
      <c r="C211" s="586">
        <v>17.5</v>
      </c>
      <c r="D211" s="586">
        <v>13.5</v>
      </c>
      <c r="E211" s="586">
        <v>14.3</v>
      </c>
      <c r="F211" s="586"/>
      <c r="G211" s="586">
        <v>4</v>
      </c>
    </row>
    <row r="212" spans="1:7">
      <c r="A212" s="585">
        <v>43770</v>
      </c>
      <c r="B212" s="586">
        <v>15.5</v>
      </c>
      <c r="C212" s="586">
        <v>17.5</v>
      </c>
      <c r="D212" s="586">
        <v>13.5</v>
      </c>
      <c r="E212" s="586">
        <v>13.9</v>
      </c>
      <c r="F212" s="586"/>
      <c r="G212" s="586">
        <v>4</v>
      </c>
    </row>
    <row r="213" spans="1:7">
      <c r="A213" s="585">
        <v>43773</v>
      </c>
      <c r="B213" s="586">
        <v>15.5</v>
      </c>
      <c r="C213" s="586">
        <v>17.5</v>
      </c>
      <c r="D213" s="586">
        <v>13.5</v>
      </c>
      <c r="E213" s="586">
        <v>13.8</v>
      </c>
      <c r="F213" s="586"/>
      <c r="G213" s="586">
        <v>4</v>
      </c>
    </row>
    <row r="214" spans="1:7">
      <c r="A214" s="585">
        <v>43774</v>
      </c>
      <c r="B214" s="586">
        <v>15.5</v>
      </c>
      <c r="C214" s="586">
        <v>17.5</v>
      </c>
      <c r="D214" s="586">
        <v>13.5</v>
      </c>
      <c r="E214" s="586">
        <v>13.9</v>
      </c>
      <c r="F214" s="586"/>
      <c r="G214" s="586">
        <v>4</v>
      </c>
    </row>
    <row r="215" spans="1:7">
      <c r="A215" s="585">
        <v>43775</v>
      </c>
      <c r="B215" s="586">
        <v>15.5</v>
      </c>
      <c r="C215" s="586">
        <v>17.5</v>
      </c>
      <c r="D215" s="586">
        <v>13.5</v>
      </c>
      <c r="E215" s="586">
        <v>13.7</v>
      </c>
      <c r="F215" s="586"/>
      <c r="G215" s="586">
        <v>4</v>
      </c>
    </row>
    <row r="216" spans="1:7">
      <c r="A216" s="585">
        <v>43776</v>
      </c>
      <c r="B216" s="586">
        <v>15.5</v>
      </c>
      <c r="C216" s="586">
        <v>17.5</v>
      </c>
      <c r="D216" s="586">
        <v>13.5</v>
      </c>
      <c r="E216" s="586">
        <v>13.7</v>
      </c>
      <c r="F216" s="586"/>
      <c r="G216" s="586">
        <v>4</v>
      </c>
    </row>
    <row r="217" spans="1:7">
      <c r="A217" s="585">
        <v>43777</v>
      </c>
      <c r="B217" s="586">
        <v>15.5</v>
      </c>
      <c r="C217" s="586">
        <v>17.5</v>
      </c>
      <c r="D217" s="586">
        <v>13.5</v>
      </c>
      <c r="E217" s="586">
        <v>13.8</v>
      </c>
      <c r="F217" s="586"/>
      <c r="G217" s="586">
        <v>4</v>
      </c>
    </row>
    <row r="218" spans="1:7">
      <c r="A218" s="585">
        <v>43780</v>
      </c>
      <c r="B218" s="586">
        <v>15.5</v>
      </c>
      <c r="C218" s="586">
        <v>17.5</v>
      </c>
      <c r="D218" s="586">
        <v>13.5</v>
      </c>
      <c r="E218" s="586">
        <v>13.9</v>
      </c>
      <c r="F218" s="586"/>
      <c r="G218" s="586">
        <v>4</v>
      </c>
    </row>
    <row r="219" spans="1:7">
      <c r="A219" s="585">
        <v>43781</v>
      </c>
      <c r="B219" s="586">
        <v>15.5</v>
      </c>
      <c r="C219" s="586">
        <v>17.5</v>
      </c>
      <c r="D219" s="586">
        <v>13.5</v>
      </c>
      <c r="E219" s="586">
        <v>13.9</v>
      </c>
      <c r="F219" s="586"/>
      <c r="G219" s="586">
        <v>4</v>
      </c>
    </row>
    <row r="220" spans="1:7">
      <c r="A220" s="585">
        <v>43782</v>
      </c>
      <c r="B220" s="586">
        <v>15.5</v>
      </c>
      <c r="C220" s="586">
        <v>17.5</v>
      </c>
      <c r="D220" s="586">
        <v>13.5</v>
      </c>
      <c r="E220" s="586">
        <v>14</v>
      </c>
      <c r="F220" s="586"/>
      <c r="G220" s="586">
        <v>4</v>
      </c>
    </row>
    <row r="221" spans="1:7">
      <c r="A221" s="585">
        <v>43783</v>
      </c>
      <c r="B221" s="586">
        <v>15.5</v>
      </c>
      <c r="C221" s="586">
        <v>17.5</v>
      </c>
      <c r="D221" s="586">
        <v>13.5</v>
      </c>
      <c r="E221" s="586">
        <v>13.9</v>
      </c>
      <c r="F221" s="586"/>
      <c r="G221" s="586">
        <v>4</v>
      </c>
    </row>
    <row r="222" spans="1:7">
      <c r="A222" s="585">
        <v>43784</v>
      </c>
      <c r="B222" s="586">
        <v>15.5</v>
      </c>
      <c r="C222" s="586">
        <v>17.5</v>
      </c>
      <c r="D222" s="586">
        <v>13.5</v>
      </c>
      <c r="E222" s="586">
        <v>13.8</v>
      </c>
      <c r="F222" s="586"/>
      <c r="G222" s="586">
        <v>4</v>
      </c>
    </row>
    <row r="223" spans="1:7">
      <c r="A223" s="585">
        <v>43787</v>
      </c>
      <c r="B223" s="586">
        <v>15.5</v>
      </c>
      <c r="C223" s="586">
        <v>17.5</v>
      </c>
      <c r="D223" s="586">
        <v>13.5</v>
      </c>
      <c r="E223" s="586">
        <v>13.8</v>
      </c>
      <c r="F223" s="586"/>
      <c r="G223" s="586">
        <v>4</v>
      </c>
    </row>
    <row r="224" spans="1:7">
      <c r="A224" s="585">
        <v>43788</v>
      </c>
      <c r="B224" s="586">
        <v>15.5</v>
      </c>
      <c r="C224" s="586">
        <v>17.5</v>
      </c>
      <c r="D224" s="586">
        <v>13.5</v>
      </c>
      <c r="E224" s="586">
        <v>13.9</v>
      </c>
      <c r="F224" s="586"/>
      <c r="G224" s="586">
        <v>4</v>
      </c>
    </row>
    <row r="225" spans="1:7">
      <c r="A225" s="585">
        <v>43789</v>
      </c>
      <c r="B225" s="586">
        <v>15.5</v>
      </c>
      <c r="C225" s="586">
        <v>17.5</v>
      </c>
      <c r="D225" s="586">
        <v>13.5</v>
      </c>
      <c r="E225" s="586">
        <v>13.9</v>
      </c>
      <c r="F225" s="586"/>
      <c r="G225" s="586">
        <v>4</v>
      </c>
    </row>
    <row r="226" spans="1:7">
      <c r="A226" s="585">
        <v>43790</v>
      </c>
      <c r="B226" s="586">
        <v>15.5</v>
      </c>
      <c r="C226" s="586">
        <v>17.5</v>
      </c>
      <c r="D226" s="586">
        <v>13.5</v>
      </c>
      <c r="E226" s="586">
        <v>13.9</v>
      </c>
      <c r="F226" s="586"/>
      <c r="G226" s="586">
        <v>4</v>
      </c>
    </row>
    <row r="227" spans="1:7">
      <c r="A227" s="585">
        <v>43791</v>
      </c>
      <c r="B227" s="586">
        <v>15.5</v>
      </c>
      <c r="C227" s="586">
        <v>17.5</v>
      </c>
      <c r="D227" s="586">
        <v>13.5</v>
      </c>
      <c r="E227" s="586">
        <v>13.9</v>
      </c>
      <c r="F227" s="586"/>
      <c r="G227" s="586">
        <v>4</v>
      </c>
    </row>
    <row r="228" spans="1:7">
      <c r="A228" s="585">
        <v>43794</v>
      </c>
      <c r="B228" s="586">
        <v>15.5</v>
      </c>
      <c r="C228" s="586">
        <v>17.5</v>
      </c>
      <c r="D228" s="586">
        <v>13.5</v>
      </c>
      <c r="E228" s="586">
        <v>14</v>
      </c>
      <c r="F228" s="586"/>
      <c r="G228" s="586">
        <v>4</v>
      </c>
    </row>
    <row r="229" spans="1:7">
      <c r="A229" s="585">
        <v>43795</v>
      </c>
      <c r="B229" s="586">
        <v>15.5</v>
      </c>
      <c r="C229" s="586">
        <v>17.5</v>
      </c>
      <c r="D229" s="586">
        <v>13.5</v>
      </c>
      <c r="E229" s="586">
        <v>13.9</v>
      </c>
      <c r="F229" s="586"/>
      <c r="G229" s="586">
        <v>4</v>
      </c>
    </row>
    <row r="230" spans="1:7">
      <c r="A230" s="585">
        <v>43796</v>
      </c>
      <c r="B230" s="586">
        <v>15.5</v>
      </c>
      <c r="C230" s="586">
        <v>17.5</v>
      </c>
      <c r="D230" s="586">
        <v>13.5</v>
      </c>
      <c r="E230" s="586">
        <v>13.9</v>
      </c>
      <c r="F230" s="586"/>
      <c r="G230" s="586">
        <v>4</v>
      </c>
    </row>
    <row r="231" spans="1:7">
      <c r="A231" s="585">
        <v>43797</v>
      </c>
      <c r="B231" s="586">
        <v>15.5</v>
      </c>
      <c r="C231" s="586">
        <v>17.5</v>
      </c>
      <c r="D231" s="586">
        <v>13.5</v>
      </c>
      <c r="E231" s="586">
        <v>13.9</v>
      </c>
      <c r="F231" s="586"/>
      <c r="G231" s="586">
        <v>4</v>
      </c>
    </row>
    <row r="232" spans="1:7">
      <c r="A232" s="585">
        <v>43798</v>
      </c>
      <c r="B232" s="586">
        <v>15.5</v>
      </c>
      <c r="C232" s="586">
        <v>17.5</v>
      </c>
      <c r="D232" s="586">
        <v>13.5</v>
      </c>
      <c r="E232" s="586">
        <v>14</v>
      </c>
      <c r="F232" s="586"/>
      <c r="G232" s="586">
        <v>4</v>
      </c>
    </row>
    <row r="233" spans="1:7">
      <c r="A233" s="585">
        <v>43801</v>
      </c>
      <c r="B233" s="586">
        <v>15.5</v>
      </c>
      <c r="C233" s="586">
        <v>17.5</v>
      </c>
      <c r="D233" s="586">
        <v>13.5</v>
      </c>
      <c r="E233" s="586">
        <v>13.9</v>
      </c>
      <c r="F233" s="586"/>
      <c r="G233" s="586">
        <v>4</v>
      </c>
    </row>
    <row r="234" spans="1:7">
      <c r="A234" s="585">
        <v>43802</v>
      </c>
      <c r="B234" s="586">
        <v>15.5</v>
      </c>
      <c r="C234" s="586">
        <v>17.5</v>
      </c>
      <c r="D234" s="586">
        <v>13.5</v>
      </c>
      <c r="E234" s="586">
        <v>13.9</v>
      </c>
      <c r="F234" s="586"/>
      <c r="G234" s="586">
        <v>4</v>
      </c>
    </row>
    <row r="235" spans="1:7">
      <c r="A235" s="585">
        <v>43803</v>
      </c>
      <c r="B235" s="586">
        <v>15.5</v>
      </c>
      <c r="C235" s="586">
        <v>17.5</v>
      </c>
      <c r="D235" s="586">
        <v>13.5</v>
      </c>
      <c r="E235" s="586">
        <v>14</v>
      </c>
      <c r="F235" s="586"/>
      <c r="G235" s="586">
        <v>4</v>
      </c>
    </row>
    <row r="236" spans="1:7">
      <c r="A236" s="585">
        <v>43804</v>
      </c>
      <c r="B236" s="586">
        <v>15.5</v>
      </c>
      <c r="C236" s="586">
        <v>17.5</v>
      </c>
      <c r="D236" s="586">
        <v>13.5</v>
      </c>
      <c r="E236" s="586">
        <v>12.9</v>
      </c>
      <c r="F236" s="586"/>
      <c r="G236" s="586">
        <v>4</v>
      </c>
    </row>
    <row r="237" spans="1:7">
      <c r="A237" s="585">
        <v>43805</v>
      </c>
      <c r="B237" s="586">
        <v>15.5</v>
      </c>
      <c r="C237" s="586">
        <v>17.5</v>
      </c>
      <c r="D237" s="586">
        <v>13.5</v>
      </c>
      <c r="E237" s="586">
        <v>13.6</v>
      </c>
      <c r="F237" s="586"/>
      <c r="G237" s="586">
        <v>4</v>
      </c>
    </row>
    <row r="238" spans="1:7">
      <c r="A238" s="585">
        <v>43808</v>
      </c>
      <c r="B238" s="586">
        <v>15.5</v>
      </c>
      <c r="C238" s="586">
        <v>17.5</v>
      </c>
      <c r="D238" s="586">
        <v>13.5</v>
      </c>
      <c r="E238" s="586">
        <v>13.5</v>
      </c>
      <c r="F238" s="586"/>
      <c r="G238" s="586">
        <v>4</v>
      </c>
    </row>
    <row r="239" spans="1:7">
      <c r="A239" s="585">
        <v>43809</v>
      </c>
      <c r="B239" s="586">
        <v>15.5</v>
      </c>
      <c r="C239" s="586">
        <v>17.5</v>
      </c>
      <c r="D239" s="586">
        <v>13.5</v>
      </c>
      <c r="E239" s="586">
        <v>14.3</v>
      </c>
      <c r="F239" s="586"/>
      <c r="G239" s="586">
        <v>4</v>
      </c>
    </row>
    <row r="240" spans="1:7">
      <c r="A240" s="585">
        <v>43810</v>
      </c>
      <c r="B240" s="586">
        <v>15.5</v>
      </c>
      <c r="C240" s="586">
        <v>17.5</v>
      </c>
      <c r="D240" s="586">
        <v>13.5</v>
      </c>
      <c r="E240" s="586">
        <v>13.9</v>
      </c>
      <c r="F240" s="586"/>
      <c r="G240" s="586">
        <v>4</v>
      </c>
    </row>
    <row r="241" spans="1:7">
      <c r="A241" s="585">
        <v>43811</v>
      </c>
      <c r="B241" s="586">
        <v>15.5</v>
      </c>
      <c r="C241" s="586">
        <v>17.5</v>
      </c>
      <c r="D241" s="586">
        <v>13.5</v>
      </c>
      <c r="E241" s="586">
        <v>14.1</v>
      </c>
      <c r="F241" s="586"/>
      <c r="G241" s="586">
        <v>4</v>
      </c>
    </row>
    <row r="242" spans="1:7">
      <c r="A242" s="585">
        <v>43812</v>
      </c>
      <c r="B242" s="586">
        <v>13.5</v>
      </c>
      <c r="C242" s="586">
        <v>15.5</v>
      </c>
      <c r="D242" s="586">
        <v>11.5</v>
      </c>
      <c r="E242" s="586">
        <v>12</v>
      </c>
      <c r="F242" s="586"/>
      <c r="G242" s="586">
        <v>4</v>
      </c>
    </row>
    <row r="243" spans="1:7">
      <c r="A243" s="585">
        <v>43815</v>
      </c>
      <c r="B243" s="586">
        <v>13.5</v>
      </c>
      <c r="C243" s="586">
        <v>15.5</v>
      </c>
      <c r="D243" s="586">
        <v>11.5</v>
      </c>
      <c r="E243" s="586">
        <v>12.3</v>
      </c>
      <c r="F243" s="586"/>
      <c r="G243" s="586">
        <v>4</v>
      </c>
    </row>
    <row r="244" spans="1:7">
      <c r="A244" s="585">
        <v>43816</v>
      </c>
      <c r="B244" s="586">
        <v>13.5</v>
      </c>
      <c r="C244" s="586">
        <v>15.5</v>
      </c>
      <c r="D244" s="586">
        <v>11.5</v>
      </c>
      <c r="E244" s="586">
        <v>12.2</v>
      </c>
      <c r="F244" s="586"/>
      <c r="G244" s="586">
        <v>4</v>
      </c>
    </row>
    <row r="245" spans="1:7">
      <c r="A245" s="585">
        <v>43817</v>
      </c>
      <c r="B245" s="586">
        <v>13.5</v>
      </c>
      <c r="C245" s="586">
        <v>15.5</v>
      </c>
      <c r="D245" s="586">
        <v>11.5</v>
      </c>
      <c r="E245" s="586">
        <v>11.8</v>
      </c>
      <c r="F245" s="586"/>
      <c r="G245" s="586">
        <v>4</v>
      </c>
    </row>
    <row r="246" spans="1:7">
      <c r="A246" s="585">
        <v>43818</v>
      </c>
      <c r="B246" s="586">
        <v>13.5</v>
      </c>
      <c r="C246" s="586">
        <v>15.5</v>
      </c>
      <c r="D246" s="586">
        <v>11.5</v>
      </c>
      <c r="E246" s="586">
        <v>12</v>
      </c>
      <c r="F246" s="586"/>
      <c r="G246" s="586">
        <v>4</v>
      </c>
    </row>
    <row r="247" spans="1:7">
      <c r="A247" s="585">
        <v>43819</v>
      </c>
      <c r="B247" s="586">
        <v>13.5</v>
      </c>
      <c r="C247" s="586">
        <v>15.5</v>
      </c>
      <c r="D247" s="586">
        <v>11.5</v>
      </c>
      <c r="E247" s="586">
        <v>12</v>
      </c>
      <c r="F247" s="586"/>
      <c r="G247" s="586">
        <v>4</v>
      </c>
    </row>
    <row r="248" spans="1:7">
      <c r="A248" s="585">
        <v>43820</v>
      </c>
      <c r="B248" s="586">
        <v>13.5</v>
      </c>
      <c r="C248" s="586">
        <v>15.5</v>
      </c>
      <c r="D248" s="586">
        <v>11.5</v>
      </c>
      <c r="E248" s="586" t="e">
        <v>#N/A</v>
      </c>
      <c r="F248" s="586"/>
      <c r="G248" s="586">
        <v>4</v>
      </c>
    </row>
    <row r="249" spans="1:7">
      <c r="A249" s="585">
        <v>43822</v>
      </c>
      <c r="B249" s="586">
        <v>13.5</v>
      </c>
      <c r="C249" s="586">
        <v>15.5</v>
      </c>
      <c r="D249" s="586">
        <v>11.5</v>
      </c>
      <c r="E249" s="586" t="e">
        <v>#N/A</v>
      </c>
      <c r="F249" s="586"/>
      <c r="G249" s="586">
        <v>4</v>
      </c>
    </row>
    <row r="250" spans="1:7">
      <c r="A250" s="585">
        <v>43823</v>
      </c>
      <c r="B250" s="586">
        <v>13.5</v>
      </c>
      <c r="C250" s="586">
        <v>15.5</v>
      </c>
      <c r="D250" s="586">
        <v>11.5</v>
      </c>
      <c r="E250" s="586" t="e">
        <v>#N/A</v>
      </c>
      <c r="F250" s="586"/>
      <c r="G250" s="586">
        <v>4</v>
      </c>
    </row>
    <row r="251" spans="1:7">
      <c r="A251" s="585">
        <v>43825</v>
      </c>
      <c r="B251" s="586">
        <v>13.5</v>
      </c>
      <c r="C251" s="586">
        <v>15.5</v>
      </c>
      <c r="D251" s="586">
        <v>11.5</v>
      </c>
      <c r="E251" s="586">
        <v>11.6</v>
      </c>
      <c r="F251" s="586"/>
      <c r="G251" s="586">
        <v>4</v>
      </c>
    </row>
    <row r="252" spans="1:7">
      <c r="A252" s="585">
        <v>43826</v>
      </c>
      <c r="B252" s="586">
        <v>13.5</v>
      </c>
      <c r="C252" s="586">
        <v>15.5</v>
      </c>
      <c r="D252" s="586">
        <v>11.5</v>
      </c>
      <c r="E252" s="586" t="e">
        <v>#N/A</v>
      </c>
      <c r="F252" s="586"/>
      <c r="G252" s="586">
        <v>4</v>
      </c>
    </row>
    <row r="253" spans="1:7">
      <c r="A253" s="585">
        <v>43827</v>
      </c>
      <c r="B253" s="586">
        <v>13.5</v>
      </c>
      <c r="C253" s="586">
        <v>15.5</v>
      </c>
      <c r="D253" s="586">
        <v>11.5</v>
      </c>
      <c r="E253" s="586" t="e">
        <v>#N/A</v>
      </c>
      <c r="F253" s="586"/>
      <c r="G253" s="586">
        <v>4</v>
      </c>
    </row>
    <row r="254" spans="1:7">
      <c r="A254" s="585">
        <v>43833</v>
      </c>
      <c r="B254" s="586">
        <v>13.5</v>
      </c>
      <c r="C254" s="586">
        <v>15.5</v>
      </c>
      <c r="D254" s="586">
        <v>11.5</v>
      </c>
      <c r="E254" s="586">
        <v>11.4</v>
      </c>
      <c r="F254" s="586"/>
      <c r="G254" s="586">
        <v>4</v>
      </c>
    </row>
    <row r="255" spans="1:7">
      <c r="A255" s="585">
        <v>43838</v>
      </c>
      <c r="B255" s="586">
        <v>13.5</v>
      </c>
      <c r="C255" s="586">
        <v>15.5</v>
      </c>
      <c r="D255" s="586">
        <v>11.5</v>
      </c>
      <c r="E255" s="586">
        <v>11.1</v>
      </c>
      <c r="F255" s="586"/>
      <c r="G255" s="586">
        <v>4</v>
      </c>
    </row>
    <row r="256" spans="1:7">
      <c r="A256" s="585">
        <v>43839</v>
      </c>
      <c r="B256" s="586">
        <v>13.5</v>
      </c>
      <c r="C256" s="586">
        <v>15.5</v>
      </c>
      <c r="D256" s="586">
        <v>11.5</v>
      </c>
      <c r="E256" s="586" t="e">
        <v>#N/A</v>
      </c>
      <c r="F256" s="586"/>
      <c r="G256" s="586">
        <v>4</v>
      </c>
    </row>
    <row r="257" spans="1:7">
      <c r="A257" s="585">
        <v>43840</v>
      </c>
      <c r="B257" s="586">
        <v>13.5</v>
      </c>
      <c r="C257" s="586">
        <v>15.5</v>
      </c>
      <c r="D257" s="586">
        <v>11.5</v>
      </c>
      <c r="E257" s="586">
        <v>12.3</v>
      </c>
      <c r="F257" s="586"/>
      <c r="G257" s="586">
        <v>4</v>
      </c>
    </row>
    <row r="258" spans="1:7">
      <c r="A258" s="585">
        <v>43841</v>
      </c>
      <c r="B258" s="586">
        <v>13.5</v>
      </c>
      <c r="C258" s="586">
        <v>15.5</v>
      </c>
      <c r="D258" s="586">
        <v>11.5</v>
      </c>
      <c r="E258" s="586">
        <v>12.4</v>
      </c>
      <c r="F258" s="586"/>
      <c r="G258" s="586">
        <v>4</v>
      </c>
    </row>
    <row r="259" spans="1:7">
      <c r="A259" s="585">
        <v>43843</v>
      </c>
      <c r="B259" s="586">
        <v>13.5</v>
      </c>
      <c r="C259" s="586">
        <v>15.5</v>
      </c>
      <c r="D259" s="586">
        <v>11.5</v>
      </c>
      <c r="E259" s="586">
        <v>12</v>
      </c>
      <c r="F259" s="586"/>
      <c r="G259" s="586">
        <v>4</v>
      </c>
    </row>
    <row r="260" spans="1:7">
      <c r="A260" s="585">
        <v>43844</v>
      </c>
      <c r="B260" s="586">
        <v>13.5</v>
      </c>
      <c r="C260" s="586">
        <v>15.5</v>
      </c>
      <c r="D260" s="586">
        <v>11.5</v>
      </c>
      <c r="E260" s="586">
        <v>11.9</v>
      </c>
      <c r="F260" s="586"/>
      <c r="G260" s="586">
        <v>4</v>
      </c>
    </row>
    <row r="261" spans="1:7">
      <c r="A261" s="585">
        <v>43845</v>
      </c>
      <c r="B261" s="586">
        <v>13.5</v>
      </c>
      <c r="C261" s="586">
        <v>15.5</v>
      </c>
      <c r="D261" s="586">
        <v>11.5</v>
      </c>
      <c r="E261" s="586">
        <v>12.1</v>
      </c>
      <c r="F261" s="586"/>
      <c r="G261" s="586">
        <v>4</v>
      </c>
    </row>
    <row r="262" spans="1:7">
      <c r="A262" s="585">
        <v>43846</v>
      </c>
      <c r="B262" s="586">
        <v>13.5</v>
      </c>
      <c r="C262" s="586">
        <v>15.5</v>
      </c>
      <c r="D262" s="586">
        <v>11.5</v>
      </c>
      <c r="E262" s="586">
        <v>12.1</v>
      </c>
      <c r="F262" s="586"/>
      <c r="G262" s="586">
        <v>4</v>
      </c>
    </row>
    <row r="263" spans="1:7">
      <c r="A263" s="585">
        <v>43847</v>
      </c>
      <c r="B263" s="586">
        <v>13.5</v>
      </c>
      <c r="C263" s="586">
        <v>15.5</v>
      </c>
      <c r="D263" s="586">
        <v>11.5</v>
      </c>
      <c r="E263" s="586">
        <v>12.3</v>
      </c>
      <c r="F263" s="586"/>
      <c r="G263" s="586">
        <v>4</v>
      </c>
    </row>
    <row r="264" spans="1:7">
      <c r="A264" s="585">
        <v>43850</v>
      </c>
      <c r="B264" s="586">
        <v>13.5</v>
      </c>
      <c r="C264" s="586">
        <v>15.5</v>
      </c>
      <c r="D264" s="586">
        <v>11.5</v>
      </c>
      <c r="E264" s="586">
        <v>12.2</v>
      </c>
      <c r="F264" s="586"/>
      <c r="G264" s="586">
        <v>4</v>
      </c>
    </row>
    <row r="265" spans="1:7">
      <c r="A265" s="585">
        <v>43851</v>
      </c>
      <c r="B265" s="586">
        <v>13.5</v>
      </c>
      <c r="C265" s="586">
        <v>15.5</v>
      </c>
      <c r="D265" s="586">
        <v>11.5</v>
      </c>
      <c r="E265" s="586">
        <v>12.3</v>
      </c>
      <c r="F265" s="586"/>
      <c r="G265" s="586">
        <v>4</v>
      </c>
    </row>
    <row r="266" spans="1:7">
      <c r="A266" s="585">
        <v>43852</v>
      </c>
      <c r="B266" s="586">
        <v>13.5</v>
      </c>
      <c r="C266" s="586">
        <v>15.5</v>
      </c>
      <c r="D266" s="586">
        <v>11.5</v>
      </c>
      <c r="E266" s="586">
        <v>12.3</v>
      </c>
      <c r="F266" s="586"/>
      <c r="G266" s="586">
        <v>4</v>
      </c>
    </row>
    <row r="267" spans="1:7">
      <c r="A267" s="585">
        <v>43853</v>
      </c>
      <c r="B267" s="586">
        <v>13.5</v>
      </c>
      <c r="C267" s="586">
        <v>15.5</v>
      </c>
      <c r="D267" s="586">
        <v>11.5</v>
      </c>
      <c r="E267" s="586">
        <v>12.1</v>
      </c>
      <c r="F267" s="586"/>
      <c r="G267" s="586">
        <v>4</v>
      </c>
    </row>
    <row r="268" spans="1:7">
      <c r="A268" s="585">
        <v>43854</v>
      </c>
      <c r="B268" s="586">
        <v>13.5</v>
      </c>
      <c r="C268" s="586">
        <v>15.5</v>
      </c>
      <c r="D268" s="586">
        <v>11.5</v>
      </c>
      <c r="E268" s="586">
        <v>11.8</v>
      </c>
      <c r="F268" s="586"/>
      <c r="G268" s="586">
        <v>4</v>
      </c>
    </row>
    <row r="269" spans="1:7">
      <c r="A269" s="585">
        <v>43857</v>
      </c>
      <c r="B269" s="586">
        <v>13.5</v>
      </c>
      <c r="C269" s="586">
        <v>15.5</v>
      </c>
      <c r="D269" s="586">
        <v>11.5</v>
      </c>
      <c r="E269" s="586">
        <v>12</v>
      </c>
      <c r="F269" s="586"/>
      <c r="G269" s="586">
        <v>4</v>
      </c>
    </row>
    <row r="270" spans="1:7">
      <c r="A270" s="585">
        <v>43858</v>
      </c>
      <c r="B270" s="586">
        <v>13.5</v>
      </c>
      <c r="C270" s="586">
        <v>15.5</v>
      </c>
      <c r="D270" s="586">
        <v>11.5</v>
      </c>
      <c r="E270" s="586">
        <v>11.8</v>
      </c>
      <c r="F270" s="586"/>
      <c r="G270" s="586">
        <v>4</v>
      </c>
    </row>
    <row r="271" spans="1:7">
      <c r="A271" s="585">
        <v>43859</v>
      </c>
      <c r="B271" s="586">
        <v>13.5</v>
      </c>
      <c r="C271" s="586">
        <v>15.5</v>
      </c>
      <c r="D271" s="586">
        <v>11.5</v>
      </c>
      <c r="E271" s="586">
        <v>12.1</v>
      </c>
      <c r="F271" s="586"/>
      <c r="G271" s="586">
        <v>4</v>
      </c>
    </row>
    <row r="272" spans="1:7">
      <c r="A272" s="585">
        <v>43860</v>
      </c>
      <c r="B272" s="586">
        <v>13.5</v>
      </c>
      <c r="C272" s="586">
        <v>15.5</v>
      </c>
      <c r="D272" s="586">
        <v>11.5</v>
      </c>
      <c r="E272" s="586">
        <v>11.8</v>
      </c>
      <c r="F272" s="586"/>
      <c r="G272" s="586">
        <v>4</v>
      </c>
    </row>
    <row r="273" spans="1:7">
      <c r="A273" s="585">
        <v>43861</v>
      </c>
      <c r="B273" s="586">
        <v>11</v>
      </c>
      <c r="C273" s="586">
        <v>13</v>
      </c>
      <c r="D273" s="586">
        <v>9</v>
      </c>
      <c r="E273" s="586" t="e">
        <v>#N/A</v>
      </c>
      <c r="F273" s="586"/>
      <c r="G273" s="586">
        <v>4</v>
      </c>
    </row>
    <row r="274" spans="1:7">
      <c r="A274" s="585">
        <v>43864</v>
      </c>
      <c r="B274" s="586">
        <v>11</v>
      </c>
      <c r="C274" s="586">
        <v>13</v>
      </c>
      <c r="D274" s="586">
        <v>9</v>
      </c>
      <c r="E274" s="586">
        <v>9.5</v>
      </c>
      <c r="F274" s="586"/>
      <c r="G274" s="586">
        <v>4</v>
      </c>
    </row>
    <row r="275" spans="1:7">
      <c r="A275" s="585">
        <v>43865</v>
      </c>
      <c r="B275" s="586">
        <v>11</v>
      </c>
      <c r="C275" s="586">
        <v>13</v>
      </c>
      <c r="D275" s="586">
        <v>9</v>
      </c>
      <c r="E275" s="586">
        <v>9.6</v>
      </c>
      <c r="F275" s="586"/>
      <c r="G275" s="586">
        <v>4</v>
      </c>
    </row>
    <row r="276" spans="1:7">
      <c r="A276" s="585">
        <v>43866</v>
      </c>
      <c r="B276" s="586">
        <v>11</v>
      </c>
      <c r="C276" s="586">
        <v>13</v>
      </c>
      <c r="D276" s="586">
        <v>9</v>
      </c>
      <c r="E276" s="586">
        <v>9.5</v>
      </c>
      <c r="F276" s="586"/>
      <c r="G276" s="586">
        <v>4</v>
      </c>
    </row>
    <row r="277" spans="1:7">
      <c r="A277" s="585">
        <v>43867</v>
      </c>
      <c r="B277" s="586">
        <v>11</v>
      </c>
      <c r="C277" s="586">
        <v>13</v>
      </c>
      <c r="D277" s="586">
        <v>9</v>
      </c>
      <c r="E277" s="586">
        <v>9.6999999999999993</v>
      </c>
      <c r="F277" s="586"/>
      <c r="G277" s="586">
        <v>4</v>
      </c>
    </row>
    <row r="278" spans="1:7">
      <c r="A278" s="585">
        <v>43868</v>
      </c>
      <c r="B278" s="586">
        <v>11</v>
      </c>
      <c r="C278" s="586">
        <v>13</v>
      </c>
      <c r="D278" s="586">
        <v>9</v>
      </c>
      <c r="E278" s="586">
        <v>9.5</v>
      </c>
      <c r="F278" s="586"/>
      <c r="G278" s="586">
        <v>4</v>
      </c>
    </row>
    <row r="279" spans="1:7">
      <c r="A279" s="585">
        <v>43871</v>
      </c>
      <c r="B279" s="586">
        <v>11</v>
      </c>
      <c r="C279" s="586">
        <v>13</v>
      </c>
      <c r="D279" s="586">
        <v>9</v>
      </c>
      <c r="E279" s="586">
        <v>9.8000000000000007</v>
      </c>
      <c r="F279" s="586"/>
      <c r="G279" s="586">
        <v>4</v>
      </c>
    </row>
    <row r="280" spans="1:7">
      <c r="A280" s="585">
        <v>43872</v>
      </c>
      <c r="B280" s="586">
        <v>11</v>
      </c>
      <c r="C280" s="586">
        <v>13</v>
      </c>
      <c r="D280" s="586">
        <v>9</v>
      </c>
      <c r="E280" s="586">
        <v>9.8000000000000007</v>
      </c>
      <c r="F280" s="586"/>
      <c r="G280" s="586">
        <v>4</v>
      </c>
    </row>
    <row r="281" spans="1:7">
      <c r="A281" s="585">
        <v>43873</v>
      </c>
      <c r="B281" s="586">
        <v>11</v>
      </c>
      <c r="C281" s="586">
        <v>13</v>
      </c>
      <c r="D281" s="586">
        <v>9</v>
      </c>
      <c r="E281" s="586">
        <v>9.4</v>
      </c>
      <c r="F281" s="586"/>
      <c r="G281" s="586">
        <v>4</v>
      </c>
    </row>
    <row r="282" spans="1:7">
      <c r="A282" s="585">
        <v>43874</v>
      </c>
      <c r="B282" s="586">
        <v>11</v>
      </c>
      <c r="C282" s="586">
        <v>13</v>
      </c>
      <c r="D282" s="586">
        <v>9</v>
      </c>
      <c r="E282" s="586">
        <v>9.6999999999999993</v>
      </c>
      <c r="F282" s="586"/>
      <c r="G282" s="586">
        <v>4</v>
      </c>
    </row>
    <row r="283" spans="1:7">
      <c r="A283" s="585">
        <v>43875</v>
      </c>
      <c r="B283" s="586">
        <v>11</v>
      </c>
      <c r="C283" s="586">
        <v>13</v>
      </c>
      <c r="D283" s="586">
        <v>9</v>
      </c>
      <c r="E283" s="586">
        <v>9.6</v>
      </c>
      <c r="F283" s="586"/>
      <c r="G283" s="586">
        <v>4</v>
      </c>
    </row>
    <row r="284" spans="1:7">
      <c r="A284" s="585">
        <v>43878</v>
      </c>
      <c r="B284" s="586">
        <v>11</v>
      </c>
      <c r="C284" s="586">
        <v>13</v>
      </c>
      <c r="D284" s="586">
        <v>9</v>
      </c>
      <c r="E284" s="586">
        <v>9.5</v>
      </c>
      <c r="F284" s="586"/>
      <c r="G284" s="586">
        <v>4</v>
      </c>
    </row>
    <row r="285" spans="1:7">
      <c r="A285" s="585">
        <v>43879</v>
      </c>
      <c r="B285" s="586">
        <v>11</v>
      </c>
      <c r="C285" s="586">
        <v>13</v>
      </c>
      <c r="D285" s="586">
        <v>9</v>
      </c>
      <c r="E285" s="586">
        <v>9.6</v>
      </c>
      <c r="F285" s="586"/>
      <c r="G285" s="586">
        <v>4</v>
      </c>
    </row>
    <row r="286" spans="1:7">
      <c r="A286" s="585">
        <v>43880</v>
      </c>
      <c r="B286" s="586">
        <v>11</v>
      </c>
      <c r="C286" s="586">
        <v>13</v>
      </c>
      <c r="D286" s="586">
        <v>9</v>
      </c>
      <c r="E286" s="586">
        <v>9.5</v>
      </c>
      <c r="F286" s="586"/>
      <c r="G286" s="586">
        <v>4</v>
      </c>
    </row>
    <row r="287" spans="1:7">
      <c r="A287" s="585">
        <v>43881</v>
      </c>
      <c r="B287" s="586">
        <v>11</v>
      </c>
      <c r="C287" s="586">
        <v>13</v>
      </c>
      <c r="D287" s="586">
        <v>9</v>
      </c>
      <c r="E287" s="586">
        <v>9.4</v>
      </c>
      <c r="F287" s="586"/>
      <c r="G287" s="586">
        <v>4</v>
      </c>
    </row>
    <row r="288" spans="1:7">
      <c r="A288" s="585">
        <v>43882</v>
      </c>
      <c r="B288" s="586">
        <v>11</v>
      </c>
      <c r="C288" s="586">
        <v>13</v>
      </c>
      <c r="D288" s="586">
        <v>9</v>
      </c>
      <c r="E288" s="586">
        <v>10</v>
      </c>
      <c r="F288" s="586"/>
      <c r="G288" s="586">
        <v>4</v>
      </c>
    </row>
    <row r="289" spans="1:7">
      <c r="A289" s="585">
        <v>43885</v>
      </c>
      <c r="B289" s="586">
        <v>11</v>
      </c>
      <c r="C289" s="586">
        <v>13</v>
      </c>
      <c r="D289" s="586">
        <v>9</v>
      </c>
      <c r="E289" s="586">
        <v>9.4</v>
      </c>
      <c r="F289" s="586"/>
      <c r="G289" s="586">
        <v>4</v>
      </c>
    </row>
    <row r="290" spans="1:7">
      <c r="A290" s="585">
        <v>43886</v>
      </c>
      <c r="B290" s="586">
        <v>11</v>
      </c>
      <c r="C290" s="586">
        <v>13</v>
      </c>
      <c r="D290" s="586">
        <v>9</v>
      </c>
      <c r="E290" s="586">
        <v>9.3000000000000007</v>
      </c>
      <c r="F290" s="586"/>
      <c r="G290" s="586">
        <v>4</v>
      </c>
    </row>
    <row r="291" spans="1:7">
      <c r="A291" s="585">
        <v>43887</v>
      </c>
      <c r="B291" s="586">
        <v>11</v>
      </c>
      <c r="C291" s="586">
        <v>13</v>
      </c>
      <c r="D291" s="586">
        <v>9</v>
      </c>
      <c r="E291" s="586">
        <v>9.3000000000000007</v>
      </c>
      <c r="F291" s="586"/>
      <c r="G291" s="586">
        <v>4</v>
      </c>
    </row>
    <row r="292" spans="1:7">
      <c r="A292" s="585">
        <v>43888</v>
      </c>
      <c r="B292" s="586">
        <v>11</v>
      </c>
      <c r="C292" s="586">
        <v>13</v>
      </c>
      <c r="D292" s="586">
        <v>9</v>
      </c>
      <c r="E292" s="586">
        <v>9.3000000000000007</v>
      </c>
      <c r="F292" s="586"/>
      <c r="G292" s="586">
        <v>4</v>
      </c>
    </row>
    <row r="293" spans="1:7">
      <c r="A293" s="585">
        <v>43889</v>
      </c>
      <c r="B293" s="586">
        <v>11</v>
      </c>
      <c r="C293" s="586">
        <v>13</v>
      </c>
      <c r="D293" s="586">
        <v>9</v>
      </c>
      <c r="E293" s="586">
        <v>9.6</v>
      </c>
      <c r="F293" s="586"/>
      <c r="G293" s="586">
        <v>4</v>
      </c>
    </row>
    <row r="294" spans="1:7">
      <c r="A294" s="585">
        <v>43892</v>
      </c>
      <c r="B294" s="586">
        <v>11</v>
      </c>
      <c r="C294" s="586">
        <v>13</v>
      </c>
      <c r="D294" s="586">
        <v>9</v>
      </c>
      <c r="E294" s="586">
        <v>9.6</v>
      </c>
      <c r="F294" s="586"/>
      <c r="G294" s="586">
        <v>4</v>
      </c>
    </row>
    <row r="295" spans="1:7">
      <c r="A295" s="585">
        <v>43893</v>
      </c>
      <c r="B295" s="586">
        <v>11</v>
      </c>
      <c r="C295" s="586">
        <v>13</v>
      </c>
      <c r="D295" s="586">
        <v>9</v>
      </c>
      <c r="E295" s="586">
        <v>9.4</v>
      </c>
      <c r="F295" s="586"/>
      <c r="G295" s="586">
        <v>4</v>
      </c>
    </row>
    <row r="296" spans="1:7">
      <c r="A296" s="585">
        <v>43894</v>
      </c>
      <c r="B296" s="586">
        <v>11</v>
      </c>
      <c r="C296" s="586">
        <v>13</v>
      </c>
      <c r="D296" s="586">
        <v>9</v>
      </c>
      <c r="E296" s="586">
        <v>9.4</v>
      </c>
      <c r="F296" s="586"/>
      <c r="G296" s="586">
        <v>4</v>
      </c>
    </row>
    <row r="297" spans="1:7">
      <c r="A297" s="585">
        <v>43895</v>
      </c>
      <c r="B297" s="586">
        <v>11</v>
      </c>
      <c r="C297" s="586">
        <v>13</v>
      </c>
      <c r="D297" s="586">
        <v>9</v>
      </c>
      <c r="E297" s="586">
        <v>9.1999999999999993</v>
      </c>
      <c r="F297" s="586"/>
      <c r="G297" s="586">
        <v>4</v>
      </c>
    </row>
    <row r="298" spans="1:7">
      <c r="A298" s="585">
        <v>43896</v>
      </c>
      <c r="B298" s="586">
        <v>11</v>
      </c>
      <c r="C298" s="586">
        <v>13</v>
      </c>
      <c r="D298" s="586">
        <v>9</v>
      </c>
      <c r="E298" s="586">
        <v>9.4</v>
      </c>
      <c r="F298" s="586"/>
      <c r="G298" s="586">
        <v>4</v>
      </c>
    </row>
    <row r="299" spans="1:7">
      <c r="A299" s="585">
        <v>43900</v>
      </c>
      <c r="B299" s="586">
        <v>11</v>
      </c>
      <c r="C299" s="586">
        <v>13</v>
      </c>
      <c r="D299" s="586">
        <v>9</v>
      </c>
      <c r="E299" s="586">
        <v>10.199999999999999</v>
      </c>
      <c r="F299" s="586"/>
      <c r="G299" s="586">
        <v>4</v>
      </c>
    </row>
    <row r="300" spans="1:7">
      <c r="A300" s="585">
        <v>43901</v>
      </c>
      <c r="B300" s="586">
        <v>11</v>
      </c>
      <c r="C300" s="586">
        <v>13</v>
      </c>
      <c r="D300" s="586">
        <v>9</v>
      </c>
      <c r="E300" s="586">
        <v>11</v>
      </c>
      <c r="F300" s="586"/>
      <c r="G300" s="586">
        <v>4</v>
      </c>
    </row>
    <row r="301" spans="1:7">
      <c r="A301" s="585">
        <v>43902</v>
      </c>
      <c r="B301" s="586">
        <v>11</v>
      </c>
      <c r="C301" s="586">
        <v>13</v>
      </c>
      <c r="D301" s="586">
        <v>9</v>
      </c>
      <c r="E301" s="586">
        <v>11.3</v>
      </c>
      <c r="F301" s="586"/>
      <c r="G301" s="586">
        <v>4</v>
      </c>
    </row>
    <row r="302" spans="1:7">
      <c r="A302" s="585">
        <v>43903</v>
      </c>
      <c r="B302" s="586">
        <v>10</v>
      </c>
      <c r="C302" s="586">
        <v>12</v>
      </c>
      <c r="D302" s="586">
        <v>8</v>
      </c>
      <c r="E302" s="586">
        <v>13</v>
      </c>
      <c r="F302" s="586"/>
      <c r="G302" s="586">
        <v>4</v>
      </c>
    </row>
    <row r="303" spans="1:7">
      <c r="A303" s="585">
        <v>43906</v>
      </c>
      <c r="B303" s="586">
        <v>10</v>
      </c>
      <c r="C303" s="586">
        <v>12</v>
      </c>
      <c r="D303" s="586">
        <v>8</v>
      </c>
      <c r="E303" s="586">
        <v>12.5</v>
      </c>
      <c r="F303" s="586"/>
      <c r="G303" s="586">
        <v>4</v>
      </c>
    </row>
    <row r="304" spans="1:7">
      <c r="A304" s="585">
        <v>43907</v>
      </c>
      <c r="B304" s="586">
        <v>10</v>
      </c>
      <c r="C304" s="586">
        <v>12</v>
      </c>
      <c r="D304" s="586">
        <v>8</v>
      </c>
      <c r="E304" s="586">
        <v>14.9</v>
      </c>
      <c r="F304" s="586"/>
      <c r="G304" s="586">
        <v>4</v>
      </c>
    </row>
    <row r="305" spans="1:7">
      <c r="A305" s="585">
        <v>43908</v>
      </c>
      <c r="B305" s="586">
        <v>10</v>
      </c>
      <c r="C305" s="586">
        <v>12</v>
      </c>
      <c r="D305" s="586">
        <v>8</v>
      </c>
      <c r="E305" s="586">
        <v>13.4</v>
      </c>
      <c r="F305" s="586"/>
      <c r="G305" s="586">
        <v>4</v>
      </c>
    </row>
    <row r="306" spans="1:7">
      <c r="A306" s="585">
        <v>43909</v>
      </c>
      <c r="B306" s="586">
        <v>10</v>
      </c>
      <c r="C306" s="586">
        <v>12</v>
      </c>
      <c r="D306" s="586">
        <v>8</v>
      </c>
      <c r="E306" s="586">
        <v>13.4</v>
      </c>
      <c r="F306" s="586"/>
      <c r="G306" s="586">
        <v>4</v>
      </c>
    </row>
    <row r="307" spans="1:7">
      <c r="A307" s="585">
        <v>43910</v>
      </c>
      <c r="B307" s="586">
        <v>10</v>
      </c>
      <c r="C307" s="586">
        <v>12</v>
      </c>
      <c r="D307" s="586">
        <v>8</v>
      </c>
      <c r="E307" s="586">
        <v>12.8</v>
      </c>
      <c r="F307" s="586"/>
      <c r="G307" s="586">
        <v>4</v>
      </c>
    </row>
    <row r="308" spans="1:7">
      <c r="A308" s="585">
        <v>43913</v>
      </c>
      <c r="B308" s="586">
        <v>10</v>
      </c>
      <c r="C308" s="586">
        <v>12</v>
      </c>
      <c r="D308" s="586">
        <v>8</v>
      </c>
      <c r="E308" s="586">
        <v>11.4</v>
      </c>
      <c r="F308" s="586"/>
      <c r="G308" s="586">
        <v>4</v>
      </c>
    </row>
    <row r="309" spans="1:7">
      <c r="A309" s="585">
        <v>43914</v>
      </c>
      <c r="B309" s="586">
        <v>10</v>
      </c>
      <c r="C309" s="586">
        <v>12</v>
      </c>
      <c r="D309" s="586">
        <v>8</v>
      </c>
      <c r="E309" s="586">
        <v>11.9</v>
      </c>
      <c r="F309" s="586"/>
      <c r="G309" s="586">
        <v>4</v>
      </c>
    </row>
    <row r="310" spans="1:7">
      <c r="A310" s="585">
        <v>43915</v>
      </c>
      <c r="B310" s="586">
        <v>10</v>
      </c>
      <c r="C310" s="586">
        <v>12</v>
      </c>
      <c r="D310" s="586">
        <v>8</v>
      </c>
      <c r="E310" s="586">
        <v>13.5</v>
      </c>
      <c r="F310" s="586"/>
      <c r="G310" s="586">
        <v>4</v>
      </c>
    </row>
    <row r="311" spans="1:7">
      <c r="A311" s="585">
        <v>43916</v>
      </c>
      <c r="B311" s="586">
        <v>10</v>
      </c>
      <c r="C311" s="586">
        <v>12</v>
      </c>
      <c r="D311" s="586">
        <v>8</v>
      </c>
      <c r="E311" s="586">
        <v>13.2</v>
      </c>
      <c r="F311" s="586"/>
      <c r="G311" s="586">
        <v>4</v>
      </c>
    </row>
    <row r="312" spans="1:7">
      <c r="A312" s="585">
        <v>43917</v>
      </c>
      <c r="B312" s="586">
        <v>10</v>
      </c>
      <c r="C312" s="586">
        <v>12</v>
      </c>
      <c r="D312" s="586">
        <v>8</v>
      </c>
      <c r="E312" s="586">
        <v>13</v>
      </c>
      <c r="F312" s="586"/>
      <c r="G312" s="586">
        <v>4</v>
      </c>
    </row>
    <row r="313" spans="1:7">
      <c r="A313" s="585">
        <v>43920</v>
      </c>
      <c r="B313" s="586">
        <v>10</v>
      </c>
      <c r="C313" s="586">
        <v>12</v>
      </c>
      <c r="D313" s="586">
        <v>8</v>
      </c>
      <c r="E313" s="586">
        <v>12.6</v>
      </c>
      <c r="F313" s="586"/>
      <c r="G313" s="586">
        <v>4</v>
      </c>
    </row>
    <row r="314" spans="1:7">
      <c r="A314" s="585">
        <v>43921</v>
      </c>
      <c r="B314" s="586">
        <v>10</v>
      </c>
      <c r="C314" s="586">
        <v>12</v>
      </c>
      <c r="D314" s="586">
        <v>8</v>
      </c>
      <c r="E314" s="586" t="e">
        <v>#N/A</v>
      </c>
      <c r="F314" s="586"/>
      <c r="G314" s="586">
        <v>4</v>
      </c>
    </row>
    <row r="315" spans="1:7">
      <c r="A315" s="585">
        <v>43922</v>
      </c>
      <c r="B315" s="586">
        <v>10</v>
      </c>
      <c r="C315" s="586">
        <v>12</v>
      </c>
      <c r="D315" s="586">
        <v>8</v>
      </c>
      <c r="E315" s="586">
        <v>10</v>
      </c>
      <c r="F315" s="586"/>
      <c r="G315" s="586">
        <v>4</v>
      </c>
    </row>
    <row r="316" spans="1:7">
      <c r="A316" s="585">
        <v>43923</v>
      </c>
      <c r="B316" s="586">
        <v>10</v>
      </c>
      <c r="C316" s="586">
        <v>12</v>
      </c>
      <c r="D316" s="586">
        <v>8</v>
      </c>
      <c r="E316" s="586">
        <v>10.3</v>
      </c>
      <c r="F316" s="586"/>
      <c r="G316" s="586">
        <v>4</v>
      </c>
    </row>
    <row r="317" spans="1:7">
      <c r="A317" s="585">
        <v>43924</v>
      </c>
      <c r="B317" s="586">
        <v>10</v>
      </c>
      <c r="C317" s="586">
        <v>12</v>
      </c>
      <c r="D317" s="586">
        <v>8</v>
      </c>
      <c r="E317" s="586">
        <v>11.7</v>
      </c>
      <c r="F317" s="586"/>
      <c r="G317" s="586">
        <v>4</v>
      </c>
    </row>
    <row r="318" spans="1:7">
      <c r="A318" s="585">
        <v>43927</v>
      </c>
      <c r="B318" s="586">
        <v>10</v>
      </c>
      <c r="C318" s="586">
        <v>12</v>
      </c>
      <c r="D318" s="586">
        <v>8</v>
      </c>
      <c r="E318" s="586" t="e">
        <v>#N/A</v>
      </c>
      <c r="F318" s="586"/>
      <c r="G318" s="586">
        <v>4</v>
      </c>
    </row>
    <row r="319" spans="1:7">
      <c r="A319" s="585">
        <v>43928</v>
      </c>
      <c r="B319" s="586">
        <v>10</v>
      </c>
      <c r="C319" s="586">
        <v>12</v>
      </c>
      <c r="D319" s="586">
        <v>8</v>
      </c>
      <c r="E319" s="586">
        <v>10.9</v>
      </c>
      <c r="F319" s="586"/>
      <c r="G319" s="586">
        <v>4</v>
      </c>
    </row>
    <row r="320" spans="1:7">
      <c r="A320" s="585">
        <v>43929</v>
      </c>
      <c r="B320" s="586">
        <v>10</v>
      </c>
      <c r="C320" s="586">
        <v>12</v>
      </c>
      <c r="D320" s="586">
        <v>8</v>
      </c>
      <c r="E320" s="586">
        <v>10.7</v>
      </c>
      <c r="F320" s="586"/>
      <c r="G320" s="586">
        <v>4</v>
      </c>
    </row>
    <row r="321" spans="1:7">
      <c r="A321" s="585">
        <v>43930</v>
      </c>
      <c r="B321" s="586">
        <v>10</v>
      </c>
      <c r="C321" s="586">
        <v>12</v>
      </c>
      <c r="D321" s="586">
        <v>8</v>
      </c>
      <c r="E321" s="586">
        <v>10.3</v>
      </c>
      <c r="F321" s="586"/>
      <c r="G321" s="586">
        <v>4</v>
      </c>
    </row>
    <row r="322" spans="1:7">
      <c r="A322" s="585">
        <v>43931</v>
      </c>
      <c r="B322" s="586">
        <v>10</v>
      </c>
      <c r="C322" s="586">
        <v>12</v>
      </c>
      <c r="D322" s="586">
        <v>8</v>
      </c>
      <c r="E322" s="586">
        <v>9.3000000000000007</v>
      </c>
      <c r="F322" s="586"/>
      <c r="G322" s="586">
        <v>4</v>
      </c>
    </row>
    <row r="323" spans="1:7">
      <c r="A323" s="585">
        <v>43934</v>
      </c>
      <c r="B323" s="586">
        <v>10</v>
      </c>
      <c r="C323" s="586">
        <v>12</v>
      </c>
      <c r="D323" s="586">
        <v>8</v>
      </c>
      <c r="E323" s="586">
        <v>9.8000000000000007</v>
      </c>
      <c r="F323" s="586"/>
      <c r="G323" s="586">
        <v>4</v>
      </c>
    </row>
    <row r="324" spans="1:7">
      <c r="A324" s="585">
        <v>43935</v>
      </c>
      <c r="B324" s="586">
        <v>10</v>
      </c>
      <c r="C324" s="586">
        <v>12</v>
      </c>
      <c r="D324" s="586">
        <v>8</v>
      </c>
      <c r="E324" s="586">
        <v>9.3000000000000007</v>
      </c>
      <c r="F324" s="586"/>
      <c r="G324" s="586">
        <v>4</v>
      </c>
    </row>
    <row r="325" spans="1:7">
      <c r="A325" s="585">
        <v>43936</v>
      </c>
      <c r="B325" s="586">
        <v>10</v>
      </c>
      <c r="C325" s="586">
        <v>12</v>
      </c>
      <c r="D325" s="586">
        <v>8</v>
      </c>
      <c r="E325" s="586">
        <v>9</v>
      </c>
      <c r="F325" s="586"/>
      <c r="G325" s="586">
        <v>4</v>
      </c>
    </row>
    <row r="326" spans="1:7">
      <c r="A326" s="585">
        <v>43937</v>
      </c>
      <c r="B326" s="586">
        <v>10</v>
      </c>
      <c r="C326" s="586">
        <v>12</v>
      </c>
      <c r="D326" s="586">
        <v>8</v>
      </c>
      <c r="E326" s="586">
        <v>9.1</v>
      </c>
      <c r="F326" s="586"/>
      <c r="G326" s="586">
        <v>4</v>
      </c>
    </row>
    <row r="327" spans="1:7">
      <c r="A327" s="585">
        <v>43938</v>
      </c>
      <c r="B327" s="586">
        <v>10</v>
      </c>
      <c r="C327" s="586">
        <v>12</v>
      </c>
      <c r="D327" s="586">
        <v>8</v>
      </c>
      <c r="E327" s="586">
        <v>9.4</v>
      </c>
      <c r="F327" s="586"/>
      <c r="G327" s="586">
        <v>4</v>
      </c>
    </row>
    <row r="328" spans="1:7">
      <c r="A328" s="585">
        <v>43942</v>
      </c>
      <c r="B328" s="586">
        <v>10</v>
      </c>
      <c r="C328" s="586">
        <v>12</v>
      </c>
      <c r="D328" s="586">
        <v>8</v>
      </c>
      <c r="E328" s="586">
        <v>9.5</v>
      </c>
      <c r="F328" s="586"/>
      <c r="G328" s="586">
        <v>4</v>
      </c>
    </row>
    <row r="329" spans="1:7">
      <c r="A329" s="585">
        <v>43943</v>
      </c>
      <c r="B329" s="586">
        <v>10</v>
      </c>
      <c r="C329" s="586">
        <v>12</v>
      </c>
      <c r="D329" s="586">
        <v>8</v>
      </c>
      <c r="E329" s="586">
        <v>9.4</v>
      </c>
      <c r="F329" s="586"/>
      <c r="G329" s="586">
        <v>4</v>
      </c>
    </row>
    <row r="330" spans="1:7">
      <c r="A330" s="585">
        <v>43944</v>
      </c>
      <c r="B330" s="586">
        <v>10</v>
      </c>
      <c r="C330" s="586">
        <v>12</v>
      </c>
      <c r="D330" s="586">
        <v>8</v>
      </c>
      <c r="E330" s="586">
        <v>9.4</v>
      </c>
      <c r="F330" s="586"/>
      <c r="G330" s="586">
        <v>4</v>
      </c>
    </row>
    <row r="331" spans="1:7">
      <c r="A331" s="585">
        <v>43945</v>
      </c>
      <c r="B331" s="586">
        <v>8</v>
      </c>
      <c r="C331" s="586">
        <v>10</v>
      </c>
      <c r="D331" s="586">
        <v>6</v>
      </c>
      <c r="E331" s="586">
        <v>7.8</v>
      </c>
      <c r="F331" s="586"/>
      <c r="G331" s="586">
        <v>4</v>
      </c>
    </row>
    <row r="332" spans="1:7">
      <c r="A332" s="585">
        <v>43948</v>
      </c>
      <c r="B332" s="586">
        <v>8</v>
      </c>
      <c r="C332" s="586">
        <v>10</v>
      </c>
      <c r="D332" s="586">
        <v>6</v>
      </c>
      <c r="E332" s="586">
        <v>6.9</v>
      </c>
      <c r="F332" s="586"/>
      <c r="G332" s="586">
        <v>4</v>
      </c>
    </row>
    <row r="333" spans="1:7">
      <c r="A333" s="585">
        <v>43949</v>
      </c>
      <c r="B333" s="586">
        <v>8</v>
      </c>
      <c r="C333" s="586">
        <v>10</v>
      </c>
      <c r="D333" s="586">
        <v>6</v>
      </c>
      <c r="E333" s="586">
        <v>6.9</v>
      </c>
      <c r="F333" s="586"/>
      <c r="G333" s="586">
        <v>4</v>
      </c>
    </row>
    <row r="334" spans="1:7">
      <c r="A334" s="585">
        <v>43950</v>
      </c>
      <c r="B334" s="586">
        <v>8</v>
      </c>
      <c r="C334" s="586">
        <v>10</v>
      </c>
      <c r="D334" s="586">
        <v>6</v>
      </c>
      <c r="E334" s="586">
        <v>6.9</v>
      </c>
      <c r="F334" s="586"/>
      <c r="G334" s="586">
        <v>4</v>
      </c>
    </row>
    <row r="335" spans="1:7">
      <c r="A335" s="585">
        <v>43951</v>
      </c>
      <c r="B335" s="586">
        <v>8</v>
      </c>
      <c r="C335" s="586">
        <v>10</v>
      </c>
      <c r="D335" s="586">
        <v>6</v>
      </c>
      <c r="E335" s="586" t="e">
        <v>#N/A</v>
      </c>
      <c r="F335" s="586"/>
      <c r="G335" s="586">
        <v>4</v>
      </c>
    </row>
    <row r="336" spans="1:7">
      <c r="A336" s="585">
        <v>43955</v>
      </c>
      <c r="B336" s="586">
        <v>8</v>
      </c>
      <c r="C336" s="586">
        <v>10</v>
      </c>
      <c r="D336" s="586">
        <v>6</v>
      </c>
      <c r="E336" s="586">
        <v>7.2</v>
      </c>
      <c r="F336" s="586"/>
      <c r="G336" s="586">
        <v>4</v>
      </c>
    </row>
    <row r="337" spans="1:7">
      <c r="A337" s="585">
        <v>43956</v>
      </c>
      <c r="B337" s="586">
        <v>8</v>
      </c>
      <c r="C337" s="586">
        <v>10</v>
      </c>
      <c r="D337" s="586">
        <v>6</v>
      </c>
      <c r="E337" s="586">
        <v>7.6</v>
      </c>
      <c r="F337" s="586"/>
      <c r="G337" s="586">
        <v>4</v>
      </c>
    </row>
    <row r="338" spans="1:7">
      <c r="A338" s="585">
        <v>43957</v>
      </c>
      <c r="B338" s="586">
        <v>8</v>
      </c>
      <c r="C338" s="586">
        <v>10</v>
      </c>
      <c r="D338" s="586">
        <v>6</v>
      </c>
      <c r="E338" s="586">
        <v>7.9</v>
      </c>
      <c r="F338" s="586"/>
      <c r="G338" s="586">
        <v>4</v>
      </c>
    </row>
    <row r="339" spans="1:7">
      <c r="A339" s="585">
        <v>43958</v>
      </c>
      <c r="B339" s="586">
        <v>8</v>
      </c>
      <c r="C339" s="586">
        <v>10</v>
      </c>
      <c r="D339" s="586">
        <v>6</v>
      </c>
      <c r="E339" s="586">
        <v>8.6999999999999993</v>
      </c>
      <c r="F339" s="586"/>
      <c r="G339" s="586">
        <v>4</v>
      </c>
    </row>
    <row r="340" spans="1:7">
      <c r="A340" s="585">
        <v>43959</v>
      </c>
      <c r="B340" s="586">
        <v>8</v>
      </c>
      <c r="C340" s="586">
        <v>10</v>
      </c>
      <c r="D340" s="586">
        <v>6</v>
      </c>
      <c r="E340" s="586">
        <v>8</v>
      </c>
      <c r="F340" s="586"/>
      <c r="G340" s="586">
        <v>4</v>
      </c>
    </row>
    <row r="341" spans="1:7">
      <c r="A341" s="585">
        <v>43963</v>
      </c>
      <c r="B341" s="586">
        <v>8</v>
      </c>
      <c r="C341" s="586">
        <v>10</v>
      </c>
      <c r="D341" s="586">
        <v>6</v>
      </c>
      <c r="E341" s="586">
        <v>6.9</v>
      </c>
      <c r="F341" s="586"/>
      <c r="G341" s="586">
        <v>4</v>
      </c>
    </row>
    <row r="342" spans="1:7">
      <c r="A342" s="585">
        <v>43964</v>
      </c>
      <c r="B342" s="586">
        <v>8</v>
      </c>
      <c r="C342" s="586">
        <v>10</v>
      </c>
      <c r="D342" s="586">
        <v>6</v>
      </c>
      <c r="E342" s="586">
        <v>7.4</v>
      </c>
      <c r="F342" s="586"/>
      <c r="G342" s="586">
        <v>4</v>
      </c>
    </row>
    <row r="343" spans="1:7">
      <c r="A343" s="585">
        <v>43965</v>
      </c>
      <c r="B343" s="586">
        <v>8</v>
      </c>
      <c r="C343" s="586">
        <v>10</v>
      </c>
      <c r="D343" s="586">
        <v>6</v>
      </c>
      <c r="E343" s="586">
        <v>7.4</v>
      </c>
      <c r="F343" s="586"/>
      <c r="G343" s="586">
        <v>4</v>
      </c>
    </row>
    <row r="344" spans="1:7">
      <c r="A344" s="585">
        <v>43966</v>
      </c>
      <c r="B344" s="586">
        <v>8</v>
      </c>
      <c r="C344" s="586">
        <v>10</v>
      </c>
      <c r="D344" s="586">
        <v>6</v>
      </c>
      <c r="E344" s="586">
        <v>7.9</v>
      </c>
      <c r="F344" s="586"/>
      <c r="G344" s="586">
        <v>4</v>
      </c>
    </row>
    <row r="345" spans="1:7">
      <c r="A345" s="585">
        <v>43969</v>
      </c>
      <c r="B345" s="586">
        <v>8</v>
      </c>
      <c r="C345" s="586">
        <v>10</v>
      </c>
      <c r="D345" s="586">
        <v>6</v>
      </c>
      <c r="E345" s="586">
        <v>8.9</v>
      </c>
      <c r="F345" s="586"/>
      <c r="G345" s="586">
        <v>4</v>
      </c>
    </row>
    <row r="346" spans="1:7">
      <c r="A346" s="585">
        <v>43970</v>
      </c>
      <c r="B346" s="586">
        <v>8</v>
      </c>
      <c r="C346" s="586">
        <v>10</v>
      </c>
      <c r="D346" s="586">
        <v>6</v>
      </c>
      <c r="E346" s="586">
        <v>6.6</v>
      </c>
      <c r="F346" s="586"/>
      <c r="G346" s="586">
        <v>4</v>
      </c>
    </row>
    <row r="347" spans="1:7">
      <c r="A347" s="585">
        <v>43971</v>
      </c>
      <c r="B347" s="586">
        <v>8</v>
      </c>
      <c r="C347" s="586">
        <v>10</v>
      </c>
      <c r="D347" s="586">
        <v>6</v>
      </c>
      <c r="E347" s="586">
        <v>6.9</v>
      </c>
      <c r="F347" s="586"/>
      <c r="G347" s="586">
        <v>4</v>
      </c>
    </row>
    <row r="348" spans="1:7">
      <c r="A348" s="585">
        <v>43972</v>
      </c>
      <c r="B348" s="586">
        <v>8</v>
      </c>
      <c r="C348" s="586">
        <v>10</v>
      </c>
      <c r="D348" s="586">
        <v>6</v>
      </c>
      <c r="E348" s="586">
        <v>6.5</v>
      </c>
      <c r="F348" s="586"/>
      <c r="G348" s="586">
        <v>4</v>
      </c>
    </row>
    <row r="349" spans="1:7">
      <c r="A349" s="585">
        <v>43973</v>
      </c>
      <c r="B349" s="586">
        <v>8</v>
      </c>
      <c r="C349" s="586">
        <v>10</v>
      </c>
      <c r="D349" s="586">
        <v>6</v>
      </c>
      <c r="E349" s="586">
        <v>6.8</v>
      </c>
      <c r="F349" s="586"/>
      <c r="G349" s="586">
        <v>4</v>
      </c>
    </row>
    <row r="350" spans="1:7">
      <c r="A350" s="585">
        <v>43976</v>
      </c>
      <c r="B350" s="586">
        <v>8</v>
      </c>
      <c r="C350" s="586">
        <v>10</v>
      </c>
      <c r="D350" s="586">
        <v>6</v>
      </c>
      <c r="E350" s="586">
        <v>6.7</v>
      </c>
      <c r="F350" s="586"/>
      <c r="G350" s="586">
        <v>4</v>
      </c>
    </row>
    <row r="351" spans="1:7">
      <c r="A351" s="585">
        <v>43977</v>
      </c>
      <c r="B351" s="586">
        <v>8</v>
      </c>
      <c r="C351" s="586">
        <v>10</v>
      </c>
      <c r="D351" s="586">
        <v>6</v>
      </c>
      <c r="E351" s="586">
        <v>6.6</v>
      </c>
      <c r="F351" s="586"/>
      <c r="G351" s="586">
        <v>4</v>
      </c>
    </row>
    <row r="352" spans="1:7">
      <c r="A352" s="585">
        <v>43978</v>
      </c>
      <c r="B352" s="586">
        <v>8</v>
      </c>
      <c r="C352" s="586">
        <v>10</v>
      </c>
      <c r="D352" s="586">
        <v>6</v>
      </c>
      <c r="E352" s="586">
        <v>6.5</v>
      </c>
      <c r="F352" s="586"/>
      <c r="G352" s="586">
        <v>4</v>
      </c>
    </row>
    <row r="353" spans="1:7">
      <c r="A353" s="585">
        <v>43979</v>
      </c>
      <c r="B353" s="586">
        <v>8</v>
      </c>
      <c r="C353" s="586">
        <v>10</v>
      </c>
      <c r="D353" s="586">
        <v>6</v>
      </c>
      <c r="E353" s="586">
        <v>6.4</v>
      </c>
      <c r="F353" s="586"/>
      <c r="G353" s="586">
        <v>4</v>
      </c>
    </row>
    <row r="354" spans="1:7">
      <c r="A354" s="585">
        <v>43980</v>
      </c>
      <c r="B354" s="586">
        <v>8</v>
      </c>
      <c r="C354" s="586">
        <v>10</v>
      </c>
      <c r="D354" s="586">
        <v>6</v>
      </c>
      <c r="E354" s="586" t="e">
        <v>#N/A</v>
      </c>
      <c r="F354" s="586"/>
      <c r="G354" s="586">
        <v>4</v>
      </c>
    </row>
    <row r="355" spans="1:7">
      <c r="A355" s="585">
        <v>43983</v>
      </c>
      <c r="B355" s="586">
        <v>8</v>
      </c>
      <c r="C355" s="586">
        <v>10</v>
      </c>
      <c r="D355" s="586">
        <v>6</v>
      </c>
      <c r="E355" s="586">
        <v>6.5</v>
      </c>
      <c r="F355" s="586"/>
      <c r="G355" s="586">
        <v>4</v>
      </c>
    </row>
    <row r="356" spans="1:7">
      <c r="A356" s="585">
        <v>43984</v>
      </c>
      <c r="B356" s="586">
        <v>8</v>
      </c>
      <c r="C356" s="586">
        <v>10</v>
      </c>
      <c r="D356" s="586">
        <v>6</v>
      </c>
      <c r="E356" s="586">
        <v>6.5</v>
      </c>
      <c r="F356" s="586"/>
      <c r="G356" s="586">
        <v>4</v>
      </c>
    </row>
    <row r="357" spans="1:7">
      <c r="A357" s="585">
        <v>43985</v>
      </c>
      <c r="B357" s="586">
        <v>8</v>
      </c>
      <c r="C357" s="586">
        <v>10</v>
      </c>
      <c r="D357" s="586">
        <v>6</v>
      </c>
      <c r="E357" s="586">
        <v>6.5</v>
      </c>
      <c r="F357" s="586"/>
      <c r="G357" s="586">
        <v>4</v>
      </c>
    </row>
    <row r="358" spans="1:7">
      <c r="A358" s="585">
        <v>43986</v>
      </c>
      <c r="B358" s="586">
        <v>8</v>
      </c>
      <c r="C358" s="586">
        <v>10</v>
      </c>
      <c r="D358" s="586">
        <v>6</v>
      </c>
      <c r="E358" s="586">
        <v>7.8</v>
      </c>
      <c r="F358" s="586"/>
      <c r="G358" s="586">
        <v>4</v>
      </c>
    </row>
    <row r="359" spans="1:7">
      <c r="A359" s="585">
        <v>43987</v>
      </c>
      <c r="B359" s="586">
        <v>8</v>
      </c>
      <c r="C359" s="586">
        <v>10</v>
      </c>
      <c r="D359" s="586">
        <v>6</v>
      </c>
      <c r="E359" s="586">
        <v>6.6</v>
      </c>
      <c r="F359" s="586"/>
      <c r="G359" s="586">
        <v>4</v>
      </c>
    </row>
    <row r="360" spans="1:7">
      <c r="A360" s="585">
        <v>43991</v>
      </c>
      <c r="B360" s="586">
        <v>8</v>
      </c>
      <c r="C360" s="586">
        <v>10</v>
      </c>
      <c r="D360" s="586">
        <v>6</v>
      </c>
      <c r="E360" s="586">
        <v>8.3000000000000007</v>
      </c>
      <c r="F360" s="586"/>
      <c r="G360" s="586">
        <v>4</v>
      </c>
    </row>
    <row r="361" spans="1:7">
      <c r="A361" s="585">
        <v>43992</v>
      </c>
      <c r="B361" s="586">
        <v>8</v>
      </c>
      <c r="C361" s="586">
        <v>10</v>
      </c>
      <c r="D361" s="586">
        <v>6</v>
      </c>
      <c r="E361" s="586">
        <v>7.5</v>
      </c>
      <c r="F361" s="586"/>
      <c r="G361" s="586">
        <v>4</v>
      </c>
    </row>
    <row r="362" spans="1:7">
      <c r="A362" s="585">
        <v>43993</v>
      </c>
      <c r="B362" s="586">
        <v>8</v>
      </c>
      <c r="C362" s="586">
        <v>10</v>
      </c>
      <c r="D362" s="586">
        <v>6</v>
      </c>
      <c r="E362" s="586">
        <v>7.5</v>
      </c>
      <c r="F362" s="586"/>
      <c r="G362" s="586">
        <v>4</v>
      </c>
    </row>
    <row r="363" spans="1:7">
      <c r="A363" s="585">
        <v>43994</v>
      </c>
      <c r="B363" s="586">
        <v>6</v>
      </c>
      <c r="C363" s="586">
        <v>7</v>
      </c>
      <c r="D363" s="586">
        <v>5</v>
      </c>
      <c r="E363" s="586">
        <v>6.7</v>
      </c>
      <c r="F363" s="586"/>
      <c r="G363" s="586">
        <v>2</v>
      </c>
    </row>
    <row r="364" spans="1:7">
      <c r="A364" s="585">
        <v>43997</v>
      </c>
      <c r="B364" s="586">
        <v>6</v>
      </c>
      <c r="C364" s="586">
        <v>7</v>
      </c>
      <c r="D364" s="586">
        <v>5</v>
      </c>
      <c r="E364" s="586">
        <v>6.1</v>
      </c>
      <c r="F364" s="586"/>
      <c r="G364" s="586">
        <v>2</v>
      </c>
    </row>
    <row r="365" spans="1:7">
      <c r="A365" s="585">
        <v>43998</v>
      </c>
      <c r="B365" s="586">
        <v>6</v>
      </c>
      <c r="C365" s="586">
        <v>7</v>
      </c>
      <c r="D365" s="586">
        <v>5</v>
      </c>
      <c r="E365" s="586">
        <v>7</v>
      </c>
      <c r="F365" s="586"/>
      <c r="G365" s="586">
        <v>2</v>
      </c>
    </row>
    <row r="366" spans="1:7">
      <c r="A366" s="585">
        <v>43999</v>
      </c>
      <c r="B366" s="586">
        <v>6</v>
      </c>
      <c r="C366" s="586">
        <v>7</v>
      </c>
      <c r="D366" s="586">
        <v>5</v>
      </c>
      <c r="E366" s="586">
        <v>7.6</v>
      </c>
      <c r="F366" s="586"/>
      <c r="G366" s="586">
        <v>2</v>
      </c>
    </row>
    <row r="367" spans="1:7">
      <c r="A367" s="585">
        <v>44000</v>
      </c>
      <c r="B367" s="586">
        <v>6</v>
      </c>
      <c r="C367" s="586">
        <v>7</v>
      </c>
      <c r="D367" s="586">
        <v>5</v>
      </c>
      <c r="E367" s="586">
        <v>6.1</v>
      </c>
      <c r="F367" s="586"/>
      <c r="G367" s="586">
        <v>2</v>
      </c>
    </row>
    <row r="368" spans="1:7">
      <c r="A368" s="585">
        <v>44001</v>
      </c>
      <c r="B368" s="586">
        <v>6</v>
      </c>
      <c r="C368" s="586">
        <v>7</v>
      </c>
      <c r="D368" s="586">
        <v>5</v>
      </c>
      <c r="E368" s="586">
        <v>6.2</v>
      </c>
      <c r="F368" s="586"/>
      <c r="G368" s="586">
        <v>2</v>
      </c>
    </row>
    <row r="369" spans="1:7">
      <c r="A369" s="585">
        <v>44004</v>
      </c>
      <c r="B369" s="586">
        <v>6</v>
      </c>
      <c r="C369" s="586">
        <v>7</v>
      </c>
      <c r="D369" s="586">
        <v>5</v>
      </c>
      <c r="E369" s="586"/>
      <c r="F369" s="586">
        <v>5.7</v>
      </c>
      <c r="G369" s="586">
        <v>2</v>
      </c>
    </row>
    <row r="370" spans="1:7">
      <c r="A370" s="585">
        <v>44005</v>
      </c>
      <c r="B370" s="586">
        <v>6</v>
      </c>
      <c r="C370" s="586">
        <v>7</v>
      </c>
      <c r="D370" s="586">
        <v>5</v>
      </c>
      <c r="E370" s="586"/>
      <c r="F370" s="586">
        <v>5.6</v>
      </c>
      <c r="G370" s="586">
        <v>2</v>
      </c>
    </row>
    <row r="371" spans="1:7">
      <c r="A371" s="585">
        <v>44006</v>
      </c>
      <c r="B371" s="586">
        <v>6</v>
      </c>
      <c r="C371" s="586">
        <v>7</v>
      </c>
      <c r="D371" s="586">
        <v>5</v>
      </c>
      <c r="E371" s="586"/>
      <c r="F371" s="586">
        <v>5.6</v>
      </c>
      <c r="G371" s="586">
        <v>2</v>
      </c>
    </row>
    <row r="372" spans="1:7">
      <c r="A372" s="585">
        <v>44007</v>
      </c>
      <c r="B372" s="586">
        <v>6</v>
      </c>
      <c r="C372" s="586">
        <v>7</v>
      </c>
      <c r="D372" s="586">
        <v>5</v>
      </c>
      <c r="E372" s="586"/>
      <c r="F372" s="586">
        <v>5.6</v>
      </c>
      <c r="G372" s="586">
        <v>2</v>
      </c>
    </row>
    <row r="373" spans="1:7">
      <c r="A373" s="585">
        <v>44008</v>
      </c>
      <c r="B373" s="586">
        <v>6</v>
      </c>
      <c r="C373" s="586">
        <v>7</v>
      </c>
      <c r="D373" s="586">
        <v>5</v>
      </c>
      <c r="E373" s="586"/>
      <c r="F373" s="586">
        <v>5.6</v>
      </c>
      <c r="G373" s="586">
        <v>2</v>
      </c>
    </row>
    <row r="374" spans="1:7">
      <c r="A374" s="585">
        <v>44012</v>
      </c>
      <c r="B374" s="586">
        <v>6</v>
      </c>
      <c r="C374" s="586">
        <v>7</v>
      </c>
      <c r="D374" s="586">
        <v>5</v>
      </c>
      <c r="E374" s="586"/>
      <c r="F374" s="586">
        <v>5.3</v>
      </c>
      <c r="G374" s="586">
        <v>2</v>
      </c>
    </row>
    <row r="375" spans="1:7">
      <c r="A375" s="585">
        <v>44013</v>
      </c>
      <c r="B375" s="586">
        <v>6</v>
      </c>
      <c r="C375" s="586">
        <v>7</v>
      </c>
      <c r="D375" s="586">
        <v>5</v>
      </c>
      <c r="E375" s="586"/>
      <c r="F375" s="586">
        <v>5.4</v>
      </c>
      <c r="G375" s="586">
        <v>2</v>
      </c>
    </row>
    <row r="376" spans="1:7">
      <c r="A376" s="585">
        <v>44014</v>
      </c>
      <c r="B376" s="586">
        <v>6</v>
      </c>
      <c r="C376" s="586">
        <v>7</v>
      </c>
      <c r="D376" s="586">
        <v>5</v>
      </c>
      <c r="E376" s="586"/>
      <c r="F376" s="586">
        <v>5.6</v>
      </c>
      <c r="G376" s="586">
        <v>2</v>
      </c>
    </row>
    <row r="377" spans="1:7">
      <c r="A377" s="585">
        <v>44015</v>
      </c>
      <c r="B377" s="586">
        <v>6</v>
      </c>
      <c r="C377" s="586">
        <v>7</v>
      </c>
      <c r="D377" s="586">
        <v>5</v>
      </c>
      <c r="E377" s="586"/>
      <c r="F377" s="586">
        <v>5.4</v>
      </c>
      <c r="G377" s="586">
        <v>2</v>
      </c>
    </row>
    <row r="378" spans="1:7">
      <c r="A378" s="585">
        <v>44018</v>
      </c>
      <c r="B378" s="586">
        <v>6</v>
      </c>
      <c r="C378" s="586">
        <v>7</v>
      </c>
      <c r="D378" s="586">
        <v>5</v>
      </c>
      <c r="E378" s="586"/>
      <c r="F378" s="586">
        <v>5.4</v>
      </c>
      <c r="G378" s="586">
        <v>2</v>
      </c>
    </row>
    <row r="379" spans="1:7">
      <c r="A379" s="585">
        <v>44019</v>
      </c>
      <c r="B379" s="586">
        <v>6</v>
      </c>
      <c r="C379" s="586">
        <v>7</v>
      </c>
      <c r="D379" s="586">
        <v>5</v>
      </c>
      <c r="E379" s="586"/>
      <c r="F379" s="586">
        <v>5.6</v>
      </c>
      <c r="G379" s="586">
        <v>2</v>
      </c>
    </row>
    <row r="380" spans="1:7">
      <c r="A380" s="585">
        <v>44020</v>
      </c>
      <c r="B380" s="586">
        <v>6</v>
      </c>
      <c r="C380" s="586">
        <v>7</v>
      </c>
      <c r="D380" s="586">
        <v>5</v>
      </c>
      <c r="E380" s="586"/>
      <c r="F380" s="586">
        <v>6</v>
      </c>
      <c r="G380" s="586">
        <v>2</v>
      </c>
    </row>
    <row r="381" spans="1:7">
      <c r="A381" s="585">
        <v>44021</v>
      </c>
      <c r="B381" s="586">
        <v>6</v>
      </c>
      <c r="C381" s="586">
        <v>7</v>
      </c>
      <c r="D381" s="586">
        <v>5</v>
      </c>
      <c r="E381" s="586"/>
      <c r="F381" s="586">
        <v>5.3</v>
      </c>
      <c r="G381" s="586">
        <v>2</v>
      </c>
    </row>
    <row r="382" spans="1:7">
      <c r="A382" s="585">
        <v>44022</v>
      </c>
      <c r="B382" s="586">
        <v>6</v>
      </c>
      <c r="C382" s="586">
        <v>7</v>
      </c>
      <c r="D382" s="586">
        <v>5</v>
      </c>
      <c r="E382" s="586"/>
      <c r="F382" s="586">
        <v>5.3</v>
      </c>
      <c r="G382" s="586">
        <v>2</v>
      </c>
    </row>
    <row r="383" spans="1:7">
      <c r="A383" s="585">
        <v>44025</v>
      </c>
      <c r="B383" s="586">
        <v>6</v>
      </c>
      <c r="C383" s="586">
        <v>7</v>
      </c>
      <c r="D383" s="586">
        <v>5</v>
      </c>
      <c r="E383" s="586"/>
      <c r="F383" s="586">
        <v>5.3</v>
      </c>
      <c r="G383" s="586">
        <v>2</v>
      </c>
    </row>
    <row r="384" spans="1:7">
      <c r="A384" s="585">
        <v>44026</v>
      </c>
      <c r="B384" s="586">
        <v>6</v>
      </c>
      <c r="C384" s="586">
        <v>7</v>
      </c>
      <c r="D384" s="586">
        <v>5</v>
      </c>
      <c r="E384" s="586"/>
      <c r="F384" s="586">
        <v>5.4</v>
      </c>
      <c r="G384" s="586">
        <v>2</v>
      </c>
    </row>
    <row r="385" spans="1:7">
      <c r="A385" s="585">
        <v>44027</v>
      </c>
      <c r="B385" s="586">
        <v>6</v>
      </c>
      <c r="C385" s="586">
        <v>7</v>
      </c>
      <c r="D385" s="586">
        <v>5</v>
      </c>
      <c r="E385" s="586"/>
      <c r="F385" s="586">
        <v>6.2</v>
      </c>
      <c r="G385" s="586">
        <v>2</v>
      </c>
    </row>
    <row r="386" spans="1:7">
      <c r="A386" s="585">
        <v>44028</v>
      </c>
      <c r="B386" s="586">
        <v>6</v>
      </c>
      <c r="C386" s="586">
        <v>7</v>
      </c>
      <c r="D386" s="586">
        <v>5</v>
      </c>
      <c r="E386" s="586"/>
      <c r="F386" s="586">
        <v>5.7</v>
      </c>
      <c r="G386" s="586">
        <v>2</v>
      </c>
    </row>
    <row r="387" spans="1:7">
      <c r="A387" s="585">
        <v>44029</v>
      </c>
      <c r="B387" s="586">
        <v>6</v>
      </c>
      <c r="C387" s="586">
        <v>7</v>
      </c>
      <c r="D387" s="586">
        <v>5</v>
      </c>
      <c r="E387" s="586"/>
      <c r="F387" s="586">
        <v>5.4</v>
      </c>
      <c r="G387" s="586">
        <v>2</v>
      </c>
    </row>
    <row r="388" spans="1:7">
      <c r="A388" s="585">
        <v>44032</v>
      </c>
      <c r="B388" s="586">
        <v>6</v>
      </c>
      <c r="C388" s="586">
        <v>7</v>
      </c>
      <c r="D388" s="586">
        <v>5</v>
      </c>
      <c r="E388" s="586"/>
      <c r="F388" s="586">
        <v>5.3</v>
      </c>
      <c r="G388" s="586">
        <v>2</v>
      </c>
    </row>
    <row r="389" spans="1:7">
      <c r="A389" s="585">
        <v>44033</v>
      </c>
      <c r="B389" s="586">
        <v>6</v>
      </c>
      <c r="C389" s="586">
        <v>7</v>
      </c>
      <c r="D389" s="586">
        <v>5</v>
      </c>
      <c r="E389" s="586"/>
      <c r="F389" s="586">
        <v>5.3</v>
      </c>
      <c r="G389" s="586">
        <v>2</v>
      </c>
    </row>
    <row r="390" spans="1:7">
      <c r="A390" s="585">
        <v>44034</v>
      </c>
      <c r="B390" s="586">
        <v>6</v>
      </c>
      <c r="C390" s="586">
        <v>7</v>
      </c>
      <c r="D390" s="586">
        <v>5</v>
      </c>
      <c r="E390" s="586"/>
      <c r="F390" s="586">
        <v>5.4</v>
      </c>
      <c r="G390" s="586">
        <v>2</v>
      </c>
    </row>
    <row r="391" spans="1:7">
      <c r="A391" s="585">
        <v>44035</v>
      </c>
      <c r="B391" s="586">
        <v>6</v>
      </c>
      <c r="C391" s="586">
        <v>7</v>
      </c>
      <c r="D391" s="586">
        <v>5</v>
      </c>
      <c r="E391" s="586"/>
      <c r="F391" s="586">
        <v>5.4</v>
      </c>
      <c r="G391" s="586">
        <v>2</v>
      </c>
    </row>
    <row r="392" spans="1:7">
      <c r="A392" s="585">
        <v>44036</v>
      </c>
      <c r="B392" s="586">
        <v>6</v>
      </c>
      <c r="C392" s="586">
        <v>7</v>
      </c>
      <c r="D392" s="586">
        <v>5</v>
      </c>
      <c r="E392" s="586"/>
      <c r="F392" s="586">
        <v>5.3</v>
      </c>
      <c r="G392" s="586">
        <v>2</v>
      </c>
    </row>
    <row r="393" spans="1:7">
      <c r="A393" s="585">
        <v>44039</v>
      </c>
      <c r="B393" s="586">
        <v>6</v>
      </c>
      <c r="C393" s="586">
        <v>7</v>
      </c>
      <c r="D393" s="586">
        <v>5</v>
      </c>
      <c r="E393" s="586"/>
      <c r="F393" s="586">
        <v>5.2</v>
      </c>
      <c r="G393" s="586">
        <v>2</v>
      </c>
    </row>
    <row r="394" spans="1:7">
      <c r="A394" s="585">
        <v>44040</v>
      </c>
      <c r="B394" s="586">
        <v>6</v>
      </c>
      <c r="C394" s="586">
        <v>7</v>
      </c>
      <c r="D394" s="586">
        <v>5</v>
      </c>
      <c r="E394" s="586"/>
      <c r="F394" s="586">
        <v>5.2</v>
      </c>
      <c r="G394" s="586">
        <v>2</v>
      </c>
    </row>
    <row r="395" spans="1:7">
      <c r="A395" s="585">
        <v>44041</v>
      </c>
      <c r="B395" s="586">
        <v>6</v>
      </c>
      <c r="C395" s="586">
        <v>7</v>
      </c>
      <c r="D395" s="586">
        <v>5</v>
      </c>
      <c r="E395" s="586"/>
      <c r="F395" s="586">
        <v>5.2</v>
      </c>
      <c r="G395" s="586">
        <v>2</v>
      </c>
    </row>
    <row r="396" spans="1:7">
      <c r="A396" s="585">
        <v>44042</v>
      </c>
      <c r="B396" s="586">
        <v>6</v>
      </c>
      <c r="C396" s="586">
        <v>7</v>
      </c>
      <c r="D396" s="586">
        <v>5</v>
      </c>
      <c r="E396" s="586"/>
      <c r="F396" s="586">
        <v>5.0999999999999996</v>
      </c>
      <c r="G396" s="586">
        <v>2</v>
      </c>
    </row>
    <row r="397" spans="1:7">
      <c r="A397" s="585">
        <v>44043</v>
      </c>
      <c r="B397" s="586">
        <v>6</v>
      </c>
      <c r="C397" s="586">
        <v>7</v>
      </c>
      <c r="D397" s="586">
        <v>5</v>
      </c>
      <c r="E397" s="586"/>
      <c r="F397" s="586">
        <v>5</v>
      </c>
      <c r="G397" s="586">
        <v>2</v>
      </c>
    </row>
    <row r="398" spans="1:7">
      <c r="A398" s="585">
        <v>44046</v>
      </c>
      <c r="B398" s="586">
        <v>6</v>
      </c>
      <c r="C398" s="586">
        <v>7</v>
      </c>
      <c r="D398" s="586">
        <v>5</v>
      </c>
      <c r="E398" s="586"/>
      <c r="F398" s="586">
        <v>5.0999999999999996</v>
      </c>
      <c r="G398" s="586">
        <v>2</v>
      </c>
    </row>
    <row r="399" spans="1:7">
      <c r="A399" s="585">
        <v>44047</v>
      </c>
      <c r="B399" s="586">
        <v>6</v>
      </c>
      <c r="C399" s="586">
        <v>7</v>
      </c>
      <c r="D399" s="586">
        <v>5</v>
      </c>
      <c r="E399" s="586"/>
      <c r="F399" s="586">
        <v>5.0999999999999996</v>
      </c>
      <c r="G399" s="586">
        <v>2</v>
      </c>
    </row>
    <row r="400" spans="1:7">
      <c r="A400" s="585">
        <v>44048</v>
      </c>
      <c r="B400" s="586">
        <v>6</v>
      </c>
      <c r="C400" s="586">
        <v>7</v>
      </c>
      <c r="D400" s="586">
        <v>5</v>
      </c>
      <c r="E400" s="586"/>
      <c r="F400" s="586">
        <v>5</v>
      </c>
      <c r="G400" s="586">
        <v>2</v>
      </c>
    </row>
    <row r="401" spans="1:7">
      <c r="A401" s="585">
        <v>44049</v>
      </c>
      <c r="B401" s="586">
        <v>6</v>
      </c>
      <c r="C401" s="586">
        <v>7</v>
      </c>
      <c r="D401" s="586">
        <v>5</v>
      </c>
      <c r="E401" s="586"/>
      <c r="F401" s="586">
        <v>5</v>
      </c>
      <c r="G401" s="586">
        <v>2</v>
      </c>
    </row>
    <row r="402" spans="1:7">
      <c r="A402" s="585">
        <v>44050</v>
      </c>
      <c r="B402" s="586">
        <v>6</v>
      </c>
      <c r="C402" s="586">
        <v>7</v>
      </c>
      <c r="D402" s="586">
        <v>5</v>
      </c>
      <c r="E402" s="586"/>
      <c r="F402" s="586">
        <v>5.0999999999999996</v>
      </c>
      <c r="G402" s="586">
        <v>2</v>
      </c>
    </row>
    <row r="403" spans="1:7">
      <c r="A403" s="585">
        <v>44053</v>
      </c>
      <c r="B403" s="586">
        <v>6</v>
      </c>
      <c r="C403" s="586">
        <v>7</v>
      </c>
      <c r="D403" s="586">
        <v>5</v>
      </c>
      <c r="E403" s="586"/>
      <c r="F403" s="586">
        <v>5.8</v>
      </c>
      <c r="G403" s="586">
        <v>2</v>
      </c>
    </row>
    <row r="404" spans="1:7">
      <c r="A404" s="585">
        <v>44054</v>
      </c>
      <c r="B404" s="586">
        <v>6</v>
      </c>
      <c r="C404" s="586">
        <v>7</v>
      </c>
      <c r="D404" s="586">
        <v>5</v>
      </c>
      <c r="E404" s="586"/>
      <c r="F404" s="586">
        <v>5.0999999999999996</v>
      </c>
      <c r="G404" s="586">
        <v>2</v>
      </c>
    </row>
    <row r="405" spans="1:7">
      <c r="A405" s="585">
        <v>44055</v>
      </c>
      <c r="B405" s="586">
        <v>6</v>
      </c>
      <c r="C405" s="586">
        <v>7</v>
      </c>
      <c r="D405" s="586">
        <v>5</v>
      </c>
      <c r="E405" s="586"/>
      <c r="F405" s="586">
        <v>5.0999999999999996</v>
      </c>
      <c r="G405" s="586">
        <v>2</v>
      </c>
    </row>
    <row r="406" spans="1:7">
      <c r="A406" s="585">
        <v>44056</v>
      </c>
      <c r="B406" s="586">
        <v>6</v>
      </c>
      <c r="C406" s="586">
        <v>7</v>
      </c>
      <c r="D406" s="586">
        <v>5</v>
      </c>
      <c r="E406" s="586"/>
      <c r="F406" s="586">
        <v>5.0999999999999996</v>
      </c>
      <c r="G406" s="586">
        <v>2</v>
      </c>
    </row>
    <row r="407" spans="1:7">
      <c r="A407" s="585">
        <v>44057</v>
      </c>
      <c r="B407" s="586">
        <v>6</v>
      </c>
      <c r="C407" s="586">
        <v>7</v>
      </c>
      <c r="D407" s="586">
        <v>5</v>
      </c>
      <c r="E407" s="586"/>
      <c r="F407" s="586">
        <v>5.0999999999999996</v>
      </c>
      <c r="G407" s="586">
        <v>2</v>
      </c>
    </row>
    <row r="408" spans="1:7">
      <c r="A408" s="585">
        <v>44060</v>
      </c>
      <c r="B408" s="586">
        <v>6</v>
      </c>
      <c r="C408" s="586">
        <v>7</v>
      </c>
      <c r="D408" s="586">
        <v>5</v>
      </c>
      <c r="E408" s="586"/>
      <c r="F408" s="586">
        <v>5.0999999999999996</v>
      </c>
      <c r="G408" s="586">
        <v>2</v>
      </c>
    </row>
    <row r="409" spans="1:7">
      <c r="A409" s="585">
        <v>44061</v>
      </c>
      <c r="B409" s="586">
        <v>6</v>
      </c>
      <c r="C409" s="586">
        <v>7</v>
      </c>
      <c r="D409" s="586">
        <v>5</v>
      </c>
      <c r="E409" s="586"/>
      <c r="F409" s="586">
        <v>5.2</v>
      </c>
      <c r="G409" s="586">
        <v>2</v>
      </c>
    </row>
    <row r="410" spans="1:7">
      <c r="A410" s="585">
        <v>44062</v>
      </c>
      <c r="B410" s="586">
        <v>6</v>
      </c>
      <c r="C410" s="586">
        <v>7</v>
      </c>
      <c r="D410" s="586">
        <v>5</v>
      </c>
      <c r="E410" s="586"/>
      <c r="F410" s="586">
        <v>5.0999999999999996</v>
      </c>
      <c r="G410" s="586">
        <v>2</v>
      </c>
    </row>
    <row r="411" spans="1:7">
      <c r="A411" s="585">
        <v>44063</v>
      </c>
      <c r="B411" s="586">
        <v>6</v>
      </c>
      <c r="C411" s="586">
        <v>7</v>
      </c>
      <c r="D411" s="586">
        <v>5</v>
      </c>
      <c r="E411" s="586"/>
      <c r="F411" s="586">
        <v>5.2</v>
      </c>
      <c r="G411" s="586">
        <v>2</v>
      </c>
    </row>
    <row r="412" spans="1:7">
      <c r="A412" s="585">
        <v>44064</v>
      </c>
      <c r="B412" s="586">
        <v>6</v>
      </c>
      <c r="C412" s="586">
        <v>7</v>
      </c>
      <c r="D412" s="586">
        <v>5</v>
      </c>
      <c r="E412" s="586"/>
      <c r="F412" s="586">
        <v>5.2</v>
      </c>
      <c r="G412" s="586">
        <v>2</v>
      </c>
    </row>
    <row r="413" spans="1:7">
      <c r="A413" s="585">
        <v>44068</v>
      </c>
      <c r="B413" s="586">
        <v>6</v>
      </c>
      <c r="C413" s="586">
        <v>7</v>
      </c>
      <c r="D413" s="586">
        <v>5</v>
      </c>
      <c r="E413" s="586"/>
      <c r="F413" s="586">
        <v>5.2</v>
      </c>
      <c r="G413" s="586">
        <v>2</v>
      </c>
    </row>
    <row r="414" spans="1:7">
      <c r="A414" s="585">
        <v>44069</v>
      </c>
      <c r="B414" s="586">
        <v>6</v>
      </c>
      <c r="C414" s="586">
        <v>7</v>
      </c>
      <c r="D414" s="586">
        <v>5</v>
      </c>
      <c r="E414" s="586"/>
      <c r="F414" s="586">
        <v>5.2</v>
      </c>
      <c r="G414" s="586">
        <v>2</v>
      </c>
    </row>
    <row r="415" spans="1:7">
      <c r="A415" s="585">
        <v>44070</v>
      </c>
      <c r="B415" s="586">
        <v>6</v>
      </c>
      <c r="C415" s="586">
        <v>7</v>
      </c>
      <c r="D415" s="586">
        <v>5</v>
      </c>
      <c r="E415" s="586"/>
      <c r="F415" s="586">
        <v>5.2</v>
      </c>
      <c r="G415" s="586">
        <v>2</v>
      </c>
    </row>
    <row r="416" spans="1:7">
      <c r="A416" s="585">
        <v>44071</v>
      </c>
      <c r="B416" s="586">
        <v>6</v>
      </c>
      <c r="C416" s="586">
        <v>7</v>
      </c>
      <c r="D416" s="586">
        <v>5</v>
      </c>
      <c r="E416" s="586"/>
      <c r="F416" s="586">
        <v>5.2</v>
      </c>
      <c r="G416" s="586">
        <v>2</v>
      </c>
    </row>
    <row r="417" spans="1:7">
      <c r="A417" s="585">
        <v>44074</v>
      </c>
      <c r="B417" s="586">
        <v>6</v>
      </c>
      <c r="C417" s="586">
        <v>7</v>
      </c>
      <c r="D417" s="586">
        <v>5</v>
      </c>
      <c r="E417" s="586"/>
      <c r="F417" s="586">
        <v>5</v>
      </c>
      <c r="G417" s="586">
        <v>2</v>
      </c>
    </row>
    <row r="418" spans="1:7">
      <c r="A418" s="585">
        <v>44075</v>
      </c>
      <c r="B418" s="586">
        <v>6</v>
      </c>
      <c r="C418" s="586">
        <v>7</v>
      </c>
      <c r="D418" s="586">
        <v>5</v>
      </c>
      <c r="E418" s="586"/>
      <c r="F418" s="586">
        <v>5.0999999999999996</v>
      </c>
      <c r="G418" s="586">
        <v>2</v>
      </c>
    </row>
    <row r="419" spans="1:7">
      <c r="A419" s="585">
        <v>44076</v>
      </c>
      <c r="B419" s="586">
        <v>6</v>
      </c>
      <c r="C419" s="586">
        <v>7</v>
      </c>
      <c r="D419" s="586">
        <v>5</v>
      </c>
      <c r="E419" s="586"/>
      <c r="F419" s="586">
        <v>5.0999999999999996</v>
      </c>
      <c r="G419" s="586">
        <v>2</v>
      </c>
    </row>
    <row r="420" spans="1:7">
      <c r="A420" s="585">
        <v>44077</v>
      </c>
      <c r="B420" s="586">
        <v>6</v>
      </c>
      <c r="C420" s="586">
        <v>7</v>
      </c>
      <c r="D420" s="586">
        <v>5</v>
      </c>
      <c r="E420" s="586"/>
      <c r="F420" s="586">
        <v>5.0999999999999996</v>
      </c>
      <c r="G420" s="586">
        <v>2</v>
      </c>
    </row>
    <row r="421" spans="1:7">
      <c r="A421" s="585">
        <v>44078</v>
      </c>
      <c r="B421" s="586">
        <v>6</v>
      </c>
      <c r="C421" s="586">
        <v>7</v>
      </c>
      <c r="D421" s="586">
        <v>5</v>
      </c>
      <c r="E421" s="586"/>
      <c r="F421" s="586">
        <v>5.0999999999999996</v>
      </c>
      <c r="G421" s="586">
        <v>2</v>
      </c>
    </row>
    <row r="422" spans="1:7">
      <c r="A422" s="585">
        <v>44081</v>
      </c>
      <c r="B422" s="586">
        <v>6</v>
      </c>
      <c r="C422" s="586">
        <v>7</v>
      </c>
      <c r="D422" s="586">
        <v>5</v>
      </c>
      <c r="E422" s="586"/>
      <c r="F422" s="586">
        <v>5.0999999999999996</v>
      </c>
      <c r="G422" s="586">
        <v>2</v>
      </c>
    </row>
    <row r="423" spans="1:7">
      <c r="A423" s="585">
        <v>44082</v>
      </c>
      <c r="B423" s="586">
        <v>6</v>
      </c>
      <c r="C423" s="586">
        <v>7</v>
      </c>
      <c r="D423" s="586">
        <v>5</v>
      </c>
      <c r="E423" s="586"/>
      <c r="F423" s="586">
        <v>5.0999999999999996</v>
      </c>
      <c r="G423" s="586">
        <v>2</v>
      </c>
    </row>
    <row r="424" spans="1:7">
      <c r="A424" s="585">
        <v>44083</v>
      </c>
      <c r="B424" s="586">
        <v>6</v>
      </c>
      <c r="C424" s="586">
        <v>7</v>
      </c>
      <c r="D424" s="586">
        <v>5</v>
      </c>
      <c r="E424" s="586"/>
      <c r="F424" s="586">
        <v>5.0999999999999996</v>
      </c>
      <c r="G424" s="586">
        <v>2</v>
      </c>
    </row>
    <row r="425" spans="1:7">
      <c r="A425" s="585">
        <v>44084</v>
      </c>
      <c r="B425" s="586">
        <v>6</v>
      </c>
      <c r="C425" s="586">
        <v>7</v>
      </c>
      <c r="D425" s="586">
        <v>5</v>
      </c>
      <c r="E425" s="586"/>
      <c r="F425" s="586">
        <v>5.0999999999999996</v>
      </c>
      <c r="G425" s="586">
        <v>2</v>
      </c>
    </row>
    <row r="426" spans="1:7">
      <c r="A426" s="585">
        <v>44085</v>
      </c>
      <c r="B426" s="586">
        <v>6</v>
      </c>
      <c r="C426" s="586">
        <v>7</v>
      </c>
      <c r="D426" s="586">
        <v>5</v>
      </c>
      <c r="E426" s="586"/>
      <c r="F426" s="586">
        <v>5.0999999999999996</v>
      </c>
      <c r="G426" s="586">
        <v>2</v>
      </c>
    </row>
    <row r="427" spans="1:7">
      <c r="A427" s="585">
        <v>44088</v>
      </c>
      <c r="B427" s="586">
        <v>6</v>
      </c>
      <c r="C427" s="586">
        <v>7</v>
      </c>
      <c r="D427" s="586">
        <v>5</v>
      </c>
      <c r="E427" s="586"/>
      <c r="F427" s="586">
        <v>5.0999999999999996</v>
      </c>
      <c r="G427" s="586">
        <v>2</v>
      </c>
    </row>
    <row r="428" spans="1:7">
      <c r="A428" s="585">
        <v>44089</v>
      </c>
      <c r="B428" s="586">
        <v>6</v>
      </c>
      <c r="C428" s="586">
        <v>7</v>
      </c>
      <c r="D428" s="586">
        <v>5</v>
      </c>
      <c r="E428" s="586"/>
      <c r="F428" s="586">
        <v>5.0999999999999996</v>
      </c>
      <c r="G428" s="586">
        <v>2</v>
      </c>
    </row>
    <row r="429" spans="1:7">
      <c r="A429" s="585">
        <v>44090</v>
      </c>
      <c r="B429" s="586">
        <v>6</v>
      </c>
      <c r="C429" s="586">
        <v>7</v>
      </c>
      <c r="D429" s="586">
        <v>5</v>
      </c>
      <c r="E429" s="586"/>
      <c r="F429" s="586">
        <v>5.0999999999999996</v>
      </c>
      <c r="G429" s="586">
        <v>2</v>
      </c>
    </row>
    <row r="430" spans="1:7">
      <c r="A430" s="585">
        <v>44091</v>
      </c>
      <c r="B430" s="586">
        <v>6</v>
      </c>
      <c r="C430" s="586">
        <v>7</v>
      </c>
      <c r="D430" s="586">
        <v>5</v>
      </c>
      <c r="E430" s="586"/>
      <c r="F430" s="586">
        <v>5.0999999999999996</v>
      </c>
      <c r="G430" s="586">
        <v>2</v>
      </c>
    </row>
    <row r="431" spans="1:7">
      <c r="A431" s="585">
        <v>44092</v>
      </c>
      <c r="B431" s="586">
        <v>6</v>
      </c>
      <c r="C431" s="586">
        <v>7</v>
      </c>
      <c r="D431" s="586">
        <v>5</v>
      </c>
      <c r="E431" s="586"/>
      <c r="F431" s="586">
        <v>5.2</v>
      </c>
      <c r="G431" s="586">
        <v>2</v>
      </c>
    </row>
    <row r="432" spans="1:7">
      <c r="A432" s="585">
        <v>44095</v>
      </c>
      <c r="B432" s="586">
        <v>6</v>
      </c>
      <c r="C432" s="586">
        <v>7</v>
      </c>
      <c r="D432" s="586">
        <v>5</v>
      </c>
      <c r="E432" s="586"/>
      <c r="F432" s="586">
        <v>5.0999999999999996</v>
      </c>
      <c r="G432" s="586">
        <v>2</v>
      </c>
    </row>
    <row r="433" spans="1:7">
      <c r="A433" s="585">
        <v>44096</v>
      </c>
      <c r="B433" s="586">
        <v>6</v>
      </c>
      <c r="C433" s="586">
        <v>7</v>
      </c>
      <c r="D433" s="586">
        <v>5</v>
      </c>
      <c r="E433" s="586"/>
      <c r="F433" s="586">
        <v>5.0999999999999996</v>
      </c>
      <c r="G433" s="586">
        <v>2</v>
      </c>
    </row>
    <row r="434" spans="1:7">
      <c r="A434" s="585">
        <v>44097</v>
      </c>
      <c r="B434" s="586">
        <v>6</v>
      </c>
      <c r="C434" s="586">
        <v>7</v>
      </c>
      <c r="D434" s="586">
        <v>5</v>
      </c>
      <c r="E434" s="586"/>
      <c r="F434" s="586">
        <v>5.0999999999999996</v>
      </c>
      <c r="G434" s="586">
        <v>2</v>
      </c>
    </row>
    <row r="435" spans="1:7">
      <c r="A435" s="585">
        <v>44098</v>
      </c>
      <c r="B435" s="586">
        <v>6</v>
      </c>
      <c r="C435" s="586">
        <v>7</v>
      </c>
      <c r="D435" s="586">
        <v>5</v>
      </c>
      <c r="E435" s="586"/>
      <c r="F435" s="586">
        <v>5</v>
      </c>
      <c r="G435" s="586">
        <v>2</v>
      </c>
    </row>
    <row r="436" spans="1:7">
      <c r="A436" s="585">
        <v>44099</v>
      </c>
      <c r="B436" s="586">
        <v>6</v>
      </c>
      <c r="C436" s="586">
        <v>7</v>
      </c>
      <c r="D436" s="586">
        <v>5</v>
      </c>
      <c r="E436" s="586"/>
      <c r="F436" s="586">
        <v>5</v>
      </c>
      <c r="G436" s="586">
        <v>2</v>
      </c>
    </row>
    <row r="437" spans="1:7">
      <c r="A437" s="585">
        <v>44102</v>
      </c>
      <c r="B437" s="586">
        <v>6</v>
      </c>
      <c r="C437" s="586">
        <v>7</v>
      </c>
      <c r="D437" s="586">
        <v>5</v>
      </c>
      <c r="E437" s="586"/>
      <c r="F437" s="586">
        <v>5</v>
      </c>
      <c r="G437" s="586">
        <v>2</v>
      </c>
    </row>
    <row r="438" spans="1:7">
      <c r="A438" s="585">
        <v>44103</v>
      </c>
      <c r="B438" s="586">
        <v>6</v>
      </c>
      <c r="C438" s="586">
        <v>7</v>
      </c>
      <c r="D438" s="586">
        <v>5</v>
      </c>
      <c r="E438" s="586"/>
      <c r="F438" s="586">
        <v>5.0999999999999996</v>
      </c>
      <c r="G438" s="586">
        <v>2</v>
      </c>
    </row>
    <row r="439" spans="1:7">
      <c r="A439" s="585">
        <v>44104</v>
      </c>
      <c r="B439" s="586">
        <v>6</v>
      </c>
      <c r="C439" s="586">
        <v>7</v>
      </c>
      <c r="D439" s="586">
        <v>5</v>
      </c>
      <c r="E439" s="586"/>
      <c r="F439" s="586">
        <v>4.9000000000000004</v>
      </c>
      <c r="G439" s="586">
        <v>2</v>
      </c>
    </row>
    <row r="440" spans="1:7">
      <c r="A440" s="585">
        <v>44105</v>
      </c>
      <c r="B440" s="586">
        <v>6</v>
      </c>
      <c r="C440" s="586">
        <v>7</v>
      </c>
      <c r="D440" s="586">
        <v>5</v>
      </c>
      <c r="E440" s="586"/>
      <c r="F440" s="586">
        <v>5.0999999999999996</v>
      </c>
      <c r="G440" s="586">
        <v>2</v>
      </c>
    </row>
    <row r="441" spans="1:7">
      <c r="A441" s="585">
        <v>44106</v>
      </c>
      <c r="B441" s="586">
        <v>6</v>
      </c>
      <c r="C441" s="586">
        <v>7</v>
      </c>
      <c r="D441" s="586">
        <v>5</v>
      </c>
      <c r="E441" s="586"/>
      <c r="F441" s="586">
        <v>5</v>
      </c>
      <c r="G441" s="586">
        <v>2</v>
      </c>
    </row>
    <row r="442" spans="1:7">
      <c r="A442" s="585">
        <v>44109</v>
      </c>
      <c r="B442" s="586">
        <v>6</v>
      </c>
      <c r="C442" s="586">
        <v>7</v>
      </c>
      <c r="D442" s="586">
        <v>5</v>
      </c>
      <c r="E442" s="586"/>
      <c r="F442" s="586">
        <v>5.0999999999999996</v>
      </c>
      <c r="G442" s="586">
        <v>2</v>
      </c>
    </row>
    <row r="443" spans="1:7">
      <c r="A443" s="585">
        <v>44110</v>
      </c>
      <c r="B443" s="586">
        <v>6</v>
      </c>
      <c r="C443" s="586">
        <v>7</v>
      </c>
      <c r="D443" s="586">
        <v>5</v>
      </c>
      <c r="E443" s="586"/>
      <c r="F443" s="586">
        <v>5.0999999999999996</v>
      </c>
      <c r="G443" s="586">
        <v>2</v>
      </c>
    </row>
    <row r="444" spans="1:7">
      <c r="A444" s="585">
        <v>44111</v>
      </c>
      <c r="B444" s="586">
        <v>6</v>
      </c>
      <c r="C444" s="586">
        <v>7</v>
      </c>
      <c r="D444" s="586">
        <v>5</v>
      </c>
      <c r="E444" s="586"/>
      <c r="F444" s="586">
        <v>5.2</v>
      </c>
      <c r="G444" s="586">
        <v>2</v>
      </c>
    </row>
    <row r="445" spans="1:7">
      <c r="A445" s="585">
        <v>44112</v>
      </c>
      <c r="B445" s="586">
        <v>6</v>
      </c>
      <c r="C445" s="586">
        <v>7</v>
      </c>
      <c r="D445" s="586">
        <v>5</v>
      </c>
      <c r="E445" s="586"/>
      <c r="F445" s="586">
        <v>5.2</v>
      </c>
      <c r="G445" s="586">
        <v>2</v>
      </c>
    </row>
    <row r="446" spans="1:7">
      <c r="A446" s="585">
        <v>44113</v>
      </c>
      <c r="B446" s="586">
        <v>6</v>
      </c>
      <c r="C446" s="586">
        <v>7</v>
      </c>
      <c r="D446" s="586">
        <v>5</v>
      </c>
      <c r="E446" s="586"/>
      <c r="F446" s="586">
        <v>5</v>
      </c>
      <c r="G446" s="586">
        <v>2</v>
      </c>
    </row>
    <row r="447" spans="1:7">
      <c r="A447" s="585">
        <v>44116</v>
      </c>
      <c r="B447" s="586">
        <v>6</v>
      </c>
      <c r="C447" s="586">
        <v>7</v>
      </c>
      <c r="D447" s="586">
        <v>5</v>
      </c>
      <c r="E447" s="586"/>
      <c r="F447" s="586">
        <v>5.3</v>
      </c>
      <c r="G447" s="586">
        <v>2</v>
      </c>
    </row>
    <row r="448" spans="1:7">
      <c r="A448" s="585">
        <v>44117</v>
      </c>
      <c r="B448" s="586">
        <v>6</v>
      </c>
      <c r="C448" s="586">
        <v>7</v>
      </c>
      <c r="D448" s="586">
        <v>5</v>
      </c>
      <c r="E448" s="586"/>
      <c r="F448" s="586">
        <v>5.0999999999999996</v>
      </c>
      <c r="G448" s="586">
        <v>2</v>
      </c>
    </row>
    <row r="449" spans="1:7">
      <c r="A449" s="585">
        <v>44119</v>
      </c>
      <c r="B449" s="586">
        <v>6</v>
      </c>
      <c r="C449" s="586">
        <v>7</v>
      </c>
      <c r="D449" s="586">
        <v>5</v>
      </c>
      <c r="E449" s="586"/>
      <c r="F449" s="586">
        <v>5.0999999999999996</v>
      </c>
      <c r="G449" s="586">
        <v>2</v>
      </c>
    </row>
    <row r="450" spans="1:7">
      <c r="A450" s="585">
        <v>44120</v>
      </c>
      <c r="B450" s="586">
        <v>6</v>
      </c>
      <c r="C450" s="586">
        <v>7</v>
      </c>
      <c r="D450" s="586">
        <v>5</v>
      </c>
      <c r="E450" s="586"/>
      <c r="F450" s="586">
        <v>5.0999999999999996</v>
      </c>
      <c r="G450" s="586">
        <v>2</v>
      </c>
    </row>
    <row r="451" spans="1:7">
      <c r="A451" s="198">
        <v>44123</v>
      </c>
      <c r="B451" s="586">
        <v>6</v>
      </c>
      <c r="C451" s="586">
        <v>7</v>
      </c>
      <c r="D451" s="586">
        <v>5</v>
      </c>
      <c r="E451" s="586"/>
      <c r="F451" s="586">
        <v>5.2</v>
      </c>
      <c r="G451" s="586">
        <v>2</v>
      </c>
    </row>
    <row r="452" spans="1:7">
      <c r="A452" s="198">
        <v>44124</v>
      </c>
      <c r="B452" s="586">
        <v>6</v>
      </c>
      <c r="C452" s="586">
        <v>7</v>
      </c>
      <c r="D452" s="586">
        <v>5</v>
      </c>
      <c r="E452" s="586"/>
      <c r="F452" s="586">
        <v>5.0999999999999996</v>
      </c>
      <c r="G452" s="586">
        <v>2</v>
      </c>
    </row>
    <row r="453" spans="1:7">
      <c r="A453" s="198">
        <v>44125</v>
      </c>
      <c r="B453" s="586">
        <v>6</v>
      </c>
      <c r="C453" s="586">
        <v>7</v>
      </c>
      <c r="D453" s="586">
        <v>5</v>
      </c>
      <c r="E453" s="586"/>
      <c r="F453" s="586">
        <v>5.2</v>
      </c>
      <c r="G453" s="586">
        <v>2</v>
      </c>
    </row>
    <row r="454" spans="1:7">
      <c r="A454" s="198">
        <v>44126</v>
      </c>
      <c r="B454" s="586">
        <v>6</v>
      </c>
      <c r="C454" s="586">
        <v>7</v>
      </c>
      <c r="D454" s="586">
        <v>5</v>
      </c>
      <c r="E454" s="586"/>
      <c r="F454" s="586">
        <v>5.2</v>
      </c>
      <c r="G454" s="586">
        <v>2</v>
      </c>
    </row>
    <row r="455" spans="1:7">
      <c r="A455" s="198">
        <v>44127</v>
      </c>
      <c r="B455" s="586">
        <v>6</v>
      </c>
      <c r="C455" s="586">
        <v>7</v>
      </c>
      <c r="D455" s="586">
        <v>5</v>
      </c>
      <c r="E455" s="586"/>
      <c r="F455" s="586">
        <v>5.0999999999999996</v>
      </c>
      <c r="G455" s="586">
        <v>2</v>
      </c>
    </row>
    <row r="456" spans="1:7">
      <c r="A456" s="198">
        <v>44130</v>
      </c>
      <c r="B456" s="586">
        <v>6</v>
      </c>
      <c r="C456" s="586">
        <v>7</v>
      </c>
      <c r="D456" s="586">
        <v>5</v>
      </c>
      <c r="E456" s="586"/>
      <c r="F456" s="586">
        <v>5.3</v>
      </c>
      <c r="G456" s="586">
        <v>2</v>
      </c>
    </row>
    <row r="457" spans="1:7">
      <c r="A457" s="198">
        <v>44131</v>
      </c>
      <c r="B457" s="586">
        <v>6</v>
      </c>
      <c r="C457" s="586">
        <v>7</v>
      </c>
      <c r="D457" s="586">
        <v>5</v>
      </c>
      <c r="E457" s="586"/>
      <c r="F457" s="586">
        <v>5.3</v>
      </c>
      <c r="G457" s="586">
        <v>2</v>
      </c>
    </row>
    <row r="458" spans="1:7">
      <c r="A458" s="198">
        <v>44132</v>
      </c>
      <c r="B458" s="586">
        <v>6</v>
      </c>
      <c r="C458" s="586">
        <v>7</v>
      </c>
      <c r="D458" s="586">
        <v>5</v>
      </c>
      <c r="E458" s="586"/>
      <c r="F458" s="586">
        <v>5.3</v>
      </c>
      <c r="G458" s="586">
        <v>2</v>
      </c>
    </row>
    <row r="459" spans="1:7">
      <c r="A459" s="198">
        <v>44133</v>
      </c>
      <c r="B459" s="586">
        <v>6</v>
      </c>
      <c r="C459" s="586">
        <v>7</v>
      </c>
      <c r="D459" s="586">
        <v>5</v>
      </c>
      <c r="E459" s="586"/>
      <c r="F459" s="586">
        <v>5.0999999999999996</v>
      </c>
      <c r="G459" s="586">
        <v>2</v>
      </c>
    </row>
    <row r="460" spans="1:7">
      <c r="A460" s="198">
        <v>44134</v>
      </c>
      <c r="B460" s="586">
        <v>6</v>
      </c>
      <c r="C460" s="586">
        <v>7</v>
      </c>
      <c r="D460" s="586">
        <v>5</v>
      </c>
      <c r="E460" s="586"/>
      <c r="F460" s="586">
        <v>4.9000000000000004</v>
      </c>
      <c r="G460" s="586">
        <v>2</v>
      </c>
    </row>
    <row r="461" spans="1:7">
      <c r="A461" s="198">
        <v>44137</v>
      </c>
      <c r="B461" s="586">
        <v>6</v>
      </c>
      <c r="C461" s="586">
        <v>7</v>
      </c>
      <c r="D461" s="586">
        <v>5</v>
      </c>
      <c r="E461" s="586"/>
      <c r="F461" s="586">
        <v>5.7</v>
      </c>
      <c r="G461" s="586">
        <v>2</v>
      </c>
    </row>
    <row r="462" spans="1:7">
      <c r="A462" s="198">
        <v>44138</v>
      </c>
      <c r="B462" s="586">
        <v>6</v>
      </c>
      <c r="C462" s="586">
        <v>7</v>
      </c>
      <c r="D462" s="586">
        <v>5</v>
      </c>
      <c r="E462" s="586"/>
      <c r="F462" s="586">
        <v>5.6</v>
      </c>
      <c r="G462" s="586">
        <v>2</v>
      </c>
    </row>
    <row r="463" spans="1:7">
      <c r="A463" s="198">
        <v>44139</v>
      </c>
      <c r="B463" s="586">
        <v>6</v>
      </c>
      <c r="C463" s="586">
        <v>7</v>
      </c>
      <c r="D463" s="586">
        <v>5</v>
      </c>
      <c r="E463" s="586"/>
      <c r="F463" s="586">
        <v>5.3</v>
      </c>
      <c r="G463" s="586">
        <v>2</v>
      </c>
    </row>
    <row r="464" spans="1:7">
      <c r="A464" s="198">
        <v>44140</v>
      </c>
      <c r="B464" s="586">
        <v>6</v>
      </c>
      <c r="C464" s="586">
        <v>7</v>
      </c>
      <c r="D464" s="586">
        <v>5</v>
      </c>
      <c r="E464" s="586"/>
      <c r="F464" s="586">
        <v>5.6</v>
      </c>
      <c r="G464" s="586">
        <v>2</v>
      </c>
    </row>
    <row r="465" spans="1:7">
      <c r="A465" s="198">
        <v>44141</v>
      </c>
      <c r="B465" s="586">
        <v>6</v>
      </c>
      <c r="C465" s="586">
        <v>7</v>
      </c>
      <c r="D465" s="586">
        <v>5</v>
      </c>
      <c r="E465" s="586"/>
      <c r="F465" s="586">
        <v>6</v>
      </c>
      <c r="G465" s="586">
        <v>2</v>
      </c>
    </row>
    <row r="466" spans="1:7">
      <c r="A466" s="198">
        <v>44144</v>
      </c>
      <c r="B466" s="586">
        <v>6</v>
      </c>
      <c r="C466" s="586">
        <v>7</v>
      </c>
      <c r="D466" s="586">
        <v>5</v>
      </c>
      <c r="E466" s="586"/>
      <c r="F466" s="586">
        <v>5.2</v>
      </c>
      <c r="G466" s="586">
        <v>2</v>
      </c>
    </row>
    <row r="467" spans="1:7">
      <c r="A467" s="198">
        <v>44145</v>
      </c>
      <c r="B467" s="586">
        <v>6</v>
      </c>
      <c r="C467" s="586">
        <v>7</v>
      </c>
      <c r="D467" s="586">
        <v>5</v>
      </c>
      <c r="E467" s="586"/>
      <c r="F467" s="586">
        <v>5.7</v>
      </c>
      <c r="G467" s="586">
        <v>2</v>
      </c>
    </row>
    <row r="468" spans="1:7">
      <c r="A468" s="198">
        <v>44146</v>
      </c>
      <c r="B468" s="586">
        <v>6</v>
      </c>
      <c r="C468" s="586">
        <v>7</v>
      </c>
      <c r="D468" s="586">
        <v>5</v>
      </c>
      <c r="E468" s="586"/>
      <c r="F468" s="586">
        <v>5.8</v>
      </c>
      <c r="G468" s="586">
        <v>2</v>
      </c>
    </row>
    <row r="469" spans="1:7">
      <c r="A469" s="198">
        <v>44147</v>
      </c>
      <c r="B469" s="586">
        <v>6</v>
      </c>
      <c r="C469" s="586">
        <v>7</v>
      </c>
      <c r="D469" s="586">
        <v>5</v>
      </c>
      <c r="E469" s="586"/>
      <c r="F469" s="586">
        <v>5.6</v>
      </c>
      <c r="G469" s="586">
        <v>2</v>
      </c>
    </row>
    <row r="470" spans="1:7">
      <c r="A470" s="198">
        <v>44148</v>
      </c>
      <c r="B470" s="586">
        <v>6</v>
      </c>
      <c r="C470" s="586">
        <v>7</v>
      </c>
      <c r="D470" s="586">
        <v>5</v>
      </c>
      <c r="E470" s="586"/>
      <c r="F470" s="586">
        <v>5.6</v>
      </c>
      <c r="G470" s="586">
        <v>2</v>
      </c>
    </row>
    <row r="471" spans="1:7">
      <c r="A471" s="198">
        <v>44151</v>
      </c>
      <c r="B471" s="586">
        <v>6</v>
      </c>
      <c r="C471" s="586">
        <v>7</v>
      </c>
      <c r="D471" s="586">
        <v>5</v>
      </c>
      <c r="E471" s="586"/>
      <c r="F471" s="586">
        <v>5.7</v>
      </c>
      <c r="G471" s="586">
        <v>2</v>
      </c>
    </row>
    <row r="472" spans="1:7">
      <c r="A472" s="198">
        <v>44152</v>
      </c>
      <c r="B472" s="586">
        <v>6</v>
      </c>
      <c r="C472" s="586">
        <v>7</v>
      </c>
      <c r="D472" s="586">
        <v>5</v>
      </c>
      <c r="E472" s="586"/>
      <c r="F472" s="586">
        <v>5.7</v>
      </c>
      <c r="G472" s="586">
        <v>2</v>
      </c>
    </row>
    <row r="473" spans="1:7">
      <c r="A473" s="198">
        <v>44153</v>
      </c>
      <c r="B473" s="586">
        <v>6</v>
      </c>
      <c r="C473" s="586">
        <v>7</v>
      </c>
      <c r="D473" s="586">
        <v>5</v>
      </c>
      <c r="E473" s="586"/>
      <c r="F473" s="586">
        <v>5.6</v>
      </c>
      <c r="G473" s="586">
        <v>2</v>
      </c>
    </row>
    <row r="474" spans="1:7">
      <c r="A474" s="198">
        <v>44154</v>
      </c>
      <c r="B474" s="586">
        <v>6</v>
      </c>
      <c r="C474" s="586">
        <v>7</v>
      </c>
      <c r="D474" s="586">
        <v>5</v>
      </c>
      <c r="E474" s="586"/>
      <c r="F474" s="586">
        <v>5.2</v>
      </c>
      <c r="G474" s="586">
        <v>2</v>
      </c>
    </row>
    <row r="475" spans="1:7">
      <c r="A475" s="198">
        <v>44155</v>
      </c>
      <c r="B475" s="586">
        <v>6</v>
      </c>
      <c r="C475" s="586">
        <v>7</v>
      </c>
      <c r="D475" s="586">
        <v>5</v>
      </c>
      <c r="E475" s="586"/>
      <c r="F475" s="586">
        <v>5.7</v>
      </c>
      <c r="G475" s="586">
        <v>2</v>
      </c>
    </row>
    <row r="476" spans="1:7">
      <c r="A476" s="198">
        <v>44158</v>
      </c>
      <c r="B476" s="586">
        <v>6</v>
      </c>
      <c r="C476" s="586">
        <v>7</v>
      </c>
      <c r="D476" s="586">
        <v>5</v>
      </c>
      <c r="E476" s="586"/>
      <c r="F476" s="586">
        <v>5.5</v>
      </c>
      <c r="G476" s="586">
        <v>2</v>
      </c>
    </row>
    <row r="477" spans="1:7">
      <c r="A477" s="198">
        <v>44159</v>
      </c>
      <c r="B477" s="586">
        <v>6</v>
      </c>
      <c r="C477" s="586">
        <v>7</v>
      </c>
      <c r="D477" s="586">
        <v>5</v>
      </c>
      <c r="E477" s="586"/>
      <c r="F477" s="586">
        <v>5.5</v>
      </c>
      <c r="G477" s="586">
        <v>2</v>
      </c>
    </row>
    <row r="478" spans="1:7">
      <c r="A478" s="198">
        <v>44160</v>
      </c>
      <c r="B478" s="586">
        <v>6</v>
      </c>
      <c r="C478" s="586">
        <v>7</v>
      </c>
      <c r="D478" s="586">
        <v>5</v>
      </c>
      <c r="E478" s="586"/>
      <c r="F478" s="586">
        <v>5.7</v>
      </c>
      <c r="G478" s="586">
        <v>2</v>
      </c>
    </row>
    <row r="479" spans="1:7">
      <c r="A479" s="198">
        <v>44161</v>
      </c>
      <c r="B479" s="586">
        <v>6</v>
      </c>
      <c r="C479" s="586">
        <v>7</v>
      </c>
      <c r="D479" s="586">
        <v>5</v>
      </c>
      <c r="E479" s="586"/>
      <c r="F479" s="586">
        <v>5.6</v>
      </c>
      <c r="G479" s="586">
        <v>2</v>
      </c>
    </row>
    <row r="480" spans="1:7">
      <c r="A480" s="198">
        <v>44162</v>
      </c>
      <c r="B480" s="586">
        <v>6</v>
      </c>
      <c r="C480" s="586">
        <v>7</v>
      </c>
      <c r="D480" s="586">
        <v>5</v>
      </c>
      <c r="E480" s="586"/>
      <c r="F480" s="586">
        <v>5.7</v>
      </c>
      <c r="G480" s="586">
        <v>2</v>
      </c>
    </row>
    <row r="481" spans="1:7">
      <c r="A481" s="198">
        <v>44165</v>
      </c>
      <c r="B481" s="586">
        <v>6</v>
      </c>
      <c r="C481" s="586">
        <v>7</v>
      </c>
      <c r="D481" s="586">
        <v>5</v>
      </c>
      <c r="E481" s="586"/>
      <c r="F481" s="586">
        <v>5.0999999999999996</v>
      </c>
      <c r="G481" s="586">
        <v>2</v>
      </c>
    </row>
    <row r="482" spans="1:7">
      <c r="A482" s="198">
        <v>44166</v>
      </c>
      <c r="B482" s="586">
        <v>6</v>
      </c>
      <c r="C482" s="586">
        <v>7</v>
      </c>
      <c r="D482" s="586">
        <v>5</v>
      </c>
      <c r="E482" s="586"/>
      <c r="F482" s="586">
        <v>5</v>
      </c>
      <c r="G482" s="586">
        <v>2</v>
      </c>
    </row>
    <row r="483" spans="1:7">
      <c r="A483" s="198">
        <v>44167</v>
      </c>
      <c r="B483" s="586">
        <v>6</v>
      </c>
      <c r="C483" s="586">
        <v>7</v>
      </c>
      <c r="D483" s="586">
        <v>5</v>
      </c>
      <c r="E483" s="586"/>
      <c r="F483" s="586">
        <v>5.0999999999999996</v>
      </c>
      <c r="G483" s="586">
        <v>2</v>
      </c>
    </row>
    <row r="484" spans="1:7">
      <c r="A484" s="198">
        <v>44168</v>
      </c>
      <c r="B484" s="586">
        <v>6</v>
      </c>
      <c r="C484" s="586">
        <v>7</v>
      </c>
      <c r="D484" s="586">
        <v>5</v>
      </c>
      <c r="E484" s="586"/>
      <c r="F484" s="586">
        <v>5</v>
      </c>
      <c r="G484" s="586">
        <v>2</v>
      </c>
    </row>
    <row r="485" spans="1:7">
      <c r="A485" s="198">
        <v>44169</v>
      </c>
      <c r="B485" s="586">
        <v>6</v>
      </c>
      <c r="C485" s="586">
        <v>7</v>
      </c>
      <c r="D485" s="586">
        <v>5</v>
      </c>
      <c r="E485" s="586"/>
      <c r="F485" s="586">
        <v>5</v>
      </c>
      <c r="G485" s="586">
        <v>2</v>
      </c>
    </row>
    <row r="486" spans="1:7">
      <c r="A486" s="198">
        <v>44172</v>
      </c>
      <c r="B486" s="586">
        <v>6</v>
      </c>
      <c r="C486" s="586">
        <v>7</v>
      </c>
      <c r="D486" s="586">
        <v>5</v>
      </c>
      <c r="E486" s="586"/>
      <c r="F486" s="586">
        <v>5.0999999999999996</v>
      </c>
      <c r="G486" s="586">
        <v>2</v>
      </c>
    </row>
    <row r="487" spans="1:7">
      <c r="A487" s="198">
        <v>44173</v>
      </c>
      <c r="B487" s="586">
        <v>6</v>
      </c>
      <c r="C487" s="586">
        <v>7</v>
      </c>
      <c r="D487" s="586">
        <v>5</v>
      </c>
      <c r="E487" s="586"/>
      <c r="F487" s="586">
        <v>5</v>
      </c>
      <c r="G487" s="586">
        <v>2</v>
      </c>
    </row>
    <row r="488" spans="1:7">
      <c r="A488" s="198">
        <v>44174</v>
      </c>
      <c r="B488" s="586">
        <v>6</v>
      </c>
      <c r="C488" s="586">
        <v>7</v>
      </c>
      <c r="D488" s="586">
        <v>5</v>
      </c>
      <c r="E488" s="586"/>
      <c r="F488" s="586">
        <v>5.3</v>
      </c>
      <c r="G488" s="586">
        <v>2</v>
      </c>
    </row>
    <row r="489" spans="1:7">
      <c r="A489" s="198">
        <v>44175</v>
      </c>
      <c r="B489" s="586">
        <v>6</v>
      </c>
      <c r="C489" s="586">
        <v>7</v>
      </c>
      <c r="D489" s="586">
        <v>5</v>
      </c>
      <c r="E489" s="586"/>
      <c r="F489" s="586">
        <v>5.2</v>
      </c>
      <c r="G489" s="586">
        <v>2</v>
      </c>
    </row>
    <row r="490" spans="1:7">
      <c r="A490" s="198">
        <v>44176</v>
      </c>
      <c r="B490" s="586">
        <v>6</v>
      </c>
      <c r="C490" s="586">
        <v>7</v>
      </c>
      <c r="D490" s="586">
        <v>5</v>
      </c>
      <c r="E490" s="586"/>
      <c r="F490" s="586">
        <v>5.9</v>
      </c>
      <c r="G490" s="586">
        <v>2</v>
      </c>
    </row>
    <row r="491" spans="1:7">
      <c r="A491" s="198">
        <v>44179</v>
      </c>
      <c r="B491" s="586">
        <v>6</v>
      </c>
      <c r="C491" s="586">
        <v>7</v>
      </c>
      <c r="D491" s="586">
        <v>5</v>
      </c>
      <c r="E491" s="586"/>
      <c r="F491" s="586">
        <v>6</v>
      </c>
      <c r="G491" s="586">
        <v>2</v>
      </c>
    </row>
    <row r="492" spans="1:7">
      <c r="A492" s="198">
        <v>44180</v>
      </c>
      <c r="B492" s="586">
        <v>6</v>
      </c>
      <c r="C492" s="586">
        <v>7</v>
      </c>
      <c r="D492" s="586">
        <v>5</v>
      </c>
      <c r="E492" s="586"/>
      <c r="F492" s="586">
        <v>6</v>
      </c>
      <c r="G492" s="586">
        <v>2</v>
      </c>
    </row>
    <row r="493" spans="1:7">
      <c r="A493" s="198">
        <v>44181</v>
      </c>
      <c r="B493" s="586">
        <v>6</v>
      </c>
      <c r="C493" s="586">
        <v>7</v>
      </c>
      <c r="D493" s="586">
        <v>5</v>
      </c>
      <c r="E493" s="586"/>
      <c r="F493" s="586">
        <v>5.6</v>
      </c>
      <c r="G493" s="586">
        <v>2</v>
      </c>
    </row>
    <row r="494" spans="1:7">
      <c r="A494" s="198">
        <v>44182</v>
      </c>
      <c r="B494" s="586">
        <v>6</v>
      </c>
      <c r="C494" s="586">
        <v>7</v>
      </c>
      <c r="D494" s="586">
        <v>5</v>
      </c>
      <c r="E494" s="586"/>
      <c r="F494" s="586">
        <v>5</v>
      </c>
      <c r="G494" s="586">
        <v>2</v>
      </c>
    </row>
    <row r="495" spans="1:7">
      <c r="A495" s="198">
        <v>44183</v>
      </c>
      <c r="B495" s="586">
        <v>6</v>
      </c>
      <c r="C495" s="586">
        <v>7</v>
      </c>
      <c r="D495" s="586">
        <v>5</v>
      </c>
      <c r="E495" s="586"/>
      <c r="F495" s="586">
        <v>5</v>
      </c>
      <c r="G495" s="586">
        <v>2</v>
      </c>
    </row>
    <row r="496" spans="1:7">
      <c r="A496" s="198">
        <v>44186</v>
      </c>
      <c r="B496" s="586">
        <v>6</v>
      </c>
      <c r="C496" s="586">
        <v>7</v>
      </c>
      <c r="D496" s="586">
        <v>5</v>
      </c>
      <c r="E496" s="586"/>
      <c r="F496" s="586">
        <v>5</v>
      </c>
      <c r="G496" s="586">
        <v>2</v>
      </c>
    </row>
    <row r="497" spans="1:7">
      <c r="A497" s="198">
        <v>44187</v>
      </c>
      <c r="B497" s="586">
        <v>6</v>
      </c>
      <c r="C497" s="586">
        <v>7</v>
      </c>
      <c r="D497" s="586">
        <v>5</v>
      </c>
      <c r="E497" s="586"/>
      <c r="F497" s="586">
        <v>5</v>
      </c>
      <c r="G497" s="586">
        <v>2</v>
      </c>
    </row>
    <row r="498" spans="1:7">
      <c r="A498" s="198">
        <v>44188</v>
      </c>
      <c r="B498" s="586">
        <v>6</v>
      </c>
      <c r="C498" s="586">
        <v>7</v>
      </c>
      <c r="D498" s="586">
        <v>5</v>
      </c>
      <c r="E498" s="586"/>
      <c r="F498" s="586">
        <v>5.0999999999999996</v>
      </c>
      <c r="G498" s="586">
        <v>2</v>
      </c>
    </row>
    <row r="499" spans="1:7">
      <c r="A499" s="198">
        <v>44189</v>
      </c>
      <c r="B499" s="586">
        <v>6</v>
      </c>
      <c r="C499" s="586">
        <v>7</v>
      </c>
      <c r="D499" s="586">
        <v>5</v>
      </c>
      <c r="E499" s="586"/>
      <c r="F499" s="586">
        <v>5.0999999999999996</v>
      </c>
      <c r="G499" s="586">
        <v>2</v>
      </c>
    </row>
    <row r="500" spans="1:7">
      <c r="A500" s="198">
        <v>44193</v>
      </c>
      <c r="B500" s="586">
        <v>6</v>
      </c>
      <c r="C500" s="586">
        <v>7</v>
      </c>
      <c r="D500" s="586">
        <v>5</v>
      </c>
      <c r="E500" s="586"/>
      <c r="F500" s="586">
        <v>5</v>
      </c>
      <c r="G500" s="586">
        <v>2</v>
      </c>
    </row>
    <row r="501" spans="1:7">
      <c r="A501" s="198">
        <v>44194</v>
      </c>
      <c r="B501" s="586">
        <v>6</v>
      </c>
      <c r="C501" s="586">
        <v>7</v>
      </c>
      <c r="D501" s="586">
        <v>5</v>
      </c>
      <c r="E501" s="586"/>
      <c r="F501" s="586">
        <v>5</v>
      </c>
      <c r="G501" s="586">
        <v>2</v>
      </c>
    </row>
    <row r="502" spans="1:7">
      <c r="A502" s="198">
        <v>44195</v>
      </c>
      <c r="B502" s="586">
        <v>6</v>
      </c>
      <c r="C502" s="586">
        <v>7</v>
      </c>
      <c r="D502" s="586">
        <v>5</v>
      </c>
      <c r="E502" s="586"/>
      <c r="F502" s="586">
        <v>5</v>
      </c>
      <c r="G502" s="586">
        <v>2</v>
      </c>
    </row>
    <row r="503" spans="1:7">
      <c r="A503" s="198">
        <v>44196</v>
      </c>
      <c r="B503" s="586">
        <v>6</v>
      </c>
      <c r="C503" s="586">
        <v>7</v>
      </c>
      <c r="D503" s="586">
        <v>5</v>
      </c>
      <c r="E503" s="586"/>
      <c r="F503" s="586">
        <v>5</v>
      </c>
      <c r="G503" s="586">
        <v>2</v>
      </c>
    </row>
    <row r="504" spans="1:7">
      <c r="A504" s="198">
        <v>44200</v>
      </c>
      <c r="B504" s="586">
        <v>6</v>
      </c>
      <c r="C504" s="586">
        <v>7</v>
      </c>
      <c r="D504" s="586">
        <v>5</v>
      </c>
      <c r="E504" s="586"/>
      <c r="F504" s="586">
        <v>5</v>
      </c>
      <c r="G504" s="586">
        <v>2</v>
      </c>
    </row>
    <row r="505" spans="1:7">
      <c r="A505" s="198">
        <v>44201</v>
      </c>
      <c r="B505" s="586">
        <v>6</v>
      </c>
      <c r="C505" s="586">
        <v>7</v>
      </c>
      <c r="D505" s="586">
        <v>5</v>
      </c>
      <c r="E505" s="586"/>
      <c r="F505" s="586">
        <v>5.0999999999999996</v>
      </c>
      <c r="G505" s="586">
        <v>2</v>
      </c>
    </row>
    <row r="506" spans="1:7">
      <c r="A506" s="198">
        <v>44202</v>
      </c>
      <c r="B506" s="586">
        <v>6</v>
      </c>
      <c r="C506" s="586">
        <v>7</v>
      </c>
      <c r="D506" s="586">
        <v>5</v>
      </c>
      <c r="E506" s="586"/>
      <c r="F506" s="586">
        <v>5</v>
      </c>
      <c r="G506" s="586">
        <v>2</v>
      </c>
    </row>
    <row r="507" spans="1:7">
      <c r="A507" s="198">
        <v>44207</v>
      </c>
      <c r="B507" s="586">
        <v>6</v>
      </c>
      <c r="C507" s="586">
        <v>7</v>
      </c>
      <c r="D507" s="586">
        <v>5</v>
      </c>
      <c r="E507" s="586"/>
      <c r="F507" s="586">
        <v>5.0999999999999996</v>
      </c>
      <c r="G507" s="586">
        <v>2</v>
      </c>
    </row>
    <row r="508" spans="1:7">
      <c r="A508" s="198">
        <v>44208</v>
      </c>
      <c r="B508" s="586">
        <v>6</v>
      </c>
      <c r="C508" s="586">
        <v>7</v>
      </c>
      <c r="D508" s="586">
        <v>5</v>
      </c>
      <c r="E508" s="586"/>
      <c r="F508" s="586">
        <v>5</v>
      </c>
      <c r="G508" s="586">
        <v>2</v>
      </c>
    </row>
    <row r="509" spans="1:7">
      <c r="A509" s="198">
        <v>44209</v>
      </c>
      <c r="B509" s="586">
        <v>6</v>
      </c>
      <c r="C509" s="586">
        <v>7</v>
      </c>
      <c r="D509" s="586">
        <v>5</v>
      </c>
      <c r="E509" s="586"/>
      <c r="F509" s="586">
        <v>5.2</v>
      </c>
      <c r="G509" s="586">
        <v>2</v>
      </c>
    </row>
    <row r="510" spans="1:7">
      <c r="A510" s="198">
        <v>44210</v>
      </c>
      <c r="B510" s="586">
        <v>6</v>
      </c>
      <c r="C510" s="586">
        <v>7</v>
      </c>
      <c r="D510" s="586">
        <v>5</v>
      </c>
      <c r="E510" s="586"/>
      <c r="F510" s="586">
        <v>5.2</v>
      </c>
      <c r="G510" s="586">
        <v>2</v>
      </c>
    </row>
    <row r="511" spans="1:7">
      <c r="A511" s="198">
        <v>44211</v>
      </c>
      <c r="B511" s="586">
        <v>6</v>
      </c>
      <c r="C511" s="586">
        <v>7</v>
      </c>
      <c r="D511" s="586">
        <v>5</v>
      </c>
      <c r="E511" s="586"/>
      <c r="F511" s="586">
        <v>5.0999999999999996</v>
      </c>
      <c r="G511" s="586">
        <v>2</v>
      </c>
    </row>
    <row r="512" spans="1:7">
      <c r="A512" s="198">
        <v>44212</v>
      </c>
      <c r="B512" s="586">
        <v>6</v>
      </c>
      <c r="C512" s="586">
        <v>7</v>
      </c>
      <c r="D512" s="586">
        <v>5</v>
      </c>
      <c r="E512" s="586"/>
      <c r="F512" s="586">
        <v>5.0999999999999996</v>
      </c>
      <c r="G512" s="586">
        <v>2</v>
      </c>
    </row>
    <row r="513" spans="1:7">
      <c r="A513" s="198">
        <v>44214</v>
      </c>
      <c r="B513" s="586">
        <v>6</v>
      </c>
      <c r="C513" s="586">
        <v>7</v>
      </c>
      <c r="D513" s="586">
        <v>5</v>
      </c>
      <c r="E513" s="586"/>
      <c r="F513" s="586">
        <v>5.0999999999999996</v>
      </c>
      <c r="G513" s="586">
        <v>2</v>
      </c>
    </row>
    <row r="514" spans="1:7">
      <c r="A514" s="198">
        <v>44215</v>
      </c>
      <c r="B514" s="586">
        <v>6</v>
      </c>
      <c r="C514" s="586">
        <v>7</v>
      </c>
      <c r="D514" s="586">
        <v>5</v>
      </c>
      <c r="E514" s="586"/>
      <c r="F514" s="586">
        <v>5.0999999999999996</v>
      </c>
      <c r="G514" s="586">
        <v>2</v>
      </c>
    </row>
    <row r="515" spans="1:7">
      <c r="A515" s="198">
        <v>44216</v>
      </c>
      <c r="B515" s="586">
        <v>6</v>
      </c>
      <c r="C515" s="586">
        <v>7</v>
      </c>
      <c r="D515" s="586">
        <v>5</v>
      </c>
      <c r="E515" s="586"/>
      <c r="F515" s="586">
        <v>5.0999999999999996</v>
      </c>
      <c r="G515" s="586">
        <v>2</v>
      </c>
    </row>
    <row r="516" spans="1:7">
      <c r="A516" s="334">
        <v>44217</v>
      </c>
      <c r="B516" s="586">
        <v>6</v>
      </c>
      <c r="C516" s="586">
        <v>7</v>
      </c>
      <c r="D516" s="586">
        <v>5</v>
      </c>
      <c r="E516" s="586"/>
      <c r="F516" s="586">
        <v>5</v>
      </c>
      <c r="G516" s="586">
        <v>2</v>
      </c>
    </row>
    <row r="517" spans="1:7">
      <c r="A517" s="334">
        <v>44218</v>
      </c>
      <c r="B517" s="586">
        <v>6</v>
      </c>
      <c r="C517" s="586">
        <v>7</v>
      </c>
      <c r="D517" s="586">
        <v>5</v>
      </c>
      <c r="E517" s="586"/>
      <c r="F517" s="586">
        <v>5.0999999999999996</v>
      </c>
      <c r="G517" s="586">
        <v>2</v>
      </c>
    </row>
    <row r="518" spans="1:7">
      <c r="A518" s="334">
        <v>44221</v>
      </c>
      <c r="B518" s="586">
        <v>6</v>
      </c>
      <c r="C518" s="586">
        <v>7</v>
      </c>
      <c r="D518" s="586">
        <v>5</v>
      </c>
      <c r="E518" s="586"/>
      <c r="F518" s="586">
        <v>5.0999999999999996</v>
      </c>
      <c r="G518" s="586">
        <v>2</v>
      </c>
    </row>
    <row r="519" spans="1:7">
      <c r="A519" s="334">
        <v>44222</v>
      </c>
      <c r="B519" s="586">
        <v>6</v>
      </c>
      <c r="C519" s="586">
        <v>7</v>
      </c>
      <c r="D519" s="586">
        <v>5</v>
      </c>
      <c r="E519" s="586"/>
      <c r="F519" s="586">
        <v>5.0999999999999996</v>
      </c>
      <c r="G519" s="586">
        <v>2</v>
      </c>
    </row>
    <row r="520" spans="1:7">
      <c r="A520" s="334">
        <v>44223</v>
      </c>
      <c r="B520" s="586">
        <v>6</v>
      </c>
      <c r="C520" s="586">
        <v>7</v>
      </c>
      <c r="D520" s="586">
        <v>5</v>
      </c>
      <c r="E520" s="586"/>
      <c r="F520" s="586">
        <v>5.0999999999999996</v>
      </c>
      <c r="G520" s="586">
        <v>2</v>
      </c>
    </row>
    <row r="521" spans="1:7">
      <c r="A521" s="334">
        <v>44224</v>
      </c>
      <c r="B521" s="586">
        <v>6</v>
      </c>
      <c r="C521" s="586">
        <v>7</v>
      </c>
      <c r="D521" s="586">
        <v>5</v>
      </c>
      <c r="E521" s="586"/>
      <c r="F521" s="586">
        <v>5.0999999999999996</v>
      </c>
      <c r="G521" s="586">
        <v>2</v>
      </c>
    </row>
    <row r="522" spans="1:7">
      <c r="A522" s="334">
        <v>44225</v>
      </c>
      <c r="B522" s="586">
        <v>6</v>
      </c>
      <c r="C522" s="586">
        <v>7</v>
      </c>
      <c r="D522" s="586">
        <v>5</v>
      </c>
      <c r="E522" s="586"/>
      <c r="F522" s="586">
        <v>5.0999999999999996</v>
      </c>
      <c r="G522" s="586">
        <v>2</v>
      </c>
    </row>
    <row r="523" spans="1:7">
      <c r="A523" s="334">
        <v>44228</v>
      </c>
      <c r="B523" s="586">
        <v>6</v>
      </c>
      <c r="C523" s="586">
        <v>7</v>
      </c>
      <c r="D523" s="586">
        <v>5</v>
      </c>
      <c r="E523" s="586"/>
      <c r="F523" s="586">
        <v>5.0999999999999996</v>
      </c>
      <c r="G523" s="586">
        <v>2</v>
      </c>
    </row>
    <row r="524" spans="1:7">
      <c r="A524" s="334">
        <v>44229</v>
      </c>
      <c r="B524" s="586">
        <v>6</v>
      </c>
      <c r="C524" s="586">
        <v>7</v>
      </c>
      <c r="D524" s="586">
        <v>5</v>
      </c>
      <c r="E524" s="586"/>
      <c r="F524" s="586">
        <v>5.0999999999999996</v>
      </c>
      <c r="G524" s="586">
        <v>2</v>
      </c>
    </row>
    <row r="525" spans="1:7">
      <c r="A525" s="334">
        <v>44230</v>
      </c>
      <c r="B525" s="586">
        <v>6</v>
      </c>
      <c r="C525" s="586">
        <v>7</v>
      </c>
      <c r="D525" s="586">
        <v>5</v>
      </c>
      <c r="E525" s="586"/>
      <c r="F525" s="586">
        <v>5.0999999999999996</v>
      </c>
      <c r="G525" s="586">
        <v>2</v>
      </c>
    </row>
    <row r="526" spans="1:7">
      <c r="A526" s="334">
        <v>44231</v>
      </c>
      <c r="B526" s="586">
        <v>6</v>
      </c>
      <c r="C526" s="586">
        <v>7</v>
      </c>
      <c r="D526" s="586">
        <v>5</v>
      </c>
      <c r="E526" s="586"/>
      <c r="F526" s="586">
        <v>5.2</v>
      </c>
      <c r="G526" s="586">
        <v>2</v>
      </c>
    </row>
    <row r="527" spans="1:7">
      <c r="A527" s="334">
        <v>44232</v>
      </c>
      <c r="B527" s="586">
        <v>6</v>
      </c>
      <c r="C527" s="586">
        <v>7</v>
      </c>
      <c r="D527" s="586">
        <v>5</v>
      </c>
      <c r="E527" s="586"/>
      <c r="F527" s="586">
        <v>5.0999999999999996</v>
      </c>
      <c r="G527" s="586">
        <v>2</v>
      </c>
    </row>
    <row r="528" spans="1:7">
      <c r="A528" s="334">
        <v>44235</v>
      </c>
      <c r="B528" s="586">
        <v>6</v>
      </c>
      <c r="C528" s="586">
        <v>7</v>
      </c>
      <c r="D528" s="586">
        <v>5</v>
      </c>
      <c r="E528" s="586"/>
      <c r="F528" s="586">
        <v>5.0999999999999996</v>
      </c>
      <c r="G528" s="586">
        <v>2</v>
      </c>
    </row>
    <row r="529" spans="1:7">
      <c r="A529" s="334">
        <v>44236</v>
      </c>
      <c r="B529" s="586">
        <v>6</v>
      </c>
      <c r="C529" s="586">
        <v>7</v>
      </c>
      <c r="D529" s="586">
        <v>5</v>
      </c>
      <c r="E529" s="586"/>
      <c r="F529" s="586">
        <v>5.0999999999999996</v>
      </c>
      <c r="G529" s="586">
        <v>2</v>
      </c>
    </row>
    <row r="530" spans="1:7">
      <c r="A530" s="334">
        <v>44237</v>
      </c>
      <c r="B530" s="586">
        <v>6</v>
      </c>
      <c r="C530" s="586">
        <v>7</v>
      </c>
      <c r="D530" s="586">
        <v>5</v>
      </c>
      <c r="E530" s="586"/>
      <c r="F530" s="586">
        <v>5.4</v>
      </c>
      <c r="G530" s="586">
        <v>2</v>
      </c>
    </row>
    <row r="531" spans="1:7">
      <c r="A531" s="334">
        <v>44238</v>
      </c>
      <c r="B531" s="586">
        <v>6</v>
      </c>
      <c r="C531" s="586">
        <v>7</v>
      </c>
      <c r="D531" s="586">
        <v>5</v>
      </c>
      <c r="E531" s="586"/>
      <c r="F531" s="586">
        <v>5.3</v>
      </c>
      <c r="G531" s="586">
        <v>2</v>
      </c>
    </row>
    <row r="532" spans="1:7">
      <c r="A532" s="334">
        <v>44239</v>
      </c>
      <c r="B532" s="586">
        <v>6</v>
      </c>
      <c r="C532" s="586">
        <v>7</v>
      </c>
      <c r="D532" s="586">
        <v>5</v>
      </c>
      <c r="E532" s="586"/>
      <c r="F532" s="586">
        <v>5.0999999999999996</v>
      </c>
      <c r="G532" s="586">
        <v>2</v>
      </c>
    </row>
    <row r="533" spans="1:7">
      <c r="A533" s="334">
        <v>44242</v>
      </c>
      <c r="B533" s="586">
        <v>6</v>
      </c>
      <c r="C533" s="586">
        <v>7</v>
      </c>
      <c r="D533" s="586">
        <v>5</v>
      </c>
      <c r="E533" s="586"/>
      <c r="F533" s="586">
        <v>5.0999999999999996</v>
      </c>
      <c r="G533" s="586">
        <v>2</v>
      </c>
    </row>
    <row r="534" spans="1:7">
      <c r="A534" s="334">
        <v>44243</v>
      </c>
      <c r="B534" s="586">
        <v>6</v>
      </c>
      <c r="C534" s="586">
        <v>7</v>
      </c>
      <c r="D534" s="586">
        <v>5</v>
      </c>
      <c r="E534" s="586"/>
      <c r="F534" s="586">
        <v>5.2</v>
      </c>
      <c r="G534" s="586">
        <v>2</v>
      </c>
    </row>
    <row r="535" spans="1:7">
      <c r="A535" s="334">
        <v>44244</v>
      </c>
      <c r="B535" s="586">
        <v>6</v>
      </c>
      <c r="C535" s="586">
        <v>7</v>
      </c>
      <c r="D535" s="586">
        <v>5</v>
      </c>
      <c r="E535" s="586"/>
      <c r="F535" s="586">
        <v>5.0999999999999996</v>
      </c>
      <c r="G535" s="586">
        <v>2</v>
      </c>
    </row>
    <row r="536" spans="1:7">
      <c r="A536" s="334">
        <v>44245</v>
      </c>
      <c r="B536" s="586">
        <v>6</v>
      </c>
      <c r="C536" s="586">
        <v>7</v>
      </c>
      <c r="D536" s="586">
        <v>5</v>
      </c>
      <c r="E536" s="586"/>
      <c r="F536" s="586">
        <v>5.0999999999999996</v>
      </c>
      <c r="G536" s="586">
        <v>2</v>
      </c>
    </row>
    <row r="537" spans="1:7">
      <c r="A537" s="334">
        <v>44246</v>
      </c>
      <c r="B537" s="586">
        <v>6</v>
      </c>
      <c r="C537" s="586">
        <v>7</v>
      </c>
      <c r="D537" s="586">
        <v>5</v>
      </c>
      <c r="E537" s="586"/>
      <c r="F537" s="586">
        <v>5.3</v>
      </c>
      <c r="G537" s="586">
        <v>2</v>
      </c>
    </row>
    <row r="538" spans="1:7">
      <c r="A538" s="334">
        <v>44249</v>
      </c>
      <c r="B538" s="586">
        <v>6</v>
      </c>
      <c r="C538" s="586">
        <v>7</v>
      </c>
      <c r="D538" s="586">
        <v>5</v>
      </c>
      <c r="E538" s="586"/>
      <c r="F538" s="586">
        <v>5.2</v>
      </c>
      <c r="G538" s="586">
        <v>2</v>
      </c>
    </row>
    <row r="539" spans="1:7">
      <c r="A539" s="334">
        <v>44250</v>
      </c>
      <c r="B539" s="586">
        <v>6</v>
      </c>
      <c r="C539" s="586">
        <v>7</v>
      </c>
      <c r="D539" s="586">
        <v>5</v>
      </c>
      <c r="E539" s="586"/>
      <c r="F539" s="586">
        <v>5.0999999999999996</v>
      </c>
      <c r="G539" s="586">
        <v>2</v>
      </c>
    </row>
    <row r="540" spans="1:7">
      <c r="A540" s="334">
        <v>44251</v>
      </c>
      <c r="B540" s="586">
        <v>6</v>
      </c>
      <c r="C540" s="586">
        <v>7</v>
      </c>
      <c r="D540" s="586">
        <v>5</v>
      </c>
      <c r="E540" s="586"/>
      <c r="F540" s="586">
        <v>5.0999999999999996</v>
      </c>
      <c r="G540" s="586">
        <v>2</v>
      </c>
    </row>
    <row r="541" spans="1:7">
      <c r="A541" s="334">
        <v>44252</v>
      </c>
      <c r="B541" s="586">
        <v>6</v>
      </c>
      <c r="C541" s="586">
        <v>7</v>
      </c>
      <c r="D541" s="586">
        <v>5</v>
      </c>
      <c r="E541" s="586"/>
      <c r="F541" s="586">
        <v>5.0999999999999996</v>
      </c>
      <c r="G541" s="586">
        <v>2</v>
      </c>
    </row>
    <row r="542" spans="1:7">
      <c r="A542" s="334">
        <v>44253</v>
      </c>
      <c r="B542" s="586">
        <v>6</v>
      </c>
      <c r="C542" s="586">
        <v>7</v>
      </c>
      <c r="D542" s="586">
        <v>5</v>
      </c>
      <c r="E542" s="586"/>
      <c r="F542" s="586">
        <v>5</v>
      </c>
      <c r="G542" s="586">
        <v>2</v>
      </c>
    </row>
    <row r="543" spans="1:7">
      <c r="A543" s="334">
        <v>44256</v>
      </c>
      <c r="B543" s="586">
        <v>6</v>
      </c>
      <c r="C543" s="586">
        <v>7</v>
      </c>
      <c r="D543" s="586">
        <v>5</v>
      </c>
      <c r="E543" s="586"/>
      <c r="F543" s="586">
        <v>5.2</v>
      </c>
      <c r="G543" s="586">
        <v>2</v>
      </c>
    </row>
    <row r="544" spans="1:7">
      <c r="A544" s="334">
        <v>44257</v>
      </c>
      <c r="B544" s="586">
        <v>6</v>
      </c>
      <c r="C544" s="586">
        <v>7</v>
      </c>
      <c r="D544" s="586">
        <v>5</v>
      </c>
      <c r="E544" s="586"/>
      <c r="F544" s="586">
        <v>5</v>
      </c>
      <c r="G544" s="586">
        <v>2</v>
      </c>
    </row>
    <row r="545" spans="1:7">
      <c r="A545" s="334">
        <v>44258</v>
      </c>
      <c r="B545" s="586">
        <v>6</v>
      </c>
      <c r="C545" s="586">
        <v>7</v>
      </c>
      <c r="D545" s="586">
        <v>5</v>
      </c>
      <c r="E545" s="586"/>
      <c r="F545" s="586">
        <v>5</v>
      </c>
      <c r="G545" s="586">
        <v>2</v>
      </c>
    </row>
    <row r="546" spans="1:7">
      <c r="A546" s="334">
        <v>44259</v>
      </c>
      <c r="B546" s="586">
        <v>6</v>
      </c>
      <c r="C546" s="586">
        <v>7</v>
      </c>
      <c r="D546" s="586">
        <v>5</v>
      </c>
      <c r="E546" s="586"/>
      <c r="F546" s="586">
        <v>5</v>
      </c>
      <c r="G546" s="586">
        <v>2</v>
      </c>
    </row>
    <row r="547" spans="1:7">
      <c r="A547" s="334">
        <v>44260</v>
      </c>
      <c r="B547" s="586">
        <v>6.5</v>
      </c>
      <c r="C547" s="586">
        <v>7.5</v>
      </c>
      <c r="D547" s="586">
        <v>5.5</v>
      </c>
      <c r="E547" s="586"/>
      <c r="F547" s="586">
        <v>5.5</v>
      </c>
      <c r="G547" s="586">
        <v>2</v>
      </c>
    </row>
    <row r="548" spans="1:7">
      <c r="A548" s="334">
        <v>44264</v>
      </c>
      <c r="B548" s="586">
        <v>6.5</v>
      </c>
      <c r="C548" s="586">
        <v>7.5</v>
      </c>
      <c r="D548" s="586">
        <v>5.5</v>
      </c>
      <c r="E548" s="586"/>
      <c r="F548" s="586">
        <v>5.6</v>
      </c>
      <c r="G548" s="586">
        <v>2</v>
      </c>
    </row>
    <row r="549" spans="1:7">
      <c r="A549" s="334">
        <v>44265</v>
      </c>
      <c r="B549" s="586">
        <v>6.5</v>
      </c>
      <c r="C549" s="586">
        <v>7.5</v>
      </c>
      <c r="D549" s="586">
        <v>5.5</v>
      </c>
      <c r="E549" s="586"/>
      <c r="F549" s="586">
        <v>5.7</v>
      </c>
      <c r="G549" s="586">
        <v>2</v>
      </c>
    </row>
    <row r="550" spans="1:7">
      <c r="A550" s="334">
        <v>44266</v>
      </c>
      <c r="B550" s="586">
        <v>6.5</v>
      </c>
      <c r="C550" s="586">
        <v>7.5</v>
      </c>
      <c r="D550" s="586">
        <v>5.5</v>
      </c>
      <c r="E550" s="586"/>
      <c r="F550" s="586">
        <v>5.7</v>
      </c>
      <c r="G550" s="586">
        <v>2</v>
      </c>
    </row>
    <row r="551" spans="1:7">
      <c r="A551" s="334">
        <v>44267</v>
      </c>
      <c r="B551" s="586">
        <v>6.5</v>
      </c>
      <c r="C551" s="586">
        <v>7.5</v>
      </c>
      <c r="D551" s="586">
        <v>5.5</v>
      </c>
      <c r="E551" s="586"/>
      <c r="F551" s="586">
        <v>5.7</v>
      </c>
      <c r="G551" s="586">
        <v>2</v>
      </c>
    </row>
    <row r="552" spans="1:7">
      <c r="A552" s="334">
        <v>44270</v>
      </c>
      <c r="B552" s="586">
        <v>6.5</v>
      </c>
      <c r="C552" s="586">
        <v>7.5</v>
      </c>
      <c r="D552" s="586">
        <v>5.5</v>
      </c>
      <c r="E552" s="586"/>
      <c r="F552" s="586">
        <v>5.7</v>
      </c>
      <c r="G552" s="586">
        <v>2</v>
      </c>
    </row>
    <row r="553" spans="1:7">
      <c r="A553" s="334">
        <v>44271</v>
      </c>
      <c r="B553" s="586">
        <v>6.5</v>
      </c>
      <c r="C553" s="586">
        <v>7.5</v>
      </c>
      <c r="D553" s="586">
        <v>5.5</v>
      </c>
      <c r="E553" s="586"/>
      <c r="F553" s="586">
        <v>5.6</v>
      </c>
      <c r="G553" s="586">
        <v>2</v>
      </c>
    </row>
    <row r="554" spans="1:7">
      <c r="A554" s="334">
        <v>44272</v>
      </c>
      <c r="B554" s="586">
        <v>6.5</v>
      </c>
      <c r="C554" s="586">
        <v>7.5</v>
      </c>
      <c r="D554" s="586">
        <v>5.5</v>
      </c>
      <c r="E554" s="586"/>
      <c r="F554" s="586">
        <v>5.7</v>
      </c>
      <c r="G554" s="586">
        <v>2</v>
      </c>
    </row>
    <row r="555" spans="1:7">
      <c r="A555" s="334">
        <v>44273</v>
      </c>
      <c r="B555" s="586">
        <v>6.5</v>
      </c>
      <c r="C555" s="586">
        <v>7.5</v>
      </c>
      <c r="D555" s="586">
        <v>5.5</v>
      </c>
      <c r="E555" s="586"/>
      <c r="F555" s="586">
        <v>5.7</v>
      </c>
      <c r="G555" s="586">
        <v>2</v>
      </c>
    </row>
    <row r="556" spans="1:7">
      <c r="A556" s="334">
        <v>44274</v>
      </c>
      <c r="B556" s="586">
        <v>6.5</v>
      </c>
      <c r="C556" s="586">
        <v>7.5</v>
      </c>
      <c r="D556" s="586">
        <v>5.5</v>
      </c>
      <c r="E556" s="586"/>
      <c r="F556" s="586">
        <v>5.6</v>
      </c>
      <c r="G556" s="586">
        <v>2</v>
      </c>
    </row>
    <row r="557" spans="1:7">
      <c r="A557" s="334">
        <v>44277</v>
      </c>
      <c r="B557" s="586">
        <v>6.5</v>
      </c>
      <c r="C557" s="586">
        <v>7.5</v>
      </c>
      <c r="D557" s="586">
        <v>5.5</v>
      </c>
      <c r="E557" s="586"/>
      <c r="F557" s="586">
        <v>5.7</v>
      </c>
      <c r="G557" s="586">
        <v>2</v>
      </c>
    </row>
    <row r="558" spans="1:7">
      <c r="A558" s="334">
        <v>44278</v>
      </c>
      <c r="B558" s="586">
        <v>6.5</v>
      </c>
      <c r="C558" s="586">
        <v>7.5</v>
      </c>
      <c r="D558" s="586">
        <v>5.5</v>
      </c>
      <c r="E558" s="586"/>
      <c r="F558" s="586">
        <v>5.7</v>
      </c>
      <c r="G558" s="586">
        <v>2</v>
      </c>
    </row>
    <row r="559" spans="1:7">
      <c r="A559" s="334">
        <v>44279</v>
      </c>
      <c r="B559" s="586">
        <v>6.5</v>
      </c>
      <c r="C559" s="586">
        <v>7.5</v>
      </c>
      <c r="D559" s="586">
        <v>5.5</v>
      </c>
      <c r="E559" s="586"/>
      <c r="F559" s="586">
        <v>5.6</v>
      </c>
      <c r="G559" s="586">
        <v>2</v>
      </c>
    </row>
    <row r="560" spans="1:7">
      <c r="A560" s="334">
        <v>44280</v>
      </c>
      <c r="B560" s="586">
        <v>6.5</v>
      </c>
      <c r="C560" s="586">
        <v>7.5</v>
      </c>
      <c r="D560" s="586">
        <v>5.5</v>
      </c>
      <c r="E560" s="586"/>
      <c r="F560" s="586">
        <v>5.7</v>
      </c>
      <c r="G560" s="586">
        <v>2</v>
      </c>
    </row>
    <row r="561" spans="1:7">
      <c r="A561" s="334">
        <v>44281</v>
      </c>
      <c r="B561" s="586">
        <v>6.5</v>
      </c>
      <c r="C561" s="586">
        <v>7.5</v>
      </c>
      <c r="D561" s="586">
        <v>5.5</v>
      </c>
      <c r="E561" s="586"/>
      <c r="F561" s="586">
        <v>5.5</v>
      </c>
      <c r="G561" s="586">
        <v>2</v>
      </c>
    </row>
    <row r="562" spans="1:7">
      <c r="A562" s="334">
        <v>44284</v>
      </c>
      <c r="B562" s="586">
        <v>6.5</v>
      </c>
      <c r="C562" s="586">
        <v>7.5</v>
      </c>
      <c r="D562" s="586">
        <v>5.5</v>
      </c>
      <c r="E562" s="586"/>
      <c r="F562" s="586">
        <v>5.4</v>
      </c>
      <c r="G562" s="586">
        <v>2</v>
      </c>
    </row>
    <row r="563" spans="1:7">
      <c r="A563" s="334">
        <v>44285</v>
      </c>
      <c r="B563" s="586">
        <v>6.5</v>
      </c>
      <c r="C563" s="586">
        <v>7.5</v>
      </c>
      <c r="D563" s="586">
        <v>5.5</v>
      </c>
      <c r="E563" s="586"/>
      <c r="F563" s="586">
        <v>5.6</v>
      </c>
      <c r="G563" s="586">
        <v>2</v>
      </c>
    </row>
    <row r="564" spans="1:7">
      <c r="A564" s="334">
        <v>44286</v>
      </c>
      <c r="B564" s="586">
        <v>6.5</v>
      </c>
      <c r="C564" s="586">
        <v>7.5</v>
      </c>
      <c r="D564" s="586">
        <v>5.5</v>
      </c>
      <c r="E564" s="586"/>
      <c r="F564" s="586">
        <v>5.5</v>
      </c>
      <c r="G564" s="586">
        <v>2</v>
      </c>
    </row>
    <row r="565" spans="1:7">
      <c r="A565" s="334">
        <v>44287</v>
      </c>
      <c r="B565" s="586">
        <v>6.5</v>
      </c>
      <c r="C565" s="586">
        <v>7.5</v>
      </c>
      <c r="D565" s="586">
        <v>5.5</v>
      </c>
      <c r="E565" s="586"/>
      <c r="F565" s="586">
        <v>5.6</v>
      </c>
      <c r="G565" s="586">
        <v>2</v>
      </c>
    </row>
    <row r="566" spans="1:7">
      <c r="A566" s="334">
        <v>44288</v>
      </c>
      <c r="B566" s="586">
        <v>6.5</v>
      </c>
      <c r="C566" s="586">
        <v>7.5</v>
      </c>
      <c r="D566" s="586">
        <v>5.5</v>
      </c>
      <c r="E566" s="586"/>
      <c r="F566" s="586">
        <v>5.6</v>
      </c>
      <c r="G566" s="586">
        <v>2</v>
      </c>
    </row>
    <row r="567" spans="1:7">
      <c r="A567" s="334">
        <v>44291</v>
      </c>
      <c r="B567" s="586">
        <v>6.5</v>
      </c>
      <c r="C567" s="586">
        <v>7.5</v>
      </c>
      <c r="D567" s="586">
        <v>5.5</v>
      </c>
      <c r="E567" s="586"/>
      <c r="F567" s="586">
        <v>5.6</v>
      </c>
      <c r="G567" s="586">
        <v>2</v>
      </c>
    </row>
    <row r="568" spans="1:7">
      <c r="A568" s="334">
        <v>44292</v>
      </c>
      <c r="B568" s="586">
        <v>6.5</v>
      </c>
      <c r="C568" s="586">
        <v>7.5</v>
      </c>
      <c r="D568" s="586">
        <v>5.5</v>
      </c>
      <c r="E568" s="586"/>
      <c r="F568" s="586">
        <v>5.6</v>
      </c>
      <c r="G568" s="586">
        <v>2</v>
      </c>
    </row>
    <row r="569" spans="1:7">
      <c r="A569" s="334">
        <v>44293</v>
      </c>
      <c r="B569" s="586">
        <v>6.5</v>
      </c>
      <c r="C569" s="586">
        <v>7.5</v>
      </c>
      <c r="D569" s="586">
        <v>5.5</v>
      </c>
      <c r="E569" s="586"/>
      <c r="F569" s="586">
        <v>5.6</v>
      </c>
      <c r="G569" s="586">
        <v>2</v>
      </c>
    </row>
    <row r="570" spans="1:7">
      <c r="A570" s="334">
        <v>44294</v>
      </c>
      <c r="B570" s="586">
        <v>6.5</v>
      </c>
      <c r="C570" s="586">
        <v>7.5</v>
      </c>
      <c r="D570" s="586">
        <v>5.5</v>
      </c>
      <c r="E570" s="586"/>
      <c r="F570" s="586">
        <v>5.7</v>
      </c>
      <c r="G570" s="586">
        <v>2</v>
      </c>
    </row>
    <row r="571" spans="1:7">
      <c r="A571" s="334">
        <v>44295</v>
      </c>
      <c r="B571" s="586">
        <v>6.5</v>
      </c>
      <c r="C571" s="586">
        <v>7.5</v>
      </c>
      <c r="D571" s="586">
        <v>5.5</v>
      </c>
      <c r="E571" s="586"/>
      <c r="F571" s="586">
        <v>5.6</v>
      </c>
      <c r="G571" s="586">
        <v>2</v>
      </c>
    </row>
    <row r="572" spans="1:7">
      <c r="A572" s="334">
        <v>44298</v>
      </c>
      <c r="B572" s="586">
        <v>6.5</v>
      </c>
      <c r="C572" s="586">
        <v>7.5</v>
      </c>
      <c r="D572" s="586">
        <v>5.5</v>
      </c>
      <c r="E572" s="586"/>
      <c r="F572" s="586">
        <v>5.7</v>
      </c>
      <c r="G572" s="586">
        <v>2</v>
      </c>
    </row>
    <row r="573" spans="1:7">
      <c r="A573" s="334">
        <v>44299</v>
      </c>
      <c r="B573" s="586">
        <v>6.5</v>
      </c>
      <c r="C573" s="586">
        <v>7.5</v>
      </c>
      <c r="D573" s="586">
        <v>5.5</v>
      </c>
      <c r="E573" s="586"/>
      <c r="F573" s="586">
        <v>5.7</v>
      </c>
      <c r="G573" s="586">
        <v>2</v>
      </c>
    </row>
    <row r="574" spans="1:7">
      <c r="A574" s="334">
        <v>44300</v>
      </c>
      <c r="B574" s="586">
        <v>6.5</v>
      </c>
      <c r="C574" s="586">
        <v>7.5</v>
      </c>
      <c r="D574" s="586">
        <v>5.5</v>
      </c>
      <c r="E574" s="586"/>
      <c r="F574" s="586">
        <v>5.7</v>
      </c>
      <c r="G574" s="586">
        <v>2</v>
      </c>
    </row>
    <row r="575" spans="1:7">
      <c r="A575" s="334">
        <v>44301</v>
      </c>
      <c r="B575" s="586">
        <v>6.5</v>
      </c>
      <c r="C575" s="586">
        <v>7.5</v>
      </c>
      <c r="D575" s="586">
        <v>5.5</v>
      </c>
      <c r="E575" s="586"/>
      <c r="F575" s="586">
        <v>5.7</v>
      </c>
      <c r="G575" s="586">
        <v>2</v>
      </c>
    </row>
    <row r="576" spans="1:7">
      <c r="A576" s="334">
        <v>44302</v>
      </c>
      <c r="B576" s="586">
        <v>7.5</v>
      </c>
      <c r="C576" s="586">
        <v>8.5</v>
      </c>
      <c r="D576" s="586">
        <v>6.5</v>
      </c>
      <c r="E576" s="586"/>
      <c r="F576" s="586">
        <v>6.7</v>
      </c>
      <c r="G576" s="586">
        <v>2</v>
      </c>
    </row>
    <row r="577" spans="1:7">
      <c r="A577" s="334">
        <v>44305</v>
      </c>
      <c r="B577" s="586">
        <v>7.5</v>
      </c>
      <c r="C577" s="586">
        <v>8.5</v>
      </c>
      <c r="D577" s="586">
        <v>6.5</v>
      </c>
      <c r="E577" s="586"/>
      <c r="F577" s="586">
        <v>6.6</v>
      </c>
      <c r="G577" s="586">
        <v>2</v>
      </c>
    </row>
    <row r="578" spans="1:7">
      <c r="A578" s="334">
        <v>44306</v>
      </c>
      <c r="B578" s="586">
        <v>7.5</v>
      </c>
      <c r="C578" s="586">
        <v>8.5</v>
      </c>
      <c r="D578" s="586">
        <v>6.5</v>
      </c>
      <c r="E578" s="586"/>
      <c r="F578" s="586">
        <v>6.7</v>
      </c>
      <c r="G578" s="586">
        <v>2</v>
      </c>
    </row>
    <row r="579" spans="1:7">
      <c r="A579" s="334">
        <v>44307</v>
      </c>
      <c r="B579" s="586">
        <v>7.5</v>
      </c>
      <c r="C579" s="586">
        <v>8.5</v>
      </c>
      <c r="D579" s="586">
        <v>6.5</v>
      </c>
      <c r="E579" s="586"/>
      <c r="F579" s="586">
        <v>6.7</v>
      </c>
      <c r="G579" s="586">
        <v>2</v>
      </c>
    </row>
    <row r="580" spans="1:7">
      <c r="A580" s="334"/>
      <c r="B580" s="586"/>
      <c r="C580" s="586"/>
      <c r="D580" s="586"/>
      <c r="E580" s="586"/>
      <c r="F580" s="586"/>
      <c r="G580" s="586"/>
    </row>
    <row r="581" spans="1:7">
      <c r="A581" s="334"/>
      <c r="B581" s="586"/>
      <c r="C581" s="586"/>
      <c r="D581" s="586"/>
      <c r="E581" s="586"/>
      <c r="F581" s="586"/>
      <c r="G581" s="586"/>
    </row>
    <row r="582" spans="1:7">
      <c r="A582" s="334"/>
      <c r="B582" s="586"/>
      <c r="C582" s="586"/>
      <c r="D582" s="586"/>
      <c r="E582" s="586"/>
      <c r="F582" s="586"/>
      <c r="G582" s="586"/>
    </row>
    <row r="583" spans="1:7">
      <c r="A583" s="334"/>
      <c r="B583" s="586"/>
      <c r="C583" s="586"/>
      <c r="D583" s="586"/>
      <c r="E583" s="586"/>
      <c r="F583" s="586"/>
      <c r="G583" s="586"/>
    </row>
    <row r="584" spans="1:7">
      <c r="A584" s="334"/>
      <c r="B584" s="586"/>
      <c r="C584" s="586"/>
      <c r="D584" s="586"/>
      <c r="E584" s="586"/>
      <c r="F584" s="586"/>
      <c r="G584" s="586"/>
    </row>
    <row r="585" spans="1:7">
      <c r="A585" s="334"/>
      <c r="B585" s="586"/>
      <c r="C585" s="586"/>
      <c r="D585" s="586"/>
      <c r="E585" s="586"/>
      <c r="F585" s="586"/>
      <c r="G585" s="586"/>
    </row>
    <row r="586" spans="1:7">
      <c r="A586" s="334"/>
      <c r="B586" s="586"/>
      <c r="C586" s="586"/>
      <c r="D586" s="586"/>
      <c r="E586" s="586"/>
      <c r="F586" s="586"/>
      <c r="G586" s="586"/>
    </row>
    <row r="587" spans="1:7">
      <c r="A587" s="334"/>
      <c r="B587" s="586"/>
      <c r="C587" s="586"/>
      <c r="D587" s="586"/>
      <c r="E587" s="586"/>
      <c r="F587" s="586"/>
      <c r="G587" s="586"/>
    </row>
    <row r="588" spans="1:7">
      <c r="A588" s="334"/>
      <c r="B588" s="586"/>
      <c r="C588" s="586"/>
      <c r="D588" s="586"/>
      <c r="E588" s="586"/>
      <c r="F588" s="586"/>
      <c r="G588" s="586"/>
    </row>
    <row r="589" spans="1:7">
      <c r="A589" s="334"/>
      <c r="B589" s="586"/>
      <c r="C589" s="586"/>
      <c r="D589" s="586"/>
      <c r="E589" s="586"/>
      <c r="F589" s="586"/>
      <c r="G589" s="586"/>
    </row>
    <row r="590" spans="1:7">
      <c r="A590" s="334"/>
      <c r="B590" s="586"/>
      <c r="C590" s="586"/>
      <c r="D590" s="586"/>
      <c r="E590" s="586"/>
      <c r="F590" s="586"/>
      <c r="G590" s="586"/>
    </row>
    <row r="591" spans="1:7">
      <c r="A591" s="334"/>
      <c r="B591" s="586"/>
      <c r="C591" s="586"/>
      <c r="D591" s="586"/>
      <c r="E591" s="586"/>
      <c r="F591" s="586"/>
      <c r="G591" s="586"/>
    </row>
    <row r="592" spans="1:7">
      <c r="A592" s="334"/>
      <c r="B592" s="586"/>
      <c r="C592" s="586"/>
      <c r="D592" s="586"/>
      <c r="E592" s="586"/>
      <c r="F592" s="586"/>
      <c r="G592" s="586"/>
    </row>
    <row r="593" spans="1:7">
      <c r="A593" s="334"/>
      <c r="B593" s="586"/>
      <c r="C593" s="586"/>
      <c r="D593" s="586"/>
      <c r="E593" s="586"/>
      <c r="F593" s="586"/>
      <c r="G593" s="586"/>
    </row>
    <row r="594" spans="1:7">
      <c r="A594" s="334"/>
      <c r="B594" s="586"/>
      <c r="C594" s="586"/>
      <c r="D594" s="586"/>
      <c r="E594" s="586"/>
      <c r="F594" s="586"/>
      <c r="G594" s="586"/>
    </row>
    <row r="595" spans="1:7">
      <c r="A595" s="334"/>
      <c r="B595" s="586"/>
      <c r="C595" s="586"/>
      <c r="D595" s="586"/>
      <c r="E595" s="586"/>
      <c r="F595" s="586"/>
      <c r="G595" s="586"/>
    </row>
    <row r="596" spans="1:7">
      <c r="A596" s="334"/>
      <c r="B596" s="586"/>
      <c r="C596" s="586"/>
      <c r="D596" s="586"/>
      <c r="E596" s="586"/>
      <c r="F596" s="586"/>
      <c r="G596" s="586"/>
    </row>
    <row r="597" spans="1:7">
      <c r="A597" s="334"/>
      <c r="B597" s="586"/>
      <c r="C597" s="586"/>
      <c r="D597" s="586"/>
      <c r="E597" s="586"/>
      <c r="F597" s="586"/>
      <c r="G597" s="586"/>
    </row>
    <row r="598" spans="1:7">
      <c r="A598" s="334"/>
      <c r="B598" s="586"/>
      <c r="C598" s="586"/>
      <c r="D598" s="586"/>
      <c r="E598" s="586"/>
      <c r="F598" s="586"/>
      <c r="G598" s="586"/>
    </row>
    <row r="599" spans="1:7">
      <c r="A599" s="334"/>
      <c r="B599" s="586"/>
      <c r="C599" s="586"/>
      <c r="D599" s="586"/>
      <c r="E599" s="586"/>
      <c r="F599" s="586"/>
      <c r="G599" s="586"/>
    </row>
    <row r="600" spans="1:7">
      <c r="A600" s="334"/>
      <c r="B600" s="586"/>
      <c r="C600" s="586"/>
      <c r="D600" s="586"/>
      <c r="E600" s="586"/>
      <c r="F600" s="586"/>
      <c r="G600" s="586"/>
    </row>
    <row r="601" spans="1:7">
      <c r="A601" s="334"/>
      <c r="B601" s="586"/>
      <c r="C601" s="586"/>
      <c r="D601" s="586"/>
      <c r="E601" s="586"/>
      <c r="F601" s="586"/>
      <c r="G601" s="586"/>
    </row>
    <row r="602" spans="1:7">
      <c r="A602" s="334"/>
      <c r="B602" s="586"/>
      <c r="C602" s="586"/>
      <c r="D602" s="586"/>
      <c r="E602" s="586"/>
      <c r="F602" s="586"/>
      <c r="G602" s="586"/>
    </row>
    <row r="603" spans="1:7">
      <c r="A603" s="334"/>
      <c r="B603" s="586"/>
      <c r="C603" s="586"/>
      <c r="D603" s="586"/>
      <c r="E603" s="586"/>
      <c r="F603" s="586"/>
      <c r="G603" s="586"/>
    </row>
    <row r="604" spans="1:7">
      <c r="A604" s="334"/>
      <c r="B604" s="586"/>
      <c r="C604" s="586"/>
      <c r="D604" s="586"/>
      <c r="E604" s="586"/>
      <c r="F604" s="586"/>
      <c r="G604" s="586"/>
    </row>
    <row r="605" spans="1:7">
      <c r="A605" s="334"/>
      <c r="B605" s="586"/>
      <c r="C605" s="586"/>
      <c r="D605" s="586"/>
      <c r="E605" s="586"/>
      <c r="F605" s="586"/>
      <c r="G605" s="586"/>
    </row>
    <row r="606" spans="1:7">
      <c r="A606" s="334"/>
      <c r="B606" s="586"/>
      <c r="C606" s="586"/>
      <c r="D606" s="586"/>
      <c r="E606" s="586"/>
      <c r="F606" s="586"/>
      <c r="G606" s="586"/>
    </row>
    <row r="607" spans="1:7">
      <c r="A607" s="334"/>
      <c r="B607" s="586"/>
      <c r="C607" s="586"/>
      <c r="D607" s="586"/>
      <c r="E607" s="586"/>
      <c r="F607" s="586"/>
      <c r="G607" s="586"/>
    </row>
    <row r="608" spans="1:7">
      <c r="A608" s="334"/>
      <c r="B608" s="586"/>
      <c r="C608" s="586"/>
      <c r="D608" s="586"/>
      <c r="E608" s="586"/>
      <c r="F608" s="586"/>
      <c r="G608" s="586"/>
    </row>
    <row r="609" spans="1:7">
      <c r="A609" s="334"/>
      <c r="B609" s="586"/>
      <c r="C609" s="586"/>
      <c r="D609" s="586"/>
      <c r="E609" s="586"/>
      <c r="F609" s="586"/>
      <c r="G609" s="586"/>
    </row>
    <row r="610" spans="1:7">
      <c r="A610" s="334"/>
      <c r="B610" s="586"/>
      <c r="C610" s="586"/>
      <c r="D610" s="586"/>
      <c r="E610" s="586"/>
      <c r="F610" s="586"/>
      <c r="G610" s="586"/>
    </row>
    <row r="611" spans="1:7">
      <c r="A611" s="334"/>
      <c r="B611" s="586"/>
      <c r="C611" s="586"/>
      <c r="D611" s="586"/>
      <c r="E611" s="586"/>
      <c r="F611" s="586"/>
      <c r="G611" s="586"/>
    </row>
    <row r="612" spans="1:7">
      <c r="A612" s="334"/>
      <c r="B612" s="586"/>
      <c r="C612" s="586"/>
      <c r="D612" s="586"/>
      <c r="E612" s="586"/>
      <c r="F612" s="586"/>
      <c r="G612" s="586"/>
    </row>
    <row r="613" spans="1:7">
      <c r="A613" s="334"/>
      <c r="B613" s="586"/>
      <c r="C613" s="586"/>
      <c r="D613" s="586"/>
      <c r="E613" s="586"/>
      <c r="F613" s="586"/>
      <c r="G613" s="586"/>
    </row>
    <row r="614" spans="1:7">
      <c r="A614" s="334"/>
      <c r="B614" s="586"/>
      <c r="C614" s="586"/>
      <c r="D614" s="586"/>
      <c r="E614" s="586"/>
      <c r="F614" s="586"/>
      <c r="G614" s="586"/>
    </row>
    <row r="615" spans="1:7">
      <c r="A615" s="334"/>
      <c r="B615" s="586"/>
      <c r="C615" s="586"/>
      <c r="D615" s="586"/>
      <c r="E615" s="586"/>
      <c r="F615" s="586"/>
      <c r="G615" s="586"/>
    </row>
    <row r="616" spans="1:7">
      <c r="A616" s="334"/>
      <c r="B616" s="586"/>
      <c r="C616" s="586"/>
      <c r="D616" s="586"/>
      <c r="E616" s="586"/>
      <c r="F616" s="586"/>
      <c r="G616" s="586"/>
    </row>
    <row r="617" spans="1:7">
      <c r="A617" s="334"/>
      <c r="B617" s="586"/>
      <c r="C617" s="586"/>
      <c r="D617" s="586"/>
      <c r="E617" s="586"/>
      <c r="F617" s="586"/>
      <c r="G617" s="586"/>
    </row>
    <row r="618" spans="1:7">
      <c r="A618" s="334"/>
      <c r="B618" s="586"/>
      <c r="C618" s="586"/>
      <c r="D618" s="586"/>
      <c r="E618" s="586"/>
      <c r="F618" s="586"/>
      <c r="G618" s="586"/>
    </row>
    <row r="619" spans="1:7">
      <c r="A619" s="334"/>
      <c r="B619" s="586"/>
      <c r="C619" s="586"/>
      <c r="D619" s="586"/>
      <c r="E619" s="586"/>
      <c r="F619" s="586"/>
      <c r="G619" s="586"/>
    </row>
    <row r="620" spans="1:7">
      <c r="A620" s="334"/>
      <c r="B620" s="586"/>
      <c r="C620" s="586"/>
      <c r="D620" s="586"/>
      <c r="E620" s="586"/>
      <c r="F620" s="586"/>
      <c r="G620" s="586"/>
    </row>
    <row r="621" spans="1:7">
      <c r="A621" s="334"/>
      <c r="B621" s="586"/>
      <c r="C621" s="586"/>
      <c r="D621" s="586"/>
      <c r="E621" s="586"/>
      <c r="F621" s="586"/>
      <c r="G621" s="586"/>
    </row>
    <row r="622" spans="1:7">
      <c r="A622" s="334"/>
      <c r="B622" s="586"/>
      <c r="C622" s="586"/>
      <c r="D622" s="586"/>
      <c r="E622" s="586"/>
      <c r="F622" s="586"/>
      <c r="G622" s="586"/>
    </row>
    <row r="623" spans="1:7">
      <c r="A623" s="334"/>
      <c r="B623" s="586"/>
      <c r="C623" s="586"/>
      <c r="D623" s="586"/>
      <c r="E623" s="586"/>
      <c r="F623" s="586"/>
      <c r="G623" s="586"/>
    </row>
    <row r="624" spans="1:7">
      <c r="A624" s="334"/>
      <c r="B624" s="586"/>
      <c r="C624" s="586"/>
      <c r="D624" s="586"/>
      <c r="E624" s="586"/>
      <c r="F624" s="586"/>
      <c r="G624" s="586"/>
    </row>
    <row r="625" spans="1:7">
      <c r="A625" s="334"/>
      <c r="B625" s="586"/>
      <c r="C625" s="586"/>
      <c r="D625" s="586"/>
      <c r="E625" s="586"/>
      <c r="F625" s="586"/>
      <c r="G625" s="586"/>
    </row>
    <row r="626" spans="1:7">
      <c r="A626" s="334"/>
      <c r="B626" s="586"/>
      <c r="C626" s="586"/>
      <c r="D626" s="586"/>
      <c r="E626" s="586"/>
      <c r="F626" s="586"/>
      <c r="G626" s="586"/>
    </row>
    <row r="627" spans="1:7">
      <c r="A627" s="334"/>
      <c r="B627" s="586"/>
      <c r="C627" s="586"/>
      <c r="D627" s="586"/>
      <c r="E627" s="586"/>
      <c r="F627" s="586"/>
      <c r="G627" s="586"/>
    </row>
    <row r="628" spans="1:7">
      <c r="A628" s="334"/>
      <c r="B628" s="586"/>
      <c r="C628" s="586"/>
      <c r="D628" s="586"/>
      <c r="E628" s="586"/>
      <c r="F628" s="586"/>
      <c r="G628" s="586"/>
    </row>
    <row r="629" spans="1:7">
      <c r="A629" s="334"/>
      <c r="B629" s="586"/>
      <c r="C629" s="586"/>
      <c r="D629" s="586"/>
      <c r="E629" s="586"/>
      <c r="F629" s="586"/>
      <c r="G629" s="586"/>
    </row>
    <row r="630" spans="1:7">
      <c r="A630" s="334"/>
      <c r="B630" s="586"/>
      <c r="C630" s="586"/>
      <c r="D630" s="586"/>
      <c r="E630" s="586"/>
      <c r="F630" s="586"/>
      <c r="G630" s="586"/>
    </row>
    <row r="631" spans="1:7">
      <c r="A631" s="334"/>
      <c r="B631" s="586"/>
      <c r="C631" s="586"/>
      <c r="D631" s="586"/>
      <c r="E631" s="586"/>
      <c r="F631" s="586"/>
      <c r="G631" s="586"/>
    </row>
    <row r="632" spans="1:7">
      <c r="A632" s="334"/>
      <c r="B632" s="586"/>
      <c r="C632" s="586"/>
      <c r="D632" s="586"/>
      <c r="E632" s="586"/>
      <c r="F632" s="586"/>
      <c r="G632" s="586"/>
    </row>
    <row r="633" spans="1:7">
      <c r="A633" s="334"/>
      <c r="B633" s="586"/>
      <c r="C633" s="586"/>
      <c r="D633" s="586"/>
      <c r="E633" s="586"/>
      <c r="F633" s="586"/>
      <c r="G633" s="586"/>
    </row>
    <row r="634" spans="1:7">
      <c r="A634" s="334"/>
      <c r="B634" s="586"/>
      <c r="C634" s="586"/>
      <c r="D634" s="586"/>
      <c r="E634" s="586"/>
      <c r="F634" s="586"/>
      <c r="G634" s="586"/>
    </row>
    <row r="635" spans="1:7">
      <c r="A635" s="334"/>
      <c r="B635" s="586"/>
      <c r="C635" s="586"/>
      <c r="D635" s="586"/>
      <c r="E635" s="586"/>
      <c r="F635" s="586"/>
      <c r="G635" s="586"/>
    </row>
    <row r="636" spans="1:7">
      <c r="A636" s="334"/>
      <c r="B636" s="586"/>
      <c r="C636" s="586"/>
      <c r="D636" s="586"/>
      <c r="E636" s="586"/>
      <c r="F636" s="586"/>
      <c r="G636" s="586"/>
    </row>
    <row r="637" spans="1:7">
      <c r="A637" s="334"/>
      <c r="B637" s="586"/>
      <c r="C637" s="586"/>
      <c r="D637" s="586"/>
      <c r="E637" s="586"/>
      <c r="F637" s="586"/>
      <c r="G637" s="586"/>
    </row>
    <row r="638" spans="1:7">
      <c r="A638" s="334"/>
      <c r="B638" s="586"/>
      <c r="C638" s="586"/>
      <c r="D638" s="586"/>
      <c r="E638" s="586"/>
      <c r="F638" s="586"/>
      <c r="G638" s="586"/>
    </row>
    <row r="639" spans="1:7">
      <c r="A639" s="334"/>
      <c r="B639" s="586"/>
      <c r="C639" s="586"/>
      <c r="D639" s="586"/>
      <c r="E639" s="586"/>
      <c r="F639" s="586"/>
      <c r="G639" s="586"/>
    </row>
    <row r="640" spans="1:7">
      <c r="A640" s="334"/>
      <c r="B640" s="586"/>
      <c r="C640" s="586"/>
      <c r="D640" s="586"/>
      <c r="E640" s="586"/>
      <c r="F640" s="586"/>
      <c r="G640" s="586"/>
    </row>
    <row r="641" spans="1:7">
      <c r="A641" s="334"/>
      <c r="B641" s="586"/>
      <c r="C641" s="586"/>
      <c r="D641" s="586"/>
      <c r="E641" s="586"/>
      <c r="F641" s="586"/>
      <c r="G641" s="586"/>
    </row>
    <row r="642" spans="1:7">
      <c r="A642" s="334"/>
      <c r="B642" s="586"/>
      <c r="C642" s="586"/>
      <c r="D642" s="586"/>
      <c r="E642" s="586"/>
      <c r="F642" s="586"/>
      <c r="G642" s="586"/>
    </row>
    <row r="643" spans="1:7">
      <c r="A643" s="334"/>
      <c r="B643" s="586"/>
      <c r="C643" s="586"/>
      <c r="D643" s="586"/>
      <c r="E643" s="586"/>
      <c r="F643" s="586"/>
      <c r="G643" s="586"/>
    </row>
    <row r="644" spans="1:7">
      <c r="A644" s="334"/>
      <c r="B644" s="586"/>
      <c r="C644" s="586"/>
      <c r="D644" s="586"/>
      <c r="E644" s="586"/>
      <c r="F644" s="586"/>
      <c r="G644" s="586"/>
    </row>
    <row r="645" spans="1:7">
      <c r="A645" s="334"/>
      <c r="B645" s="586"/>
      <c r="C645" s="586"/>
      <c r="D645" s="586"/>
      <c r="E645" s="586"/>
      <c r="F645" s="586"/>
      <c r="G645" s="586"/>
    </row>
    <row r="646" spans="1:7">
      <c r="A646" s="334"/>
      <c r="B646" s="586"/>
      <c r="C646" s="586"/>
      <c r="D646" s="586"/>
      <c r="E646" s="586"/>
      <c r="F646" s="586"/>
      <c r="G646" s="586"/>
    </row>
    <row r="647" spans="1:7">
      <c r="A647" s="334"/>
      <c r="B647" s="586"/>
      <c r="C647" s="586"/>
      <c r="D647" s="586"/>
      <c r="E647" s="586"/>
      <c r="F647" s="586"/>
      <c r="G647" s="586"/>
    </row>
    <row r="648" spans="1:7">
      <c r="A648" s="334"/>
      <c r="B648" s="586"/>
      <c r="C648" s="586"/>
      <c r="D648" s="586"/>
      <c r="E648" s="586"/>
      <c r="F648" s="586"/>
      <c r="G648" s="586"/>
    </row>
    <row r="649" spans="1:7">
      <c r="A649" s="334"/>
      <c r="B649" s="586"/>
      <c r="C649" s="586"/>
      <c r="D649" s="586"/>
      <c r="E649" s="586"/>
      <c r="F649" s="586"/>
      <c r="G649" s="586"/>
    </row>
    <row r="650" spans="1:7">
      <c r="A650" s="334"/>
      <c r="B650" s="586"/>
      <c r="C650" s="586"/>
      <c r="D650" s="586"/>
      <c r="E650" s="586"/>
      <c r="F650" s="586"/>
      <c r="G650" s="586"/>
    </row>
    <row r="651" spans="1:7">
      <c r="A651" s="334"/>
      <c r="B651" s="586"/>
      <c r="C651" s="586"/>
      <c r="D651" s="586"/>
      <c r="E651" s="586"/>
      <c r="F651" s="586"/>
      <c r="G651" s="586"/>
    </row>
    <row r="652" spans="1:7">
      <c r="A652" s="334"/>
      <c r="B652" s="586"/>
      <c r="C652" s="586"/>
      <c r="D652" s="586"/>
      <c r="E652" s="586"/>
      <c r="F652" s="586"/>
      <c r="G652" s="586"/>
    </row>
    <row r="653" spans="1:7">
      <c r="A653" s="334"/>
      <c r="B653" s="586"/>
      <c r="C653" s="586"/>
      <c r="D653" s="586"/>
      <c r="E653" s="586"/>
      <c r="F653" s="586"/>
      <c r="G653" s="586"/>
    </row>
    <row r="654" spans="1:7">
      <c r="A654" s="334"/>
      <c r="B654" s="586"/>
      <c r="C654" s="586"/>
      <c r="D654" s="586"/>
      <c r="E654" s="586"/>
      <c r="F654" s="586"/>
      <c r="G654" s="586"/>
    </row>
    <row r="655" spans="1:7">
      <c r="A655" s="334"/>
      <c r="B655" s="586"/>
      <c r="C655" s="586"/>
      <c r="D655" s="586"/>
      <c r="E655" s="586"/>
      <c r="F655" s="586"/>
      <c r="G655" s="586"/>
    </row>
    <row r="656" spans="1:7">
      <c r="A656" s="334"/>
      <c r="B656" s="586"/>
      <c r="C656" s="586"/>
      <c r="D656" s="586"/>
      <c r="E656" s="586"/>
      <c r="F656" s="586"/>
      <c r="G656" s="586"/>
    </row>
    <row r="657" spans="1:7">
      <c r="A657" s="334"/>
      <c r="B657" s="586"/>
      <c r="C657" s="586"/>
      <c r="D657" s="586"/>
      <c r="E657" s="586"/>
      <c r="F657" s="586"/>
      <c r="G657" s="586"/>
    </row>
    <row r="658" spans="1:7">
      <c r="A658" s="334"/>
      <c r="B658" s="586"/>
      <c r="C658" s="586"/>
      <c r="D658" s="586"/>
      <c r="E658" s="586"/>
      <c r="F658" s="586"/>
      <c r="G658" s="586"/>
    </row>
    <row r="659" spans="1:7">
      <c r="A659" s="334"/>
      <c r="B659" s="586"/>
      <c r="C659" s="586"/>
      <c r="D659" s="586"/>
      <c r="E659" s="586"/>
      <c r="F659" s="586"/>
      <c r="G659" s="586"/>
    </row>
    <row r="660" spans="1:7">
      <c r="A660" s="334"/>
      <c r="B660" s="586"/>
      <c r="C660" s="586"/>
      <c r="D660" s="586"/>
      <c r="E660" s="586"/>
      <c r="F660" s="586"/>
      <c r="G660" s="586"/>
    </row>
    <row r="661" spans="1:7">
      <c r="A661" s="334"/>
      <c r="B661" s="586"/>
      <c r="C661" s="586"/>
      <c r="D661" s="586"/>
      <c r="E661" s="586"/>
      <c r="F661" s="586"/>
      <c r="G661" s="586"/>
    </row>
    <row r="662" spans="1:7">
      <c r="A662" s="334"/>
      <c r="B662" s="586"/>
      <c r="C662" s="586"/>
      <c r="D662" s="586"/>
      <c r="E662" s="586"/>
      <c r="F662" s="586"/>
      <c r="G662" s="586"/>
    </row>
    <row r="663" spans="1:7">
      <c r="A663" s="334"/>
      <c r="B663" s="586"/>
      <c r="C663" s="586"/>
      <c r="D663" s="586"/>
      <c r="E663" s="586"/>
      <c r="F663" s="586"/>
      <c r="G663" s="586"/>
    </row>
    <row r="664" spans="1:7">
      <c r="A664" s="334"/>
      <c r="B664" s="586"/>
      <c r="C664" s="586"/>
      <c r="D664" s="586"/>
      <c r="E664" s="586"/>
      <c r="F664" s="586"/>
      <c r="G664" s="586"/>
    </row>
    <row r="665" spans="1:7">
      <c r="A665" s="334"/>
      <c r="B665" s="586"/>
      <c r="C665" s="586"/>
      <c r="D665" s="586"/>
      <c r="E665" s="586"/>
      <c r="F665" s="586"/>
      <c r="G665" s="586"/>
    </row>
    <row r="666" spans="1:7">
      <c r="A666" s="334"/>
      <c r="B666" s="586"/>
      <c r="C666" s="586"/>
      <c r="D666" s="586"/>
      <c r="E666" s="586"/>
      <c r="F666" s="586"/>
      <c r="G666" s="586"/>
    </row>
    <row r="667" spans="1:7">
      <c r="A667" s="334"/>
      <c r="B667" s="586"/>
      <c r="C667" s="586"/>
      <c r="D667" s="586"/>
      <c r="E667" s="586"/>
      <c r="F667" s="586"/>
      <c r="G667" s="586"/>
    </row>
    <row r="668" spans="1:7">
      <c r="A668" s="334"/>
      <c r="B668" s="586"/>
      <c r="C668" s="586"/>
      <c r="D668" s="586"/>
      <c r="E668" s="586"/>
      <c r="F668" s="586"/>
      <c r="G668" s="586"/>
    </row>
    <row r="669" spans="1:7">
      <c r="A669" s="334"/>
      <c r="B669" s="586"/>
      <c r="C669" s="586"/>
      <c r="D669" s="586"/>
      <c r="E669" s="586"/>
      <c r="F669" s="586"/>
      <c r="G669" s="586"/>
    </row>
    <row r="670" spans="1:7">
      <c r="A670" s="334"/>
      <c r="B670" s="586"/>
      <c r="C670" s="586"/>
      <c r="D670" s="586"/>
      <c r="E670" s="586"/>
      <c r="F670" s="586"/>
      <c r="G670" s="586"/>
    </row>
    <row r="671" spans="1:7">
      <c r="A671" s="334"/>
      <c r="B671" s="586"/>
      <c r="C671" s="586"/>
      <c r="D671" s="586"/>
      <c r="E671" s="586"/>
      <c r="F671" s="586"/>
      <c r="G671" s="586"/>
    </row>
    <row r="672" spans="1:7">
      <c r="A672" s="334"/>
      <c r="B672" s="586"/>
      <c r="C672" s="586"/>
      <c r="D672" s="586"/>
      <c r="E672" s="586"/>
      <c r="F672" s="586"/>
      <c r="G672" s="586"/>
    </row>
    <row r="673" spans="1:9">
      <c r="A673" s="334"/>
      <c r="B673" s="586"/>
      <c r="C673" s="586"/>
      <c r="D673" s="586"/>
      <c r="E673" s="586"/>
      <c r="F673" s="586"/>
      <c r="G673" s="586"/>
    </row>
    <row r="674" spans="1:9">
      <c r="A674" s="334"/>
      <c r="B674" s="586"/>
      <c r="C674" s="586"/>
      <c r="D674" s="586"/>
      <c r="E674" s="586"/>
      <c r="F674" s="586"/>
      <c r="G674" s="586"/>
    </row>
    <row r="675" spans="1:9">
      <c r="A675" s="334"/>
      <c r="B675" s="586"/>
      <c r="C675" s="586"/>
      <c r="D675" s="586"/>
      <c r="E675" s="586"/>
      <c r="F675" s="586"/>
      <c r="G675" s="586"/>
    </row>
    <row r="676" spans="1:9">
      <c r="A676" s="334"/>
      <c r="B676" s="586"/>
      <c r="C676" s="586"/>
      <c r="D676" s="586"/>
      <c r="E676" s="586"/>
      <c r="F676" s="586"/>
      <c r="G676" s="586"/>
    </row>
    <row r="677" spans="1:9">
      <c r="A677" s="334"/>
      <c r="B677" s="586"/>
      <c r="C677" s="586"/>
      <c r="D677" s="586"/>
      <c r="E677" s="586"/>
      <c r="F677" s="586"/>
      <c r="G677" s="586"/>
    </row>
    <row r="678" spans="1:9">
      <c r="A678" s="334"/>
      <c r="B678" s="586"/>
      <c r="C678" s="586"/>
      <c r="D678" s="586"/>
      <c r="E678" s="586"/>
      <c r="F678" s="586"/>
      <c r="G678" s="586"/>
    </row>
    <row r="679" spans="1:9">
      <c r="A679" s="334"/>
      <c r="B679" s="586"/>
      <c r="C679" s="586"/>
      <c r="D679" s="586"/>
      <c r="E679" s="586"/>
      <c r="F679" s="586"/>
      <c r="G679" s="586"/>
    </row>
    <row r="680" spans="1:9">
      <c r="A680" s="334"/>
      <c r="B680" s="586"/>
      <c r="C680" s="586"/>
      <c r="D680" s="586"/>
      <c r="E680" s="586"/>
      <c r="F680" s="586"/>
      <c r="G680" s="586"/>
    </row>
    <row r="681" spans="1:9">
      <c r="A681" s="334"/>
      <c r="B681" s="586"/>
      <c r="C681" s="586"/>
      <c r="D681" s="586"/>
      <c r="E681" s="586"/>
      <c r="F681" s="586"/>
      <c r="G681" s="586"/>
    </row>
    <row r="682" spans="1:9">
      <c r="A682" s="334"/>
      <c r="B682" s="586"/>
      <c r="C682" s="586"/>
      <c r="D682" s="586"/>
      <c r="E682" s="586"/>
      <c r="F682" s="586"/>
      <c r="G682" s="586"/>
    </row>
    <row r="683" spans="1:9">
      <c r="A683" s="334"/>
      <c r="B683" s="586"/>
      <c r="C683" s="586"/>
      <c r="D683" s="586"/>
      <c r="E683" s="586"/>
      <c r="F683" s="586"/>
      <c r="G683" s="586"/>
    </row>
    <row r="684" spans="1:9">
      <c r="A684" s="334"/>
      <c r="B684" s="586"/>
      <c r="C684" s="586"/>
      <c r="D684" s="586"/>
      <c r="E684" s="586"/>
      <c r="F684" s="586"/>
      <c r="G684" s="586"/>
    </row>
    <row r="685" spans="1:9">
      <c r="A685" s="334"/>
      <c r="B685" s="586"/>
      <c r="C685" s="586"/>
      <c r="D685" s="586"/>
      <c r="E685" s="586"/>
      <c r="F685" s="586"/>
      <c r="G685" s="586"/>
    </row>
    <row r="686" spans="1:9">
      <c r="A686" s="334"/>
      <c r="B686" s="586"/>
      <c r="C686" s="586"/>
      <c r="D686" s="586"/>
      <c r="E686" s="586"/>
      <c r="F686" s="586"/>
      <c r="G686" s="586"/>
    </row>
    <row r="687" spans="1:9">
      <c r="A687" s="334"/>
      <c r="B687" s="586"/>
      <c r="C687" s="586"/>
      <c r="D687" s="586"/>
      <c r="E687" s="586"/>
      <c r="F687" s="586"/>
      <c r="G687" s="586"/>
    </row>
    <row r="688" spans="1:9">
      <c r="A688" s="334"/>
      <c r="B688" s="586"/>
      <c r="C688" s="586"/>
      <c r="D688" s="586"/>
      <c r="E688" s="586"/>
      <c r="F688" s="586"/>
      <c r="G688" s="586"/>
      <c r="I688" s="334"/>
    </row>
    <row r="689" spans="1:9">
      <c r="A689" s="334"/>
      <c r="B689" s="586"/>
      <c r="C689" s="586"/>
      <c r="D689" s="586"/>
      <c r="E689" s="586"/>
      <c r="F689" s="586"/>
      <c r="G689" s="586"/>
      <c r="I689" s="334"/>
    </row>
    <row r="690" spans="1:9">
      <c r="A690" s="334"/>
      <c r="B690" s="586"/>
      <c r="C690" s="586"/>
      <c r="D690" s="586"/>
      <c r="E690" s="586"/>
      <c r="F690" s="586"/>
      <c r="G690" s="586"/>
      <c r="I690" s="334"/>
    </row>
    <row r="691" spans="1:9">
      <c r="A691" s="334"/>
      <c r="B691" s="586"/>
      <c r="C691" s="586"/>
      <c r="D691" s="586"/>
      <c r="E691" s="586"/>
      <c r="F691" s="586"/>
      <c r="G691" s="586"/>
      <c r="I691" s="334"/>
    </row>
    <row r="692" spans="1:9">
      <c r="A692" s="334"/>
      <c r="B692" s="586"/>
      <c r="C692" s="586"/>
      <c r="D692" s="586"/>
      <c r="E692" s="586"/>
      <c r="F692" s="586"/>
      <c r="G692" s="586"/>
      <c r="I692" s="334"/>
    </row>
    <row r="693" spans="1:9">
      <c r="A693" s="334"/>
      <c r="B693" s="586"/>
      <c r="C693" s="586"/>
      <c r="D693" s="586"/>
      <c r="E693" s="586"/>
      <c r="F693" s="586"/>
      <c r="G693" s="586"/>
      <c r="I693" s="334"/>
    </row>
    <row r="694" spans="1:9">
      <c r="A694" s="334"/>
      <c r="B694" s="586"/>
      <c r="C694" s="586"/>
      <c r="D694" s="586"/>
      <c r="E694" s="586"/>
      <c r="F694" s="586"/>
      <c r="G694" s="586"/>
      <c r="I694" s="334"/>
    </row>
    <row r="695" spans="1:9">
      <c r="A695" s="334"/>
      <c r="B695" s="586"/>
      <c r="C695" s="586"/>
      <c r="D695" s="586"/>
      <c r="E695" s="586"/>
      <c r="F695" s="586"/>
      <c r="G695" s="586"/>
      <c r="I695" s="334"/>
    </row>
    <row r="696" spans="1:9">
      <c r="A696" s="334"/>
      <c r="B696" s="586"/>
      <c r="C696" s="586"/>
      <c r="D696" s="586"/>
      <c r="E696" s="586"/>
      <c r="F696" s="586"/>
      <c r="G696" s="586"/>
      <c r="I696" s="334"/>
    </row>
    <row r="697" spans="1:9">
      <c r="A697" s="334"/>
      <c r="B697" s="586"/>
      <c r="C697" s="586"/>
      <c r="D697" s="586"/>
      <c r="E697" s="586"/>
      <c r="F697" s="586"/>
      <c r="G697" s="586"/>
      <c r="I697" s="334"/>
    </row>
    <row r="698" spans="1:9">
      <c r="A698" s="334"/>
      <c r="B698" s="586"/>
      <c r="C698" s="586"/>
      <c r="D698" s="586"/>
      <c r="E698" s="586"/>
      <c r="F698" s="586"/>
      <c r="G698" s="586"/>
      <c r="I698" s="334"/>
    </row>
    <row r="699" spans="1:9">
      <c r="A699" s="334"/>
      <c r="B699" s="586"/>
      <c r="C699" s="586"/>
      <c r="D699" s="586"/>
      <c r="E699" s="586"/>
      <c r="F699" s="586"/>
      <c r="G699" s="586"/>
      <c r="I699" s="334"/>
    </row>
    <row r="700" spans="1:9">
      <c r="A700" s="334"/>
      <c r="B700" s="586"/>
      <c r="C700" s="586"/>
      <c r="D700" s="586"/>
      <c r="E700" s="586"/>
      <c r="F700" s="586"/>
      <c r="G700" s="586"/>
      <c r="I700" s="334"/>
    </row>
    <row r="701" spans="1:9">
      <c r="A701" s="334"/>
      <c r="B701" s="586"/>
      <c r="C701" s="586"/>
      <c r="D701" s="586"/>
      <c r="E701" s="586"/>
      <c r="F701" s="586"/>
      <c r="G701" s="586"/>
      <c r="I701" s="334"/>
    </row>
    <row r="702" spans="1:9">
      <c r="A702" s="334"/>
      <c r="B702" s="586"/>
      <c r="C702" s="586"/>
      <c r="D702" s="586"/>
      <c r="E702" s="586"/>
      <c r="F702" s="586"/>
      <c r="G702" s="586"/>
      <c r="I702" s="334"/>
    </row>
    <row r="703" spans="1:9">
      <c r="A703" s="334"/>
      <c r="B703" s="586"/>
      <c r="C703" s="586"/>
      <c r="D703" s="586"/>
      <c r="E703" s="586"/>
      <c r="F703" s="586"/>
      <c r="G703" s="586"/>
      <c r="I703" s="334"/>
    </row>
    <row r="704" spans="1:9">
      <c r="A704" s="334"/>
      <c r="B704" s="586"/>
      <c r="C704" s="586"/>
      <c r="D704" s="586"/>
      <c r="E704" s="586"/>
      <c r="F704" s="586"/>
      <c r="G704" s="586"/>
      <c r="I704" s="334"/>
    </row>
    <row r="705" spans="1:9">
      <c r="A705" s="334"/>
      <c r="B705" s="586"/>
      <c r="C705" s="586"/>
      <c r="D705" s="586"/>
      <c r="E705" s="586"/>
      <c r="F705" s="586"/>
      <c r="G705" s="586"/>
      <c r="I705" s="334"/>
    </row>
    <row r="706" spans="1:9">
      <c r="A706" s="334"/>
      <c r="B706" s="586"/>
      <c r="C706" s="586"/>
      <c r="D706" s="586"/>
      <c r="E706" s="586"/>
      <c r="F706" s="586"/>
      <c r="G706" s="586"/>
      <c r="I706" s="334"/>
    </row>
    <row r="707" spans="1:9">
      <c r="A707" s="334"/>
      <c r="B707" s="586"/>
      <c r="C707" s="586"/>
      <c r="D707" s="586"/>
      <c r="E707" s="586"/>
      <c r="F707" s="586"/>
      <c r="G707" s="586"/>
      <c r="I707" s="334"/>
    </row>
    <row r="708" spans="1:9">
      <c r="A708" s="334"/>
      <c r="B708" s="586"/>
      <c r="C708" s="586"/>
      <c r="D708" s="586"/>
      <c r="E708" s="586"/>
      <c r="F708" s="586"/>
      <c r="G708" s="586"/>
      <c r="I708" s="334"/>
    </row>
    <row r="709" spans="1:9">
      <c r="A709" s="334"/>
      <c r="B709" s="586"/>
      <c r="C709" s="586"/>
      <c r="D709" s="586"/>
      <c r="E709" s="586"/>
      <c r="F709" s="586"/>
      <c r="G709" s="586"/>
      <c r="I709" s="334"/>
    </row>
    <row r="710" spans="1:9">
      <c r="A710" s="334"/>
      <c r="B710" s="586"/>
      <c r="C710" s="586"/>
      <c r="D710" s="586"/>
      <c r="E710" s="586"/>
      <c r="F710" s="586"/>
      <c r="G710" s="586"/>
      <c r="I710" s="334"/>
    </row>
    <row r="711" spans="1:9">
      <c r="A711" s="334"/>
      <c r="B711" s="586"/>
      <c r="C711" s="586"/>
      <c r="D711" s="586"/>
      <c r="E711" s="586"/>
      <c r="F711" s="586"/>
      <c r="G711" s="586"/>
      <c r="I711" s="334"/>
    </row>
    <row r="712" spans="1:9">
      <c r="A712" s="334"/>
      <c r="B712" s="586"/>
      <c r="C712" s="586"/>
      <c r="D712" s="586"/>
      <c r="E712" s="586"/>
      <c r="F712" s="586"/>
      <c r="G712" s="586"/>
      <c r="I712" s="334"/>
    </row>
    <row r="713" spans="1:9">
      <c r="A713" s="334"/>
      <c r="B713" s="586"/>
      <c r="C713" s="586"/>
      <c r="D713" s="586"/>
      <c r="E713" s="586"/>
      <c r="F713" s="586"/>
      <c r="G713" s="586"/>
      <c r="I713" s="334"/>
    </row>
    <row r="714" spans="1:9">
      <c r="A714" s="334"/>
      <c r="B714" s="586"/>
      <c r="C714" s="586"/>
      <c r="D714" s="586"/>
      <c r="E714" s="586"/>
      <c r="F714" s="586"/>
      <c r="G714" s="586"/>
      <c r="I714" s="334"/>
    </row>
    <row r="715" spans="1:9">
      <c r="A715" s="334"/>
      <c r="B715" s="586"/>
      <c r="C715" s="586"/>
      <c r="D715" s="586"/>
      <c r="E715" s="586"/>
      <c r="F715" s="586"/>
      <c r="G715" s="586"/>
      <c r="I715" s="334"/>
    </row>
    <row r="716" spans="1:9">
      <c r="A716" s="334"/>
      <c r="B716" s="586"/>
      <c r="C716" s="586"/>
      <c r="D716" s="586"/>
      <c r="E716" s="586"/>
      <c r="F716" s="586"/>
      <c r="G716" s="586"/>
      <c r="I716" s="334"/>
    </row>
    <row r="717" spans="1:9">
      <c r="A717" s="334"/>
      <c r="B717" s="586"/>
      <c r="C717" s="586"/>
      <c r="D717" s="586"/>
      <c r="E717" s="586"/>
      <c r="F717" s="586"/>
      <c r="G717" s="586"/>
      <c r="I717" s="334"/>
    </row>
    <row r="718" spans="1:9">
      <c r="A718" s="334"/>
      <c r="B718" s="586"/>
      <c r="C718" s="586"/>
      <c r="D718" s="586"/>
      <c r="E718" s="586"/>
      <c r="F718" s="586"/>
      <c r="G718" s="586"/>
      <c r="I718" s="334"/>
    </row>
    <row r="719" spans="1:9">
      <c r="A719" s="334"/>
      <c r="B719" s="586"/>
      <c r="C719" s="586"/>
      <c r="D719" s="586"/>
      <c r="E719" s="586"/>
      <c r="F719" s="586"/>
      <c r="G719" s="586"/>
      <c r="I719" s="334"/>
    </row>
    <row r="720" spans="1:9">
      <c r="A720" s="334"/>
      <c r="B720" s="586"/>
      <c r="C720" s="586"/>
      <c r="D720" s="586"/>
      <c r="E720" s="586"/>
      <c r="F720" s="586"/>
      <c r="G720" s="586"/>
      <c r="I720" s="334"/>
    </row>
    <row r="721" spans="1:9">
      <c r="A721" s="334"/>
      <c r="B721" s="586"/>
      <c r="C721" s="586"/>
      <c r="D721" s="586"/>
      <c r="E721" s="586"/>
      <c r="F721" s="586"/>
      <c r="G721" s="586"/>
      <c r="I721" s="334"/>
    </row>
    <row r="722" spans="1:9">
      <c r="A722" s="334"/>
      <c r="B722" s="586"/>
      <c r="C722" s="586"/>
      <c r="D722" s="586"/>
      <c r="E722" s="586"/>
      <c r="F722" s="586"/>
      <c r="G722" s="586"/>
      <c r="I722" s="334"/>
    </row>
    <row r="723" spans="1:9">
      <c r="A723" s="334"/>
      <c r="B723" s="586"/>
      <c r="C723" s="586"/>
      <c r="D723" s="586"/>
      <c r="E723" s="586"/>
      <c r="F723" s="586"/>
      <c r="G723" s="586"/>
      <c r="I723" s="334"/>
    </row>
    <row r="724" spans="1:9">
      <c r="A724" s="334"/>
      <c r="B724" s="586"/>
      <c r="C724" s="586"/>
      <c r="D724" s="586"/>
      <c r="E724" s="586"/>
      <c r="F724" s="586"/>
      <c r="G724" s="586"/>
      <c r="I724" s="334"/>
    </row>
    <row r="725" spans="1:9">
      <c r="A725" s="334"/>
      <c r="B725" s="586"/>
      <c r="C725" s="586"/>
      <c r="D725" s="586"/>
      <c r="E725" s="586"/>
      <c r="F725" s="586"/>
      <c r="G725" s="586"/>
      <c r="I725" s="334"/>
    </row>
    <row r="726" spans="1:9">
      <c r="A726" s="334"/>
      <c r="B726" s="586"/>
      <c r="C726" s="586"/>
      <c r="D726" s="586"/>
      <c r="E726" s="586"/>
      <c r="F726" s="586"/>
      <c r="G726" s="586"/>
      <c r="I726" s="334"/>
    </row>
    <row r="727" spans="1:9">
      <c r="A727" s="334"/>
      <c r="B727" s="586"/>
      <c r="C727" s="586"/>
      <c r="D727" s="586"/>
      <c r="E727" s="586"/>
      <c r="F727" s="586"/>
      <c r="G727" s="586"/>
      <c r="I727" s="334"/>
    </row>
    <row r="728" spans="1:9">
      <c r="A728" s="334"/>
      <c r="B728" s="586"/>
      <c r="C728" s="586"/>
      <c r="D728" s="586"/>
      <c r="E728" s="586"/>
      <c r="F728" s="586"/>
      <c r="G728" s="586"/>
      <c r="I728" s="334"/>
    </row>
    <row r="729" spans="1:9">
      <c r="A729" s="334"/>
      <c r="B729" s="586"/>
      <c r="C729" s="586"/>
      <c r="D729" s="586"/>
      <c r="E729" s="586"/>
      <c r="F729" s="586"/>
      <c r="G729" s="586"/>
      <c r="I729" s="334"/>
    </row>
    <row r="730" spans="1:9">
      <c r="A730" s="334"/>
      <c r="B730" s="586"/>
      <c r="C730" s="586"/>
      <c r="D730" s="586"/>
      <c r="E730" s="586"/>
      <c r="F730" s="586"/>
      <c r="G730" s="586"/>
      <c r="I730" s="334"/>
    </row>
    <row r="731" spans="1:9">
      <c r="A731" s="334"/>
      <c r="B731" s="586"/>
      <c r="C731" s="586"/>
      <c r="D731" s="586"/>
      <c r="E731" s="586"/>
      <c r="F731" s="586"/>
      <c r="G731" s="586"/>
      <c r="I731" s="334"/>
    </row>
    <row r="732" spans="1:9">
      <c r="A732" s="334"/>
      <c r="B732" s="586"/>
      <c r="C732" s="586"/>
      <c r="D732" s="586"/>
      <c r="E732" s="586"/>
      <c r="F732" s="586"/>
      <c r="G732" s="586"/>
      <c r="I732" s="334"/>
    </row>
    <row r="733" spans="1:9">
      <c r="A733" s="334"/>
      <c r="B733" s="586"/>
      <c r="C733" s="586"/>
      <c r="D733" s="586"/>
      <c r="E733" s="586"/>
      <c r="F733" s="586"/>
      <c r="G733" s="586"/>
      <c r="I733" s="334"/>
    </row>
    <row r="734" spans="1:9">
      <c r="A734" s="334"/>
      <c r="B734" s="586"/>
      <c r="C734" s="586"/>
      <c r="D734" s="586"/>
      <c r="E734" s="586"/>
      <c r="F734" s="586"/>
      <c r="G734" s="586"/>
      <c r="I734" s="334"/>
    </row>
    <row r="735" spans="1:9">
      <c r="A735" s="334"/>
      <c r="B735" s="586"/>
      <c r="C735" s="586"/>
      <c r="D735" s="586"/>
      <c r="E735" s="586"/>
      <c r="F735" s="586"/>
      <c r="G735" s="586"/>
      <c r="I735" s="334"/>
    </row>
    <row r="736" spans="1:9">
      <c r="A736" s="334"/>
      <c r="B736" s="586"/>
      <c r="C736" s="586"/>
      <c r="D736" s="586"/>
      <c r="E736" s="586"/>
      <c r="F736" s="586"/>
      <c r="G736" s="586"/>
      <c r="I736" s="334"/>
    </row>
    <row r="737" spans="1:9">
      <c r="A737" s="334"/>
      <c r="B737" s="586"/>
      <c r="C737" s="586"/>
      <c r="D737" s="586"/>
      <c r="E737" s="586"/>
      <c r="F737" s="586"/>
      <c r="G737" s="586"/>
      <c r="I737" s="334"/>
    </row>
    <row r="738" spans="1:9">
      <c r="A738" s="334"/>
      <c r="B738" s="586"/>
      <c r="C738" s="586"/>
      <c r="D738" s="586"/>
      <c r="E738" s="586"/>
      <c r="F738" s="586"/>
      <c r="G738" s="586"/>
      <c r="I738" s="334"/>
    </row>
    <row r="739" spans="1:9">
      <c r="A739" s="334"/>
      <c r="B739" s="586"/>
      <c r="C739" s="586"/>
      <c r="D739" s="586"/>
      <c r="E739" s="586"/>
      <c r="F739" s="586"/>
      <c r="G739" s="586"/>
      <c r="I739" s="334"/>
    </row>
    <row r="740" spans="1:9">
      <c r="A740" s="334"/>
      <c r="B740" s="586"/>
      <c r="C740" s="586"/>
      <c r="D740" s="586"/>
      <c r="E740" s="586"/>
      <c r="F740" s="586"/>
      <c r="G740" s="586"/>
      <c r="I740" s="334"/>
    </row>
    <row r="741" spans="1:9">
      <c r="A741" s="334"/>
      <c r="B741" s="586"/>
      <c r="C741" s="586"/>
      <c r="D741" s="586"/>
      <c r="E741" s="586"/>
      <c r="F741" s="586"/>
      <c r="G741" s="586"/>
      <c r="I741" s="334"/>
    </row>
    <row r="742" spans="1:9">
      <c r="A742" s="334"/>
      <c r="B742" s="586"/>
      <c r="C742" s="586"/>
      <c r="D742" s="586"/>
      <c r="E742" s="586"/>
      <c r="F742" s="586"/>
      <c r="G742" s="586"/>
      <c r="I742" s="334"/>
    </row>
    <row r="743" spans="1:9">
      <c r="A743" s="334"/>
      <c r="B743" s="586"/>
      <c r="C743" s="586"/>
      <c r="D743" s="586"/>
      <c r="E743" s="586"/>
      <c r="F743" s="586"/>
      <c r="G743" s="586"/>
      <c r="I743" s="334"/>
    </row>
    <row r="744" spans="1:9">
      <c r="A744" s="334"/>
      <c r="B744" s="586"/>
      <c r="C744" s="586"/>
      <c r="D744" s="586"/>
      <c r="E744" s="586"/>
      <c r="F744" s="586"/>
      <c r="G744" s="586"/>
      <c r="I744" s="334"/>
    </row>
    <row r="745" spans="1:9">
      <c r="A745" s="334"/>
      <c r="B745" s="586"/>
      <c r="C745" s="586"/>
      <c r="D745" s="586"/>
      <c r="E745" s="586"/>
      <c r="F745" s="586"/>
      <c r="G745" s="586"/>
      <c r="I745" s="334"/>
    </row>
    <row r="746" spans="1:9">
      <c r="A746" s="334"/>
      <c r="B746" s="586"/>
      <c r="C746" s="586"/>
      <c r="D746" s="586"/>
      <c r="E746" s="586"/>
      <c r="F746" s="586"/>
      <c r="G746" s="586"/>
      <c r="I746" s="334"/>
    </row>
    <row r="747" spans="1:9">
      <c r="A747" s="334"/>
      <c r="B747" s="586"/>
      <c r="C747" s="586"/>
      <c r="D747" s="586"/>
      <c r="E747" s="586"/>
      <c r="F747" s="586"/>
      <c r="G747" s="586"/>
      <c r="I747" s="334"/>
    </row>
    <row r="748" spans="1:9">
      <c r="A748" s="334"/>
      <c r="B748" s="586"/>
      <c r="C748" s="586"/>
      <c r="D748" s="586"/>
      <c r="E748" s="586"/>
      <c r="F748" s="586"/>
      <c r="G748" s="586"/>
      <c r="I748" s="334"/>
    </row>
    <row r="749" spans="1:9">
      <c r="A749" s="334"/>
      <c r="B749" s="586"/>
      <c r="C749" s="586"/>
      <c r="D749" s="586"/>
      <c r="E749" s="586"/>
      <c r="F749" s="586"/>
      <c r="G749" s="586"/>
      <c r="I749" s="334"/>
    </row>
    <row r="750" spans="1:9">
      <c r="A750" s="334"/>
      <c r="B750" s="586"/>
      <c r="C750" s="586"/>
      <c r="D750" s="586"/>
      <c r="E750" s="586"/>
      <c r="F750" s="586"/>
      <c r="G750" s="586"/>
      <c r="I750" s="334"/>
    </row>
    <row r="751" spans="1:9">
      <c r="A751" s="334"/>
      <c r="B751" s="586"/>
      <c r="C751" s="586"/>
      <c r="D751" s="586"/>
      <c r="E751" s="586"/>
      <c r="F751" s="586"/>
      <c r="G751" s="586"/>
      <c r="I751" s="334"/>
    </row>
    <row r="752" spans="1:9">
      <c r="A752" s="334"/>
      <c r="B752" s="586"/>
      <c r="C752" s="586"/>
      <c r="D752" s="586"/>
      <c r="E752" s="586"/>
      <c r="F752" s="586"/>
      <c r="G752" s="586"/>
      <c r="I752" s="334"/>
    </row>
    <row r="753" spans="1:9">
      <c r="A753" s="334"/>
      <c r="B753" s="586"/>
      <c r="C753" s="586"/>
      <c r="D753" s="586"/>
      <c r="E753" s="586"/>
      <c r="F753" s="586"/>
      <c r="G753" s="586"/>
      <c r="I753" s="334"/>
    </row>
    <row r="754" spans="1:9">
      <c r="A754" s="334"/>
      <c r="B754" s="586"/>
      <c r="C754" s="586"/>
      <c r="D754" s="586"/>
      <c r="E754" s="586"/>
      <c r="F754" s="586"/>
      <c r="G754" s="586"/>
      <c r="I754" s="334"/>
    </row>
    <row r="755" spans="1:9">
      <c r="A755" s="334"/>
      <c r="B755" s="586"/>
      <c r="C755" s="586"/>
      <c r="D755" s="586"/>
      <c r="E755" s="586"/>
      <c r="F755" s="586"/>
      <c r="G755" s="586"/>
      <c r="I755" s="334"/>
    </row>
    <row r="756" spans="1:9">
      <c r="A756" s="334"/>
      <c r="B756" s="586"/>
      <c r="C756" s="586"/>
      <c r="D756" s="586"/>
      <c r="E756" s="586"/>
      <c r="F756" s="586"/>
      <c r="G756" s="586"/>
      <c r="I756" s="334"/>
    </row>
    <row r="757" spans="1:9">
      <c r="A757" s="334"/>
      <c r="B757" s="586"/>
      <c r="C757" s="586"/>
      <c r="D757" s="586"/>
      <c r="E757" s="586"/>
      <c r="F757" s="586"/>
      <c r="G757" s="586"/>
      <c r="I757" s="334"/>
    </row>
    <row r="758" spans="1:9">
      <c r="A758" s="334"/>
      <c r="B758" s="586"/>
      <c r="C758" s="586"/>
      <c r="D758" s="586"/>
      <c r="E758" s="586"/>
      <c r="F758" s="586"/>
      <c r="G758" s="586"/>
      <c r="I758" s="334"/>
    </row>
    <row r="759" spans="1:9">
      <c r="A759" s="334"/>
      <c r="B759" s="586"/>
      <c r="C759" s="586"/>
      <c r="D759" s="586"/>
      <c r="E759" s="586"/>
      <c r="F759" s="586"/>
      <c r="G759" s="586"/>
      <c r="I759" s="334"/>
    </row>
    <row r="760" spans="1:9">
      <c r="A760" s="334"/>
      <c r="B760" s="586"/>
      <c r="C760" s="586"/>
      <c r="D760" s="586"/>
      <c r="E760" s="586"/>
      <c r="F760" s="586"/>
      <c r="G760" s="586"/>
      <c r="I760" s="334"/>
    </row>
    <row r="761" spans="1:9">
      <c r="A761" s="334"/>
      <c r="B761" s="586"/>
      <c r="C761" s="586"/>
      <c r="D761" s="586"/>
      <c r="E761" s="586"/>
      <c r="F761" s="586"/>
      <c r="G761" s="586"/>
      <c r="I761" s="334"/>
    </row>
    <row r="762" spans="1:9">
      <c r="A762" s="334"/>
      <c r="B762" s="586"/>
      <c r="C762" s="586"/>
      <c r="D762" s="586"/>
      <c r="E762" s="586"/>
      <c r="F762" s="586"/>
      <c r="G762" s="586"/>
      <c r="I762" s="334"/>
    </row>
    <row r="763" spans="1:9">
      <c r="A763" s="334"/>
      <c r="B763" s="586"/>
      <c r="C763" s="586"/>
      <c r="D763" s="586"/>
      <c r="E763" s="586"/>
      <c r="F763" s="586"/>
      <c r="G763" s="586"/>
      <c r="I763" s="334"/>
    </row>
    <row r="764" spans="1:9">
      <c r="A764" s="334"/>
      <c r="B764" s="586"/>
      <c r="C764" s="586"/>
      <c r="D764" s="586"/>
      <c r="E764" s="586"/>
      <c r="F764" s="586"/>
      <c r="G764" s="586"/>
      <c r="I764" s="334"/>
    </row>
    <row r="765" spans="1:9">
      <c r="A765" s="334"/>
      <c r="B765" s="586"/>
      <c r="C765" s="586"/>
      <c r="D765" s="586"/>
      <c r="E765" s="586"/>
      <c r="F765" s="586"/>
      <c r="G765" s="586"/>
      <c r="I765" s="334"/>
    </row>
    <row r="766" spans="1:9">
      <c r="A766" s="334"/>
      <c r="B766" s="586"/>
      <c r="C766" s="586"/>
      <c r="D766" s="586"/>
      <c r="E766" s="586"/>
      <c r="F766" s="586"/>
      <c r="G766" s="586"/>
      <c r="I766" s="334"/>
    </row>
    <row r="767" spans="1:9">
      <c r="A767" s="334"/>
      <c r="B767" s="586"/>
      <c r="C767" s="586"/>
      <c r="D767" s="586"/>
      <c r="E767" s="586"/>
      <c r="F767" s="586"/>
      <c r="G767" s="586"/>
      <c r="I767" s="334"/>
    </row>
    <row r="768" spans="1:9">
      <c r="A768" s="334"/>
      <c r="B768" s="586"/>
      <c r="C768" s="586"/>
      <c r="D768" s="586"/>
      <c r="E768" s="586"/>
      <c r="F768" s="586"/>
      <c r="G768" s="586"/>
      <c r="I768" s="334"/>
    </row>
    <row r="769" spans="1:9">
      <c r="A769" s="334"/>
      <c r="B769" s="586"/>
      <c r="C769" s="586"/>
      <c r="D769" s="586"/>
      <c r="E769" s="586"/>
      <c r="F769" s="586"/>
      <c r="G769" s="586"/>
      <c r="I769" s="334"/>
    </row>
    <row r="770" spans="1:9">
      <c r="A770" s="334"/>
      <c r="B770" s="586"/>
      <c r="C770" s="586"/>
      <c r="D770" s="586"/>
      <c r="E770" s="586"/>
      <c r="F770" s="586"/>
      <c r="G770" s="586"/>
      <c r="I770" s="334"/>
    </row>
    <row r="771" spans="1:9">
      <c r="A771" s="334"/>
      <c r="B771" s="586"/>
      <c r="C771" s="586"/>
      <c r="D771" s="586"/>
      <c r="E771" s="586"/>
      <c r="F771" s="586"/>
      <c r="G771" s="586"/>
      <c r="I771" s="334"/>
    </row>
    <row r="772" spans="1:9">
      <c r="A772" s="334"/>
      <c r="B772" s="586"/>
      <c r="C772" s="586"/>
      <c r="D772" s="586"/>
      <c r="E772" s="586"/>
      <c r="F772" s="586"/>
      <c r="G772" s="586"/>
      <c r="I772" s="334"/>
    </row>
    <row r="773" spans="1:9">
      <c r="A773" s="334"/>
      <c r="B773" s="586"/>
      <c r="C773" s="586"/>
      <c r="D773" s="586"/>
      <c r="E773" s="586"/>
      <c r="F773" s="586"/>
      <c r="G773" s="586"/>
      <c r="I773" s="334"/>
    </row>
    <row r="774" spans="1:9">
      <c r="A774" s="334"/>
      <c r="B774" s="586"/>
      <c r="C774" s="586"/>
      <c r="D774" s="586"/>
      <c r="E774" s="586"/>
      <c r="F774" s="586"/>
      <c r="G774" s="586"/>
      <c r="I774" s="334"/>
    </row>
    <row r="775" spans="1:9">
      <c r="A775" s="334"/>
      <c r="B775" s="586"/>
      <c r="C775" s="586"/>
      <c r="D775" s="586"/>
      <c r="E775" s="586"/>
      <c r="F775" s="586"/>
      <c r="G775" s="586"/>
      <c r="I775" s="334"/>
    </row>
    <row r="776" spans="1:9">
      <c r="A776" s="334"/>
      <c r="B776" s="586"/>
      <c r="C776" s="586"/>
      <c r="D776" s="586"/>
      <c r="E776" s="586"/>
      <c r="F776" s="586"/>
      <c r="G776" s="586"/>
      <c r="I776" s="334"/>
    </row>
    <row r="777" spans="1:9">
      <c r="A777" s="334"/>
      <c r="B777" s="586"/>
      <c r="C777" s="586"/>
      <c r="D777" s="586"/>
      <c r="E777" s="586"/>
      <c r="F777" s="586"/>
      <c r="G777" s="586"/>
      <c r="I777" s="334"/>
    </row>
    <row r="778" spans="1:9">
      <c r="A778" s="334"/>
      <c r="B778" s="586"/>
      <c r="C778" s="586"/>
      <c r="D778" s="586"/>
      <c r="E778" s="586"/>
      <c r="F778" s="586"/>
      <c r="G778" s="586"/>
      <c r="I778" s="334"/>
    </row>
    <row r="779" spans="1:9">
      <c r="A779" s="334"/>
      <c r="B779" s="586"/>
      <c r="C779" s="586"/>
      <c r="D779" s="586"/>
      <c r="E779" s="586"/>
      <c r="F779" s="586"/>
      <c r="G779" s="586"/>
      <c r="I779" s="334"/>
    </row>
    <row r="780" spans="1:9">
      <c r="A780" s="334"/>
      <c r="B780" s="586"/>
      <c r="C780" s="586"/>
      <c r="D780" s="586"/>
      <c r="E780" s="586"/>
      <c r="F780" s="586"/>
      <c r="G780" s="586"/>
      <c r="I780" s="334"/>
    </row>
    <row r="781" spans="1:9">
      <c r="A781" s="334"/>
      <c r="B781" s="586"/>
      <c r="C781" s="586"/>
      <c r="D781" s="586"/>
      <c r="E781" s="586"/>
      <c r="F781" s="586"/>
      <c r="G781" s="586"/>
      <c r="I781" s="334"/>
    </row>
    <row r="782" spans="1:9">
      <c r="A782" s="334"/>
      <c r="B782" s="586"/>
      <c r="C782" s="586"/>
      <c r="D782" s="586"/>
      <c r="E782" s="586"/>
      <c r="F782" s="586"/>
      <c r="G782" s="586"/>
      <c r="I782" s="334"/>
    </row>
    <row r="783" spans="1:9">
      <c r="A783" s="334"/>
      <c r="B783" s="586"/>
      <c r="C783" s="586"/>
      <c r="D783" s="586"/>
      <c r="E783" s="586"/>
      <c r="F783" s="586"/>
      <c r="G783" s="586"/>
      <c r="I783" s="334"/>
    </row>
    <row r="784" spans="1:9">
      <c r="A784" s="334"/>
      <c r="B784" s="586"/>
      <c r="C784" s="586"/>
      <c r="D784" s="586"/>
      <c r="E784" s="586"/>
      <c r="F784" s="586"/>
      <c r="G784" s="586"/>
      <c r="I784" s="334"/>
    </row>
    <row r="785" spans="1:9">
      <c r="A785" s="334"/>
      <c r="B785" s="586"/>
      <c r="C785" s="586"/>
      <c r="D785" s="586"/>
      <c r="E785" s="586"/>
      <c r="F785" s="586"/>
      <c r="G785" s="586"/>
      <c r="I785" s="334"/>
    </row>
    <row r="786" spans="1:9">
      <c r="A786" s="163"/>
      <c r="I786" s="334"/>
    </row>
    <row r="787" spans="1:9">
      <c r="A787" s="163"/>
      <c r="I787" s="334"/>
    </row>
    <row r="788" spans="1:9">
      <c r="A788" s="163"/>
      <c r="I788" s="334"/>
    </row>
    <row r="789" spans="1:9">
      <c r="A789" s="163"/>
    </row>
    <row r="790" spans="1:9">
      <c r="A790" s="163"/>
    </row>
    <row r="791" spans="1:9">
      <c r="A791" s="163"/>
    </row>
    <row r="792" spans="1:9">
      <c r="A792" s="163"/>
    </row>
    <row r="793" spans="1:9">
      <c r="A793" s="163"/>
    </row>
  </sheetData>
  <hyperlinks>
    <hyperlink ref="A1" location="Content!A1" display="&lt;&lt;" xr:uid="{00000000-0004-0000-3F00-000000000000}"/>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sheetPr>
  <dimension ref="A1:W45"/>
  <sheetViews>
    <sheetView zoomScaleNormal="100" workbookViewId="0"/>
  </sheetViews>
  <sheetFormatPr baseColWidth="10" defaultColWidth="9.5" defaultRowHeight="13"/>
  <cols>
    <col min="1" max="1" width="9.5" style="432"/>
    <col min="2" max="2" width="11.5" style="432" customWidth="1"/>
    <col min="3" max="3" width="10.5" style="432" customWidth="1"/>
    <col min="4" max="4" width="11" style="432" customWidth="1"/>
    <col min="5" max="6" width="9.5" style="432"/>
    <col min="7" max="7" width="9.5" style="274"/>
    <col min="8" max="16384" width="9.5" style="432"/>
  </cols>
  <sheetData>
    <row r="1" spans="1:23">
      <c r="A1" s="433" t="s">
        <v>59</v>
      </c>
      <c r="B1" s="434" t="str">
        <f>IF(Content!$E$1=1,B2,B3)</f>
        <v xml:space="preserve">Кредити НФК </v>
      </c>
      <c r="C1" s="434" t="str">
        <f>IF(Content!$E$1=1,C2,C3)</f>
        <v xml:space="preserve">Кредити ДГ (п.ш.) </v>
      </c>
      <c r="D1" s="434" t="str">
        <f>IF(Content!$E$1=1,D2,D3)</f>
        <v xml:space="preserve">Депозити НФК </v>
      </c>
      <c r="E1" s="434" t="str">
        <f>IF(Content!$E$1=1,E2,E3)</f>
        <v>Депозити ДГ</v>
      </c>
      <c r="F1" s="434" t="str">
        <f>IF(Content!$E$1=1,F2,F3)</f>
        <v>Ключова ставка</v>
      </c>
      <c r="G1" s="554"/>
      <c r="H1" s="434" t="str">
        <f>IF(Content!$E$1=1,H2,H3)</f>
        <v xml:space="preserve">Середньозважені гривневі процентні ставки за новими кредитами та депозитами, % </v>
      </c>
      <c r="I1" s="435"/>
      <c r="J1" s="435"/>
    </row>
    <row r="2" spans="1:23" s="274" customFormat="1" hidden="1">
      <c r="A2" s="436"/>
      <c r="B2" s="437" t="s">
        <v>92</v>
      </c>
      <c r="C2" s="437" t="s">
        <v>839</v>
      </c>
      <c r="D2" s="437" t="s">
        <v>93</v>
      </c>
      <c r="E2" s="437" t="s">
        <v>431</v>
      </c>
      <c r="F2" s="437" t="s">
        <v>687</v>
      </c>
      <c r="G2" s="438"/>
      <c r="H2" s="274" t="s">
        <v>688</v>
      </c>
    </row>
    <row r="3" spans="1:23" s="274" customFormat="1" hidden="1">
      <c r="A3" s="436"/>
      <c r="B3" s="437" t="s">
        <v>689</v>
      </c>
      <c r="C3" s="437" t="s">
        <v>840</v>
      </c>
      <c r="D3" s="437" t="s">
        <v>690</v>
      </c>
      <c r="E3" s="437" t="s">
        <v>432</v>
      </c>
      <c r="F3" s="437" t="s">
        <v>83</v>
      </c>
      <c r="G3" s="439"/>
      <c r="H3" s="274" t="s">
        <v>412</v>
      </c>
    </row>
    <row r="4" spans="1:23">
      <c r="A4" s="440">
        <v>43496</v>
      </c>
      <c r="B4" s="441">
        <v>19.899999999999999</v>
      </c>
      <c r="C4" s="441">
        <v>32.1</v>
      </c>
      <c r="D4" s="441">
        <v>13.7</v>
      </c>
      <c r="E4" s="441">
        <v>11.9</v>
      </c>
      <c r="F4" s="441">
        <v>18</v>
      </c>
      <c r="G4" s="442" t="str">
        <f>TEXT(A4,"mm.yy")</f>
        <v>01.19</v>
      </c>
      <c r="H4" s="435"/>
      <c r="I4" s="435"/>
      <c r="J4" s="435"/>
      <c r="K4" s="435"/>
      <c r="L4" s="435"/>
      <c r="M4" s="435"/>
      <c r="N4" s="440"/>
      <c r="O4" s="441"/>
      <c r="P4" s="441"/>
      <c r="Q4" s="441"/>
      <c r="R4" s="441"/>
      <c r="S4" s="441"/>
      <c r="T4" s="443"/>
      <c r="U4" s="443"/>
      <c r="V4" s="443"/>
      <c r="W4" s="443"/>
    </row>
    <row r="5" spans="1:23">
      <c r="A5" s="440">
        <v>43524</v>
      </c>
      <c r="B5" s="441">
        <v>18.2</v>
      </c>
      <c r="C5" s="441">
        <v>29.7</v>
      </c>
      <c r="D5" s="441">
        <v>13.6</v>
      </c>
      <c r="E5" s="441">
        <v>11.6</v>
      </c>
      <c r="F5" s="441">
        <v>18</v>
      </c>
      <c r="G5" s="444"/>
      <c r="H5" s="435"/>
      <c r="I5" s="435"/>
      <c r="J5" s="435"/>
      <c r="N5" s="440"/>
      <c r="O5" s="441"/>
      <c r="P5" s="441"/>
      <c r="Q5" s="441"/>
      <c r="R5" s="441"/>
      <c r="S5" s="441"/>
      <c r="T5" s="443"/>
      <c r="U5" s="443"/>
      <c r="V5" s="443"/>
      <c r="W5" s="443"/>
    </row>
    <row r="6" spans="1:23">
      <c r="A6" s="440">
        <v>43555</v>
      </c>
      <c r="B6" s="441">
        <v>18.3</v>
      </c>
      <c r="C6" s="441">
        <v>28.3</v>
      </c>
      <c r="D6" s="441">
        <v>13.7</v>
      </c>
      <c r="E6" s="441">
        <v>11.1</v>
      </c>
      <c r="F6" s="441">
        <v>18</v>
      </c>
      <c r="G6" s="444"/>
      <c r="H6" s="435"/>
      <c r="I6" s="435"/>
      <c r="J6" s="435"/>
      <c r="N6" s="440"/>
      <c r="O6" s="441"/>
      <c r="P6" s="441"/>
      <c r="Q6" s="441"/>
      <c r="R6" s="441"/>
      <c r="S6" s="441"/>
      <c r="T6" s="443"/>
      <c r="U6" s="443"/>
      <c r="V6" s="443"/>
      <c r="W6" s="443"/>
    </row>
    <row r="7" spans="1:23">
      <c r="A7" s="440">
        <v>43585</v>
      </c>
      <c r="B7" s="441">
        <v>18.399999999999999</v>
      </c>
      <c r="C7" s="441">
        <v>29.4</v>
      </c>
      <c r="D7" s="441">
        <v>13.2</v>
      </c>
      <c r="E7" s="441">
        <v>11.2</v>
      </c>
      <c r="F7" s="441">
        <v>17.899999999999999</v>
      </c>
      <c r="G7" s="444"/>
      <c r="H7" s="435"/>
      <c r="I7" s="435"/>
      <c r="J7" s="435"/>
      <c r="N7" s="440"/>
      <c r="O7" s="441"/>
      <c r="P7" s="441"/>
      <c r="Q7" s="441"/>
      <c r="R7" s="441"/>
      <c r="S7" s="441"/>
      <c r="T7" s="443"/>
      <c r="U7" s="443"/>
      <c r="V7" s="443"/>
      <c r="W7" s="443"/>
    </row>
    <row r="8" spans="1:23">
      <c r="A8" s="440">
        <v>43616</v>
      </c>
      <c r="B8" s="441">
        <v>18.3</v>
      </c>
      <c r="C8" s="441">
        <v>30.6</v>
      </c>
      <c r="D8" s="441">
        <v>13.2</v>
      </c>
      <c r="E8" s="441">
        <v>11.4</v>
      </c>
      <c r="F8" s="441">
        <v>17.5</v>
      </c>
      <c r="G8" s="444"/>
      <c r="H8" s="435"/>
      <c r="I8" s="435"/>
      <c r="J8" s="435"/>
      <c r="N8" s="440"/>
      <c r="O8" s="441"/>
      <c r="P8" s="441"/>
      <c r="Q8" s="441"/>
      <c r="R8" s="441"/>
      <c r="S8" s="441"/>
      <c r="T8" s="443"/>
      <c r="U8" s="443"/>
      <c r="V8" s="443"/>
      <c r="W8" s="443"/>
    </row>
    <row r="9" spans="1:23">
      <c r="A9" s="440">
        <v>43646</v>
      </c>
      <c r="B9" s="441">
        <v>18.600000000000001</v>
      </c>
      <c r="C9" s="441">
        <v>29.4</v>
      </c>
      <c r="D9" s="441">
        <v>13.4</v>
      </c>
      <c r="E9" s="441">
        <v>12.2</v>
      </c>
      <c r="F9" s="441">
        <v>17.5</v>
      </c>
      <c r="G9" s="444"/>
      <c r="H9" s="435"/>
      <c r="I9" s="435"/>
      <c r="J9" s="435"/>
      <c r="N9" s="440"/>
      <c r="O9" s="441"/>
      <c r="P9" s="441"/>
      <c r="Q9" s="441"/>
      <c r="R9" s="441"/>
      <c r="S9" s="441"/>
      <c r="T9" s="443"/>
      <c r="U9" s="443"/>
      <c r="V9" s="443"/>
      <c r="W9" s="443"/>
    </row>
    <row r="10" spans="1:23">
      <c r="A10" s="440">
        <v>43677</v>
      </c>
      <c r="B10" s="441">
        <v>18.5</v>
      </c>
      <c r="C10" s="441">
        <v>31.1</v>
      </c>
      <c r="D10" s="441">
        <v>13.4</v>
      </c>
      <c r="E10" s="441">
        <v>12.6</v>
      </c>
      <c r="F10" s="441">
        <v>17.3</v>
      </c>
      <c r="G10" s="442" t="str">
        <f>TEXT(A10,"mm.yy")</f>
        <v>07.19</v>
      </c>
      <c r="H10" s="435"/>
      <c r="I10" s="435"/>
      <c r="J10" s="435"/>
      <c r="N10" s="440"/>
      <c r="O10" s="441"/>
      <c r="P10" s="441"/>
      <c r="Q10" s="441"/>
      <c r="R10" s="441"/>
      <c r="S10" s="441"/>
      <c r="T10" s="443"/>
      <c r="U10" s="443"/>
      <c r="V10" s="443"/>
      <c r="W10" s="443"/>
    </row>
    <row r="11" spans="1:23">
      <c r="A11" s="440">
        <v>43708</v>
      </c>
      <c r="B11" s="441">
        <v>18.399999999999999</v>
      </c>
      <c r="C11" s="441">
        <v>33.799999999999997</v>
      </c>
      <c r="D11" s="441">
        <v>13.3</v>
      </c>
      <c r="E11" s="441">
        <v>12.9</v>
      </c>
      <c r="F11" s="441">
        <v>17</v>
      </c>
      <c r="G11" s="444"/>
      <c r="H11" s="435"/>
      <c r="I11" s="435"/>
      <c r="J11" s="435"/>
      <c r="N11" s="440"/>
      <c r="O11" s="441"/>
      <c r="P11" s="441"/>
      <c r="Q11" s="441"/>
      <c r="R11" s="441"/>
      <c r="S11" s="441"/>
      <c r="T11" s="443"/>
      <c r="U11" s="443"/>
      <c r="V11" s="443"/>
      <c r="W11" s="443"/>
    </row>
    <row r="12" spans="1:23">
      <c r="A12" s="440">
        <v>43738</v>
      </c>
      <c r="B12" s="441">
        <v>18.100000000000001</v>
      </c>
      <c r="C12" s="441">
        <v>33.5</v>
      </c>
      <c r="D12" s="441">
        <v>13</v>
      </c>
      <c r="E12" s="441">
        <v>14.5</v>
      </c>
      <c r="F12" s="441">
        <v>16.600000000000001</v>
      </c>
      <c r="G12" s="444"/>
      <c r="H12" s="435"/>
      <c r="I12" s="435"/>
      <c r="J12" s="435"/>
      <c r="N12" s="440"/>
      <c r="O12" s="441"/>
      <c r="P12" s="441"/>
      <c r="Q12" s="441"/>
      <c r="R12" s="441"/>
      <c r="S12" s="441"/>
      <c r="T12" s="443"/>
      <c r="U12" s="443"/>
      <c r="V12" s="443"/>
      <c r="W12" s="443"/>
    </row>
    <row r="13" spans="1:23">
      <c r="A13" s="440">
        <v>43769</v>
      </c>
      <c r="B13" s="441">
        <v>17.5</v>
      </c>
      <c r="C13" s="441">
        <v>33.6</v>
      </c>
      <c r="D13" s="441">
        <v>12.5</v>
      </c>
      <c r="E13" s="441">
        <v>14.4</v>
      </c>
      <c r="F13" s="441">
        <v>16.3</v>
      </c>
      <c r="G13" s="444"/>
      <c r="H13" s="435"/>
      <c r="I13" s="435"/>
      <c r="J13" s="435"/>
      <c r="N13" s="440"/>
      <c r="O13" s="441"/>
      <c r="P13" s="441"/>
      <c r="Q13" s="441"/>
      <c r="R13" s="441"/>
      <c r="S13" s="441"/>
      <c r="T13" s="443"/>
      <c r="U13" s="443"/>
      <c r="V13" s="443"/>
      <c r="W13" s="443"/>
    </row>
    <row r="14" spans="1:23">
      <c r="A14" s="440">
        <v>43799</v>
      </c>
      <c r="B14" s="441">
        <v>16.5</v>
      </c>
      <c r="C14" s="441">
        <v>33.1</v>
      </c>
      <c r="D14" s="441">
        <v>11.3</v>
      </c>
      <c r="E14" s="441">
        <v>14.2</v>
      </c>
      <c r="F14" s="441">
        <v>15.5</v>
      </c>
      <c r="G14" s="444"/>
      <c r="H14" s="435"/>
      <c r="I14" s="435"/>
      <c r="J14" s="435"/>
      <c r="N14" s="440"/>
      <c r="O14" s="441"/>
      <c r="P14" s="441"/>
      <c r="Q14" s="441"/>
      <c r="R14" s="441"/>
      <c r="S14" s="441"/>
      <c r="T14" s="443"/>
      <c r="U14" s="443"/>
      <c r="V14" s="443"/>
      <c r="W14" s="443"/>
    </row>
    <row r="15" spans="1:23">
      <c r="A15" s="440">
        <v>43830</v>
      </c>
      <c r="B15" s="441">
        <v>15.7</v>
      </c>
      <c r="C15" s="441">
        <v>33.1</v>
      </c>
      <c r="D15" s="441">
        <v>10.3</v>
      </c>
      <c r="E15" s="441">
        <v>13.6</v>
      </c>
      <c r="F15" s="441">
        <v>14.3</v>
      </c>
      <c r="G15" s="444"/>
      <c r="H15" s="435"/>
      <c r="I15" s="435"/>
      <c r="J15" s="435"/>
      <c r="N15" s="440"/>
      <c r="O15" s="441"/>
      <c r="P15" s="441"/>
      <c r="Q15" s="441"/>
      <c r="R15" s="441"/>
      <c r="S15" s="441"/>
      <c r="T15" s="443"/>
      <c r="U15" s="443"/>
      <c r="V15" s="443"/>
      <c r="W15" s="443"/>
    </row>
    <row r="16" spans="1:23">
      <c r="A16" s="440">
        <v>43861</v>
      </c>
      <c r="B16" s="441">
        <v>14</v>
      </c>
      <c r="C16" s="441">
        <v>33.5</v>
      </c>
      <c r="D16" s="441">
        <v>8.6</v>
      </c>
      <c r="E16" s="441">
        <v>13.4</v>
      </c>
      <c r="F16" s="441">
        <v>13.4</v>
      </c>
      <c r="G16" s="442" t="str">
        <f>TEXT(A16,"mm.yy")</f>
        <v>01.20</v>
      </c>
      <c r="H16" s="435"/>
      <c r="I16" s="435"/>
      <c r="J16" s="435"/>
      <c r="N16" s="440"/>
      <c r="O16" s="441"/>
      <c r="P16" s="441"/>
      <c r="Q16" s="441"/>
      <c r="R16" s="441"/>
      <c r="S16" s="441"/>
      <c r="T16" s="443"/>
      <c r="U16" s="443"/>
      <c r="V16" s="443"/>
      <c r="W16" s="443"/>
    </row>
    <row r="17" spans="1:23">
      <c r="A17" s="440">
        <v>43890</v>
      </c>
      <c r="B17" s="441">
        <v>12.9</v>
      </c>
      <c r="C17" s="441">
        <v>33.6</v>
      </c>
      <c r="D17" s="441">
        <v>6.4</v>
      </c>
      <c r="E17" s="441">
        <v>12.4</v>
      </c>
      <c r="F17" s="441">
        <v>11</v>
      </c>
      <c r="G17" s="444"/>
      <c r="H17" s="435"/>
      <c r="I17" s="435"/>
      <c r="J17" s="435"/>
      <c r="N17" s="440"/>
      <c r="O17" s="441"/>
      <c r="P17" s="441"/>
      <c r="Q17" s="441"/>
      <c r="R17" s="441"/>
      <c r="S17" s="441"/>
      <c r="T17" s="443"/>
      <c r="U17" s="443"/>
      <c r="V17" s="443"/>
      <c r="W17" s="443"/>
    </row>
    <row r="18" spans="1:23">
      <c r="A18" s="440">
        <v>43921</v>
      </c>
      <c r="B18" s="441">
        <v>14</v>
      </c>
      <c r="C18" s="441">
        <v>33.299999999999997</v>
      </c>
      <c r="D18" s="441">
        <v>7.1</v>
      </c>
      <c r="E18" s="441">
        <v>11.4</v>
      </c>
      <c r="F18" s="441">
        <v>10.4</v>
      </c>
      <c r="G18" s="444"/>
      <c r="I18" s="411"/>
      <c r="J18" s="435"/>
      <c r="K18" s="435"/>
      <c r="N18" s="440"/>
      <c r="O18" s="441"/>
      <c r="P18" s="441"/>
      <c r="Q18" s="441"/>
      <c r="R18" s="441"/>
      <c r="S18" s="441"/>
      <c r="T18" s="443"/>
      <c r="U18" s="443"/>
      <c r="V18" s="443"/>
      <c r="W18" s="443"/>
    </row>
    <row r="19" spans="1:23">
      <c r="A19" s="440">
        <v>43951</v>
      </c>
      <c r="B19" s="441">
        <v>13.5</v>
      </c>
      <c r="C19" s="441">
        <v>33.700000000000003</v>
      </c>
      <c r="D19" s="441">
        <v>7.2</v>
      </c>
      <c r="E19" s="441">
        <v>11.5</v>
      </c>
      <c r="F19" s="441">
        <v>9.5</v>
      </c>
      <c r="G19" s="444"/>
      <c r="H19" s="434" t="str">
        <f>IF(Content!$E$1=1,H20,H21)</f>
        <v>Джерело: НБУ.</v>
      </c>
      <c r="I19" s="411"/>
      <c r="J19" s="435"/>
      <c r="N19" s="440"/>
      <c r="O19" s="441"/>
      <c r="P19" s="441"/>
      <c r="Q19" s="441"/>
      <c r="R19" s="441"/>
      <c r="S19" s="441"/>
      <c r="T19" s="443"/>
      <c r="U19" s="443"/>
      <c r="V19" s="443"/>
      <c r="W19" s="443"/>
    </row>
    <row r="20" spans="1:23">
      <c r="A20" s="440">
        <v>43982</v>
      </c>
      <c r="B20" s="441">
        <v>11.8</v>
      </c>
      <c r="C20" s="441">
        <v>32.9</v>
      </c>
      <c r="D20" s="441">
        <v>6.2</v>
      </c>
      <c r="E20" s="441">
        <v>11.1</v>
      </c>
      <c r="F20" s="441">
        <v>8</v>
      </c>
      <c r="G20" s="444"/>
      <c r="H20" s="409" t="s">
        <v>42</v>
      </c>
      <c r="K20" s="435"/>
      <c r="L20" s="435"/>
      <c r="N20" s="440"/>
      <c r="O20" s="441"/>
      <c r="P20" s="441"/>
      <c r="Q20" s="441"/>
      <c r="R20" s="441"/>
      <c r="S20" s="441"/>
      <c r="T20" s="443"/>
      <c r="U20" s="443"/>
      <c r="V20" s="443"/>
      <c r="W20" s="443"/>
    </row>
    <row r="21" spans="1:23">
      <c r="A21" s="440">
        <v>44012</v>
      </c>
      <c r="B21" s="441">
        <v>10.8</v>
      </c>
      <c r="C21" s="441">
        <v>32.4</v>
      </c>
      <c r="D21" s="441">
        <v>5.3</v>
      </c>
      <c r="E21" s="441">
        <v>10.4</v>
      </c>
      <c r="F21" s="441">
        <v>6.7</v>
      </c>
      <c r="G21" s="444"/>
      <c r="H21" s="409" t="s">
        <v>43</v>
      </c>
      <c r="L21" s="435"/>
      <c r="N21" s="440"/>
      <c r="O21" s="441"/>
      <c r="P21" s="441"/>
      <c r="Q21" s="441"/>
      <c r="R21" s="441"/>
      <c r="S21" s="441"/>
      <c r="T21" s="443"/>
      <c r="U21" s="443"/>
      <c r="V21" s="443"/>
      <c r="W21" s="443"/>
    </row>
    <row r="22" spans="1:23">
      <c r="A22" s="440">
        <v>44043</v>
      </c>
      <c r="B22" s="441">
        <v>10.199999999999999</v>
      </c>
      <c r="C22" s="441">
        <v>31.6</v>
      </c>
      <c r="D22" s="441">
        <v>4.4000000000000004</v>
      </c>
      <c r="E22" s="441">
        <v>9.4</v>
      </c>
      <c r="F22" s="441">
        <v>6</v>
      </c>
      <c r="G22" s="442" t="str">
        <f>TEXT(A22,"mm.yy")</f>
        <v>07.20</v>
      </c>
      <c r="H22" s="435"/>
      <c r="J22" s="435"/>
      <c r="N22" s="440"/>
      <c r="O22" s="441"/>
      <c r="P22" s="441"/>
      <c r="Q22" s="441"/>
      <c r="R22" s="441"/>
      <c r="S22" s="441"/>
      <c r="T22" s="443"/>
      <c r="U22" s="443"/>
      <c r="V22" s="443"/>
      <c r="W22" s="443"/>
    </row>
    <row r="23" spans="1:23">
      <c r="A23" s="440">
        <v>44074</v>
      </c>
      <c r="B23" s="441">
        <v>9.8000000000000007</v>
      </c>
      <c r="C23" s="441">
        <v>31.3</v>
      </c>
      <c r="D23" s="441">
        <v>3.9</v>
      </c>
      <c r="E23" s="441">
        <v>9.1999999999999993</v>
      </c>
      <c r="F23" s="441">
        <v>6</v>
      </c>
      <c r="G23" s="444"/>
      <c r="H23" s="435"/>
      <c r="I23" s="411"/>
      <c r="J23" s="435"/>
      <c r="N23" s="440"/>
      <c r="O23" s="441"/>
      <c r="P23" s="441"/>
      <c r="Q23" s="441"/>
      <c r="R23" s="441"/>
      <c r="S23" s="441"/>
      <c r="T23" s="443"/>
      <c r="U23" s="443"/>
      <c r="V23" s="443"/>
      <c r="W23" s="443"/>
    </row>
    <row r="24" spans="1:23">
      <c r="A24" s="440">
        <v>44104</v>
      </c>
      <c r="B24" s="441">
        <v>9.6999999999999993</v>
      </c>
      <c r="C24" s="441">
        <v>30.3</v>
      </c>
      <c r="D24" s="441">
        <v>3.8</v>
      </c>
      <c r="E24" s="441">
        <v>8.8000000000000007</v>
      </c>
      <c r="F24" s="441">
        <v>6</v>
      </c>
      <c r="G24" s="445"/>
      <c r="J24" s="435"/>
      <c r="N24" s="440"/>
      <c r="O24" s="441"/>
      <c r="P24" s="441"/>
      <c r="Q24" s="441"/>
      <c r="R24" s="441"/>
      <c r="S24" s="441"/>
    </row>
    <row r="25" spans="1:23">
      <c r="A25" s="440">
        <v>44135</v>
      </c>
      <c r="B25" s="441">
        <v>9.5</v>
      </c>
      <c r="C25" s="441">
        <v>29.5</v>
      </c>
      <c r="D25" s="441">
        <v>3.8</v>
      </c>
      <c r="E25" s="441">
        <v>8.6</v>
      </c>
      <c r="F25" s="441">
        <v>6</v>
      </c>
      <c r="G25" s="445"/>
      <c r="I25" s="435"/>
      <c r="J25" s="435"/>
      <c r="N25" s="440"/>
      <c r="O25" s="441"/>
      <c r="P25" s="441"/>
      <c r="Q25" s="441"/>
      <c r="R25" s="441"/>
      <c r="S25" s="441"/>
    </row>
    <row r="26" spans="1:23">
      <c r="A26" s="440">
        <v>44165</v>
      </c>
      <c r="B26" s="441">
        <v>9.4</v>
      </c>
      <c r="C26" s="441">
        <v>30.4</v>
      </c>
      <c r="D26" s="441">
        <v>3.7</v>
      </c>
      <c r="E26" s="441">
        <v>7.9</v>
      </c>
      <c r="F26" s="441">
        <v>6</v>
      </c>
      <c r="G26" s="445"/>
      <c r="H26" s="435"/>
      <c r="I26" s="435"/>
      <c r="J26" s="435"/>
      <c r="N26" s="440"/>
      <c r="O26" s="441"/>
      <c r="P26" s="441"/>
      <c r="Q26" s="441"/>
      <c r="R26" s="441"/>
      <c r="S26" s="441"/>
    </row>
    <row r="27" spans="1:23">
      <c r="A27" s="440">
        <v>44196</v>
      </c>
      <c r="B27" s="441">
        <v>9.1999999999999993</v>
      </c>
      <c r="C27" s="441">
        <v>29.9</v>
      </c>
      <c r="D27" s="441">
        <v>3.7</v>
      </c>
      <c r="E27" s="441">
        <v>7.6</v>
      </c>
      <c r="F27" s="441">
        <v>6</v>
      </c>
      <c r="G27" s="445"/>
      <c r="H27" s="435"/>
      <c r="I27" s="435"/>
      <c r="J27" s="435"/>
      <c r="N27" s="440"/>
      <c r="O27" s="441"/>
      <c r="P27" s="441"/>
      <c r="Q27" s="441"/>
      <c r="R27" s="441"/>
      <c r="S27" s="441"/>
    </row>
    <row r="28" spans="1:23">
      <c r="A28" s="440">
        <v>44227</v>
      </c>
      <c r="B28" s="441">
        <v>9.4</v>
      </c>
      <c r="C28" s="441">
        <v>30.3</v>
      </c>
      <c r="D28" s="441">
        <v>3.7</v>
      </c>
      <c r="E28" s="441">
        <v>7.7</v>
      </c>
      <c r="F28" s="441">
        <v>6</v>
      </c>
      <c r="G28" s="442"/>
      <c r="N28" s="440"/>
      <c r="O28" s="441"/>
      <c r="P28" s="441"/>
      <c r="Q28" s="441"/>
      <c r="R28" s="441"/>
      <c r="S28" s="441"/>
    </row>
    <row r="29" spans="1:23">
      <c r="A29" s="440">
        <v>44255</v>
      </c>
      <c r="B29" s="441">
        <v>8.9</v>
      </c>
      <c r="C29" s="441">
        <v>29.8</v>
      </c>
      <c r="D29" s="441">
        <v>3.7</v>
      </c>
      <c r="E29" s="441">
        <v>7.5</v>
      </c>
      <c r="F29" s="441">
        <v>6</v>
      </c>
      <c r="G29" s="445"/>
      <c r="H29" s="435"/>
      <c r="I29" s="435"/>
      <c r="J29" s="435"/>
      <c r="N29" s="440"/>
      <c r="O29" s="441"/>
      <c r="P29" s="441"/>
      <c r="Q29" s="441"/>
      <c r="R29" s="441"/>
      <c r="S29" s="441"/>
    </row>
    <row r="30" spans="1:23">
      <c r="A30" s="440">
        <v>44286</v>
      </c>
      <c r="B30" s="441">
        <v>9</v>
      </c>
      <c r="C30" s="441">
        <v>29.8</v>
      </c>
      <c r="D30" s="441">
        <v>3.7</v>
      </c>
      <c r="E30" s="441">
        <v>7</v>
      </c>
      <c r="F30" s="441">
        <v>6.435483870967742</v>
      </c>
      <c r="G30" s="442" t="str">
        <f>TEXT(A30,"mm.yy")</f>
        <v>03.21</v>
      </c>
      <c r="J30" s="435"/>
      <c r="N30" s="440"/>
      <c r="O30" s="441"/>
      <c r="P30" s="441"/>
      <c r="Q30" s="441"/>
      <c r="R30" s="441"/>
      <c r="S30" s="441"/>
    </row>
    <row r="31" spans="1:23">
      <c r="A31" s="440"/>
      <c r="B31" s="441"/>
      <c r="C31" s="441"/>
      <c r="D31" s="441"/>
      <c r="E31" s="441"/>
      <c r="F31" s="441"/>
      <c r="G31" s="445"/>
      <c r="J31" s="435"/>
      <c r="N31" s="440"/>
      <c r="O31" s="441"/>
      <c r="P31" s="441"/>
      <c r="Q31" s="441"/>
      <c r="R31" s="441"/>
      <c r="S31" s="441"/>
    </row>
    <row r="32" spans="1:23">
      <c r="A32" s="440"/>
      <c r="B32" s="441"/>
      <c r="C32" s="441"/>
      <c r="D32" s="441"/>
      <c r="E32" s="441"/>
      <c r="F32" s="441"/>
      <c r="G32" s="445"/>
      <c r="H32" s="435"/>
      <c r="I32" s="435"/>
      <c r="J32" s="435"/>
      <c r="N32" s="440"/>
      <c r="O32" s="441"/>
      <c r="P32" s="441"/>
      <c r="Q32" s="441"/>
      <c r="R32" s="441"/>
      <c r="S32" s="441"/>
    </row>
    <row r="33" spans="1:19">
      <c r="A33" s="440"/>
      <c r="B33" s="441"/>
      <c r="C33" s="441"/>
      <c r="D33" s="441"/>
      <c r="E33" s="441"/>
      <c r="F33" s="441"/>
      <c r="G33" s="442"/>
      <c r="H33" s="435"/>
      <c r="I33" s="435"/>
      <c r="J33" s="435"/>
      <c r="N33" s="440"/>
      <c r="O33" s="441"/>
      <c r="P33" s="441"/>
      <c r="Q33" s="441"/>
      <c r="R33" s="441"/>
      <c r="S33" s="441"/>
    </row>
    <row r="34" spans="1:19">
      <c r="A34" s="440"/>
      <c r="B34" s="441"/>
      <c r="C34" s="441"/>
      <c r="D34" s="441"/>
      <c r="E34" s="441"/>
      <c r="F34" s="441"/>
      <c r="G34" s="442" t="str">
        <f t="shared" ref="G34" si="0">TEXT(A34,"mm.yy")</f>
        <v>01.00</v>
      </c>
      <c r="H34" s="435"/>
      <c r="I34" s="435"/>
      <c r="J34" s="435"/>
      <c r="N34" s="440"/>
      <c r="O34" s="441"/>
      <c r="P34" s="441"/>
      <c r="Q34" s="441"/>
      <c r="R34" s="441"/>
      <c r="S34" s="441"/>
    </row>
    <row r="35" spans="1:19">
      <c r="A35" s="440"/>
      <c r="B35" s="441"/>
      <c r="C35" s="441"/>
      <c r="D35" s="441"/>
      <c r="E35" s="441"/>
      <c r="F35" s="441"/>
      <c r="G35" s="442"/>
      <c r="H35" s="435"/>
      <c r="I35" s="435"/>
      <c r="J35" s="435"/>
      <c r="N35" s="440"/>
      <c r="O35" s="441"/>
      <c r="P35" s="441"/>
      <c r="Q35" s="441"/>
      <c r="R35" s="441"/>
      <c r="S35" s="441"/>
    </row>
    <row r="36" spans="1:19">
      <c r="A36" s="440"/>
      <c r="B36" s="441"/>
      <c r="C36" s="441"/>
      <c r="D36" s="441"/>
      <c r="E36" s="441"/>
      <c r="F36" s="441"/>
      <c r="G36" s="442"/>
      <c r="H36" s="435"/>
      <c r="I36" s="435"/>
      <c r="J36" s="435"/>
      <c r="N36" s="440"/>
      <c r="O36" s="441"/>
      <c r="P36" s="441"/>
      <c r="Q36" s="441"/>
      <c r="R36" s="441"/>
      <c r="S36" s="441"/>
    </row>
    <row r="37" spans="1:19">
      <c r="A37" s="440"/>
      <c r="B37" s="441"/>
      <c r="C37" s="441"/>
      <c r="D37" s="441"/>
      <c r="E37" s="441"/>
      <c r="F37" s="441"/>
      <c r="N37" s="440"/>
      <c r="O37" s="441"/>
      <c r="P37" s="441"/>
      <c r="Q37" s="441"/>
      <c r="R37" s="441"/>
      <c r="S37" s="441"/>
    </row>
    <row r="38" spans="1:19">
      <c r="A38" s="440"/>
      <c r="B38" s="441"/>
      <c r="C38" s="441"/>
      <c r="D38" s="441"/>
      <c r="E38" s="441"/>
      <c r="F38" s="441"/>
      <c r="N38" s="440"/>
      <c r="O38" s="441"/>
      <c r="P38" s="441"/>
      <c r="Q38" s="441"/>
      <c r="R38" s="441"/>
      <c r="S38" s="441"/>
    </row>
    <row r="39" spans="1:19">
      <c r="A39" s="440"/>
      <c r="B39" s="441"/>
      <c r="C39" s="441"/>
      <c r="D39" s="441"/>
      <c r="E39" s="441"/>
      <c r="F39" s="441"/>
      <c r="G39" s="442" t="str">
        <f t="shared" ref="G39" si="1">TEXT(A39,"mm.yy")</f>
        <v>01.00</v>
      </c>
      <c r="N39" s="440"/>
      <c r="O39" s="441"/>
      <c r="P39" s="441"/>
      <c r="Q39" s="441"/>
      <c r="R39" s="441"/>
      <c r="S39" s="441"/>
    </row>
    <row r="40" spans="1:19">
      <c r="E40" s="441"/>
      <c r="F40" s="441"/>
    </row>
    <row r="41" spans="1:19">
      <c r="E41" s="441"/>
      <c r="F41" s="441"/>
    </row>
    <row r="42" spans="1:19">
      <c r="E42" s="441"/>
      <c r="F42" s="441"/>
    </row>
    <row r="43" spans="1:19">
      <c r="E43" s="441"/>
      <c r="F43" s="441"/>
    </row>
    <row r="44" spans="1:19">
      <c r="E44" s="441"/>
      <c r="F44" s="441"/>
    </row>
    <row r="45" spans="1:19">
      <c r="E45" s="441"/>
      <c r="F45" s="441"/>
    </row>
  </sheetData>
  <hyperlinks>
    <hyperlink ref="A1" location="Content!A1" display="&lt;&lt;" xr:uid="{00000000-0004-0000-4000-000000000000}"/>
  </hyperlinks>
  <pageMargins left="0.7" right="0.7" top="0.75" bottom="0.75" header="0.3" footer="0.3"/>
  <pageSetup paperSize="9" orientation="portrait" horizontalDpi="4294967293"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8"/>
  </sheetPr>
  <dimension ref="A1:X48"/>
  <sheetViews>
    <sheetView showGridLines="0" zoomScaleNormal="100" workbookViewId="0"/>
  </sheetViews>
  <sheetFormatPr baseColWidth="10" defaultColWidth="9.5" defaultRowHeight="13"/>
  <cols>
    <col min="1" max="1" width="9.5" style="33"/>
    <col min="2" max="2" width="11.5" style="33" customWidth="1"/>
    <col min="3" max="3" width="10.5" style="33" customWidth="1"/>
    <col min="4" max="4" width="11" style="33" customWidth="1"/>
    <col min="5" max="5" width="9.5" style="33"/>
    <col min="6" max="6" width="14.5" style="33" customWidth="1"/>
    <col min="7" max="7" width="9.5" style="60"/>
    <col min="8" max="16384" width="9.5" style="33"/>
  </cols>
  <sheetData>
    <row r="1" spans="1:24">
      <c r="A1" s="58" t="s">
        <v>59</v>
      </c>
      <c r="B1" s="61" t="str">
        <f>IF(Content!$E$1=1,B2,B3)</f>
        <v>До року, вторинний ринок</v>
      </c>
      <c r="C1" s="61" t="str">
        <f>IF(Content!$E$1=1,C2,C3)</f>
        <v>Понад рік, вторинний ринок</v>
      </c>
      <c r="D1" s="61" t="str">
        <f>IF(Content!$E$1=1,D2,D3)</f>
        <v>До року, первинний ринок</v>
      </c>
      <c r="E1" s="61" t="str">
        <f>IF(Content!$E$1=1,E2,E3)</f>
        <v>Понад рік, первинний ринок</v>
      </c>
      <c r="F1" s="61" t="str">
        <f>IF(Content!$E$1=1,F2,F3)</f>
        <v>EMBI+ Україна</v>
      </c>
      <c r="G1" s="165"/>
      <c r="H1" s="61" t="str">
        <f>IF(Content!$E$1=1,H2,H3)</f>
        <v>Дохідність гривневих ОВДП за строком до погашення та дохідність Єврооблігацій України (EMBI+)*, %</v>
      </c>
      <c r="I1" s="32"/>
      <c r="J1" s="32"/>
    </row>
    <row r="2" spans="1:24" s="60" customFormat="1" hidden="1">
      <c r="A2" s="210"/>
      <c r="B2" s="174" t="s">
        <v>691</v>
      </c>
      <c r="C2" s="174" t="s">
        <v>692</v>
      </c>
      <c r="D2" s="174" t="s">
        <v>693</v>
      </c>
      <c r="E2" s="174" t="s">
        <v>694</v>
      </c>
      <c r="F2" s="174" t="s">
        <v>695</v>
      </c>
      <c r="G2" s="175"/>
      <c r="H2" s="60" t="s">
        <v>1329</v>
      </c>
    </row>
    <row r="3" spans="1:24" s="60" customFormat="1" hidden="1">
      <c r="A3" s="210"/>
      <c r="B3" s="174" t="s">
        <v>696</v>
      </c>
      <c r="C3" s="174" t="s">
        <v>697</v>
      </c>
      <c r="D3" s="174" t="s">
        <v>698</v>
      </c>
      <c r="E3" s="174" t="s">
        <v>699</v>
      </c>
      <c r="F3" s="174" t="s">
        <v>700</v>
      </c>
      <c r="G3" s="176"/>
      <c r="H3" s="60" t="s">
        <v>1330</v>
      </c>
    </row>
    <row r="4" spans="1:24">
      <c r="A4" s="59">
        <v>43496</v>
      </c>
      <c r="B4" s="188">
        <v>20.9</v>
      </c>
      <c r="C4" s="188">
        <v>19.5</v>
      </c>
      <c r="D4" s="188">
        <v>19</v>
      </c>
      <c r="E4" s="188">
        <v>17.600000000000001</v>
      </c>
      <c r="F4" s="549" t="str">
        <f>IF(Content!$E$1=1,F5,F6)</f>
        <v>немає дозволу</v>
      </c>
      <c r="G4" s="271" t="str">
        <f>TEXT(A4,"mm.yy")</f>
        <v>01.19</v>
      </c>
      <c r="H4" s="32"/>
      <c r="I4" s="32"/>
      <c r="J4" s="32"/>
      <c r="K4" s="32"/>
      <c r="L4" s="32"/>
      <c r="M4" s="32"/>
      <c r="S4" s="59"/>
      <c r="T4" s="188"/>
      <c r="U4" s="188"/>
      <c r="V4" s="188"/>
      <c r="W4" s="188"/>
      <c r="X4" s="188"/>
    </row>
    <row r="5" spans="1:24">
      <c r="A5" s="59">
        <v>43524</v>
      </c>
      <c r="B5" s="188">
        <v>20.6</v>
      </c>
      <c r="C5" s="188">
        <v>19.100000000000001</v>
      </c>
      <c r="D5" s="188">
        <v>19.3</v>
      </c>
      <c r="E5" s="188">
        <v>17.899999999999999</v>
      </c>
      <c r="F5" s="555" t="s">
        <v>208</v>
      </c>
      <c r="G5" s="62"/>
      <c r="H5" s="32"/>
      <c r="I5" s="32"/>
      <c r="J5" s="32"/>
      <c r="S5" s="59"/>
      <c r="T5" s="188"/>
      <c r="U5" s="188"/>
      <c r="V5" s="188"/>
      <c r="W5" s="188"/>
      <c r="X5" s="188"/>
    </row>
    <row r="6" spans="1:24">
      <c r="A6" s="59">
        <v>43555</v>
      </c>
      <c r="B6" s="188">
        <v>21.1</v>
      </c>
      <c r="C6" s="188">
        <v>19</v>
      </c>
      <c r="D6" s="188">
        <v>19.2</v>
      </c>
      <c r="E6" s="188">
        <v>18</v>
      </c>
      <c r="F6" s="555" t="s">
        <v>209</v>
      </c>
      <c r="G6" s="62"/>
      <c r="H6" s="32"/>
      <c r="I6" s="32"/>
      <c r="J6" s="32"/>
      <c r="S6" s="59"/>
      <c r="T6" s="188"/>
      <c r="U6" s="188"/>
      <c r="V6" s="188"/>
      <c r="W6" s="188"/>
      <c r="X6" s="188"/>
    </row>
    <row r="7" spans="1:24">
      <c r="A7" s="59">
        <v>43585</v>
      </c>
      <c r="B7" s="188">
        <v>21.1</v>
      </c>
      <c r="C7" s="188">
        <v>19</v>
      </c>
      <c r="D7" s="188">
        <v>19.2</v>
      </c>
      <c r="E7" s="188">
        <v>17.5</v>
      </c>
      <c r="F7" s="188"/>
      <c r="G7" s="62"/>
      <c r="H7" s="32"/>
      <c r="I7" s="32"/>
      <c r="J7" s="32"/>
      <c r="S7" s="59"/>
      <c r="T7" s="188"/>
      <c r="U7" s="188"/>
      <c r="V7" s="188"/>
      <c r="W7" s="188"/>
      <c r="X7" s="188"/>
    </row>
    <row r="8" spans="1:24">
      <c r="A8" s="59">
        <v>43616</v>
      </c>
      <c r="B8" s="188">
        <v>20.2</v>
      </c>
      <c r="C8" s="188">
        <v>18.7</v>
      </c>
      <c r="D8" s="188">
        <v>18.399999999999999</v>
      </c>
      <c r="E8" s="188">
        <v>17.100000000000001</v>
      </c>
      <c r="F8" s="188"/>
      <c r="G8" s="62"/>
      <c r="H8" s="32"/>
      <c r="I8" s="32"/>
      <c r="J8" s="32"/>
      <c r="S8" s="59"/>
      <c r="T8" s="188"/>
      <c r="U8" s="188"/>
      <c r="V8" s="188"/>
      <c r="W8" s="188"/>
      <c r="X8" s="188"/>
    </row>
    <row r="9" spans="1:24">
      <c r="A9" s="59">
        <v>43646</v>
      </c>
      <c r="B9" s="188">
        <v>19.600000000000001</v>
      </c>
      <c r="C9" s="188">
        <v>17.600000000000001</v>
      </c>
      <c r="D9" s="188">
        <v>18.2</v>
      </c>
      <c r="E9" s="188">
        <v>16.399999999999999</v>
      </c>
      <c r="F9" s="188"/>
      <c r="G9" s="62"/>
      <c r="H9" s="32"/>
      <c r="I9" s="32"/>
      <c r="J9" s="32"/>
      <c r="S9" s="59"/>
      <c r="T9" s="188"/>
      <c r="U9" s="188"/>
      <c r="V9" s="188"/>
      <c r="W9" s="188"/>
      <c r="X9" s="188"/>
    </row>
    <row r="10" spans="1:24">
      <c r="A10" s="59">
        <v>43677</v>
      </c>
      <c r="B10" s="188">
        <v>19.2</v>
      </c>
      <c r="C10" s="188">
        <v>17.600000000000001</v>
      </c>
      <c r="D10" s="188">
        <v>17.5</v>
      </c>
      <c r="E10" s="188">
        <v>16.5</v>
      </c>
      <c r="F10" s="188"/>
      <c r="G10" s="271" t="str">
        <f>TEXT(A10,"mm.yy")</f>
        <v>07.19</v>
      </c>
      <c r="H10" s="32"/>
      <c r="I10" s="32"/>
      <c r="J10" s="32"/>
      <c r="S10" s="59"/>
      <c r="T10" s="188"/>
      <c r="U10" s="188"/>
      <c r="V10" s="188"/>
      <c r="W10" s="188"/>
      <c r="X10" s="188"/>
    </row>
    <row r="11" spans="1:24">
      <c r="A11" s="59">
        <v>43708</v>
      </c>
      <c r="B11" s="188">
        <v>18.100000000000001</v>
      </c>
      <c r="C11" s="188">
        <v>17.100000000000001</v>
      </c>
      <c r="D11" s="188">
        <v>16.2</v>
      </c>
      <c r="E11" s="188">
        <v>16</v>
      </c>
      <c r="F11" s="188"/>
      <c r="G11" s="62"/>
      <c r="H11" s="32"/>
      <c r="I11" s="32"/>
      <c r="J11" s="32"/>
      <c r="S11" s="59"/>
      <c r="T11" s="188"/>
      <c r="U11" s="188"/>
      <c r="V11" s="188"/>
      <c r="W11" s="188"/>
      <c r="X11" s="188"/>
    </row>
    <row r="12" spans="1:24">
      <c r="A12" s="59">
        <v>43738</v>
      </c>
      <c r="B12" s="188">
        <v>17.600000000000001</v>
      </c>
      <c r="C12" s="188">
        <v>16.2</v>
      </c>
      <c r="D12" s="188">
        <v>15.8</v>
      </c>
      <c r="E12" s="188">
        <v>15</v>
      </c>
      <c r="F12" s="188"/>
      <c r="G12" s="62"/>
      <c r="H12" s="32"/>
      <c r="I12" s="32"/>
      <c r="J12" s="32"/>
      <c r="S12" s="59"/>
      <c r="T12" s="188"/>
      <c r="U12" s="188"/>
      <c r="V12" s="188"/>
      <c r="W12" s="188"/>
      <c r="X12" s="188"/>
    </row>
    <row r="13" spans="1:24">
      <c r="A13" s="59">
        <v>43769</v>
      </c>
      <c r="B13" s="188">
        <v>17.399999999999999</v>
      </c>
      <c r="C13" s="188">
        <v>16.3</v>
      </c>
      <c r="D13" s="188">
        <v>15.1</v>
      </c>
      <c r="E13" s="188">
        <v>15.1</v>
      </c>
      <c r="F13" s="188"/>
      <c r="G13" s="62"/>
      <c r="H13" s="32"/>
      <c r="I13" s="32"/>
      <c r="J13" s="32"/>
      <c r="S13" s="59"/>
      <c r="T13" s="188"/>
      <c r="U13" s="188"/>
      <c r="V13" s="188"/>
      <c r="W13" s="188"/>
      <c r="X13" s="188"/>
    </row>
    <row r="14" spans="1:24">
      <c r="A14" s="59">
        <v>43799</v>
      </c>
      <c r="B14" s="188">
        <v>15.5</v>
      </c>
      <c r="C14" s="188">
        <v>14.2</v>
      </c>
      <c r="D14" s="188">
        <v>13.9</v>
      </c>
      <c r="E14" s="188">
        <v>13</v>
      </c>
      <c r="F14" s="188"/>
      <c r="G14" s="62"/>
      <c r="H14" s="32"/>
      <c r="I14" s="32"/>
      <c r="J14" s="32"/>
      <c r="S14" s="59"/>
      <c r="T14" s="188"/>
      <c r="U14" s="188"/>
      <c r="V14" s="188"/>
      <c r="W14" s="188"/>
      <c r="X14" s="188"/>
    </row>
    <row r="15" spans="1:24">
      <c r="A15" s="59">
        <v>43830</v>
      </c>
      <c r="B15" s="188">
        <v>14.6</v>
      </c>
      <c r="C15" s="188">
        <v>13</v>
      </c>
      <c r="D15" s="188">
        <v>11.9</v>
      </c>
      <c r="E15" s="188">
        <v>11.6</v>
      </c>
      <c r="F15" s="188"/>
      <c r="G15" s="62"/>
      <c r="H15" s="32"/>
      <c r="I15" s="32"/>
      <c r="J15" s="32"/>
      <c r="S15" s="59"/>
      <c r="T15" s="188"/>
      <c r="U15" s="188"/>
      <c r="V15" s="188"/>
      <c r="W15" s="188"/>
      <c r="X15" s="188"/>
    </row>
    <row r="16" spans="1:24">
      <c r="A16" s="59">
        <v>43861</v>
      </c>
      <c r="B16" s="188">
        <v>12.1</v>
      </c>
      <c r="C16" s="188">
        <v>11.2</v>
      </c>
      <c r="D16" s="188">
        <v>10.3</v>
      </c>
      <c r="E16" s="188">
        <v>9.9</v>
      </c>
      <c r="F16" s="188"/>
      <c r="G16" s="271" t="str">
        <f>TEXT(A16,"mm.yy")</f>
        <v>01.20</v>
      </c>
      <c r="H16" s="32"/>
      <c r="I16" s="32"/>
      <c r="J16" s="32"/>
      <c r="S16" s="59"/>
      <c r="T16" s="188"/>
      <c r="U16" s="188"/>
      <c r="V16" s="188"/>
      <c r="W16" s="188"/>
      <c r="X16" s="188"/>
    </row>
    <row r="17" spans="1:24">
      <c r="A17" s="59">
        <v>43890</v>
      </c>
      <c r="B17" s="188">
        <v>10.5</v>
      </c>
      <c r="C17" s="188">
        <v>10.3</v>
      </c>
      <c r="D17" s="188">
        <v>9.6</v>
      </c>
      <c r="E17" s="188">
        <v>9.8000000000000007</v>
      </c>
      <c r="F17" s="188"/>
      <c r="G17" s="62"/>
      <c r="H17" s="32"/>
      <c r="I17" s="32"/>
      <c r="J17" s="32"/>
      <c r="S17" s="59"/>
      <c r="T17" s="188"/>
      <c r="U17" s="188"/>
      <c r="V17" s="188"/>
      <c r="W17" s="188"/>
      <c r="X17" s="188"/>
    </row>
    <row r="18" spans="1:24">
      <c r="A18" s="59">
        <v>43921</v>
      </c>
      <c r="B18" s="188">
        <v>17.100000000000001</v>
      </c>
      <c r="C18" s="188">
        <v>15.7</v>
      </c>
      <c r="D18" s="188">
        <v>9.9</v>
      </c>
      <c r="E18" s="188" t="e">
        <v>#N/A</v>
      </c>
      <c r="F18" s="188"/>
      <c r="G18" s="62"/>
      <c r="I18" s="6"/>
      <c r="J18" s="32"/>
      <c r="K18" s="32"/>
      <c r="S18" s="59"/>
      <c r="T18" s="188"/>
      <c r="U18" s="188"/>
      <c r="V18" s="188"/>
      <c r="W18" s="188"/>
      <c r="X18" s="188"/>
    </row>
    <row r="19" spans="1:24">
      <c r="A19" s="59">
        <v>43951</v>
      </c>
      <c r="B19" s="188">
        <v>17.8</v>
      </c>
      <c r="C19" s="188">
        <v>17.100000000000001</v>
      </c>
      <c r="D19" s="188">
        <v>11.2</v>
      </c>
      <c r="E19" s="188" t="e">
        <v>#N/A</v>
      </c>
      <c r="F19" s="188"/>
      <c r="G19" s="62"/>
      <c r="H19" s="272"/>
      <c r="I19" s="6"/>
      <c r="J19" s="32"/>
      <c r="S19" s="59"/>
      <c r="T19" s="188"/>
      <c r="U19" s="188"/>
      <c r="V19" s="188"/>
      <c r="W19" s="188"/>
      <c r="X19" s="188"/>
    </row>
    <row r="20" spans="1:24">
      <c r="A20" s="59">
        <v>43982</v>
      </c>
      <c r="B20" s="188">
        <v>11.9</v>
      </c>
      <c r="C20" s="188">
        <v>12.7</v>
      </c>
      <c r="D20" s="188">
        <v>11.2</v>
      </c>
      <c r="E20" s="188" t="e">
        <v>#N/A</v>
      </c>
      <c r="F20" s="188"/>
      <c r="G20" s="62"/>
      <c r="H20" s="61" t="str">
        <f>IF(Content!$E$1=1,H24,H25)</f>
        <v>* Останні дані – за 21.04.2021.</v>
      </c>
      <c r="K20" s="32"/>
      <c r="L20" s="32"/>
      <c r="S20" s="59"/>
      <c r="T20" s="188"/>
      <c r="U20" s="188"/>
      <c r="V20" s="188"/>
      <c r="W20" s="188"/>
      <c r="X20" s="188"/>
    </row>
    <row r="21" spans="1:24">
      <c r="A21" s="59">
        <v>44012</v>
      </c>
      <c r="B21" s="188">
        <v>9.8000000000000007</v>
      </c>
      <c r="C21" s="188">
        <v>11.3</v>
      </c>
      <c r="D21" s="188">
        <v>9.3000000000000007</v>
      </c>
      <c r="E21" s="188">
        <v>10.7</v>
      </c>
      <c r="F21" s="188"/>
      <c r="G21" s="62"/>
      <c r="H21" s="61" t="str">
        <f>IF(Content!$E$1=1,H22,H23)</f>
        <v>Джерело: Bloomberg, НБУ.</v>
      </c>
      <c r="L21" s="32"/>
      <c r="S21" s="59"/>
      <c r="T21" s="188"/>
      <c r="U21" s="188"/>
      <c r="V21" s="188"/>
      <c r="W21" s="188"/>
      <c r="X21" s="188"/>
    </row>
    <row r="22" spans="1:24">
      <c r="A22" s="59">
        <v>44043</v>
      </c>
      <c r="B22" s="188">
        <v>10.8</v>
      </c>
      <c r="C22" s="188">
        <v>11.9</v>
      </c>
      <c r="D22" s="188">
        <v>7.7</v>
      </c>
      <c r="E22" s="188">
        <v>10.199999999999999</v>
      </c>
      <c r="F22" s="188"/>
      <c r="G22" s="271" t="str">
        <f>TEXT(A22,"mm.yy")</f>
        <v>07.20</v>
      </c>
      <c r="H22" s="7" t="s">
        <v>884</v>
      </c>
      <c r="J22" s="32"/>
      <c r="S22" s="59"/>
      <c r="T22" s="188"/>
      <c r="U22" s="188"/>
      <c r="V22" s="188"/>
      <c r="W22" s="188"/>
      <c r="X22" s="188"/>
    </row>
    <row r="23" spans="1:24">
      <c r="A23" s="59">
        <v>44074</v>
      </c>
      <c r="B23" s="188">
        <v>9.8000000000000007</v>
      </c>
      <c r="C23" s="188">
        <v>11</v>
      </c>
      <c r="D23" s="188">
        <v>7.8</v>
      </c>
      <c r="E23" s="188">
        <v>10.199999999999999</v>
      </c>
      <c r="F23" s="188"/>
      <c r="G23" s="62"/>
      <c r="H23" s="7" t="s">
        <v>885</v>
      </c>
      <c r="I23" s="6"/>
      <c r="J23" s="32"/>
      <c r="S23" s="59"/>
      <c r="T23" s="188"/>
      <c r="U23" s="188"/>
      <c r="V23" s="188"/>
      <c r="W23" s="188"/>
      <c r="X23" s="188"/>
    </row>
    <row r="24" spans="1:24">
      <c r="A24" s="59">
        <v>44104</v>
      </c>
      <c r="B24" s="188">
        <v>9.4</v>
      </c>
      <c r="C24" s="188">
        <v>10.8</v>
      </c>
      <c r="D24" s="188">
        <v>7.9</v>
      </c>
      <c r="E24" s="188">
        <v>9.6999999999999993</v>
      </c>
      <c r="F24" s="188"/>
      <c r="G24" s="273"/>
      <c r="H24" s="7" t="s">
        <v>1700</v>
      </c>
      <c r="J24" s="32"/>
      <c r="S24" s="59"/>
      <c r="T24" s="188"/>
      <c r="U24" s="188"/>
      <c r="V24" s="188"/>
      <c r="W24" s="188"/>
      <c r="X24" s="188"/>
    </row>
    <row r="25" spans="1:24">
      <c r="A25" s="59">
        <v>44135</v>
      </c>
      <c r="B25" s="188">
        <v>9.9</v>
      </c>
      <c r="C25" s="188">
        <v>11.2</v>
      </c>
      <c r="D25" s="188">
        <v>8.5</v>
      </c>
      <c r="E25" s="188">
        <v>10.9</v>
      </c>
      <c r="F25" s="188"/>
      <c r="G25" s="273"/>
      <c r="H25" s="7" t="s">
        <v>1699</v>
      </c>
      <c r="I25" s="32"/>
      <c r="J25" s="32"/>
      <c r="S25" s="59"/>
      <c r="T25" s="188"/>
      <c r="U25" s="188"/>
      <c r="V25" s="188"/>
      <c r="W25" s="188"/>
      <c r="X25" s="188"/>
    </row>
    <row r="26" spans="1:24">
      <c r="A26" s="59">
        <v>44165</v>
      </c>
      <c r="B26" s="188">
        <v>10</v>
      </c>
      <c r="C26" s="188">
        <v>11.9</v>
      </c>
      <c r="D26" s="188">
        <v>9.5</v>
      </c>
      <c r="E26" s="188">
        <v>11.4</v>
      </c>
      <c r="F26" s="188"/>
      <c r="G26" s="273"/>
      <c r="H26" s="32"/>
      <c r="I26" s="32"/>
      <c r="J26" s="32"/>
      <c r="S26" s="59"/>
      <c r="T26" s="188"/>
      <c r="U26" s="188"/>
      <c r="V26" s="188"/>
      <c r="W26" s="188"/>
      <c r="X26" s="188"/>
    </row>
    <row r="27" spans="1:24">
      <c r="A27" s="59">
        <v>44196</v>
      </c>
      <c r="B27" s="188">
        <v>10.8</v>
      </c>
      <c r="C27" s="188">
        <v>12</v>
      </c>
      <c r="D27" s="188">
        <v>10.7</v>
      </c>
      <c r="E27" s="188">
        <v>12</v>
      </c>
      <c r="F27" s="188"/>
      <c r="G27" s="273"/>
      <c r="H27" s="32"/>
      <c r="I27" s="32"/>
      <c r="J27" s="32"/>
      <c r="S27" s="59"/>
      <c r="T27" s="188"/>
      <c r="U27" s="188"/>
      <c r="V27" s="188"/>
      <c r="W27" s="188"/>
      <c r="X27" s="188"/>
    </row>
    <row r="28" spans="1:24">
      <c r="A28" s="59">
        <v>44227</v>
      </c>
      <c r="B28" s="188">
        <v>10.7</v>
      </c>
      <c r="C28" s="188">
        <v>12.3</v>
      </c>
      <c r="D28" s="188">
        <v>10.6</v>
      </c>
      <c r="E28" s="188">
        <v>11.9</v>
      </c>
      <c r="F28" s="188"/>
      <c r="G28" s="271" t="str">
        <f>TEXT(A28,"mm.yy")</f>
        <v>01.21</v>
      </c>
      <c r="S28" s="59"/>
      <c r="T28" s="188"/>
      <c r="U28" s="188"/>
      <c r="V28" s="188"/>
      <c r="W28" s="188"/>
      <c r="X28" s="188"/>
    </row>
    <row r="29" spans="1:24">
      <c r="A29" s="59">
        <v>44255</v>
      </c>
      <c r="B29" s="188">
        <v>10.1</v>
      </c>
      <c r="C29" s="188">
        <v>12.3</v>
      </c>
      <c r="D29" s="188">
        <v>10.5</v>
      </c>
      <c r="E29" s="188">
        <v>11.8</v>
      </c>
      <c r="F29" s="188"/>
      <c r="G29" s="273"/>
      <c r="H29" s="32"/>
      <c r="I29" s="32"/>
      <c r="J29" s="32"/>
      <c r="S29" s="59"/>
      <c r="T29" s="188"/>
      <c r="U29" s="188"/>
      <c r="V29" s="188"/>
      <c r="W29" s="188"/>
      <c r="X29" s="188"/>
    </row>
    <row r="30" spans="1:24">
      <c r="A30" s="59">
        <v>44286</v>
      </c>
      <c r="B30" s="188">
        <v>9.6</v>
      </c>
      <c r="C30" s="188">
        <v>12</v>
      </c>
      <c r="D30" s="188">
        <v>10.3</v>
      </c>
      <c r="E30" s="188">
        <v>11.4</v>
      </c>
      <c r="F30" s="188"/>
      <c r="G30" s="271"/>
      <c r="J30" s="32"/>
      <c r="S30" s="59"/>
      <c r="T30" s="188"/>
      <c r="U30" s="188"/>
      <c r="V30" s="188"/>
      <c r="W30" s="188"/>
      <c r="X30" s="188"/>
    </row>
    <row r="31" spans="1:24">
      <c r="A31" s="59">
        <v>44316</v>
      </c>
      <c r="B31" s="188">
        <v>9.9</v>
      </c>
      <c r="C31" s="188">
        <v>12.2</v>
      </c>
      <c r="D31" s="188">
        <v>10.7</v>
      </c>
      <c r="E31" s="188">
        <v>11.8</v>
      </c>
      <c r="F31" s="188"/>
      <c r="G31" s="273"/>
      <c r="J31" s="32"/>
      <c r="S31" s="59"/>
      <c r="T31" s="188"/>
      <c r="U31" s="188"/>
      <c r="V31" s="188"/>
      <c r="W31" s="188"/>
      <c r="X31" s="188"/>
    </row>
    <row r="32" spans="1:24">
      <c r="A32" s="59"/>
      <c r="B32" s="188"/>
      <c r="C32" s="188"/>
      <c r="D32" s="188"/>
      <c r="E32" s="188"/>
      <c r="F32" s="188"/>
      <c r="G32" s="273"/>
      <c r="H32" s="32"/>
      <c r="I32" s="32"/>
      <c r="J32" s="32"/>
      <c r="S32" s="59"/>
      <c r="T32" s="188"/>
      <c r="U32" s="188"/>
      <c r="V32" s="188"/>
      <c r="W32" s="188"/>
      <c r="X32" s="188"/>
    </row>
    <row r="33" spans="1:24">
      <c r="A33" s="59"/>
      <c r="B33" s="188"/>
      <c r="C33" s="188"/>
      <c r="D33" s="188"/>
      <c r="E33" s="188"/>
      <c r="F33" s="188"/>
      <c r="G33" s="271"/>
      <c r="H33" s="32"/>
      <c r="I33" s="32"/>
      <c r="J33" s="32"/>
      <c r="S33" s="59"/>
      <c r="T33" s="188"/>
      <c r="U33" s="188"/>
      <c r="V33" s="188"/>
      <c r="W33" s="188"/>
      <c r="X33" s="188"/>
    </row>
    <row r="34" spans="1:24">
      <c r="A34" s="59"/>
      <c r="B34" s="188"/>
      <c r="C34" s="188"/>
      <c r="D34" s="188"/>
      <c r="E34" s="188"/>
      <c r="F34" s="188"/>
      <c r="G34" s="271" t="str">
        <f>TEXT(A34,"mm.yy")</f>
        <v>01.00</v>
      </c>
      <c r="H34" s="32"/>
      <c r="I34" s="32"/>
      <c r="J34" s="32"/>
      <c r="S34" s="59"/>
      <c r="T34" s="188"/>
      <c r="U34" s="188"/>
      <c r="V34" s="188"/>
      <c r="W34" s="188"/>
      <c r="X34" s="188"/>
    </row>
    <row r="35" spans="1:24">
      <c r="A35" s="59"/>
      <c r="B35" s="188"/>
      <c r="C35" s="188"/>
      <c r="D35" s="188"/>
      <c r="E35" s="188"/>
      <c r="F35" s="188"/>
      <c r="G35" s="273"/>
      <c r="H35" s="32"/>
      <c r="I35" s="32"/>
      <c r="J35" s="32"/>
      <c r="S35" s="59"/>
      <c r="T35" s="188"/>
      <c r="U35" s="188"/>
      <c r="V35" s="188"/>
      <c r="W35" s="188"/>
      <c r="X35" s="188"/>
    </row>
    <row r="36" spans="1:24">
      <c r="A36" s="59"/>
      <c r="B36" s="188"/>
      <c r="C36" s="188"/>
      <c r="D36" s="188"/>
      <c r="E36" s="188"/>
      <c r="F36" s="188"/>
      <c r="G36" s="273"/>
      <c r="H36" s="32"/>
      <c r="I36" s="32"/>
      <c r="J36" s="32"/>
      <c r="S36" s="59"/>
      <c r="T36" s="188"/>
      <c r="U36" s="188"/>
      <c r="V36" s="188"/>
      <c r="W36" s="188"/>
      <c r="X36" s="188"/>
    </row>
    <row r="37" spans="1:24">
      <c r="A37" s="59"/>
      <c r="B37" s="188"/>
      <c r="C37" s="188"/>
      <c r="D37" s="188"/>
      <c r="E37" s="188"/>
      <c r="F37" s="188"/>
      <c r="G37" s="271"/>
      <c r="S37" s="59"/>
      <c r="T37" s="188"/>
      <c r="U37" s="188"/>
      <c r="V37" s="188"/>
      <c r="W37" s="188"/>
      <c r="X37" s="188"/>
    </row>
    <row r="38" spans="1:24">
      <c r="A38" s="59"/>
      <c r="B38" s="188"/>
      <c r="C38" s="188"/>
      <c r="D38" s="188"/>
      <c r="E38" s="188"/>
      <c r="F38" s="188"/>
      <c r="G38" s="271"/>
      <c r="S38" s="59"/>
      <c r="T38" s="188"/>
      <c r="U38" s="188"/>
      <c r="V38" s="188"/>
      <c r="W38" s="188"/>
      <c r="X38" s="188"/>
    </row>
    <row r="39" spans="1:24">
      <c r="A39" s="59"/>
      <c r="B39" s="188"/>
      <c r="C39" s="188"/>
      <c r="D39" s="188"/>
      <c r="E39" s="188"/>
      <c r="F39" s="188"/>
      <c r="G39" s="271" t="str">
        <f>TEXT(A39,"mm.yy")</f>
        <v>01.00</v>
      </c>
      <c r="S39" s="59"/>
      <c r="T39" s="188"/>
      <c r="U39" s="188"/>
      <c r="V39" s="188"/>
      <c r="W39" s="188"/>
      <c r="X39" s="188"/>
    </row>
    <row r="40" spans="1:24">
      <c r="A40" s="59"/>
      <c r="B40" s="188"/>
      <c r="C40" s="188"/>
      <c r="D40" s="188"/>
      <c r="E40" s="188"/>
      <c r="F40" s="188"/>
      <c r="G40" s="271"/>
      <c r="S40" s="59"/>
      <c r="T40" s="188"/>
      <c r="U40" s="188"/>
      <c r="V40" s="188"/>
      <c r="W40" s="188"/>
      <c r="X40" s="188"/>
    </row>
    <row r="41" spans="1:24">
      <c r="E41" s="188"/>
      <c r="F41" s="188"/>
    </row>
    <row r="42" spans="1:24">
      <c r="E42" s="188"/>
    </row>
    <row r="43" spans="1:24">
      <c r="E43" s="188"/>
    </row>
    <row r="44" spans="1:24">
      <c r="E44" s="188"/>
    </row>
    <row r="45" spans="1:24">
      <c r="E45" s="188"/>
      <c r="F45" s="188"/>
    </row>
    <row r="46" spans="1:24">
      <c r="E46" s="188"/>
      <c r="F46" s="188"/>
    </row>
    <row r="47" spans="1:24">
      <c r="E47" s="188"/>
      <c r="F47" s="188"/>
    </row>
    <row r="48" spans="1:24">
      <c r="E48" s="188"/>
      <c r="F48" s="188"/>
    </row>
  </sheetData>
  <hyperlinks>
    <hyperlink ref="A1" location="Content!A1" display="&lt;&lt;" xr:uid="{00000000-0004-0000-4100-000000000000}"/>
  </hyperlinks>
  <pageMargins left="0.7" right="0.7" top="0.75" bottom="0.75" header="0.3" footer="0.3"/>
  <pageSetup paperSize="9"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8"/>
  </sheetPr>
  <dimension ref="A1:Q40"/>
  <sheetViews>
    <sheetView showGridLines="0" topLeftCell="A20" zoomScaleNormal="136" workbookViewId="0">
      <selection activeCell="I28" sqref="I28"/>
    </sheetView>
  </sheetViews>
  <sheetFormatPr baseColWidth="10" defaultColWidth="9.5" defaultRowHeight="13"/>
  <cols>
    <col min="1" max="16384" width="9.5" style="269"/>
  </cols>
  <sheetData>
    <row r="1" spans="1:17">
      <c r="A1" s="58" t="s">
        <v>59</v>
      </c>
      <c r="B1" s="61" t="str">
        <f>IF(Content!$E$1=1,B2,B3)</f>
        <v>Усього</v>
      </c>
      <c r="C1" s="61" t="str">
        <f>IF(Content!$E$1=1,C2,C3)</f>
        <v>НБУ</v>
      </c>
      <c r="D1" s="61" t="str">
        <f>IF(Content!$E$1=1,D2,D3)</f>
        <v>Банки</v>
      </c>
      <c r="E1" s="61" t="str">
        <f>IF(Content!$E$1=1,E2,E3)</f>
        <v>Юридичні особи</v>
      </c>
      <c r="F1" s="61" t="str">
        <f>IF(Content!$E$1=1,F2,F3)</f>
        <v>Фізичні особи</v>
      </c>
      <c r="G1" s="61" t="str">
        <f>IF(Content!$E$1=1,G2,G3)</f>
        <v>Нерезиденти</v>
      </c>
      <c r="H1" s="61" t="str">
        <f>IF(Content!$E$1=1,H2,H3)</f>
        <v>Територіальні громади</v>
      </c>
      <c r="J1" s="61" t="str">
        <f>IF(Content!$E$1=1,J2,J3)</f>
        <v>Зміна обсягу гривневих ОВДП в обігу в розрізі власників*, млрд грн</v>
      </c>
    </row>
    <row r="2" spans="1:17" s="556" customFormat="1" hidden="1">
      <c r="B2" s="556" t="s">
        <v>572</v>
      </c>
      <c r="C2" s="556" t="s">
        <v>494</v>
      </c>
      <c r="D2" s="556" t="s">
        <v>30</v>
      </c>
      <c r="E2" s="556" t="s">
        <v>701</v>
      </c>
      <c r="F2" s="556" t="s">
        <v>702</v>
      </c>
      <c r="G2" s="556" t="s">
        <v>703</v>
      </c>
      <c r="H2" s="556" t="s">
        <v>938</v>
      </c>
      <c r="J2" s="556" t="s">
        <v>1332</v>
      </c>
    </row>
    <row r="3" spans="1:17" s="556" customFormat="1" hidden="1">
      <c r="B3" s="556" t="s">
        <v>496</v>
      </c>
      <c r="C3" s="556" t="s">
        <v>495</v>
      </c>
      <c r="D3" s="556" t="s">
        <v>34</v>
      </c>
      <c r="E3" s="556" t="s">
        <v>704</v>
      </c>
      <c r="F3" s="556" t="s">
        <v>705</v>
      </c>
      <c r="G3" s="556" t="s">
        <v>706</v>
      </c>
      <c r="H3" s="557" t="s">
        <v>939</v>
      </c>
      <c r="J3" s="556" t="s">
        <v>1333</v>
      </c>
    </row>
    <row r="4" spans="1:17">
      <c r="A4" s="59">
        <v>43496</v>
      </c>
      <c r="B4" s="550">
        <v>10.35</v>
      </c>
      <c r="C4" s="550">
        <v>-5.98</v>
      </c>
      <c r="D4" s="550">
        <v>6.99</v>
      </c>
      <c r="E4" s="550">
        <v>2.81</v>
      </c>
      <c r="F4" s="550">
        <v>0.73</v>
      </c>
      <c r="G4" s="550">
        <v>5.79</v>
      </c>
      <c r="H4" s="550">
        <v>0</v>
      </c>
      <c r="I4" s="556" t="str">
        <f>TEXT(A4,"mm.yy")</f>
        <v>01.19</v>
      </c>
      <c r="P4" s="59"/>
      <c r="Q4" s="551"/>
    </row>
    <row r="5" spans="1:17">
      <c r="A5" s="59">
        <v>43524</v>
      </c>
      <c r="B5" s="550">
        <v>0.92</v>
      </c>
      <c r="C5" s="550">
        <v>-5.0199999999999996</v>
      </c>
      <c r="D5" s="550">
        <v>2.79</v>
      </c>
      <c r="E5" s="550">
        <v>1.44</v>
      </c>
      <c r="F5" s="550">
        <v>0.42</v>
      </c>
      <c r="G5" s="550">
        <v>1.3</v>
      </c>
      <c r="H5" s="550">
        <v>0</v>
      </c>
      <c r="I5" s="556"/>
      <c r="P5" s="59"/>
      <c r="Q5" s="551"/>
    </row>
    <row r="6" spans="1:17">
      <c r="A6" s="59">
        <v>43555</v>
      </c>
      <c r="B6" s="550">
        <v>11.95</v>
      </c>
      <c r="C6" s="550">
        <v>0</v>
      </c>
      <c r="D6" s="550">
        <v>4.01</v>
      </c>
      <c r="E6" s="550">
        <v>1.01</v>
      </c>
      <c r="F6" s="550">
        <v>0.13</v>
      </c>
      <c r="G6" s="550">
        <v>6.8</v>
      </c>
      <c r="H6" s="550">
        <v>0</v>
      </c>
      <c r="I6" s="556"/>
      <c r="P6" s="59"/>
      <c r="Q6" s="551"/>
    </row>
    <row r="7" spans="1:17">
      <c r="A7" s="59">
        <v>43585</v>
      </c>
      <c r="B7" s="550">
        <v>16.45</v>
      </c>
      <c r="C7" s="550">
        <v>0</v>
      </c>
      <c r="D7" s="550">
        <v>-0.85</v>
      </c>
      <c r="E7" s="550">
        <v>-0.48</v>
      </c>
      <c r="F7" s="550">
        <v>0.38</v>
      </c>
      <c r="G7" s="550">
        <v>17.399999999999999</v>
      </c>
      <c r="H7" s="550">
        <v>0</v>
      </c>
      <c r="I7" s="556"/>
      <c r="P7" s="59"/>
      <c r="Q7" s="551"/>
    </row>
    <row r="8" spans="1:17">
      <c r="A8" s="59">
        <v>43616</v>
      </c>
      <c r="B8" s="550">
        <v>10.41</v>
      </c>
      <c r="C8" s="550">
        <v>0</v>
      </c>
      <c r="D8" s="550">
        <v>2.5299999999999998</v>
      </c>
      <c r="E8" s="550">
        <v>0.51</v>
      </c>
      <c r="F8" s="550">
        <v>0.35</v>
      </c>
      <c r="G8" s="550">
        <v>7.02</v>
      </c>
      <c r="H8" s="550">
        <v>0</v>
      </c>
      <c r="I8" s="556"/>
      <c r="P8" s="59"/>
      <c r="Q8" s="551"/>
    </row>
    <row r="9" spans="1:17">
      <c r="A9" s="59">
        <v>43646</v>
      </c>
      <c r="B9" s="550">
        <v>5.37</v>
      </c>
      <c r="C9" s="550">
        <v>0</v>
      </c>
      <c r="D9" s="550">
        <v>-6.25</v>
      </c>
      <c r="E9" s="550">
        <v>-1.76</v>
      </c>
      <c r="F9" s="550">
        <v>-0.2</v>
      </c>
      <c r="G9" s="550">
        <v>13.59</v>
      </c>
      <c r="H9" s="550">
        <v>0</v>
      </c>
      <c r="I9" s="556"/>
      <c r="P9" s="59"/>
      <c r="Q9" s="551"/>
    </row>
    <row r="10" spans="1:17">
      <c r="A10" s="59">
        <v>43677</v>
      </c>
      <c r="B10" s="550">
        <v>29.06</v>
      </c>
      <c r="C10" s="550">
        <v>0</v>
      </c>
      <c r="D10" s="550">
        <v>-2.13</v>
      </c>
      <c r="E10" s="550">
        <v>2.77</v>
      </c>
      <c r="F10" s="550">
        <v>0.1</v>
      </c>
      <c r="G10" s="550">
        <v>28.32</v>
      </c>
      <c r="H10" s="550">
        <v>0</v>
      </c>
      <c r="I10" s="556" t="str">
        <f t="shared" ref="I10" si="0">TEXT(A10,"mm.yy")</f>
        <v>07.19</v>
      </c>
      <c r="P10" s="59"/>
      <c r="Q10" s="551"/>
    </row>
    <row r="11" spans="1:17">
      <c r="A11" s="59">
        <v>43708</v>
      </c>
      <c r="B11" s="550">
        <v>-5.36</v>
      </c>
      <c r="C11" s="550">
        <v>-0.02</v>
      </c>
      <c r="D11" s="550">
        <v>-4.97</v>
      </c>
      <c r="E11" s="550">
        <v>-0.63</v>
      </c>
      <c r="F11" s="550">
        <v>-0.21</v>
      </c>
      <c r="G11" s="550">
        <v>0.48</v>
      </c>
      <c r="H11" s="550">
        <v>0</v>
      </c>
      <c r="I11" s="556"/>
      <c r="P11" s="59"/>
      <c r="Q11" s="551"/>
    </row>
    <row r="12" spans="1:17">
      <c r="A12" s="59">
        <v>43738</v>
      </c>
      <c r="B12" s="550">
        <v>13.55</v>
      </c>
      <c r="C12" s="550">
        <v>0</v>
      </c>
      <c r="D12" s="550">
        <v>2.4300000000000002</v>
      </c>
      <c r="E12" s="550">
        <v>0.56999999999999995</v>
      </c>
      <c r="F12" s="550">
        <v>0.55000000000000004</v>
      </c>
      <c r="G12" s="550">
        <v>10</v>
      </c>
      <c r="H12" s="550">
        <v>0</v>
      </c>
      <c r="I12" s="556"/>
      <c r="P12" s="59"/>
      <c r="Q12" s="551"/>
    </row>
    <row r="13" spans="1:17">
      <c r="A13" s="59">
        <v>43769</v>
      </c>
      <c r="B13" s="550">
        <v>-1.67</v>
      </c>
      <c r="C13" s="550">
        <v>0</v>
      </c>
      <c r="D13" s="550">
        <v>-4.97</v>
      </c>
      <c r="E13" s="550">
        <v>0.99</v>
      </c>
      <c r="F13" s="550">
        <v>0.21</v>
      </c>
      <c r="G13" s="550">
        <v>2.1</v>
      </c>
      <c r="H13" s="550">
        <v>0</v>
      </c>
      <c r="I13" s="556"/>
      <c r="P13" s="59"/>
      <c r="Q13" s="551"/>
    </row>
    <row r="14" spans="1:17">
      <c r="A14" s="59">
        <v>43799</v>
      </c>
      <c r="B14" s="550">
        <v>4.1500000000000004</v>
      </c>
      <c r="C14" s="550">
        <v>0</v>
      </c>
      <c r="D14" s="550">
        <v>-2.0499999999999998</v>
      </c>
      <c r="E14" s="550">
        <v>0.34</v>
      </c>
      <c r="F14" s="550">
        <v>7.0000000000000007E-2</v>
      </c>
      <c r="G14" s="550">
        <v>5.79</v>
      </c>
      <c r="H14" s="550">
        <v>0</v>
      </c>
      <c r="I14" s="556"/>
      <c r="P14" s="59"/>
      <c r="Q14" s="551"/>
    </row>
    <row r="15" spans="1:17">
      <c r="A15" s="59">
        <v>43830</v>
      </c>
      <c r="B15" s="550">
        <v>9.27</v>
      </c>
      <c r="C15" s="550">
        <v>0</v>
      </c>
      <c r="D15" s="550">
        <v>-1.38</v>
      </c>
      <c r="E15" s="550">
        <v>-0.71</v>
      </c>
      <c r="F15" s="550">
        <v>0.02</v>
      </c>
      <c r="G15" s="550">
        <v>11.34</v>
      </c>
      <c r="H15" s="550">
        <v>0</v>
      </c>
      <c r="I15" s="556"/>
      <c r="P15" s="59"/>
      <c r="Q15" s="551"/>
    </row>
    <row r="16" spans="1:17">
      <c r="A16" s="59">
        <v>43861</v>
      </c>
      <c r="B16" s="550">
        <v>-0.39</v>
      </c>
      <c r="C16" s="550">
        <v>-4.7</v>
      </c>
      <c r="D16" s="550">
        <v>-1.73</v>
      </c>
      <c r="E16" s="550">
        <v>-1.43</v>
      </c>
      <c r="F16" s="550">
        <v>-0.2</v>
      </c>
      <c r="G16" s="550">
        <v>7.67</v>
      </c>
      <c r="H16" s="550">
        <v>0</v>
      </c>
      <c r="I16" s="556" t="str">
        <f t="shared" ref="I16" si="1">TEXT(A16,"mm.yy")</f>
        <v>01.20</v>
      </c>
      <c r="P16" s="59"/>
      <c r="Q16" s="551"/>
    </row>
    <row r="17" spans="1:17">
      <c r="A17" s="59">
        <v>43890</v>
      </c>
      <c r="B17" s="550">
        <v>0.38</v>
      </c>
      <c r="C17" s="550">
        <v>-6.85</v>
      </c>
      <c r="D17" s="550">
        <v>0.88</v>
      </c>
      <c r="E17" s="550">
        <v>3.5</v>
      </c>
      <c r="F17" s="550">
        <v>-0.26</v>
      </c>
      <c r="G17" s="550">
        <v>3.11</v>
      </c>
      <c r="H17" s="550">
        <v>0</v>
      </c>
      <c r="I17" s="556"/>
      <c r="P17" s="59"/>
      <c r="Q17" s="551"/>
    </row>
    <row r="18" spans="1:17">
      <c r="A18" s="59">
        <v>43921</v>
      </c>
      <c r="B18" s="550">
        <v>-4.13</v>
      </c>
      <c r="C18" s="550">
        <v>-0.95</v>
      </c>
      <c r="D18" s="550">
        <v>4.6500000000000004</v>
      </c>
      <c r="E18" s="550">
        <v>1.43</v>
      </c>
      <c r="F18" s="550">
        <v>-0.34</v>
      </c>
      <c r="G18" s="550">
        <v>-8.91</v>
      </c>
      <c r="H18" s="550">
        <v>0</v>
      </c>
      <c r="I18" s="556"/>
      <c r="P18" s="59"/>
      <c r="Q18" s="551"/>
    </row>
    <row r="19" spans="1:17">
      <c r="A19" s="59">
        <v>43951</v>
      </c>
      <c r="B19" s="550">
        <v>-0.88</v>
      </c>
      <c r="C19" s="550">
        <v>0</v>
      </c>
      <c r="D19" s="550">
        <v>7.33</v>
      </c>
      <c r="E19" s="550">
        <v>0.01</v>
      </c>
      <c r="F19" s="550">
        <v>-0.01</v>
      </c>
      <c r="G19" s="550">
        <v>-8.2100000000000009</v>
      </c>
      <c r="H19" s="550">
        <v>0</v>
      </c>
      <c r="I19" s="556"/>
      <c r="J19" s="61" t="str">
        <f>IF(Content!$E$1=1,J23,J24)</f>
        <v>* Останні дані – за 21.04.2021.</v>
      </c>
      <c r="P19" s="59"/>
      <c r="Q19" s="551"/>
    </row>
    <row r="20" spans="1:17">
      <c r="A20" s="59">
        <v>43982</v>
      </c>
      <c r="B20" s="550">
        <v>37.01</v>
      </c>
      <c r="C20" s="550">
        <v>0</v>
      </c>
      <c r="D20" s="550">
        <v>42.3</v>
      </c>
      <c r="E20" s="550">
        <v>1.08</v>
      </c>
      <c r="F20" s="550">
        <v>0.02</v>
      </c>
      <c r="G20" s="550">
        <v>-6.39</v>
      </c>
      <c r="H20" s="550">
        <v>0</v>
      </c>
      <c r="I20" s="556"/>
      <c r="J20" s="61" t="str">
        <f>IF(Content!$E$1=1,J21,J22)</f>
        <v>Джерело: НБУ.</v>
      </c>
      <c r="P20" s="59"/>
      <c r="Q20" s="551"/>
    </row>
    <row r="21" spans="1:17">
      <c r="A21" s="59">
        <v>44012</v>
      </c>
      <c r="B21" s="550">
        <v>11.12</v>
      </c>
      <c r="C21" s="550">
        <v>0</v>
      </c>
      <c r="D21" s="550">
        <v>18.440000000000001</v>
      </c>
      <c r="E21" s="550">
        <v>-1.01</v>
      </c>
      <c r="F21" s="550">
        <v>-0.32</v>
      </c>
      <c r="G21" s="550">
        <v>-5.99</v>
      </c>
      <c r="H21" s="550">
        <v>0</v>
      </c>
      <c r="I21" s="556"/>
      <c r="J21" s="7" t="s">
        <v>42</v>
      </c>
      <c r="P21" s="59"/>
      <c r="Q21" s="551"/>
    </row>
    <row r="22" spans="1:17">
      <c r="A22" s="59">
        <v>44043</v>
      </c>
      <c r="B22" s="550">
        <v>-4.59</v>
      </c>
      <c r="C22" s="550">
        <v>0</v>
      </c>
      <c r="D22" s="550">
        <v>5.13</v>
      </c>
      <c r="E22" s="550">
        <v>-3.21</v>
      </c>
      <c r="F22" s="550">
        <v>-0.3</v>
      </c>
      <c r="G22" s="550">
        <v>-6.22</v>
      </c>
      <c r="H22" s="550">
        <v>0</v>
      </c>
      <c r="I22" s="556" t="str">
        <f t="shared" ref="I22" si="2">TEXT(A22,"mm.yy")</f>
        <v>07.20</v>
      </c>
      <c r="J22" s="7" t="s">
        <v>43</v>
      </c>
      <c r="P22" s="59"/>
      <c r="Q22" s="551"/>
    </row>
    <row r="23" spans="1:17">
      <c r="A23" s="59">
        <v>44074</v>
      </c>
      <c r="B23" s="550">
        <v>-6.99</v>
      </c>
      <c r="C23" s="550">
        <v>0</v>
      </c>
      <c r="D23" s="550">
        <v>-1.97</v>
      </c>
      <c r="E23" s="550">
        <v>0.1</v>
      </c>
      <c r="F23" s="550">
        <v>-0.23</v>
      </c>
      <c r="G23" s="550">
        <v>-4.8899999999999997</v>
      </c>
      <c r="H23" s="550">
        <v>0</v>
      </c>
      <c r="I23" s="556"/>
      <c r="J23" s="7" t="s">
        <v>1700</v>
      </c>
      <c r="P23" s="59"/>
      <c r="Q23" s="551"/>
    </row>
    <row r="24" spans="1:17">
      <c r="A24" s="59">
        <v>44104</v>
      </c>
      <c r="B24" s="550">
        <v>7.42</v>
      </c>
      <c r="C24" s="550">
        <v>0</v>
      </c>
      <c r="D24" s="550">
        <v>11.64</v>
      </c>
      <c r="E24" s="550">
        <v>0.79</v>
      </c>
      <c r="F24" s="550">
        <v>-0.17</v>
      </c>
      <c r="G24" s="550">
        <v>-4.8499999999999996</v>
      </c>
      <c r="H24" s="550">
        <v>0</v>
      </c>
      <c r="I24" s="556"/>
      <c r="J24" s="7" t="s">
        <v>1699</v>
      </c>
      <c r="P24" s="59"/>
      <c r="Q24" s="551"/>
    </row>
    <row r="25" spans="1:17">
      <c r="A25" s="59">
        <v>44135</v>
      </c>
      <c r="B25" s="550">
        <v>15.22</v>
      </c>
      <c r="C25" s="550">
        <v>0</v>
      </c>
      <c r="D25" s="550">
        <v>17.399999999999999</v>
      </c>
      <c r="E25" s="550">
        <v>1.62</v>
      </c>
      <c r="F25" s="550">
        <v>0.17</v>
      </c>
      <c r="G25" s="550">
        <v>-3.96</v>
      </c>
      <c r="H25" s="550">
        <v>0</v>
      </c>
      <c r="I25" s="556"/>
      <c r="P25" s="59"/>
      <c r="Q25" s="551"/>
    </row>
    <row r="26" spans="1:17">
      <c r="A26" s="59">
        <v>44165</v>
      </c>
      <c r="B26" s="550">
        <v>7.83</v>
      </c>
      <c r="C26" s="550">
        <v>0</v>
      </c>
      <c r="D26" s="550">
        <v>10.02</v>
      </c>
      <c r="E26" s="550">
        <v>0.4</v>
      </c>
      <c r="F26" s="550">
        <v>-0.02</v>
      </c>
      <c r="G26" s="550">
        <v>-2.57</v>
      </c>
      <c r="H26" s="550">
        <v>0</v>
      </c>
      <c r="I26" s="556"/>
      <c r="P26" s="59"/>
      <c r="Q26" s="551"/>
    </row>
    <row r="27" spans="1:17">
      <c r="A27" s="59">
        <v>44196</v>
      </c>
      <c r="B27" s="550">
        <v>78.17</v>
      </c>
      <c r="C27" s="550">
        <v>0</v>
      </c>
      <c r="D27" s="550">
        <v>52.33</v>
      </c>
      <c r="E27" s="550">
        <v>14.29</v>
      </c>
      <c r="F27" s="550">
        <v>1.49</v>
      </c>
      <c r="G27" s="550">
        <v>9.8699999999999992</v>
      </c>
      <c r="H27" s="550">
        <v>0.19</v>
      </c>
      <c r="I27" s="556"/>
      <c r="P27" s="59"/>
      <c r="Q27" s="551"/>
    </row>
    <row r="28" spans="1:17">
      <c r="A28" s="59">
        <v>44227</v>
      </c>
      <c r="B28" s="550">
        <v>18.489999999999998</v>
      </c>
      <c r="C28" s="550">
        <v>0</v>
      </c>
      <c r="D28" s="550">
        <v>6.29</v>
      </c>
      <c r="E28" s="550">
        <v>0.75</v>
      </c>
      <c r="F28" s="550">
        <v>1.35</v>
      </c>
      <c r="G28" s="550">
        <v>10.1</v>
      </c>
      <c r="H28" s="550">
        <v>0</v>
      </c>
      <c r="I28" s="556"/>
      <c r="P28" s="59"/>
      <c r="Q28" s="551"/>
    </row>
    <row r="29" spans="1:17">
      <c r="A29" s="59">
        <v>44255</v>
      </c>
      <c r="B29" s="550">
        <v>12.46</v>
      </c>
      <c r="C29" s="550">
        <v>-2.5</v>
      </c>
      <c r="D29" s="550">
        <v>6.33</v>
      </c>
      <c r="E29" s="550">
        <v>0.77</v>
      </c>
      <c r="F29" s="550">
        <v>1.27</v>
      </c>
      <c r="G29" s="550">
        <v>6.51</v>
      </c>
      <c r="H29" s="550">
        <v>0.08</v>
      </c>
      <c r="I29" s="556"/>
      <c r="P29" s="59"/>
      <c r="Q29" s="551"/>
    </row>
    <row r="30" spans="1:17">
      <c r="A30" s="59">
        <v>44286</v>
      </c>
      <c r="B30" s="550">
        <v>-4.7300000000000004</v>
      </c>
      <c r="C30" s="550">
        <v>0</v>
      </c>
      <c r="D30" s="550">
        <v>-1.44</v>
      </c>
      <c r="E30" s="550">
        <v>-6.78</v>
      </c>
      <c r="F30" s="550">
        <v>0.96</v>
      </c>
      <c r="G30" s="550">
        <v>2.52</v>
      </c>
      <c r="H30" s="550">
        <v>0.01</v>
      </c>
      <c r="I30" s="556"/>
      <c r="P30" s="59"/>
      <c r="Q30" s="551"/>
    </row>
    <row r="31" spans="1:17">
      <c r="A31" s="59">
        <v>44316</v>
      </c>
      <c r="B31" s="550">
        <v>-7.01</v>
      </c>
      <c r="C31" s="550">
        <v>-1.1000000000000001</v>
      </c>
      <c r="D31" s="550">
        <v>-0.81</v>
      </c>
      <c r="E31" s="550">
        <v>1.46</v>
      </c>
      <c r="F31" s="550">
        <v>0.12</v>
      </c>
      <c r="G31" s="550">
        <v>-6.68</v>
      </c>
      <c r="H31" s="550">
        <v>0</v>
      </c>
      <c r="I31" s="556" t="str">
        <f t="shared" ref="I31" si="3">TEXT(A31,"mm.yy")</f>
        <v>04.21</v>
      </c>
      <c r="P31" s="59"/>
      <c r="Q31" s="551"/>
    </row>
    <row r="32" spans="1:17">
      <c r="A32" s="59"/>
      <c r="B32" s="550"/>
      <c r="C32" s="550"/>
      <c r="D32" s="550"/>
      <c r="E32" s="550"/>
      <c r="F32" s="550"/>
      <c r="G32" s="550"/>
      <c r="H32" s="550"/>
      <c r="I32" s="556"/>
      <c r="P32" s="59"/>
      <c r="Q32" s="551"/>
    </row>
    <row r="33" spans="1:17">
      <c r="A33" s="59"/>
      <c r="B33" s="550"/>
      <c r="C33" s="550"/>
      <c r="D33" s="550"/>
      <c r="E33" s="550"/>
      <c r="F33" s="550"/>
      <c r="G33" s="550"/>
      <c r="H33" s="550"/>
      <c r="I33" s="556"/>
      <c r="P33" s="59"/>
      <c r="Q33" s="551"/>
    </row>
    <row r="34" spans="1:17">
      <c r="A34" s="59"/>
      <c r="B34" s="550"/>
      <c r="C34" s="550"/>
      <c r="D34" s="550"/>
      <c r="E34" s="550"/>
      <c r="F34" s="550"/>
      <c r="G34" s="550"/>
      <c r="H34" s="550"/>
      <c r="I34" s="556" t="str">
        <f t="shared" ref="I34" si="4">TEXT(A34,"mm.yy")</f>
        <v>01.00</v>
      </c>
      <c r="P34" s="59"/>
      <c r="Q34" s="551"/>
    </row>
    <row r="35" spans="1:17">
      <c r="A35" s="59"/>
      <c r="B35" s="550"/>
      <c r="C35" s="550"/>
      <c r="D35" s="550"/>
      <c r="E35" s="550"/>
      <c r="F35" s="550"/>
      <c r="G35" s="550"/>
      <c r="H35" s="550"/>
      <c r="I35" s="556"/>
      <c r="P35" s="59"/>
    </row>
    <row r="36" spans="1:17">
      <c r="A36" s="59"/>
      <c r="B36" s="550"/>
      <c r="C36" s="550"/>
      <c r="D36" s="550"/>
      <c r="E36" s="550"/>
      <c r="F36" s="550"/>
      <c r="G36" s="550"/>
      <c r="H36" s="550"/>
      <c r="I36" s="556"/>
      <c r="P36" s="59"/>
    </row>
    <row r="37" spans="1:17">
      <c r="A37" s="59"/>
      <c r="B37" s="550"/>
      <c r="C37" s="550"/>
      <c r="D37" s="550"/>
      <c r="E37" s="550"/>
      <c r="F37" s="550"/>
      <c r="G37" s="550"/>
      <c r="H37" s="550"/>
      <c r="I37" s="556"/>
      <c r="P37" s="59"/>
    </row>
    <row r="38" spans="1:17">
      <c r="A38" s="59"/>
      <c r="B38" s="550"/>
      <c r="C38" s="550"/>
      <c r="D38" s="550"/>
      <c r="E38" s="550"/>
      <c r="F38" s="550"/>
      <c r="G38" s="550"/>
      <c r="H38" s="550"/>
      <c r="I38" s="556"/>
      <c r="P38" s="59"/>
    </row>
    <row r="39" spans="1:17">
      <c r="A39" s="59"/>
      <c r="B39" s="550"/>
      <c r="C39" s="550"/>
      <c r="D39" s="550"/>
      <c r="E39" s="550"/>
      <c r="F39" s="550"/>
      <c r="G39" s="550"/>
      <c r="H39" s="550"/>
      <c r="I39" s="556" t="str">
        <f t="shared" ref="I39" si="5">TEXT(A39,"mm.yy")</f>
        <v>01.00</v>
      </c>
      <c r="P39" s="59"/>
    </row>
    <row r="40" spans="1:17">
      <c r="A40" s="59"/>
      <c r="B40" s="550"/>
      <c r="C40" s="550"/>
      <c r="D40" s="550"/>
      <c r="E40" s="550"/>
      <c r="F40" s="550"/>
      <c r="G40" s="550"/>
      <c r="H40" s="550"/>
      <c r="P40" s="59"/>
    </row>
  </sheetData>
  <hyperlinks>
    <hyperlink ref="A1" location="Content!A1" display="&lt;&lt;" xr:uid="{00000000-0004-0000-4200-00000000000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8"/>
  </sheetPr>
  <dimension ref="A1:AA76"/>
  <sheetViews>
    <sheetView showGridLines="0" zoomScaleNormal="100" workbookViewId="0"/>
  </sheetViews>
  <sheetFormatPr baseColWidth="10" defaultColWidth="9.5" defaultRowHeight="13"/>
  <cols>
    <col min="1" max="3" width="10.5" style="597" customWidth="1"/>
    <col min="4" max="4" width="12.5" style="597" customWidth="1"/>
    <col min="5" max="6" width="14.5" style="589" customWidth="1"/>
    <col min="7" max="16384" width="9.5" style="589"/>
  </cols>
  <sheetData>
    <row r="1" spans="1:27">
      <c r="A1" s="218" t="s">
        <v>59</v>
      </c>
      <c r="B1" s="475" t="str">
        <f>IF(Content!$E$1=1,B2,B3)</f>
        <v>Залишок ОВДП</v>
      </c>
      <c r="C1" s="475" t="str">
        <f>IF(Content!$E$1=1,C2,C3)</f>
        <v>Купівля на вторинному ринку</v>
      </c>
      <c r="D1" s="475" t="str">
        <f>IF(Content!$E$1=1,D2,D3)</f>
        <v>Купівля при первинному розміщенні</v>
      </c>
      <c r="E1" s="475" t="str">
        <f>IF(Content!$E$1=1,E2,E3)</f>
        <v>Продаж на вторинному ринку</v>
      </c>
      <c r="F1" s="475" t="str">
        <f>IF(Content!$E$1=1,F2,F3)</f>
        <v>Погашення та купон</v>
      </c>
      <c r="G1" s="475" t="str">
        <f>IF(Content!$E$1=1,G2,G3)</f>
        <v>Операції нерезидентів та графік погашення ОВДП*, млрд грн</v>
      </c>
    </row>
    <row r="2" spans="1:27" s="590" customFormat="1" hidden="1">
      <c r="B2" s="590" t="s">
        <v>517</v>
      </c>
      <c r="C2" s="590" t="s">
        <v>518</v>
      </c>
      <c r="D2" s="127" t="s">
        <v>841</v>
      </c>
      <c r="E2" s="127" t="s">
        <v>519</v>
      </c>
      <c r="F2" s="127" t="s">
        <v>520</v>
      </c>
      <c r="G2" s="64" t="s">
        <v>521</v>
      </c>
    </row>
    <row r="3" spans="1:27" s="590" customFormat="1" hidden="1">
      <c r="B3" s="590" t="s">
        <v>750</v>
      </c>
      <c r="C3" s="590" t="s">
        <v>522</v>
      </c>
      <c r="D3" s="127" t="s">
        <v>523</v>
      </c>
      <c r="E3" s="127" t="s">
        <v>524</v>
      </c>
      <c r="F3" s="127" t="s">
        <v>525</v>
      </c>
      <c r="G3" s="64" t="s">
        <v>573</v>
      </c>
    </row>
    <row r="4" spans="1:27">
      <c r="A4" s="243"/>
      <c r="B4" s="591"/>
      <c r="C4" s="591"/>
      <c r="D4" s="592"/>
      <c r="E4" s="592"/>
      <c r="F4" s="592"/>
      <c r="P4" s="593"/>
      <c r="Q4" s="593"/>
      <c r="S4" s="593"/>
      <c r="T4" s="593"/>
      <c r="U4" s="593"/>
      <c r="V4" s="593"/>
      <c r="X4" s="593"/>
      <c r="Y4" s="593"/>
    </row>
    <row r="5" spans="1:27" ht="13.5" customHeight="1">
      <c r="A5" s="243"/>
      <c r="B5" s="594" t="str">
        <f>IF(Content!$E$1=1,B6,B7)</f>
        <v>немає дозволу</v>
      </c>
      <c r="C5" s="591"/>
      <c r="D5" s="592"/>
      <c r="E5" s="592"/>
      <c r="F5" s="592"/>
      <c r="P5" s="593"/>
      <c r="Q5" s="593"/>
      <c r="S5" s="593"/>
      <c r="T5" s="593"/>
      <c r="U5" s="593"/>
      <c r="V5" s="593"/>
      <c r="Y5" s="593"/>
      <c r="Z5" s="593"/>
      <c r="AA5" s="593"/>
    </row>
    <row r="6" spans="1:27">
      <c r="A6" s="243"/>
      <c r="B6" s="22" t="s">
        <v>208</v>
      </c>
      <c r="C6" s="591"/>
      <c r="D6" s="592"/>
      <c r="E6" s="592"/>
      <c r="F6" s="592"/>
      <c r="P6" s="593"/>
      <c r="Q6" s="593"/>
      <c r="S6" s="593"/>
      <c r="T6" s="593"/>
      <c r="U6" s="593"/>
      <c r="V6" s="593"/>
      <c r="Y6" s="593"/>
      <c r="Z6" s="593"/>
      <c r="AA6" s="593"/>
    </row>
    <row r="7" spans="1:27" ht="15.75" customHeight="1">
      <c r="A7" s="243"/>
      <c r="B7" s="22" t="s">
        <v>209</v>
      </c>
      <c r="C7" s="591"/>
      <c r="D7" s="592"/>
      <c r="E7" s="592"/>
      <c r="F7" s="592"/>
      <c r="P7" s="593"/>
      <c r="Q7" s="593"/>
      <c r="S7" s="593"/>
      <c r="T7" s="593"/>
      <c r="U7" s="593"/>
      <c r="V7" s="593"/>
      <c r="Y7" s="593"/>
      <c r="Z7" s="593"/>
      <c r="AA7" s="593"/>
    </row>
    <row r="8" spans="1:27">
      <c r="A8" s="243"/>
      <c r="B8" s="591"/>
      <c r="C8" s="591"/>
      <c r="D8" s="592"/>
      <c r="E8" s="592"/>
      <c r="F8" s="592"/>
      <c r="P8" s="593"/>
      <c r="Q8" s="593"/>
      <c r="S8" s="593"/>
      <c r="T8" s="593"/>
      <c r="U8" s="593"/>
      <c r="V8" s="593"/>
      <c r="Y8" s="593"/>
      <c r="Z8" s="593"/>
      <c r="AA8" s="593"/>
    </row>
    <row r="9" spans="1:27">
      <c r="A9" s="243"/>
      <c r="B9" s="591"/>
      <c r="C9" s="591"/>
      <c r="D9" s="592"/>
      <c r="E9" s="592"/>
      <c r="F9" s="592"/>
      <c r="P9" s="593"/>
      <c r="Q9" s="593"/>
      <c r="S9" s="593"/>
      <c r="T9" s="593"/>
      <c r="U9" s="593"/>
      <c r="V9" s="593"/>
      <c r="Y9" s="593"/>
      <c r="Z9" s="593"/>
      <c r="AA9" s="593"/>
    </row>
    <row r="10" spans="1:27">
      <c r="A10" s="243"/>
      <c r="B10" s="591"/>
      <c r="C10" s="591"/>
      <c r="D10" s="592"/>
      <c r="E10" s="592"/>
      <c r="F10" s="592"/>
      <c r="P10" s="593"/>
      <c r="Q10" s="593"/>
      <c r="S10" s="593"/>
      <c r="T10" s="593"/>
      <c r="U10" s="593"/>
      <c r="V10" s="593"/>
      <c r="Y10" s="593"/>
      <c r="Z10" s="593"/>
      <c r="AA10" s="593"/>
    </row>
    <row r="11" spans="1:27">
      <c r="A11" s="243"/>
      <c r="B11" s="591"/>
      <c r="C11" s="591"/>
      <c r="D11" s="592"/>
      <c r="E11" s="592"/>
      <c r="F11" s="592"/>
      <c r="P11" s="593"/>
      <c r="Q11" s="593"/>
      <c r="S11" s="593"/>
      <c r="T11" s="593"/>
      <c r="U11" s="593"/>
      <c r="V11" s="593"/>
      <c r="Y11" s="593"/>
      <c r="Z11" s="593"/>
      <c r="AA11" s="593"/>
    </row>
    <row r="12" spans="1:27">
      <c r="A12" s="243"/>
      <c r="B12" s="591"/>
      <c r="C12" s="591"/>
      <c r="D12" s="592"/>
      <c r="E12" s="592"/>
      <c r="F12" s="592"/>
      <c r="P12" s="593"/>
      <c r="Q12" s="593"/>
      <c r="S12" s="593"/>
      <c r="T12" s="593"/>
      <c r="U12" s="593"/>
      <c r="V12" s="593"/>
      <c r="Y12" s="593"/>
      <c r="Z12" s="593"/>
      <c r="AA12" s="593"/>
    </row>
    <row r="13" spans="1:27">
      <c r="A13" s="243"/>
      <c r="B13" s="591"/>
      <c r="C13" s="591"/>
      <c r="D13" s="592"/>
      <c r="E13" s="592"/>
      <c r="F13" s="592"/>
      <c r="P13" s="593"/>
      <c r="Q13" s="593"/>
      <c r="S13" s="593"/>
      <c r="T13" s="593"/>
      <c r="U13" s="593"/>
      <c r="V13" s="593"/>
      <c r="Y13" s="593"/>
      <c r="Z13" s="593"/>
      <c r="AA13" s="593"/>
    </row>
    <row r="14" spans="1:27">
      <c r="A14" s="243"/>
      <c r="B14" s="591"/>
      <c r="C14" s="591"/>
      <c r="D14" s="592"/>
      <c r="E14" s="592"/>
      <c r="F14" s="592"/>
      <c r="P14" s="593"/>
      <c r="Q14" s="593"/>
      <c r="S14" s="593"/>
      <c r="T14" s="593"/>
      <c r="U14" s="593"/>
      <c r="V14" s="593"/>
      <c r="Y14" s="593"/>
      <c r="Z14" s="593"/>
      <c r="AA14" s="593"/>
    </row>
    <row r="15" spans="1:27">
      <c r="A15" s="243"/>
      <c r="B15" s="591"/>
      <c r="C15" s="591"/>
      <c r="D15" s="592"/>
      <c r="E15" s="592"/>
      <c r="F15" s="592"/>
      <c r="P15" s="593"/>
      <c r="Q15" s="593"/>
      <c r="S15" s="593"/>
      <c r="T15" s="593"/>
      <c r="U15" s="593"/>
      <c r="V15" s="593"/>
      <c r="Y15" s="593"/>
      <c r="Z15" s="593"/>
      <c r="AA15" s="593"/>
    </row>
    <row r="16" spans="1:27">
      <c r="A16" s="243"/>
      <c r="B16" s="591"/>
      <c r="C16" s="591"/>
      <c r="D16" s="592"/>
      <c r="E16" s="592"/>
      <c r="F16" s="592"/>
      <c r="P16" s="593"/>
      <c r="Q16" s="593"/>
      <c r="S16" s="593"/>
      <c r="T16" s="593"/>
      <c r="U16" s="593"/>
      <c r="V16" s="593"/>
      <c r="Y16" s="593"/>
      <c r="Z16" s="593"/>
      <c r="AA16" s="593"/>
    </row>
    <row r="17" spans="1:27" ht="12.75" customHeight="1">
      <c r="A17" s="243"/>
      <c r="B17" s="591"/>
      <c r="C17" s="591"/>
      <c r="D17" s="592"/>
      <c r="E17" s="592"/>
      <c r="F17" s="592"/>
      <c r="P17" s="593"/>
      <c r="Q17" s="593"/>
      <c r="S17" s="593"/>
      <c r="T17" s="593"/>
      <c r="U17" s="593"/>
      <c r="V17" s="593"/>
      <c r="Y17" s="593"/>
      <c r="Z17" s="593"/>
      <c r="AA17" s="593"/>
    </row>
    <row r="18" spans="1:27">
      <c r="A18" s="243"/>
      <c r="B18" s="591"/>
      <c r="C18" s="591"/>
      <c r="D18" s="592"/>
      <c r="E18" s="595"/>
      <c r="F18" s="595"/>
      <c r="G18" s="475" t="str">
        <f>IF(Content!$E$1=1,G21,G22)</f>
        <v>* Останні дані – за 15.04.2021.</v>
      </c>
      <c r="T18" s="593"/>
      <c r="U18" s="593"/>
      <c r="V18" s="593"/>
      <c r="Y18" s="593"/>
      <c r="Z18" s="593"/>
      <c r="AA18" s="593"/>
    </row>
    <row r="19" spans="1:27">
      <c r="A19" s="596"/>
      <c r="B19" s="596"/>
      <c r="C19" s="596"/>
      <c r="G19" s="475" t="str">
        <f>IF(Content!$E$1=1,G23,G24)</f>
        <v>Джерело: НБУ.</v>
      </c>
      <c r="T19" s="593"/>
    </row>
    <row r="20" spans="1:27">
      <c r="A20" s="596"/>
      <c r="B20" s="596"/>
      <c r="C20" s="596"/>
      <c r="D20" s="598"/>
      <c r="E20" s="593"/>
      <c r="F20" s="593"/>
    </row>
    <row r="21" spans="1:27">
      <c r="A21" s="596"/>
      <c r="B21" s="596"/>
      <c r="D21" s="598"/>
      <c r="E21" s="593"/>
      <c r="F21" s="593"/>
      <c r="G21" s="274" t="s">
        <v>1331</v>
      </c>
    </row>
    <row r="22" spans="1:27">
      <c r="A22" s="596"/>
      <c r="B22" s="596"/>
      <c r="C22" s="596"/>
      <c r="D22" s="598"/>
      <c r="E22" s="593"/>
      <c r="F22" s="593"/>
      <c r="G22" s="60" t="s">
        <v>1328</v>
      </c>
    </row>
    <row r="23" spans="1:27">
      <c r="A23" s="596"/>
      <c r="B23" s="596"/>
      <c r="C23" s="596"/>
      <c r="D23" s="598"/>
      <c r="E23" s="593"/>
      <c r="F23" s="593"/>
      <c r="G23" s="64" t="s">
        <v>42</v>
      </c>
    </row>
    <row r="24" spans="1:27">
      <c r="A24" s="596"/>
      <c r="B24" s="596"/>
      <c r="C24" s="596"/>
      <c r="D24" s="598"/>
      <c r="E24" s="593"/>
      <c r="F24" s="593"/>
      <c r="G24" s="64" t="s">
        <v>43</v>
      </c>
    </row>
    <row r="25" spans="1:27">
      <c r="A25" s="596"/>
      <c r="B25" s="596"/>
      <c r="C25" s="596"/>
      <c r="D25" s="598"/>
      <c r="E25" s="593"/>
      <c r="F25" s="593"/>
    </row>
    <row r="26" spans="1:27">
      <c r="A26" s="596"/>
      <c r="B26" s="596"/>
      <c r="C26" s="596"/>
      <c r="D26" s="598"/>
      <c r="E26" s="593"/>
      <c r="F26" s="586"/>
    </row>
    <row r="27" spans="1:27">
      <c r="A27" s="596"/>
      <c r="B27" s="596"/>
      <c r="C27" s="596"/>
      <c r="D27" s="598"/>
      <c r="E27" s="593"/>
      <c r="F27" s="593"/>
    </row>
    <row r="28" spans="1:27">
      <c r="A28" s="596"/>
      <c r="B28" s="596"/>
      <c r="C28" s="596"/>
      <c r="D28" s="598"/>
      <c r="E28" s="593"/>
      <c r="F28" s="593"/>
    </row>
    <row r="29" spans="1:27">
      <c r="A29" s="596"/>
      <c r="B29" s="596"/>
      <c r="C29" s="596"/>
      <c r="D29" s="598"/>
      <c r="E29" s="593"/>
      <c r="F29" s="593"/>
    </row>
    <row r="30" spans="1:27">
      <c r="A30" s="596"/>
      <c r="B30" s="596"/>
      <c r="C30" s="596"/>
      <c r="D30" s="598"/>
      <c r="E30" s="593"/>
      <c r="F30" s="593"/>
    </row>
    <row r="31" spans="1:27">
      <c r="A31" s="596"/>
      <c r="B31" s="596"/>
      <c r="C31" s="596"/>
      <c r="D31" s="598"/>
      <c r="E31" s="593"/>
      <c r="F31" s="593"/>
    </row>
    <row r="32" spans="1:27">
      <c r="A32" s="596"/>
      <c r="B32" s="596"/>
      <c r="C32" s="596"/>
      <c r="D32" s="598"/>
      <c r="E32" s="593"/>
      <c r="F32" s="593"/>
    </row>
    <row r="33" spans="1:17">
      <c r="A33" s="596"/>
      <c r="B33" s="596"/>
      <c r="C33" s="596"/>
      <c r="D33" s="598"/>
      <c r="E33" s="593"/>
      <c r="F33" s="593"/>
    </row>
    <row r="34" spans="1:17">
      <c r="A34" s="596"/>
      <c r="B34" s="596"/>
      <c r="C34" s="596"/>
      <c r="D34" s="598"/>
      <c r="E34" s="593"/>
      <c r="F34" s="593"/>
    </row>
    <row r="35" spans="1:17">
      <c r="A35" s="596"/>
      <c r="B35" s="596"/>
      <c r="C35" s="596"/>
      <c r="G35" s="593"/>
      <c r="H35" s="593"/>
      <c r="I35" s="593"/>
      <c r="J35" s="593"/>
      <c r="K35" s="593"/>
      <c r="L35" s="593"/>
      <c r="M35" s="593"/>
      <c r="N35" s="593"/>
      <c r="O35" s="593"/>
      <c r="P35" s="593"/>
      <c r="Q35" s="593"/>
    </row>
    <row r="36" spans="1:17">
      <c r="A36" s="596"/>
      <c r="B36" s="596"/>
      <c r="C36" s="596"/>
      <c r="D36" s="592"/>
      <c r="E36" s="595"/>
      <c r="F36" s="595"/>
      <c r="G36" s="593"/>
      <c r="H36" s="593"/>
      <c r="I36" s="593"/>
      <c r="J36" s="593"/>
      <c r="K36" s="593"/>
      <c r="L36" s="593"/>
      <c r="M36" s="593"/>
      <c r="N36" s="593"/>
      <c r="O36" s="593"/>
      <c r="P36" s="593"/>
      <c r="Q36" s="593"/>
    </row>
    <row r="37" spans="1:17">
      <c r="A37" s="596"/>
      <c r="B37" s="596"/>
      <c r="C37" s="596"/>
      <c r="D37" s="592"/>
      <c r="E37" s="595"/>
      <c r="F37" s="595"/>
    </row>
    <row r="38" spans="1:17">
      <c r="A38" s="596"/>
      <c r="B38" s="596"/>
      <c r="C38" s="596"/>
    </row>
    <row r="39" spans="1:17">
      <c r="E39" s="599"/>
      <c r="F39" s="599"/>
    </row>
    <row r="40" spans="1:17">
      <c r="E40" s="599"/>
      <c r="F40" s="599"/>
    </row>
    <row r="41" spans="1:17">
      <c r="E41" s="599"/>
      <c r="F41" s="599"/>
    </row>
    <row r="42" spans="1:17">
      <c r="E42" s="599"/>
      <c r="F42" s="599"/>
    </row>
    <row r="43" spans="1:17">
      <c r="E43" s="599"/>
      <c r="F43" s="599"/>
      <c r="J43" s="589">
        <v>1</v>
      </c>
    </row>
    <row r="44" spans="1:17">
      <c r="E44" s="599"/>
      <c r="F44" s="599"/>
    </row>
    <row r="45" spans="1:17">
      <c r="E45" s="599"/>
      <c r="F45" s="599"/>
    </row>
    <row r="46" spans="1:17">
      <c r="E46" s="599"/>
      <c r="F46" s="599"/>
    </row>
    <row r="47" spans="1:17">
      <c r="E47" s="599"/>
      <c r="F47" s="599"/>
    </row>
    <row r="48" spans="1:17">
      <c r="E48" s="599"/>
      <c r="F48" s="599"/>
    </row>
    <row r="49" spans="5:6">
      <c r="E49" s="599"/>
      <c r="F49" s="599"/>
    </row>
    <row r="50" spans="5:6">
      <c r="E50" s="599"/>
      <c r="F50" s="599"/>
    </row>
    <row r="51" spans="5:6">
      <c r="E51" s="599"/>
      <c r="F51" s="599"/>
    </row>
    <row r="52" spans="5:6">
      <c r="E52" s="599"/>
      <c r="F52" s="599"/>
    </row>
    <row r="53" spans="5:6">
      <c r="E53" s="599"/>
      <c r="F53" s="599"/>
    </row>
    <row r="54" spans="5:6">
      <c r="E54" s="599"/>
      <c r="F54" s="599"/>
    </row>
    <row r="55" spans="5:6">
      <c r="E55" s="599"/>
      <c r="F55" s="599"/>
    </row>
    <row r="56" spans="5:6">
      <c r="E56" s="599"/>
      <c r="F56" s="599"/>
    </row>
    <row r="57" spans="5:6">
      <c r="E57" s="599"/>
      <c r="F57" s="599"/>
    </row>
    <row r="58" spans="5:6">
      <c r="E58" s="599"/>
      <c r="F58" s="599"/>
    </row>
    <row r="59" spans="5:6">
      <c r="E59" s="599"/>
      <c r="F59" s="599"/>
    </row>
    <row r="60" spans="5:6">
      <c r="E60" s="599"/>
      <c r="F60" s="599"/>
    </row>
    <row r="61" spans="5:6">
      <c r="E61" s="599"/>
      <c r="F61" s="599"/>
    </row>
    <row r="62" spans="5:6">
      <c r="E62" s="599"/>
      <c r="F62" s="599"/>
    </row>
    <row r="63" spans="5:6">
      <c r="E63" s="599"/>
      <c r="F63" s="599"/>
    </row>
    <row r="64" spans="5:6">
      <c r="E64" s="599"/>
      <c r="F64" s="599"/>
    </row>
    <row r="65" spans="5:6">
      <c r="E65" s="599"/>
      <c r="F65" s="599"/>
    </row>
    <row r="66" spans="5:6">
      <c r="E66" s="599"/>
      <c r="F66" s="599"/>
    </row>
    <row r="67" spans="5:6">
      <c r="E67" s="599"/>
      <c r="F67" s="599"/>
    </row>
    <row r="68" spans="5:6">
      <c r="E68" s="599"/>
      <c r="F68" s="599"/>
    </row>
    <row r="69" spans="5:6">
      <c r="E69" s="599"/>
      <c r="F69" s="599"/>
    </row>
    <row r="70" spans="5:6">
      <c r="E70" s="599"/>
      <c r="F70" s="599"/>
    </row>
    <row r="71" spans="5:6">
      <c r="E71" s="599"/>
      <c r="F71" s="599"/>
    </row>
    <row r="72" spans="5:6">
      <c r="E72" s="599"/>
      <c r="F72" s="599"/>
    </row>
    <row r="73" spans="5:6">
      <c r="E73" s="599"/>
      <c r="F73" s="599"/>
    </row>
    <row r="74" spans="5:6">
      <c r="E74" s="599"/>
      <c r="F74" s="599"/>
    </row>
    <row r="75" spans="5:6">
      <c r="E75" s="599"/>
      <c r="F75" s="599"/>
    </row>
    <row r="76" spans="5:6">
      <c r="E76" s="599"/>
      <c r="F76" s="599"/>
    </row>
  </sheetData>
  <hyperlinks>
    <hyperlink ref="A1" location="Content!A1" display="&lt;&lt;" xr:uid="{00000000-0004-0000-4300-000000000000}"/>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8"/>
  </sheetPr>
  <dimension ref="A1:V44"/>
  <sheetViews>
    <sheetView showGridLines="0" zoomScaleNormal="100" workbookViewId="0"/>
  </sheetViews>
  <sheetFormatPr baseColWidth="10" defaultColWidth="9.5" defaultRowHeight="13"/>
  <cols>
    <col min="1" max="1" width="10.5" style="33" bestFit="1" customWidth="1"/>
    <col min="2" max="4" width="7.5" style="34" customWidth="1"/>
    <col min="5" max="5" width="9.5" style="206"/>
    <col min="6" max="16384" width="9.5" style="33"/>
  </cols>
  <sheetData>
    <row r="1" spans="1:22" s="32" customFormat="1">
      <c r="A1" s="218" t="s">
        <v>59</v>
      </c>
      <c r="B1" s="178" t="str">
        <f>IF(Content!$E$1=1,B2,B3)</f>
        <v>РЕОК, 12.2018 = 1</v>
      </c>
      <c r="C1" s="178" t="str">
        <f>IF(Content!$E$1=1,C2,C3)</f>
        <v>НЕОК, 12.2018 = 1</v>
      </c>
      <c r="D1" s="178" t="str">
        <f>IF(Content!$E$1=1,D2,D3)</f>
        <v>Середній курс UAH/USD (обернена п.ш.)</v>
      </c>
      <c r="E1" s="178" t="str">
        <f>IF(Content!$E$1=1,E2,E3)</f>
        <v>зміцнення</v>
      </c>
      <c r="F1" s="178" t="str">
        <f>IF(Content!$E$1=1,F2,F3)</f>
        <v>Індекси РЕОК і НЕОК та офіційний обмінний курс гривні</v>
      </c>
    </row>
    <row r="2" spans="1:22" s="60" customFormat="1" hidden="1">
      <c r="B2" s="279" t="s">
        <v>1703</v>
      </c>
      <c r="C2" s="279" t="s">
        <v>1705</v>
      </c>
      <c r="D2" s="279" t="s">
        <v>711</v>
      </c>
      <c r="E2" s="60" t="s">
        <v>263</v>
      </c>
      <c r="F2" s="173" t="s">
        <v>1701</v>
      </c>
    </row>
    <row r="3" spans="1:22" s="60" customFormat="1" hidden="1">
      <c r="B3" s="279" t="s">
        <v>1704</v>
      </c>
      <c r="C3" s="279" t="s">
        <v>1706</v>
      </c>
      <c r="D3" s="335" t="s">
        <v>712</v>
      </c>
      <c r="E3" s="60" t="s">
        <v>264</v>
      </c>
      <c r="F3" s="60" t="s">
        <v>1702</v>
      </c>
    </row>
    <row r="4" spans="1:22" s="32" customFormat="1">
      <c r="A4" s="219">
        <v>43496</v>
      </c>
      <c r="B4" s="220">
        <v>1</v>
      </c>
      <c r="C4" s="220">
        <v>0.99</v>
      </c>
      <c r="D4" s="220">
        <v>27.88</v>
      </c>
      <c r="E4" s="336" t="str">
        <f>TEXT(A4,"mm.yy")</f>
        <v>01.19</v>
      </c>
      <c r="L4" s="74"/>
      <c r="M4" s="220"/>
      <c r="N4" s="220"/>
      <c r="O4" s="220"/>
      <c r="P4" s="74"/>
      <c r="Q4" s="74"/>
    </row>
    <row r="5" spans="1:22">
      <c r="A5" s="219">
        <v>43524</v>
      </c>
      <c r="B5" s="220">
        <v>1.03</v>
      </c>
      <c r="C5" s="220">
        <v>1.02</v>
      </c>
      <c r="D5" s="220">
        <v>27.16</v>
      </c>
      <c r="E5" s="336"/>
      <c r="L5" s="74"/>
      <c r="M5" s="220"/>
      <c r="N5" s="220"/>
      <c r="O5" s="220"/>
      <c r="P5" s="74"/>
      <c r="Q5" s="74"/>
      <c r="S5" s="221"/>
      <c r="T5" s="221"/>
      <c r="U5" s="221"/>
      <c r="V5" s="221"/>
    </row>
    <row r="6" spans="1:22">
      <c r="A6" s="219">
        <v>43555</v>
      </c>
      <c r="B6" s="220">
        <v>1.04</v>
      </c>
      <c r="C6" s="220">
        <v>1.03</v>
      </c>
      <c r="D6" s="220">
        <v>26.86</v>
      </c>
      <c r="E6" s="336"/>
      <c r="L6" s="74"/>
      <c r="M6" s="220"/>
      <c r="N6" s="220"/>
      <c r="O6" s="220"/>
      <c r="P6" s="74"/>
      <c r="Q6" s="74"/>
      <c r="S6" s="221"/>
      <c r="T6" s="221"/>
      <c r="U6" s="221"/>
      <c r="V6" s="221"/>
    </row>
    <row r="7" spans="1:22">
      <c r="A7" s="219">
        <v>43585</v>
      </c>
      <c r="B7" s="220">
        <v>1.05</v>
      </c>
      <c r="C7" s="220">
        <v>1.04</v>
      </c>
      <c r="D7" s="220">
        <v>26.81</v>
      </c>
      <c r="E7" s="336"/>
      <c r="L7" s="74"/>
      <c r="M7" s="220"/>
      <c r="N7" s="220"/>
      <c r="O7" s="220"/>
      <c r="P7" s="74"/>
      <c r="Q7" s="74"/>
      <c r="S7" s="221"/>
      <c r="T7" s="221"/>
      <c r="U7" s="221"/>
      <c r="V7" s="221"/>
    </row>
    <row r="8" spans="1:22">
      <c r="A8" s="219">
        <v>43616</v>
      </c>
      <c r="B8" s="220">
        <v>1.08</v>
      </c>
      <c r="C8" s="220">
        <v>1.06</v>
      </c>
      <c r="D8" s="220">
        <v>26.38</v>
      </c>
      <c r="E8" s="336"/>
      <c r="L8" s="74"/>
      <c r="M8" s="220"/>
      <c r="N8" s="220"/>
      <c r="O8" s="220"/>
      <c r="P8" s="74"/>
      <c r="Q8" s="74"/>
      <c r="S8" s="221"/>
      <c r="T8" s="221"/>
      <c r="U8" s="221"/>
      <c r="V8" s="221"/>
    </row>
    <row r="9" spans="1:22">
      <c r="A9" s="219">
        <v>43646</v>
      </c>
      <c r="B9" s="220">
        <v>1.06</v>
      </c>
      <c r="C9" s="220">
        <v>1.05</v>
      </c>
      <c r="D9" s="220">
        <v>26.5</v>
      </c>
      <c r="E9" s="336"/>
      <c r="L9" s="74"/>
      <c r="M9" s="220"/>
      <c r="N9" s="220"/>
      <c r="O9" s="220"/>
      <c r="P9" s="74"/>
      <c r="Q9" s="74"/>
      <c r="S9" s="221"/>
      <c r="T9" s="221"/>
      <c r="U9" s="221"/>
      <c r="V9" s="221"/>
    </row>
    <row r="10" spans="1:22">
      <c r="A10" s="219">
        <v>43677</v>
      </c>
      <c r="B10" s="220">
        <v>1.0900000000000001</v>
      </c>
      <c r="C10" s="220">
        <v>1.08</v>
      </c>
      <c r="D10" s="220">
        <v>25.75</v>
      </c>
      <c r="E10" s="336" t="str">
        <f>TEXT(A10,"mm.yy")</f>
        <v>07.19</v>
      </c>
      <c r="L10" s="74"/>
      <c r="M10" s="220"/>
      <c r="N10" s="220"/>
      <c r="O10" s="220"/>
      <c r="P10" s="74"/>
      <c r="Q10" s="74"/>
      <c r="S10" s="221"/>
      <c r="T10" s="221"/>
      <c r="U10" s="221"/>
      <c r="V10" s="221"/>
    </row>
    <row r="11" spans="1:22">
      <c r="A11" s="219">
        <v>43708</v>
      </c>
      <c r="B11" s="220">
        <v>1.1200000000000001</v>
      </c>
      <c r="C11" s="220">
        <v>1.1100000000000001</v>
      </c>
      <c r="D11" s="220">
        <v>25.25</v>
      </c>
      <c r="E11" s="336"/>
      <c r="L11" s="74"/>
      <c r="M11" s="220"/>
      <c r="N11" s="220"/>
      <c r="O11" s="220"/>
      <c r="P11" s="74"/>
      <c r="Q11" s="74"/>
      <c r="S11" s="221"/>
      <c r="T11" s="221"/>
      <c r="U11" s="221"/>
      <c r="V11" s="221"/>
    </row>
    <row r="12" spans="1:22">
      <c r="A12" s="219">
        <v>43738</v>
      </c>
      <c r="B12" s="220">
        <v>1.1499999999999999</v>
      </c>
      <c r="C12" s="220">
        <v>1.1399999999999999</v>
      </c>
      <c r="D12" s="220">
        <v>24.77</v>
      </c>
      <c r="E12" s="336"/>
      <c r="L12" s="74"/>
      <c r="M12" s="220"/>
      <c r="N12" s="220"/>
      <c r="O12" s="220"/>
      <c r="P12" s="74"/>
      <c r="Q12" s="74"/>
      <c r="S12" s="221"/>
      <c r="T12" s="221"/>
      <c r="U12" s="221"/>
      <c r="V12" s="221"/>
    </row>
    <row r="13" spans="1:22">
      <c r="A13" s="219">
        <v>43769</v>
      </c>
      <c r="B13" s="220">
        <v>1.1399999999999999</v>
      </c>
      <c r="C13" s="220">
        <v>1.1299999999999999</v>
      </c>
      <c r="D13" s="220">
        <v>24.81</v>
      </c>
      <c r="E13" s="336"/>
      <c r="L13" s="74"/>
      <c r="M13" s="220"/>
      <c r="N13" s="220"/>
      <c r="O13" s="220"/>
      <c r="P13" s="74"/>
      <c r="Q13" s="74"/>
      <c r="S13" s="221"/>
      <c r="T13" s="221"/>
      <c r="U13" s="221"/>
      <c r="V13" s="221"/>
    </row>
    <row r="14" spans="1:22">
      <c r="A14" s="219">
        <v>43799</v>
      </c>
      <c r="B14" s="220">
        <v>1.17</v>
      </c>
      <c r="C14" s="220">
        <v>1.1499999999999999</v>
      </c>
      <c r="D14" s="220">
        <v>24.37</v>
      </c>
      <c r="E14" s="336"/>
      <c r="L14" s="74"/>
      <c r="M14" s="220"/>
      <c r="N14" s="220"/>
      <c r="O14" s="220"/>
      <c r="P14" s="74"/>
      <c r="Q14" s="74"/>
      <c r="S14" s="221"/>
      <c r="T14" s="221"/>
      <c r="U14" s="221"/>
      <c r="V14" s="221"/>
    </row>
    <row r="15" spans="1:22">
      <c r="A15" s="219">
        <v>43830</v>
      </c>
      <c r="B15" s="220">
        <v>1.19</v>
      </c>
      <c r="C15" s="220">
        <v>1.18</v>
      </c>
      <c r="D15" s="220">
        <v>23.61</v>
      </c>
      <c r="E15" s="336"/>
      <c r="L15" s="74"/>
      <c r="M15" s="220"/>
      <c r="N15" s="220"/>
      <c r="O15" s="220"/>
      <c r="P15" s="74"/>
      <c r="Q15" s="74"/>
      <c r="S15" s="221"/>
      <c r="T15" s="221"/>
      <c r="U15" s="221"/>
      <c r="V15" s="221"/>
    </row>
    <row r="16" spans="1:22">
      <c r="A16" s="219">
        <v>43861</v>
      </c>
      <c r="B16" s="220">
        <v>1.1499999999999999</v>
      </c>
      <c r="C16" s="220">
        <v>1.1399999999999999</v>
      </c>
      <c r="D16" s="220">
        <v>24.12</v>
      </c>
      <c r="E16" s="336" t="str">
        <f>TEXT(A16,"mm.yy")</f>
        <v>01.20</v>
      </c>
      <c r="L16" s="74"/>
      <c r="M16" s="220"/>
      <c r="N16" s="220"/>
      <c r="O16" s="220"/>
      <c r="P16" s="74"/>
      <c r="Q16" s="74"/>
      <c r="S16" s="221"/>
      <c r="T16" s="221"/>
      <c r="U16" s="221"/>
      <c r="V16" s="221"/>
    </row>
    <row r="17" spans="1:22">
      <c r="A17" s="219">
        <v>43890</v>
      </c>
      <c r="B17" s="220">
        <v>1.1499999999999999</v>
      </c>
      <c r="C17" s="220">
        <v>1.1499999999999999</v>
      </c>
      <c r="D17" s="220">
        <v>24.6</v>
      </c>
      <c r="E17" s="336"/>
      <c r="L17" s="74"/>
      <c r="M17" s="220"/>
      <c r="N17" s="220"/>
      <c r="O17" s="220"/>
      <c r="P17" s="74"/>
      <c r="Q17" s="74"/>
      <c r="S17" s="221"/>
      <c r="T17" s="221"/>
      <c r="U17" s="221"/>
      <c r="V17" s="221"/>
    </row>
    <row r="18" spans="1:22">
      <c r="A18" s="219">
        <v>43921</v>
      </c>
      <c r="B18" s="220">
        <v>1.1000000000000001</v>
      </c>
      <c r="C18" s="220">
        <v>1.0900000000000001</v>
      </c>
      <c r="D18" s="220">
        <v>26.41</v>
      </c>
      <c r="E18" s="336"/>
      <c r="G18" s="32"/>
      <c r="H18" s="32"/>
      <c r="L18" s="74"/>
      <c r="M18" s="220"/>
      <c r="N18" s="220"/>
      <c r="O18" s="220"/>
      <c r="P18" s="74"/>
      <c r="Q18" s="74"/>
      <c r="S18" s="221"/>
      <c r="T18" s="221"/>
      <c r="U18" s="221"/>
      <c r="V18" s="221"/>
    </row>
    <row r="19" spans="1:22">
      <c r="A19" s="219">
        <v>43951</v>
      </c>
      <c r="B19" s="220">
        <v>1.1100000000000001</v>
      </c>
      <c r="C19" s="220">
        <v>1.1000000000000001</v>
      </c>
      <c r="D19" s="220">
        <v>27.22</v>
      </c>
      <c r="E19" s="336"/>
      <c r="F19" s="178" t="str">
        <f>IF(Content!$E$1=1,F20,F21)</f>
        <v>Джерело: IFS, розрахунки НБУ.</v>
      </c>
      <c r="G19" s="32"/>
      <c r="H19" s="32"/>
      <c r="L19" s="74"/>
      <c r="M19" s="220"/>
      <c r="N19" s="220"/>
      <c r="O19" s="220"/>
      <c r="P19" s="74"/>
      <c r="Q19" s="74"/>
      <c r="S19" s="221"/>
      <c r="T19" s="221"/>
      <c r="U19" s="221"/>
      <c r="V19" s="221"/>
    </row>
    <row r="20" spans="1:22">
      <c r="A20" s="219">
        <v>43982</v>
      </c>
      <c r="B20" s="220">
        <v>1.1200000000000001</v>
      </c>
      <c r="C20" s="220">
        <v>1.1000000000000001</v>
      </c>
      <c r="D20" s="220">
        <v>26.81</v>
      </c>
      <c r="E20" s="336"/>
      <c r="F20" s="60" t="s">
        <v>707</v>
      </c>
      <c r="L20" s="74"/>
      <c r="M20" s="220"/>
      <c r="N20" s="220"/>
      <c r="O20" s="220"/>
      <c r="P20" s="74"/>
      <c r="Q20" s="74"/>
      <c r="S20" s="221"/>
      <c r="T20" s="221"/>
      <c r="U20" s="221"/>
      <c r="V20" s="221"/>
    </row>
    <row r="21" spans="1:22">
      <c r="A21" s="219">
        <v>44012</v>
      </c>
      <c r="B21" s="220">
        <v>1.0900000000000001</v>
      </c>
      <c r="C21" s="220">
        <v>1.08</v>
      </c>
      <c r="D21" s="220">
        <v>26.71</v>
      </c>
      <c r="E21" s="336"/>
      <c r="F21" s="65" t="s">
        <v>708</v>
      </c>
      <c r="L21" s="74"/>
      <c r="M21" s="220"/>
      <c r="N21" s="220"/>
      <c r="O21" s="220"/>
      <c r="P21" s="74"/>
      <c r="Q21" s="74"/>
      <c r="S21" s="221"/>
      <c r="T21" s="221"/>
      <c r="U21" s="221"/>
      <c r="V21" s="221"/>
    </row>
    <row r="22" spans="1:22">
      <c r="A22" s="219">
        <v>44043</v>
      </c>
      <c r="B22" s="220">
        <v>1.05</v>
      </c>
      <c r="C22" s="220">
        <v>1.05</v>
      </c>
      <c r="D22" s="220">
        <v>27.31</v>
      </c>
      <c r="E22" s="336" t="str">
        <f>TEXT(A22,"mm.yy")</f>
        <v>07.20</v>
      </c>
      <c r="F22" s="178"/>
      <c r="L22" s="74"/>
      <c r="M22" s="220"/>
      <c r="N22" s="220"/>
      <c r="O22" s="220"/>
      <c r="P22" s="74"/>
      <c r="Q22" s="74"/>
      <c r="S22" s="221"/>
      <c r="T22" s="221"/>
      <c r="U22" s="221"/>
      <c r="V22" s="221"/>
    </row>
    <row r="23" spans="1:22">
      <c r="A23" s="219">
        <v>44074</v>
      </c>
      <c r="B23" s="220">
        <v>1.04</v>
      </c>
      <c r="C23" s="220">
        <v>1.03</v>
      </c>
      <c r="D23" s="220">
        <v>27.52</v>
      </c>
      <c r="E23" s="336"/>
      <c r="F23" s="60"/>
      <c r="L23" s="74"/>
      <c r="M23" s="220"/>
      <c r="N23" s="220"/>
      <c r="O23" s="220"/>
      <c r="P23" s="74"/>
      <c r="Q23" s="74"/>
      <c r="S23" s="221"/>
      <c r="T23" s="221"/>
      <c r="U23" s="221"/>
      <c r="V23" s="221"/>
    </row>
    <row r="24" spans="1:22">
      <c r="A24" s="219">
        <v>44104</v>
      </c>
      <c r="B24" s="220">
        <v>1.03</v>
      </c>
      <c r="C24" s="220">
        <v>1.02</v>
      </c>
      <c r="D24" s="220">
        <v>27.98</v>
      </c>
      <c r="E24" s="336"/>
      <c r="F24" s="60"/>
      <c r="L24" s="74"/>
      <c r="M24" s="220"/>
      <c r="N24" s="220"/>
      <c r="O24" s="220"/>
      <c r="P24" s="74"/>
      <c r="Q24" s="74"/>
      <c r="S24" s="221"/>
      <c r="T24" s="221"/>
      <c r="U24" s="221"/>
      <c r="V24" s="221"/>
    </row>
    <row r="25" spans="1:22">
      <c r="A25" s="219">
        <v>44135</v>
      </c>
      <c r="B25" s="220">
        <v>1.03</v>
      </c>
      <c r="C25" s="220">
        <v>1.02</v>
      </c>
      <c r="D25" s="220">
        <v>28.32</v>
      </c>
      <c r="E25" s="336"/>
      <c r="L25" s="74"/>
      <c r="M25" s="220"/>
      <c r="N25" s="220"/>
      <c r="O25" s="220"/>
      <c r="P25" s="74"/>
      <c r="Q25" s="74"/>
      <c r="S25" s="221"/>
      <c r="T25" s="221"/>
      <c r="U25" s="221"/>
      <c r="V25" s="221"/>
    </row>
    <row r="26" spans="1:22">
      <c r="A26" s="219">
        <v>44165</v>
      </c>
      <c r="B26" s="220">
        <v>1.04</v>
      </c>
      <c r="C26" s="220">
        <v>1.01</v>
      </c>
      <c r="D26" s="220">
        <v>28.31</v>
      </c>
      <c r="E26" s="336"/>
      <c r="L26" s="74"/>
      <c r="M26" s="220"/>
      <c r="N26" s="220"/>
      <c r="O26" s="220"/>
      <c r="P26" s="74"/>
      <c r="Q26" s="74"/>
      <c r="S26" s="221"/>
      <c r="T26" s="221"/>
      <c r="U26" s="221"/>
      <c r="V26" s="221"/>
    </row>
    <row r="27" spans="1:22">
      <c r="A27" s="219">
        <v>44196</v>
      </c>
      <c r="B27" s="220">
        <v>1.03</v>
      </c>
      <c r="C27" s="220">
        <v>1</v>
      </c>
      <c r="D27" s="220">
        <v>28.17</v>
      </c>
      <c r="E27" s="336"/>
      <c r="L27" s="74"/>
      <c r="M27" s="220"/>
      <c r="N27" s="220"/>
      <c r="O27" s="220"/>
      <c r="P27" s="74"/>
      <c r="Q27" s="74"/>
      <c r="S27" s="221"/>
      <c r="T27" s="221"/>
      <c r="U27" s="221"/>
      <c r="V27" s="221"/>
    </row>
    <row r="28" spans="1:22">
      <c r="A28" s="219">
        <v>44227</v>
      </c>
      <c r="B28" s="220">
        <v>1.03</v>
      </c>
      <c r="C28" s="220">
        <v>0.99</v>
      </c>
      <c r="D28" s="220">
        <v>28.22</v>
      </c>
      <c r="E28" s="336"/>
      <c r="L28" s="74"/>
      <c r="M28" s="220"/>
      <c r="N28" s="220"/>
      <c r="O28" s="220"/>
      <c r="P28" s="74"/>
      <c r="Q28" s="74"/>
      <c r="S28" s="221"/>
      <c r="T28" s="221"/>
      <c r="U28" s="221"/>
      <c r="V28" s="221"/>
    </row>
    <row r="29" spans="1:22">
      <c r="A29" s="219">
        <v>44255</v>
      </c>
      <c r="B29" s="220">
        <v>1.04</v>
      </c>
      <c r="C29" s="220">
        <v>1</v>
      </c>
      <c r="D29" s="220">
        <v>27.88</v>
      </c>
      <c r="E29" s="336"/>
      <c r="L29" s="74"/>
      <c r="M29" s="220"/>
      <c r="N29" s="220"/>
      <c r="O29" s="220"/>
      <c r="P29" s="74"/>
      <c r="Q29" s="74"/>
      <c r="S29" s="221"/>
      <c r="T29" s="221"/>
      <c r="U29" s="221"/>
      <c r="V29" s="221"/>
    </row>
    <row r="30" spans="1:22">
      <c r="A30" s="219">
        <v>44286</v>
      </c>
      <c r="B30" s="220">
        <v>1.08</v>
      </c>
      <c r="C30" s="220">
        <v>1.02</v>
      </c>
      <c r="D30" s="220">
        <v>27.8</v>
      </c>
      <c r="E30" s="336" t="str">
        <f>TEXT(A30,"mm.yy")</f>
        <v>03.21</v>
      </c>
      <c r="L30" s="74"/>
      <c r="M30" s="220"/>
      <c r="N30" s="220"/>
      <c r="O30" s="220"/>
      <c r="P30" s="74"/>
      <c r="Q30" s="74"/>
      <c r="S30" s="221"/>
      <c r="T30" s="221"/>
      <c r="U30" s="221"/>
      <c r="V30" s="221"/>
    </row>
    <row r="31" spans="1:22">
      <c r="A31" s="219"/>
      <c r="B31" s="220"/>
      <c r="C31" s="220"/>
      <c r="D31" s="220"/>
      <c r="E31" s="336" t="str">
        <f>TEXT(A31,"mm.yy")</f>
        <v>01.00</v>
      </c>
      <c r="L31" s="74"/>
      <c r="M31" s="220"/>
      <c r="N31" s="220"/>
      <c r="O31" s="220"/>
      <c r="P31" s="74"/>
      <c r="Q31" s="74"/>
      <c r="S31" s="221"/>
      <c r="T31" s="221"/>
      <c r="U31" s="221"/>
      <c r="V31" s="221"/>
    </row>
    <row r="32" spans="1:22">
      <c r="A32" s="219"/>
      <c r="B32" s="220"/>
      <c r="C32" s="220"/>
      <c r="D32" s="220"/>
      <c r="E32" s="336"/>
      <c r="L32" s="74"/>
      <c r="M32" s="220"/>
      <c r="N32" s="220"/>
      <c r="O32" s="220"/>
      <c r="P32" s="74"/>
      <c r="Q32" s="74"/>
      <c r="S32" s="221"/>
      <c r="T32" s="221"/>
      <c r="U32" s="221"/>
      <c r="V32" s="221"/>
    </row>
    <row r="33" spans="1:22">
      <c r="A33" s="219"/>
      <c r="B33" s="220"/>
      <c r="C33" s="220"/>
      <c r="D33" s="220"/>
      <c r="E33" s="336"/>
      <c r="L33" s="74"/>
      <c r="M33" s="220"/>
      <c r="N33" s="220"/>
      <c r="O33" s="220"/>
      <c r="P33" s="74"/>
      <c r="Q33" s="74"/>
      <c r="S33" s="221"/>
      <c r="T33" s="221"/>
      <c r="U33" s="221"/>
      <c r="V33" s="221"/>
    </row>
    <row r="34" spans="1:22">
      <c r="A34" s="219"/>
      <c r="B34" s="220"/>
      <c r="C34" s="220"/>
      <c r="D34" s="220"/>
      <c r="E34" s="336" t="str">
        <f>TEXT(A34,"mm.yy")</f>
        <v>01.00</v>
      </c>
      <c r="L34" s="74"/>
      <c r="M34" s="220"/>
      <c r="N34" s="220"/>
      <c r="O34" s="220"/>
      <c r="P34" s="74"/>
      <c r="Q34" s="74"/>
      <c r="S34" s="221"/>
      <c r="T34" s="221"/>
      <c r="U34" s="221"/>
      <c r="V34" s="221"/>
    </row>
    <row r="35" spans="1:22">
      <c r="A35" s="219"/>
      <c r="B35" s="220"/>
      <c r="C35" s="220"/>
      <c r="D35" s="220"/>
      <c r="E35" s="336"/>
      <c r="L35" s="74"/>
      <c r="M35" s="220"/>
      <c r="N35" s="220"/>
      <c r="O35" s="220"/>
      <c r="P35" s="74"/>
      <c r="Q35" s="74"/>
      <c r="S35" s="221"/>
      <c r="T35" s="221"/>
      <c r="U35" s="221"/>
      <c r="V35" s="221"/>
    </row>
    <row r="36" spans="1:22">
      <c r="A36" s="219"/>
      <c r="B36" s="220"/>
      <c r="C36" s="220"/>
      <c r="D36" s="220"/>
      <c r="E36" s="336"/>
      <c r="M36" s="220"/>
      <c r="N36" s="220"/>
      <c r="O36" s="220"/>
      <c r="P36" s="74"/>
      <c r="Q36" s="74"/>
      <c r="S36" s="221"/>
      <c r="T36" s="221"/>
      <c r="U36" s="221"/>
      <c r="V36" s="221"/>
    </row>
    <row r="37" spans="1:22">
      <c r="A37" s="219"/>
      <c r="B37" s="220"/>
      <c r="C37" s="220"/>
      <c r="D37" s="220"/>
      <c r="E37" s="336"/>
      <c r="M37" s="220"/>
      <c r="N37" s="220"/>
      <c r="O37" s="220"/>
      <c r="P37" s="74"/>
      <c r="Q37" s="74"/>
      <c r="S37" s="221"/>
      <c r="T37" s="221"/>
      <c r="U37" s="221"/>
      <c r="V37" s="221"/>
    </row>
    <row r="38" spans="1:22">
      <c r="A38" s="219"/>
      <c r="B38" s="220"/>
      <c r="C38" s="220"/>
      <c r="D38" s="220"/>
      <c r="E38" s="336"/>
      <c r="M38" s="220"/>
      <c r="N38" s="220"/>
      <c r="O38" s="220"/>
      <c r="P38" s="74"/>
      <c r="Q38" s="74"/>
      <c r="S38" s="221"/>
      <c r="T38" s="221"/>
      <c r="U38" s="221"/>
      <c r="V38" s="221"/>
    </row>
    <row r="39" spans="1:22">
      <c r="A39" s="219"/>
      <c r="B39" s="220"/>
      <c r="C39" s="220"/>
      <c r="D39" s="220"/>
      <c r="E39" s="336" t="str">
        <f t="shared" ref="E39" si="0">TEXT(A39,"mm.yy")</f>
        <v>01.00</v>
      </c>
      <c r="M39" s="220"/>
      <c r="N39" s="220"/>
      <c r="O39" s="220"/>
      <c r="S39" s="221"/>
      <c r="T39" s="221"/>
      <c r="U39" s="221"/>
      <c r="V39" s="221"/>
    </row>
    <row r="40" spans="1:22">
      <c r="A40" s="219"/>
      <c r="B40" s="220"/>
      <c r="C40" s="220"/>
      <c r="D40" s="220"/>
      <c r="E40" s="219"/>
      <c r="M40" s="220"/>
      <c r="N40" s="220"/>
      <c r="O40" s="220"/>
      <c r="S40" s="221"/>
      <c r="T40" s="221"/>
      <c r="U40" s="221"/>
      <c r="V40" s="221"/>
    </row>
    <row r="41" spans="1:22">
      <c r="A41" s="59"/>
      <c r="B41" s="75"/>
      <c r="C41" s="75"/>
      <c r="D41" s="75"/>
      <c r="E41" s="222">
        <v>43677</v>
      </c>
      <c r="S41" s="221"/>
      <c r="T41" s="221"/>
      <c r="U41" s="221"/>
      <c r="V41" s="221"/>
    </row>
    <row r="42" spans="1:22">
      <c r="A42" s="59"/>
      <c r="B42" s="75"/>
      <c r="C42" s="75"/>
      <c r="D42" s="75"/>
      <c r="E42" s="222"/>
      <c r="S42" s="221"/>
      <c r="T42" s="221"/>
      <c r="U42" s="221"/>
      <c r="V42" s="221"/>
    </row>
    <row r="43" spans="1:22">
      <c r="A43" s="59"/>
      <c r="B43" s="75"/>
      <c r="C43" s="75"/>
      <c r="D43" s="75"/>
      <c r="E43" s="222">
        <v>43738</v>
      </c>
      <c r="S43" s="221"/>
      <c r="T43" s="221"/>
      <c r="U43" s="221"/>
      <c r="V43" s="221"/>
    </row>
    <row r="44" spans="1:22">
      <c r="S44" s="221"/>
      <c r="T44" s="221"/>
      <c r="U44" s="221"/>
      <c r="V44" s="221"/>
    </row>
  </sheetData>
  <hyperlinks>
    <hyperlink ref="A1" location="Content!A1" display="&lt;&lt;" xr:uid="{00000000-0004-0000-4400-000000000000}"/>
  </hyperlinks>
  <pageMargins left="0.7" right="0.7" top="0.75" bottom="0.75" header="0.3" footer="0.3"/>
  <pageSetup paperSize="9" orientation="portrait" horizont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L736"/>
  <sheetViews>
    <sheetView showGridLines="0" topLeftCell="D1" workbookViewId="0"/>
  </sheetViews>
  <sheetFormatPr baseColWidth="10" defaultColWidth="8.5" defaultRowHeight="13"/>
  <cols>
    <col min="1" max="1" width="13.5" style="419" customWidth="1"/>
    <col min="2" max="16384" width="8.5" style="419"/>
  </cols>
  <sheetData>
    <row r="1" spans="1:12">
      <c r="A1" s="8" t="s">
        <v>59</v>
      </c>
      <c r="B1" s="475" t="str">
        <f>IF(Content!$E$1=1,B2,B3)</f>
        <v>ECPI (поточний прогноз)</v>
      </c>
      <c r="C1" s="475" t="str">
        <f>IF(Content!$E$1=1,C2,C3)</f>
        <v>ЕСРІ (попередній прогноз)</v>
      </c>
      <c r="D1" s="475"/>
      <c r="E1" s="475"/>
      <c r="G1" s="475" t="str">
        <f>IF(Content!$E$1=1,G2,G3)</f>
        <v xml:space="preserve">Індекс зміни світових цін на товари українського експорту (ЕСРІ), 12.2004 = 1 </v>
      </c>
    </row>
    <row r="2" spans="1:12" hidden="1">
      <c r="A2" s="8"/>
      <c r="B2" s="420" t="s">
        <v>118</v>
      </c>
      <c r="C2" s="420" t="s">
        <v>119</v>
      </c>
      <c r="D2" s="420"/>
      <c r="E2" s="420"/>
      <c r="G2" s="420" t="s">
        <v>907</v>
      </c>
    </row>
    <row r="3" spans="1:12" hidden="1">
      <c r="B3" s="420" t="s">
        <v>120</v>
      </c>
      <c r="C3" s="420" t="s">
        <v>121</v>
      </c>
      <c r="D3" s="420"/>
      <c r="E3" s="420"/>
      <c r="G3" s="420" t="s">
        <v>906</v>
      </c>
    </row>
    <row r="4" spans="1:12">
      <c r="A4" s="492">
        <v>43101</v>
      </c>
      <c r="B4" s="493">
        <v>1.016</v>
      </c>
      <c r="C4" s="494"/>
      <c r="D4" s="494"/>
      <c r="E4" s="494"/>
      <c r="L4" s="421"/>
    </row>
    <row r="5" spans="1:12">
      <c r="A5" s="492">
        <v>43132</v>
      </c>
      <c r="B5" s="493">
        <v>1.0429999999999999</v>
      </c>
      <c r="C5" s="494"/>
      <c r="D5" s="494"/>
      <c r="E5" s="494"/>
      <c r="L5" s="421"/>
    </row>
    <row r="6" spans="1:12">
      <c r="A6" s="492">
        <v>43160</v>
      </c>
      <c r="B6" s="493">
        <v>1.0589999999999999</v>
      </c>
      <c r="C6" s="494"/>
      <c r="D6" s="494"/>
      <c r="E6" s="494"/>
      <c r="L6" s="421"/>
    </row>
    <row r="7" spans="1:12">
      <c r="A7" s="492">
        <v>43191</v>
      </c>
      <c r="B7" s="493">
        <v>1.0449999999999999</v>
      </c>
      <c r="C7" s="494"/>
      <c r="D7" s="494"/>
      <c r="E7" s="494"/>
      <c r="L7" s="421"/>
    </row>
    <row r="8" spans="1:12">
      <c r="A8" s="492">
        <v>43221</v>
      </c>
      <c r="B8" s="493">
        <v>1.054</v>
      </c>
      <c r="C8" s="494"/>
      <c r="D8" s="494"/>
      <c r="E8" s="494"/>
      <c r="L8" s="421"/>
    </row>
    <row r="9" spans="1:12">
      <c r="A9" s="492">
        <v>43252</v>
      </c>
      <c r="B9" s="493">
        <v>1.026</v>
      </c>
      <c r="C9" s="494"/>
      <c r="D9" s="494"/>
      <c r="E9" s="494"/>
      <c r="L9" s="421"/>
    </row>
    <row r="10" spans="1:12">
      <c r="A10" s="492">
        <v>43282</v>
      </c>
      <c r="B10" s="493">
        <v>1.0109999999999999</v>
      </c>
      <c r="C10" s="494"/>
      <c r="D10" s="494"/>
      <c r="E10" s="494"/>
      <c r="L10" s="421"/>
    </row>
    <row r="11" spans="1:12">
      <c r="A11" s="492">
        <v>43313</v>
      </c>
      <c r="B11" s="493">
        <v>1.008</v>
      </c>
      <c r="C11" s="494"/>
      <c r="D11" s="494"/>
      <c r="E11" s="494"/>
      <c r="L11" s="421"/>
    </row>
    <row r="12" spans="1:12">
      <c r="A12" s="492">
        <v>43344</v>
      </c>
      <c r="B12" s="493">
        <v>0.97499999999999998</v>
      </c>
      <c r="C12" s="495"/>
      <c r="D12" s="494"/>
      <c r="E12" s="495"/>
      <c r="L12" s="421"/>
    </row>
    <row r="13" spans="1:12">
      <c r="A13" s="492">
        <v>43374</v>
      </c>
      <c r="B13" s="493">
        <v>0.97399999999999998</v>
      </c>
      <c r="C13" s="495"/>
      <c r="D13" s="494"/>
      <c r="E13" s="495"/>
      <c r="L13" s="421"/>
    </row>
    <row r="14" spans="1:12">
      <c r="A14" s="492">
        <v>43405</v>
      </c>
      <c r="B14" s="493">
        <v>0.96499999999999997</v>
      </c>
      <c r="C14" s="495"/>
      <c r="D14" s="494"/>
      <c r="E14" s="495"/>
      <c r="L14" s="421"/>
    </row>
    <row r="15" spans="1:12">
      <c r="A15" s="492">
        <v>43435</v>
      </c>
      <c r="B15" s="493">
        <v>0.95299999999999996</v>
      </c>
      <c r="C15" s="495"/>
      <c r="D15" s="494"/>
      <c r="E15" s="495"/>
      <c r="L15" s="421"/>
    </row>
    <row r="16" spans="1:12">
      <c r="A16" s="492">
        <v>43466</v>
      </c>
      <c r="B16" s="493">
        <v>0.95299999999999996</v>
      </c>
      <c r="C16" s="495"/>
      <c r="D16" s="494"/>
      <c r="E16" s="495"/>
      <c r="L16" s="421"/>
    </row>
    <row r="17" spans="1:12">
      <c r="A17" s="492">
        <v>43497</v>
      </c>
      <c r="B17" s="496">
        <v>0.97499999999999998</v>
      </c>
      <c r="C17" s="496"/>
      <c r="D17" s="496"/>
      <c r="E17" s="496"/>
      <c r="L17" s="421"/>
    </row>
    <row r="18" spans="1:12">
      <c r="A18" s="492">
        <v>43525</v>
      </c>
      <c r="B18" s="496">
        <v>0.97</v>
      </c>
      <c r="C18" s="496"/>
      <c r="D18" s="496"/>
      <c r="E18" s="496"/>
      <c r="G18" s="475" t="str">
        <f>IF(Content!$E$1=1,G19,G20)</f>
        <v>Джерело: Світовий банк, розрахунки НБУ.</v>
      </c>
      <c r="L18" s="421"/>
    </row>
    <row r="19" spans="1:12">
      <c r="A19" s="492">
        <v>43556</v>
      </c>
      <c r="B19" s="496">
        <v>0.96</v>
      </c>
      <c r="C19" s="496"/>
      <c r="D19" s="496"/>
      <c r="E19" s="496"/>
      <c r="G19" s="361" t="s">
        <v>874</v>
      </c>
      <c r="L19" s="421"/>
    </row>
    <row r="20" spans="1:12">
      <c r="A20" s="492">
        <v>43586</v>
      </c>
      <c r="B20" s="496">
        <v>0.96799999999999997</v>
      </c>
      <c r="C20" s="496"/>
      <c r="D20" s="496"/>
      <c r="E20" s="496"/>
      <c r="G20" s="361" t="s">
        <v>875</v>
      </c>
      <c r="L20" s="421"/>
    </row>
    <row r="21" spans="1:12">
      <c r="A21" s="492">
        <v>43617</v>
      </c>
      <c r="B21" s="496">
        <v>1.0029999999999999</v>
      </c>
      <c r="C21" s="496"/>
      <c r="D21" s="496"/>
      <c r="E21" s="496"/>
      <c r="L21" s="421"/>
    </row>
    <row r="22" spans="1:12">
      <c r="A22" s="492">
        <v>43647</v>
      </c>
      <c r="B22" s="496">
        <v>1.004</v>
      </c>
      <c r="C22" s="496"/>
      <c r="D22" s="496"/>
      <c r="E22" s="496"/>
      <c r="L22" s="421"/>
    </row>
    <row r="23" spans="1:12">
      <c r="A23" s="492">
        <v>43678</v>
      </c>
      <c r="B23" s="496">
        <v>0.95499999999999996</v>
      </c>
      <c r="C23" s="496"/>
      <c r="D23" s="496"/>
      <c r="E23" s="496"/>
      <c r="L23" s="421"/>
    </row>
    <row r="24" spans="1:12">
      <c r="A24" s="492">
        <v>43709</v>
      </c>
      <c r="B24" s="496">
        <v>0.91100000000000003</v>
      </c>
      <c r="C24" s="496"/>
      <c r="D24" s="496"/>
      <c r="E24" s="496"/>
      <c r="L24" s="421"/>
    </row>
    <row r="25" spans="1:12">
      <c r="A25" s="492">
        <v>43739</v>
      </c>
      <c r="B25" s="496">
        <v>0.90200000000000002</v>
      </c>
      <c r="C25" s="496"/>
      <c r="D25" s="496"/>
      <c r="E25" s="496"/>
      <c r="L25" s="421"/>
    </row>
    <row r="26" spans="1:12">
      <c r="A26" s="492">
        <v>43770</v>
      </c>
      <c r="B26" s="496">
        <v>0.91700000000000004</v>
      </c>
      <c r="C26" s="496"/>
      <c r="D26" s="496"/>
      <c r="E26" s="496"/>
      <c r="L26" s="421"/>
    </row>
    <row r="27" spans="1:12">
      <c r="A27" s="492">
        <v>43800</v>
      </c>
      <c r="B27" s="496">
        <v>0.96</v>
      </c>
      <c r="C27" s="496"/>
      <c r="D27" s="496"/>
      <c r="E27" s="496"/>
      <c r="L27" s="421"/>
    </row>
    <row r="28" spans="1:12">
      <c r="A28" s="492">
        <v>43831</v>
      </c>
      <c r="B28" s="496">
        <v>0.98599999999999999</v>
      </c>
      <c r="C28" s="496"/>
      <c r="D28" s="496"/>
      <c r="E28" s="496"/>
      <c r="L28" s="421"/>
    </row>
    <row r="29" spans="1:12">
      <c r="A29" s="492">
        <v>43862</v>
      </c>
      <c r="B29" s="496">
        <v>0.94299999999999995</v>
      </c>
      <c r="C29" s="496"/>
      <c r="D29" s="496"/>
      <c r="E29" s="496"/>
      <c r="L29" s="421"/>
    </row>
    <row r="30" spans="1:12">
      <c r="A30" s="492">
        <v>43891</v>
      </c>
      <c r="B30" s="496">
        <v>0.92900000000000005</v>
      </c>
      <c r="C30" s="496"/>
      <c r="D30" s="496"/>
      <c r="E30" s="496"/>
      <c r="J30" s="421"/>
      <c r="K30" s="421"/>
    </row>
    <row r="31" spans="1:12">
      <c r="A31" s="492">
        <v>43922</v>
      </c>
      <c r="B31" s="496">
        <v>0.86</v>
      </c>
      <c r="C31" s="496"/>
      <c r="D31" s="496"/>
      <c r="E31" s="496"/>
      <c r="J31" s="421"/>
      <c r="K31" s="421"/>
    </row>
    <row r="32" spans="1:12">
      <c r="A32" s="492">
        <v>43952</v>
      </c>
      <c r="B32" s="496">
        <v>0.88400000000000001</v>
      </c>
      <c r="C32" s="496"/>
      <c r="D32" s="496"/>
      <c r="E32" s="496"/>
      <c r="J32" s="421"/>
      <c r="K32" s="421"/>
    </row>
    <row r="33" spans="1:11">
      <c r="A33" s="492">
        <v>43983</v>
      </c>
      <c r="B33" s="496">
        <v>0.92200000000000004</v>
      </c>
      <c r="C33" s="496"/>
      <c r="D33" s="496"/>
      <c r="E33" s="496"/>
      <c r="J33" s="421"/>
      <c r="K33" s="421"/>
    </row>
    <row r="34" spans="1:11">
      <c r="A34" s="492">
        <v>44013</v>
      </c>
      <c r="B34" s="496">
        <v>0.94799999999999995</v>
      </c>
      <c r="C34" s="496"/>
      <c r="D34" s="496"/>
      <c r="E34" s="497"/>
      <c r="J34" s="421"/>
      <c r="K34" s="421"/>
    </row>
    <row r="35" spans="1:11">
      <c r="A35" s="492">
        <v>44044</v>
      </c>
      <c r="B35" s="496">
        <v>0.98699999999999999</v>
      </c>
      <c r="C35" s="496"/>
      <c r="D35" s="496"/>
      <c r="E35" s="497"/>
      <c r="J35" s="421"/>
      <c r="K35" s="421"/>
    </row>
    <row r="36" spans="1:11">
      <c r="A36" s="492">
        <v>44075</v>
      </c>
      <c r="B36" s="496">
        <v>1.0649999999999999</v>
      </c>
      <c r="C36" s="496"/>
      <c r="D36" s="496"/>
      <c r="E36" s="497"/>
      <c r="J36" s="421"/>
      <c r="K36" s="421"/>
    </row>
    <row r="37" spans="1:11">
      <c r="A37" s="492">
        <v>44105</v>
      </c>
      <c r="B37" s="496">
        <v>1.093</v>
      </c>
      <c r="C37" s="496"/>
      <c r="D37" s="497"/>
      <c r="E37" s="497"/>
      <c r="J37" s="421"/>
      <c r="K37" s="421"/>
    </row>
    <row r="38" spans="1:11">
      <c r="A38" s="492">
        <v>44136</v>
      </c>
      <c r="B38" s="496">
        <v>1.1579999999999999</v>
      </c>
      <c r="C38" s="496">
        <v>1.1579999999999999</v>
      </c>
      <c r="D38" s="497"/>
      <c r="E38" s="497"/>
      <c r="J38" s="421"/>
      <c r="K38" s="421"/>
    </row>
    <row r="39" spans="1:11">
      <c r="A39" s="492">
        <v>44166</v>
      </c>
      <c r="B39" s="496">
        <v>1.266</v>
      </c>
      <c r="C39" s="496">
        <v>1.2450000000000001</v>
      </c>
      <c r="D39" s="497"/>
      <c r="E39" s="497"/>
      <c r="J39" s="421"/>
      <c r="K39" s="421"/>
    </row>
    <row r="40" spans="1:11">
      <c r="A40" s="492">
        <v>44197</v>
      </c>
      <c r="B40" s="496">
        <v>1.389</v>
      </c>
      <c r="C40" s="496">
        <v>1.1100000000000001</v>
      </c>
      <c r="D40" s="497"/>
      <c r="E40" s="497"/>
      <c r="J40" s="421"/>
      <c r="K40" s="421"/>
    </row>
    <row r="41" spans="1:11">
      <c r="A41" s="492">
        <v>44228</v>
      </c>
      <c r="B41" s="496">
        <v>1.3979999999999999</v>
      </c>
      <c r="C41" s="496">
        <v>1.0960000000000001</v>
      </c>
      <c r="D41" s="497"/>
      <c r="E41" s="497"/>
      <c r="J41" s="421"/>
      <c r="K41" s="421"/>
    </row>
    <row r="42" spans="1:11">
      <c r="A42" s="492">
        <v>44256</v>
      </c>
      <c r="B42" s="496">
        <v>1.4590000000000001</v>
      </c>
      <c r="C42" s="496">
        <v>1.081</v>
      </c>
      <c r="D42" s="497"/>
      <c r="E42" s="497"/>
      <c r="J42" s="421"/>
      <c r="K42" s="421"/>
    </row>
    <row r="43" spans="1:11">
      <c r="A43" s="492">
        <v>44287</v>
      </c>
      <c r="B43" s="496">
        <v>1.361</v>
      </c>
      <c r="C43" s="496">
        <v>1.0569999999999999</v>
      </c>
      <c r="D43" s="497"/>
      <c r="E43" s="497"/>
      <c r="J43" s="421"/>
      <c r="K43" s="421"/>
    </row>
    <row r="44" spans="1:11">
      <c r="A44" s="492">
        <v>44317</v>
      </c>
      <c r="B44" s="496">
        <v>1.34</v>
      </c>
      <c r="C44" s="496">
        <v>1.05</v>
      </c>
      <c r="D44" s="497"/>
      <c r="E44" s="497"/>
      <c r="J44" s="421"/>
      <c r="K44" s="421"/>
    </row>
    <row r="45" spans="1:11">
      <c r="A45" s="492">
        <v>44348</v>
      </c>
      <c r="B45" s="496">
        <v>1.3160000000000001</v>
      </c>
      <c r="C45" s="496">
        <v>1.0409999999999999</v>
      </c>
      <c r="D45" s="497"/>
      <c r="E45" s="497"/>
      <c r="J45" s="421"/>
      <c r="K45" s="421"/>
    </row>
    <row r="46" spans="1:11">
      <c r="A46" s="492">
        <v>44378</v>
      </c>
      <c r="B46" s="496">
        <v>1.2290000000000001</v>
      </c>
      <c r="C46" s="496">
        <v>1.02</v>
      </c>
      <c r="D46" s="497"/>
      <c r="E46" s="497"/>
      <c r="J46" s="421"/>
      <c r="K46" s="421"/>
    </row>
    <row r="47" spans="1:11">
      <c r="A47" s="492">
        <v>44409</v>
      </c>
      <c r="B47" s="496">
        <v>1.21</v>
      </c>
      <c r="C47" s="496">
        <v>1.0109999999999999</v>
      </c>
      <c r="D47" s="497"/>
      <c r="E47" s="497"/>
      <c r="J47" s="421"/>
      <c r="K47" s="421"/>
    </row>
    <row r="48" spans="1:11">
      <c r="A48" s="492">
        <v>44440</v>
      </c>
      <c r="B48" s="496">
        <v>1.19</v>
      </c>
      <c r="C48" s="496">
        <v>1</v>
      </c>
      <c r="D48" s="497"/>
      <c r="E48" s="497"/>
      <c r="J48" s="421"/>
      <c r="K48" s="421"/>
    </row>
    <row r="49" spans="1:11">
      <c r="A49" s="492">
        <v>44470</v>
      </c>
      <c r="B49" s="496">
        <v>1.139</v>
      </c>
      <c r="C49" s="496">
        <v>0.99199999999999999</v>
      </c>
      <c r="D49" s="497"/>
      <c r="E49" s="497"/>
      <c r="J49" s="421"/>
      <c r="K49" s="421"/>
    </row>
    <row r="50" spans="1:11">
      <c r="A50" s="492">
        <v>44501</v>
      </c>
      <c r="B50" s="496">
        <v>1.1379999999999999</v>
      </c>
      <c r="C50" s="496">
        <v>0.99299999999999999</v>
      </c>
      <c r="D50" s="497"/>
      <c r="E50" s="497"/>
      <c r="J50" s="421"/>
      <c r="K50" s="421"/>
    </row>
    <row r="51" spans="1:11">
      <c r="A51" s="492">
        <v>44531</v>
      </c>
      <c r="B51" s="496">
        <v>1.137</v>
      </c>
      <c r="C51" s="496">
        <v>0.98899999999999999</v>
      </c>
      <c r="D51" s="497"/>
      <c r="E51" s="497"/>
      <c r="J51" s="421"/>
      <c r="K51" s="421"/>
    </row>
    <row r="52" spans="1:11">
      <c r="A52" s="492">
        <v>44562</v>
      </c>
      <c r="B52" s="496">
        <v>1.0980000000000001</v>
      </c>
      <c r="C52" s="496">
        <v>0.97399999999999998</v>
      </c>
      <c r="D52" s="497"/>
      <c r="E52" s="497"/>
      <c r="J52" s="421"/>
      <c r="K52" s="421"/>
    </row>
    <row r="53" spans="1:11">
      <c r="A53" s="492">
        <v>44593</v>
      </c>
      <c r="B53" s="496">
        <v>1.089</v>
      </c>
      <c r="C53" s="496">
        <v>0.97299999999999998</v>
      </c>
      <c r="D53" s="497"/>
      <c r="E53" s="497"/>
      <c r="J53" s="421"/>
      <c r="K53" s="421"/>
    </row>
    <row r="54" spans="1:11">
      <c r="A54" s="492">
        <v>44621</v>
      </c>
      <c r="B54" s="496">
        <v>1.08</v>
      </c>
      <c r="C54" s="496">
        <v>0.97199999999999998</v>
      </c>
      <c r="D54" s="497"/>
      <c r="E54" s="497"/>
      <c r="J54" s="421"/>
      <c r="K54" s="421"/>
    </row>
    <row r="55" spans="1:11">
      <c r="A55" s="492">
        <v>44652</v>
      </c>
      <c r="B55" s="496">
        <v>1.0680000000000001</v>
      </c>
      <c r="C55" s="496">
        <v>0.97099999999999997</v>
      </c>
      <c r="D55" s="497"/>
      <c r="E55" s="497"/>
      <c r="J55" s="421"/>
      <c r="K55" s="421"/>
    </row>
    <row r="56" spans="1:11">
      <c r="A56" s="492">
        <v>44682</v>
      </c>
      <c r="B56" s="496">
        <v>1.0620000000000001</v>
      </c>
      <c r="C56" s="496">
        <v>0.97299999999999998</v>
      </c>
      <c r="D56" s="497"/>
      <c r="E56" s="497"/>
      <c r="J56" s="421"/>
      <c r="K56" s="421"/>
    </row>
    <row r="57" spans="1:11">
      <c r="A57" s="492">
        <v>44713</v>
      </c>
      <c r="B57" s="496">
        <v>1.054</v>
      </c>
      <c r="C57" s="496">
        <v>0.97399999999999998</v>
      </c>
      <c r="D57" s="497"/>
      <c r="E57" s="497"/>
      <c r="J57" s="421"/>
      <c r="K57" s="421"/>
    </row>
    <row r="58" spans="1:11">
      <c r="A58" s="492">
        <v>44743</v>
      </c>
      <c r="B58" s="496">
        <v>1.0349999999999999</v>
      </c>
      <c r="C58" s="496">
        <v>0.96599999999999997</v>
      </c>
      <c r="D58" s="497"/>
      <c r="E58" s="497"/>
      <c r="J58" s="421"/>
      <c r="K58" s="421"/>
    </row>
    <row r="59" spans="1:11">
      <c r="A59" s="492">
        <v>44774</v>
      </c>
      <c r="B59" s="496">
        <v>1.032</v>
      </c>
      <c r="C59" s="496">
        <v>0.96399999999999997</v>
      </c>
      <c r="D59" s="497"/>
      <c r="E59" s="497"/>
      <c r="J59" s="421"/>
      <c r="K59" s="421"/>
    </row>
    <row r="60" spans="1:11">
      <c r="A60" s="492">
        <v>44805</v>
      </c>
      <c r="B60" s="498">
        <v>1.028</v>
      </c>
      <c r="C60" s="498">
        <v>0.96099999999999997</v>
      </c>
      <c r="D60" s="497"/>
      <c r="E60" s="497"/>
      <c r="J60" s="421"/>
      <c r="K60" s="421"/>
    </row>
    <row r="61" spans="1:11">
      <c r="A61" s="492">
        <v>44835</v>
      </c>
      <c r="B61" s="498">
        <v>1.02</v>
      </c>
      <c r="C61" s="498">
        <v>0.96199999999999997</v>
      </c>
      <c r="D61" s="497"/>
      <c r="E61" s="497"/>
      <c r="J61" s="421"/>
      <c r="K61" s="421"/>
    </row>
    <row r="62" spans="1:11">
      <c r="A62" s="492">
        <v>44866</v>
      </c>
      <c r="B62" s="498">
        <v>1.022</v>
      </c>
      <c r="C62" s="498">
        <v>0.96499999999999997</v>
      </c>
      <c r="D62" s="497"/>
      <c r="E62" s="497"/>
      <c r="J62" s="421"/>
      <c r="K62" s="421"/>
    </row>
    <row r="63" spans="1:11">
      <c r="A63" s="492">
        <v>44896</v>
      </c>
      <c r="B63" s="498">
        <v>1.024</v>
      </c>
      <c r="C63" s="498">
        <v>0.96799999999999997</v>
      </c>
      <c r="D63" s="497"/>
      <c r="E63" s="497"/>
      <c r="J63" s="421"/>
      <c r="K63" s="421"/>
    </row>
    <row r="64" spans="1:11">
      <c r="A64" s="492">
        <v>44927</v>
      </c>
      <c r="B64" s="524">
        <v>1.018</v>
      </c>
      <c r="C64" s="524">
        <v>0.95899999999999996</v>
      </c>
      <c r="D64" s="497"/>
    </row>
    <row r="65" spans="1:4">
      <c r="A65" s="492">
        <v>44958</v>
      </c>
      <c r="B65" s="524">
        <v>1.0169999999999999</v>
      </c>
      <c r="C65" s="524">
        <v>0.95699999999999996</v>
      </c>
      <c r="D65" s="497"/>
    </row>
    <row r="66" spans="1:4">
      <c r="A66" s="492">
        <v>44986</v>
      </c>
      <c r="B66" s="524">
        <v>1.016</v>
      </c>
      <c r="C66" s="524">
        <v>0.95499999999999996</v>
      </c>
      <c r="D66" s="497"/>
    </row>
    <row r="67" spans="1:4">
      <c r="A67" s="492">
        <v>45017</v>
      </c>
      <c r="B67" s="524">
        <v>1.018</v>
      </c>
      <c r="C67" s="524">
        <v>0.94299999999999995</v>
      </c>
      <c r="D67" s="497"/>
    </row>
    <row r="68" spans="1:4">
      <c r="A68" s="492">
        <v>45047</v>
      </c>
      <c r="B68" s="524">
        <v>1.0189999999999999</v>
      </c>
      <c r="C68" s="524">
        <v>0.94299999999999995</v>
      </c>
      <c r="D68" s="497"/>
    </row>
    <row r="69" spans="1:4">
      <c r="A69" s="492">
        <v>45078</v>
      </c>
      <c r="B69" s="524">
        <v>1.02</v>
      </c>
      <c r="C69" s="524">
        <v>0.94199999999999995</v>
      </c>
      <c r="D69" s="497"/>
    </row>
    <row r="70" spans="1:4">
      <c r="A70" s="492">
        <v>45108</v>
      </c>
      <c r="B70" s="524">
        <v>1.012</v>
      </c>
      <c r="C70" s="524">
        <v>0.94</v>
      </c>
      <c r="D70" s="497"/>
    </row>
    <row r="71" spans="1:4">
      <c r="A71" s="492">
        <v>45139</v>
      </c>
      <c r="B71" s="524">
        <v>1.0089999999999999</v>
      </c>
      <c r="C71" s="524">
        <v>0.94</v>
      </c>
      <c r="D71" s="497"/>
    </row>
    <row r="72" spans="1:4">
      <c r="A72" s="492">
        <v>45170</v>
      </c>
      <c r="B72" s="524">
        <v>1.0069999999999999</v>
      </c>
      <c r="C72" s="524">
        <v>0.94099999999999995</v>
      </c>
      <c r="D72" s="497"/>
    </row>
    <row r="73" spans="1:4">
      <c r="A73" s="492">
        <v>45200</v>
      </c>
      <c r="B73" s="524">
        <v>1.008</v>
      </c>
      <c r="C73" s="524">
        <v>0.93799999999999994</v>
      </c>
      <c r="D73" s="497"/>
    </row>
    <row r="74" spans="1:4">
      <c r="A74" s="492">
        <v>45231</v>
      </c>
      <c r="B74" s="524">
        <v>1.0109999999999999</v>
      </c>
      <c r="C74" s="524">
        <v>0.93799999999999994</v>
      </c>
      <c r="D74" s="497"/>
    </row>
    <row r="75" spans="1:4">
      <c r="A75" s="492">
        <v>45261</v>
      </c>
      <c r="B75" s="524">
        <v>1.0129999999999999</v>
      </c>
      <c r="C75" s="524">
        <v>0.93799999999999994</v>
      </c>
      <c r="D75" s="497"/>
    </row>
    <row r="76" spans="1:4">
      <c r="A76" s="499"/>
    </row>
    <row r="77" spans="1:4">
      <c r="A77" s="499"/>
    </row>
    <row r="78" spans="1:4">
      <c r="A78" s="499"/>
    </row>
    <row r="79" spans="1:4">
      <c r="A79" s="499"/>
    </row>
    <row r="80" spans="1:4">
      <c r="A80" s="499"/>
    </row>
    <row r="81" spans="1:1">
      <c r="A81" s="499"/>
    </row>
    <row r="82" spans="1:1">
      <c r="A82" s="499"/>
    </row>
    <row r="83" spans="1:1">
      <c r="A83" s="499"/>
    </row>
    <row r="84" spans="1:1">
      <c r="A84" s="499"/>
    </row>
    <row r="85" spans="1:1">
      <c r="A85" s="499"/>
    </row>
    <row r="86" spans="1:1">
      <c r="A86" s="499"/>
    </row>
    <row r="87" spans="1:1">
      <c r="A87" s="499"/>
    </row>
    <row r="88" spans="1:1">
      <c r="A88" s="499"/>
    </row>
    <row r="89" spans="1:1">
      <c r="A89" s="499"/>
    </row>
    <row r="90" spans="1:1">
      <c r="A90" s="499"/>
    </row>
    <row r="91" spans="1:1">
      <c r="A91" s="499"/>
    </row>
    <row r="92" spans="1:1">
      <c r="A92" s="499"/>
    </row>
    <row r="93" spans="1:1">
      <c r="A93" s="499"/>
    </row>
    <row r="94" spans="1:1">
      <c r="A94" s="499"/>
    </row>
    <row r="95" spans="1:1">
      <c r="A95" s="499"/>
    </row>
    <row r="96" spans="1:1">
      <c r="A96" s="499"/>
    </row>
    <row r="97" spans="1:1">
      <c r="A97" s="499"/>
    </row>
    <row r="98" spans="1:1">
      <c r="A98" s="499"/>
    </row>
    <row r="99" spans="1:1">
      <c r="A99" s="499"/>
    </row>
    <row r="100" spans="1:1">
      <c r="A100" s="499"/>
    </row>
    <row r="101" spans="1:1">
      <c r="A101" s="499"/>
    </row>
    <row r="102" spans="1:1">
      <c r="A102" s="499"/>
    </row>
    <row r="103" spans="1:1">
      <c r="A103" s="499"/>
    </row>
    <row r="104" spans="1:1">
      <c r="A104" s="499"/>
    </row>
    <row r="105" spans="1:1">
      <c r="A105" s="499"/>
    </row>
    <row r="106" spans="1:1">
      <c r="A106" s="499"/>
    </row>
    <row r="107" spans="1:1">
      <c r="A107" s="499"/>
    </row>
    <row r="108" spans="1:1">
      <c r="A108" s="499"/>
    </row>
    <row r="109" spans="1:1">
      <c r="A109" s="499"/>
    </row>
    <row r="110" spans="1:1">
      <c r="A110" s="499"/>
    </row>
    <row r="111" spans="1:1">
      <c r="A111" s="499"/>
    </row>
    <row r="112" spans="1:1">
      <c r="A112" s="499"/>
    </row>
    <row r="113" spans="1:1">
      <c r="A113" s="499"/>
    </row>
    <row r="114" spans="1:1">
      <c r="A114" s="499"/>
    </row>
    <row r="115" spans="1:1">
      <c r="A115" s="499"/>
    </row>
    <row r="116" spans="1:1">
      <c r="A116" s="499"/>
    </row>
    <row r="117" spans="1:1">
      <c r="A117" s="499"/>
    </row>
    <row r="118" spans="1:1">
      <c r="A118" s="499"/>
    </row>
    <row r="119" spans="1:1">
      <c r="A119" s="499"/>
    </row>
    <row r="120" spans="1:1">
      <c r="A120" s="499"/>
    </row>
    <row r="121" spans="1:1">
      <c r="A121" s="499"/>
    </row>
    <row r="122" spans="1:1">
      <c r="A122" s="499"/>
    </row>
    <row r="123" spans="1:1">
      <c r="A123" s="499"/>
    </row>
    <row r="124" spans="1:1">
      <c r="A124" s="499"/>
    </row>
    <row r="125" spans="1:1">
      <c r="A125" s="499"/>
    </row>
    <row r="126" spans="1:1">
      <c r="A126" s="499"/>
    </row>
    <row r="127" spans="1:1">
      <c r="A127" s="499"/>
    </row>
    <row r="128" spans="1:1">
      <c r="A128" s="499"/>
    </row>
    <row r="129" spans="1:1">
      <c r="A129" s="499"/>
    </row>
    <row r="130" spans="1:1">
      <c r="A130" s="499"/>
    </row>
    <row r="131" spans="1:1">
      <c r="A131" s="499"/>
    </row>
    <row r="132" spans="1:1">
      <c r="A132" s="499"/>
    </row>
    <row r="133" spans="1:1">
      <c r="A133" s="499"/>
    </row>
    <row r="134" spans="1:1">
      <c r="A134" s="499"/>
    </row>
    <row r="135" spans="1:1">
      <c r="A135" s="499"/>
    </row>
    <row r="136" spans="1:1">
      <c r="A136" s="499"/>
    </row>
    <row r="137" spans="1:1">
      <c r="A137" s="499"/>
    </row>
    <row r="138" spans="1:1">
      <c r="A138" s="499"/>
    </row>
    <row r="139" spans="1:1">
      <c r="A139" s="499"/>
    </row>
    <row r="140" spans="1:1">
      <c r="A140" s="499"/>
    </row>
    <row r="141" spans="1:1">
      <c r="A141" s="499"/>
    </row>
    <row r="142" spans="1:1">
      <c r="A142" s="499"/>
    </row>
    <row r="143" spans="1:1">
      <c r="A143" s="499"/>
    </row>
    <row r="144" spans="1:1">
      <c r="A144" s="499"/>
    </row>
    <row r="145" spans="1:1">
      <c r="A145" s="499"/>
    </row>
    <row r="146" spans="1:1">
      <c r="A146" s="499"/>
    </row>
    <row r="147" spans="1:1">
      <c r="A147" s="499"/>
    </row>
    <row r="148" spans="1:1">
      <c r="A148" s="499"/>
    </row>
    <row r="149" spans="1:1">
      <c r="A149" s="499"/>
    </row>
    <row r="150" spans="1:1">
      <c r="A150" s="499"/>
    </row>
    <row r="151" spans="1:1">
      <c r="A151" s="499"/>
    </row>
    <row r="152" spans="1:1">
      <c r="A152" s="499"/>
    </row>
    <row r="153" spans="1:1">
      <c r="A153" s="499"/>
    </row>
    <row r="154" spans="1:1">
      <c r="A154" s="499"/>
    </row>
    <row r="155" spans="1:1">
      <c r="A155" s="499"/>
    </row>
    <row r="156" spans="1:1">
      <c r="A156" s="499"/>
    </row>
    <row r="157" spans="1:1">
      <c r="A157" s="499"/>
    </row>
    <row r="158" spans="1:1">
      <c r="A158" s="499"/>
    </row>
    <row r="159" spans="1:1">
      <c r="A159" s="499"/>
    </row>
    <row r="160" spans="1:1">
      <c r="A160" s="499"/>
    </row>
    <row r="161" spans="1:1">
      <c r="A161" s="499"/>
    </row>
    <row r="162" spans="1:1">
      <c r="A162" s="499"/>
    </row>
    <row r="163" spans="1:1">
      <c r="A163" s="499"/>
    </row>
    <row r="164" spans="1:1">
      <c r="A164" s="499"/>
    </row>
    <row r="165" spans="1:1">
      <c r="A165" s="499"/>
    </row>
    <row r="166" spans="1:1">
      <c r="A166" s="499"/>
    </row>
    <row r="167" spans="1:1">
      <c r="A167" s="499"/>
    </row>
    <row r="168" spans="1:1">
      <c r="A168" s="499"/>
    </row>
    <row r="169" spans="1:1">
      <c r="A169" s="499"/>
    </row>
    <row r="170" spans="1:1">
      <c r="A170" s="499"/>
    </row>
    <row r="171" spans="1:1">
      <c r="A171" s="499"/>
    </row>
    <row r="172" spans="1:1">
      <c r="A172" s="499"/>
    </row>
    <row r="173" spans="1:1">
      <c r="A173" s="499"/>
    </row>
    <row r="174" spans="1:1">
      <c r="A174" s="499"/>
    </row>
    <row r="175" spans="1:1">
      <c r="A175" s="499"/>
    </row>
    <row r="176" spans="1:1">
      <c r="A176" s="499"/>
    </row>
    <row r="177" spans="1:1">
      <c r="A177" s="499"/>
    </row>
    <row r="178" spans="1:1">
      <c r="A178" s="499"/>
    </row>
    <row r="179" spans="1:1">
      <c r="A179" s="499"/>
    </row>
    <row r="180" spans="1:1">
      <c r="A180" s="499"/>
    </row>
    <row r="181" spans="1:1">
      <c r="A181" s="499"/>
    </row>
    <row r="182" spans="1:1">
      <c r="A182" s="499"/>
    </row>
    <row r="183" spans="1:1">
      <c r="A183" s="499"/>
    </row>
    <row r="184" spans="1:1">
      <c r="A184" s="499"/>
    </row>
    <row r="185" spans="1:1">
      <c r="A185" s="499"/>
    </row>
    <row r="186" spans="1:1">
      <c r="A186" s="499"/>
    </row>
    <row r="187" spans="1:1">
      <c r="A187" s="499"/>
    </row>
    <row r="188" spans="1:1">
      <c r="A188" s="499"/>
    </row>
    <row r="189" spans="1:1">
      <c r="A189" s="499"/>
    </row>
    <row r="190" spans="1:1">
      <c r="A190" s="499"/>
    </row>
    <row r="191" spans="1:1">
      <c r="A191" s="499"/>
    </row>
    <row r="192" spans="1:1">
      <c r="A192" s="499"/>
    </row>
    <row r="193" spans="1:1">
      <c r="A193" s="499"/>
    </row>
    <row r="194" spans="1:1">
      <c r="A194" s="499"/>
    </row>
    <row r="195" spans="1:1">
      <c r="A195" s="499"/>
    </row>
    <row r="196" spans="1:1">
      <c r="A196" s="499"/>
    </row>
    <row r="197" spans="1:1">
      <c r="A197" s="499"/>
    </row>
    <row r="198" spans="1:1">
      <c r="A198" s="499"/>
    </row>
    <row r="199" spans="1:1">
      <c r="A199" s="499"/>
    </row>
    <row r="200" spans="1:1">
      <c r="A200" s="499"/>
    </row>
    <row r="201" spans="1:1">
      <c r="A201" s="499"/>
    </row>
    <row r="202" spans="1:1">
      <c r="A202" s="499"/>
    </row>
    <row r="203" spans="1:1">
      <c r="A203" s="499"/>
    </row>
    <row r="204" spans="1:1">
      <c r="A204" s="499"/>
    </row>
    <row r="205" spans="1:1">
      <c r="A205" s="499"/>
    </row>
    <row r="206" spans="1:1">
      <c r="A206" s="499"/>
    </row>
    <row r="207" spans="1:1">
      <c r="A207" s="499"/>
    </row>
    <row r="208" spans="1:1">
      <c r="A208" s="499"/>
    </row>
    <row r="209" spans="1:1">
      <c r="A209" s="499"/>
    </row>
    <row r="210" spans="1:1">
      <c r="A210" s="499"/>
    </row>
    <row r="211" spans="1:1">
      <c r="A211" s="499"/>
    </row>
    <row r="212" spans="1:1">
      <c r="A212" s="499"/>
    </row>
    <row r="213" spans="1:1">
      <c r="A213" s="499"/>
    </row>
    <row r="214" spans="1:1">
      <c r="A214" s="499"/>
    </row>
    <row r="215" spans="1:1">
      <c r="A215" s="499"/>
    </row>
    <row r="216" spans="1:1">
      <c r="A216" s="499"/>
    </row>
    <row r="217" spans="1:1">
      <c r="A217" s="499"/>
    </row>
    <row r="218" spans="1:1">
      <c r="A218" s="499"/>
    </row>
    <row r="219" spans="1:1">
      <c r="A219" s="499"/>
    </row>
    <row r="220" spans="1:1">
      <c r="A220" s="499"/>
    </row>
    <row r="221" spans="1:1">
      <c r="A221" s="499"/>
    </row>
    <row r="222" spans="1:1">
      <c r="A222" s="499"/>
    </row>
    <row r="223" spans="1:1">
      <c r="A223" s="499"/>
    </row>
    <row r="224" spans="1:1">
      <c r="A224" s="499"/>
    </row>
    <row r="225" spans="1:1">
      <c r="A225" s="499"/>
    </row>
    <row r="226" spans="1:1">
      <c r="A226" s="499"/>
    </row>
    <row r="227" spans="1:1">
      <c r="A227" s="499"/>
    </row>
    <row r="228" spans="1:1">
      <c r="A228" s="499"/>
    </row>
    <row r="229" spans="1:1">
      <c r="A229" s="499"/>
    </row>
    <row r="230" spans="1:1">
      <c r="A230" s="499"/>
    </row>
    <row r="231" spans="1:1">
      <c r="A231" s="499"/>
    </row>
    <row r="232" spans="1:1">
      <c r="A232" s="499"/>
    </row>
    <row r="233" spans="1:1">
      <c r="A233" s="499"/>
    </row>
    <row r="234" spans="1:1">
      <c r="A234" s="499"/>
    </row>
    <row r="235" spans="1:1">
      <c r="A235" s="499"/>
    </row>
    <row r="236" spans="1:1">
      <c r="A236" s="499"/>
    </row>
    <row r="237" spans="1:1">
      <c r="A237" s="499"/>
    </row>
    <row r="238" spans="1:1">
      <c r="A238" s="499"/>
    </row>
    <row r="239" spans="1:1">
      <c r="A239" s="499"/>
    </row>
    <row r="240" spans="1:1">
      <c r="A240" s="499"/>
    </row>
    <row r="241" spans="1:1">
      <c r="A241" s="499"/>
    </row>
    <row r="242" spans="1:1">
      <c r="A242" s="499"/>
    </row>
    <row r="243" spans="1:1">
      <c r="A243" s="499"/>
    </row>
    <row r="244" spans="1:1">
      <c r="A244" s="499"/>
    </row>
    <row r="245" spans="1:1">
      <c r="A245" s="499"/>
    </row>
    <row r="246" spans="1:1">
      <c r="A246" s="499"/>
    </row>
    <row r="247" spans="1:1">
      <c r="A247" s="499"/>
    </row>
    <row r="248" spans="1:1">
      <c r="A248" s="499"/>
    </row>
    <row r="249" spans="1:1">
      <c r="A249" s="499"/>
    </row>
    <row r="250" spans="1:1">
      <c r="A250" s="499"/>
    </row>
    <row r="251" spans="1:1">
      <c r="A251" s="499"/>
    </row>
    <row r="252" spans="1:1">
      <c r="A252" s="499"/>
    </row>
    <row r="253" spans="1:1">
      <c r="A253" s="499"/>
    </row>
    <row r="254" spans="1:1">
      <c r="A254" s="499"/>
    </row>
    <row r="255" spans="1:1">
      <c r="A255" s="499"/>
    </row>
    <row r="256" spans="1:1">
      <c r="A256" s="499"/>
    </row>
    <row r="257" spans="1:1">
      <c r="A257" s="499"/>
    </row>
    <row r="258" spans="1:1">
      <c r="A258" s="499"/>
    </row>
    <row r="259" spans="1:1">
      <c r="A259" s="499"/>
    </row>
    <row r="260" spans="1:1">
      <c r="A260" s="499"/>
    </row>
    <row r="261" spans="1:1">
      <c r="A261" s="499"/>
    </row>
    <row r="262" spans="1:1">
      <c r="A262" s="499"/>
    </row>
    <row r="263" spans="1:1">
      <c r="A263" s="499"/>
    </row>
    <row r="264" spans="1:1">
      <c r="A264" s="499"/>
    </row>
    <row r="265" spans="1:1">
      <c r="A265" s="499"/>
    </row>
    <row r="266" spans="1:1">
      <c r="A266" s="499"/>
    </row>
    <row r="267" spans="1:1">
      <c r="A267" s="499"/>
    </row>
    <row r="268" spans="1:1">
      <c r="A268" s="499"/>
    </row>
    <row r="269" spans="1:1">
      <c r="A269" s="499"/>
    </row>
    <row r="270" spans="1:1">
      <c r="A270" s="499"/>
    </row>
    <row r="271" spans="1:1">
      <c r="A271" s="499"/>
    </row>
    <row r="272" spans="1:1">
      <c r="A272" s="499"/>
    </row>
    <row r="273" spans="1:1">
      <c r="A273" s="499"/>
    </row>
    <row r="274" spans="1:1">
      <c r="A274" s="499"/>
    </row>
    <row r="275" spans="1:1">
      <c r="A275" s="499"/>
    </row>
    <row r="276" spans="1:1">
      <c r="A276" s="499"/>
    </row>
    <row r="277" spans="1:1">
      <c r="A277" s="499"/>
    </row>
    <row r="278" spans="1:1">
      <c r="A278" s="499"/>
    </row>
    <row r="279" spans="1:1">
      <c r="A279" s="499"/>
    </row>
    <row r="280" spans="1:1">
      <c r="A280" s="499"/>
    </row>
    <row r="281" spans="1:1">
      <c r="A281" s="499"/>
    </row>
    <row r="282" spans="1:1">
      <c r="A282" s="499"/>
    </row>
    <row r="283" spans="1:1">
      <c r="A283" s="499"/>
    </row>
    <row r="284" spans="1:1">
      <c r="A284" s="499"/>
    </row>
    <row r="285" spans="1:1">
      <c r="A285" s="499"/>
    </row>
    <row r="286" spans="1:1">
      <c r="A286" s="499"/>
    </row>
    <row r="287" spans="1:1">
      <c r="A287" s="499"/>
    </row>
    <row r="288" spans="1:1">
      <c r="A288" s="499"/>
    </row>
    <row r="289" spans="1:1">
      <c r="A289" s="499"/>
    </row>
    <row r="290" spans="1:1" ht="14" thickBot="1">
      <c r="A290" s="500"/>
    </row>
    <row r="291" spans="1:1" ht="14" thickBot="1">
      <c r="A291" s="500"/>
    </row>
    <row r="292" spans="1:1" ht="14" thickBot="1">
      <c r="A292" s="500"/>
    </row>
    <row r="293" spans="1:1" ht="14" thickBot="1">
      <c r="A293" s="500"/>
    </row>
    <row r="294" spans="1:1" ht="14" thickBot="1">
      <c r="A294" s="500"/>
    </row>
    <row r="295" spans="1:1" ht="14" thickBot="1">
      <c r="A295" s="500"/>
    </row>
    <row r="296" spans="1:1" ht="14" thickBot="1">
      <c r="A296" s="500"/>
    </row>
    <row r="297" spans="1:1" ht="14" thickBot="1">
      <c r="A297" s="500"/>
    </row>
    <row r="298" spans="1:1" ht="14" thickBot="1">
      <c r="A298" s="500"/>
    </row>
    <row r="299" spans="1:1" ht="14" thickBot="1">
      <c r="A299" s="500"/>
    </row>
    <row r="300" spans="1:1" ht="14" thickBot="1">
      <c r="A300" s="500"/>
    </row>
    <row r="301" spans="1:1" ht="14" thickBot="1">
      <c r="A301" s="500"/>
    </row>
    <row r="302" spans="1:1" ht="14" thickBot="1">
      <c r="A302" s="500"/>
    </row>
    <row r="303" spans="1:1" ht="14" thickBot="1">
      <c r="A303" s="500"/>
    </row>
    <row r="304" spans="1:1" ht="14" thickBot="1">
      <c r="A304" s="500"/>
    </row>
    <row r="305" spans="1:1">
      <c r="A305" s="499"/>
    </row>
    <row r="306" spans="1:1">
      <c r="A306" s="499"/>
    </row>
    <row r="307" spans="1:1">
      <c r="A307" s="499"/>
    </row>
    <row r="308" spans="1:1">
      <c r="A308" s="499"/>
    </row>
    <row r="309" spans="1:1">
      <c r="A309" s="499"/>
    </row>
    <row r="310" spans="1:1">
      <c r="A310" s="499"/>
    </row>
    <row r="311" spans="1:1">
      <c r="A311" s="499"/>
    </row>
    <row r="312" spans="1:1">
      <c r="A312" s="499"/>
    </row>
    <row r="313" spans="1:1">
      <c r="A313" s="499"/>
    </row>
    <row r="314" spans="1:1">
      <c r="A314" s="499"/>
    </row>
    <row r="315" spans="1:1">
      <c r="A315" s="499"/>
    </row>
    <row r="316" spans="1:1">
      <c r="A316" s="499"/>
    </row>
    <row r="317" spans="1:1">
      <c r="A317" s="499"/>
    </row>
    <row r="318" spans="1:1">
      <c r="A318" s="499"/>
    </row>
    <row r="319" spans="1:1">
      <c r="A319" s="499"/>
    </row>
    <row r="320" spans="1:1">
      <c r="A320" s="499"/>
    </row>
    <row r="321" spans="1:1">
      <c r="A321" s="499"/>
    </row>
    <row r="322" spans="1:1">
      <c r="A322" s="499"/>
    </row>
    <row r="323" spans="1:1">
      <c r="A323" s="499"/>
    </row>
    <row r="324" spans="1:1">
      <c r="A324" s="499"/>
    </row>
    <row r="325" spans="1:1">
      <c r="A325" s="499"/>
    </row>
    <row r="326" spans="1:1">
      <c r="A326" s="499"/>
    </row>
    <row r="327" spans="1:1">
      <c r="A327" s="499"/>
    </row>
    <row r="328" spans="1:1">
      <c r="A328" s="499"/>
    </row>
    <row r="329" spans="1:1">
      <c r="A329" s="499"/>
    </row>
    <row r="330" spans="1:1">
      <c r="A330" s="499"/>
    </row>
    <row r="331" spans="1:1">
      <c r="A331" s="499"/>
    </row>
    <row r="332" spans="1:1">
      <c r="A332" s="499"/>
    </row>
    <row r="333" spans="1:1">
      <c r="A333" s="499"/>
    </row>
    <row r="334" spans="1:1">
      <c r="A334" s="499"/>
    </row>
    <row r="335" spans="1:1">
      <c r="A335" s="499"/>
    </row>
    <row r="336" spans="1:1">
      <c r="A336" s="499"/>
    </row>
    <row r="337" spans="1:1">
      <c r="A337" s="499"/>
    </row>
    <row r="338" spans="1:1">
      <c r="A338" s="499"/>
    </row>
    <row r="339" spans="1:1">
      <c r="A339" s="499"/>
    </row>
    <row r="340" spans="1:1">
      <c r="A340" s="499"/>
    </row>
    <row r="341" spans="1:1">
      <c r="A341" s="499"/>
    </row>
    <row r="342" spans="1:1">
      <c r="A342" s="499"/>
    </row>
    <row r="343" spans="1:1">
      <c r="A343" s="499"/>
    </row>
    <row r="344" spans="1:1">
      <c r="A344" s="499"/>
    </row>
    <row r="345" spans="1:1">
      <c r="A345" s="499"/>
    </row>
    <row r="346" spans="1:1">
      <c r="A346" s="499"/>
    </row>
    <row r="347" spans="1:1">
      <c r="A347" s="499"/>
    </row>
    <row r="348" spans="1:1">
      <c r="A348" s="499"/>
    </row>
    <row r="349" spans="1:1">
      <c r="A349" s="499"/>
    </row>
    <row r="350" spans="1:1">
      <c r="A350" s="499"/>
    </row>
    <row r="351" spans="1:1">
      <c r="A351" s="499"/>
    </row>
    <row r="352" spans="1:1">
      <c r="A352" s="499"/>
    </row>
    <row r="353" spans="1:1">
      <c r="A353" s="499"/>
    </row>
    <row r="354" spans="1:1">
      <c r="A354" s="499"/>
    </row>
    <row r="355" spans="1:1">
      <c r="A355" s="499"/>
    </row>
    <row r="356" spans="1:1">
      <c r="A356" s="499"/>
    </row>
    <row r="357" spans="1:1">
      <c r="A357" s="499"/>
    </row>
    <row r="358" spans="1:1">
      <c r="A358" s="499"/>
    </row>
    <row r="359" spans="1:1">
      <c r="A359" s="499"/>
    </row>
    <row r="360" spans="1:1">
      <c r="A360" s="499"/>
    </row>
    <row r="361" spans="1:1">
      <c r="A361" s="499"/>
    </row>
    <row r="362" spans="1:1">
      <c r="A362" s="499"/>
    </row>
    <row r="363" spans="1:1">
      <c r="A363" s="499"/>
    </row>
    <row r="364" spans="1:1">
      <c r="A364" s="499"/>
    </row>
    <row r="365" spans="1:1">
      <c r="A365" s="499"/>
    </row>
    <row r="366" spans="1:1">
      <c r="A366" s="499"/>
    </row>
    <row r="367" spans="1:1">
      <c r="A367" s="499"/>
    </row>
    <row r="368" spans="1:1">
      <c r="A368" s="499"/>
    </row>
    <row r="369" spans="1:1">
      <c r="A369" s="499"/>
    </row>
    <row r="370" spans="1:1">
      <c r="A370" s="499"/>
    </row>
    <row r="371" spans="1:1">
      <c r="A371" s="499"/>
    </row>
    <row r="372" spans="1:1">
      <c r="A372" s="499"/>
    </row>
    <row r="373" spans="1:1">
      <c r="A373" s="499"/>
    </row>
    <row r="374" spans="1:1">
      <c r="A374" s="499"/>
    </row>
    <row r="375" spans="1:1">
      <c r="A375" s="499"/>
    </row>
    <row r="376" spans="1:1">
      <c r="A376" s="499"/>
    </row>
    <row r="377" spans="1:1">
      <c r="A377" s="499"/>
    </row>
    <row r="378" spans="1:1">
      <c r="A378" s="499"/>
    </row>
    <row r="379" spans="1:1">
      <c r="A379" s="499"/>
    </row>
    <row r="380" spans="1:1">
      <c r="A380" s="499"/>
    </row>
    <row r="381" spans="1:1">
      <c r="A381" s="499"/>
    </row>
    <row r="382" spans="1:1">
      <c r="A382" s="499"/>
    </row>
    <row r="383" spans="1:1">
      <c r="A383" s="499"/>
    </row>
    <row r="384" spans="1:1">
      <c r="A384" s="499"/>
    </row>
    <row r="385" spans="1:1">
      <c r="A385" s="499"/>
    </row>
    <row r="386" spans="1:1">
      <c r="A386" s="499"/>
    </row>
    <row r="387" spans="1:1">
      <c r="A387" s="499"/>
    </row>
    <row r="388" spans="1:1">
      <c r="A388" s="499"/>
    </row>
    <row r="389" spans="1:1">
      <c r="A389" s="499"/>
    </row>
    <row r="390" spans="1:1">
      <c r="A390" s="499"/>
    </row>
    <row r="391" spans="1:1">
      <c r="A391" s="499"/>
    </row>
    <row r="392" spans="1:1">
      <c r="A392" s="499"/>
    </row>
    <row r="393" spans="1:1">
      <c r="A393" s="499"/>
    </row>
    <row r="394" spans="1:1">
      <c r="A394" s="499"/>
    </row>
    <row r="395" spans="1:1">
      <c r="A395" s="499"/>
    </row>
    <row r="396" spans="1:1">
      <c r="A396" s="499"/>
    </row>
    <row r="397" spans="1:1">
      <c r="A397" s="499"/>
    </row>
    <row r="398" spans="1:1">
      <c r="A398" s="499"/>
    </row>
    <row r="399" spans="1:1">
      <c r="A399" s="499"/>
    </row>
    <row r="400" spans="1:1">
      <c r="A400" s="499"/>
    </row>
    <row r="401" spans="1:1">
      <c r="A401" s="499"/>
    </row>
    <row r="402" spans="1:1">
      <c r="A402" s="499"/>
    </row>
    <row r="403" spans="1:1">
      <c r="A403" s="499"/>
    </row>
    <row r="404" spans="1:1">
      <c r="A404" s="499"/>
    </row>
    <row r="405" spans="1:1">
      <c r="A405" s="499"/>
    </row>
    <row r="406" spans="1:1">
      <c r="A406" s="499"/>
    </row>
    <row r="407" spans="1:1">
      <c r="A407" s="499"/>
    </row>
    <row r="408" spans="1:1">
      <c r="A408" s="499"/>
    </row>
    <row r="409" spans="1:1">
      <c r="A409" s="499"/>
    </row>
    <row r="410" spans="1:1">
      <c r="A410" s="499"/>
    </row>
    <row r="411" spans="1:1">
      <c r="A411" s="499"/>
    </row>
    <row r="412" spans="1:1">
      <c r="A412" s="499"/>
    </row>
    <row r="413" spans="1:1">
      <c r="A413" s="499"/>
    </row>
    <row r="414" spans="1:1">
      <c r="A414" s="499"/>
    </row>
    <row r="415" spans="1:1">
      <c r="A415" s="499"/>
    </row>
    <row r="416" spans="1:1">
      <c r="A416" s="499"/>
    </row>
    <row r="417" spans="1:1">
      <c r="A417" s="499"/>
    </row>
    <row r="418" spans="1:1">
      <c r="A418" s="499"/>
    </row>
    <row r="419" spans="1:1">
      <c r="A419" s="499"/>
    </row>
    <row r="420" spans="1:1">
      <c r="A420" s="499"/>
    </row>
    <row r="421" spans="1:1">
      <c r="A421" s="499"/>
    </row>
    <row r="422" spans="1:1">
      <c r="A422" s="499"/>
    </row>
    <row r="423" spans="1:1">
      <c r="A423" s="499"/>
    </row>
    <row r="424" spans="1:1">
      <c r="A424" s="499"/>
    </row>
    <row r="425" spans="1:1">
      <c r="A425" s="499"/>
    </row>
    <row r="426" spans="1:1">
      <c r="A426" s="499"/>
    </row>
    <row r="427" spans="1:1">
      <c r="A427" s="499"/>
    </row>
    <row r="428" spans="1:1">
      <c r="A428" s="499"/>
    </row>
    <row r="429" spans="1:1">
      <c r="A429" s="499"/>
    </row>
    <row r="430" spans="1:1">
      <c r="A430" s="499"/>
    </row>
    <row r="431" spans="1:1">
      <c r="A431" s="499"/>
    </row>
    <row r="432" spans="1:1">
      <c r="A432" s="499"/>
    </row>
    <row r="433" spans="1:1">
      <c r="A433" s="499"/>
    </row>
    <row r="434" spans="1:1">
      <c r="A434" s="499"/>
    </row>
    <row r="435" spans="1:1">
      <c r="A435" s="499"/>
    </row>
    <row r="436" spans="1:1">
      <c r="A436" s="499"/>
    </row>
    <row r="437" spans="1:1">
      <c r="A437" s="499"/>
    </row>
    <row r="438" spans="1:1">
      <c r="A438" s="499"/>
    </row>
    <row r="439" spans="1:1">
      <c r="A439" s="499"/>
    </row>
    <row r="440" spans="1:1">
      <c r="A440" s="499"/>
    </row>
    <row r="441" spans="1:1">
      <c r="A441" s="499"/>
    </row>
    <row r="442" spans="1:1">
      <c r="A442" s="499"/>
    </row>
    <row r="443" spans="1:1">
      <c r="A443" s="499"/>
    </row>
    <row r="444" spans="1:1">
      <c r="A444" s="499"/>
    </row>
    <row r="445" spans="1:1">
      <c r="A445" s="499"/>
    </row>
    <row r="446" spans="1:1">
      <c r="A446" s="499"/>
    </row>
    <row r="447" spans="1:1">
      <c r="A447" s="499"/>
    </row>
    <row r="448" spans="1:1">
      <c r="A448" s="499"/>
    </row>
    <row r="449" spans="1:1">
      <c r="A449" s="499"/>
    </row>
    <row r="450" spans="1:1">
      <c r="A450" s="499"/>
    </row>
    <row r="451" spans="1:1">
      <c r="A451" s="499"/>
    </row>
    <row r="452" spans="1:1">
      <c r="A452" s="499"/>
    </row>
    <row r="453" spans="1:1">
      <c r="A453" s="499"/>
    </row>
    <row r="454" spans="1:1">
      <c r="A454" s="499"/>
    </row>
    <row r="455" spans="1:1">
      <c r="A455" s="499"/>
    </row>
    <row r="456" spans="1:1">
      <c r="A456" s="499"/>
    </row>
    <row r="457" spans="1:1">
      <c r="A457" s="499"/>
    </row>
    <row r="458" spans="1:1">
      <c r="A458" s="499"/>
    </row>
    <row r="459" spans="1:1">
      <c r="A459" s="499"/>
    </row>
    <row r="460" spans="1:1">
      <c r="A460" s="499"/>
    </row>
    <row r="461" spans="1:1">
      <c r="A461" s="499"/>
    </row>
    <row r="462" spans="1:1">
      <c r="A462" s="499"/>
    </row>
    <row r="463" spans="1:1">
      <c r="A463" s="499"/>
    </row>
    <row r="464" spans="1:1">
      <c r="A464" s="499"/>
    </row>
    <row r="465" spans="1:1">
      <c r="A465" s="499"/>
    </row>
    <row r="466" spans="1:1">
      <c r="A466" s="499"/>
    </row>
    <row r="467" spans="1:1">
      <c r="A467" s="499"/>
    </row>
    <row r="468" spans="1:1">
      <c r="A468" s="499"/>
    </row>
    <row r="469" spans="1:1">
      <c r="A469" s="499"/>
    </row>
    <row r="470" spans="1:1">
      <c r="A470" s="499"/>
    </row>
    <row r="471" spans="1:1">
      <c r="A471" s="499"/>
    </row>
    <row r="472" spans="1:1">
      <c r="A472" s="499"/>
    </row>
    <row r="473" spans="1:1">
      <c r="A473" s="499"/>
    </row>
    <row r="474" spans="1:1">
      <c r="A474" s="499"/>
    </row>
    <row r="475" spans="1:1">
      <c r="A475" s="499"/>
    </row>
    <row r="476" spans="1:1">
      <c r="A476" s="499"/>
    </row>
    <row r="477" spans="1:1">
      <c r="A477" s="499"/>
    </row>
    <row r="478" spans="1:1">
      <c r="A478" s="499"/>
    </row>
    <row r="479" spans="1:1">
      <c r="A479" s="499"/>
    </row>
    <row r="480" spans="1:1">
      <c r="A480" s="499"/>
    </row>
    <row r="481" spans="1:1">
      <c r="A481" s="499"/>
    </row>
    <row r="482" spans="1:1">
      <c r="A482" s="499"/>
    </row>
    <row r="483" spans="1:1">
      <c r="A483" s="499"/>
    </row>
    <row r="484" spans="1:1">
      <c r="A484" s="499"/>
    </row>
    <row r="485" spans="1:1">
      <c r="A485" s="499"/>
    </row>
    <row r="486" spans="1:1">
      <c r="A486" s="499"/>
    </row>
    <row r="487" spans="1:1">
      <c r="A487" s="499"/>
    </row>
    <row r="488" spans="1:1">
      <c r="A488" s="499"/>
    </row>
    <row r="489" spans="1:1">
      <c r="A489" s="499"/>
    </row>
    <row r="490" spans="1:1">
      <c r="A490" s="499"/>
    </row>
    <row r="491" spans="1:1">
      <c r="A491" s="499"/>
    </row>
    <row r="492" spans="1:1">
      <c r="A492" s="499"/>
    </row>
    <row r="493" spans="1:1">
      <c r="A493" s="499"/>
    </row>
    <row r="494" spans="1:1">
      <c r="A494" s="499"/>
    </row>
    <row r="495" spans="1:1">
      <c r="A495" s="499"/>
    </row>
    <row r="496" spans="1:1">
      <c r="A496" s="499"/>
    </row>
    <row r="497" spans="1:1">
      <c r="A497" s="499"/>
    </row>
    <row r="498" spans="1:1">
      <c r="A498" s="499"/>
    </row>
    <row r="499" spans="1:1">
      <c r="A499" s="499"/>
    </row>
    <row r="500" spans="1:1">
      <c r="A500" s="499"/>
    </row>
    <row r="501" spans="1:1">
      <c r="A501" s="499"/>
    </row>
    <row r="502" spans="1:1">
      <c r="A502" s="499"/>
    </row>
    <row r="503" spans="1:1">
      <c r="A503" s="499"/>
    </row>
    <row r="504" spans="1:1">
      <c r="A504" s="499"/>
    </row>
    <row r="505" spans="1:1">
      <c r="A505" s="499"/>
    </row>
    <row r="506" spans="1:1">
      <c r="A506" s="499"/>
    </row>
    <row r="507" spans="1:1">
      <c r="A507" s="499"/>
    </row>
    <row r="508" spans="1:1">
      <c r="A508" s="499"/>
    </row>
    <row r="509" spans="1:1">
      <c r="A509" s="499"/>
    </row>
    <row r="510" spans="1:1">
      <c r="A510" s="499"/>
    </row>
    <row r="511" spans="1:1">
      <c r="A511" s="499"/>
    </row>
    <row r="512" spans="1:1">
      <c r="A512" s="499"/>
    </row>
    <row r="513" spans="1:1">
      <c r="A513" s="499"/>
    </row>
    <row r="514" spans="1:1">
      <c r="A514" s="499"/>
    </row>
    <row r="515" spans="1:1">
      <c r="A515" s="499"/>
    </row>
    <row r="516" spans="1:1">
      <c r="A516" s="499"/>
    </row>
    <row r="517" spans="1:1">
      <c r="A517" s="499"/>
    </row>
    <row r="518" spans="1:1">
      <c r="A518" s="499"/>
    </row>
    <row r="519" spans="1:1">
      <c r="A519" s="499"/>
    </row>
    <row r="520" spans="1:1">
      <c r="A520" s="499"/>
    </row>
    <row r="521" spans="1:1">
      <c r="A521" s="499"/>
    </row>
    <row r="522" spans="1:1">
      <c r="A522" s="499"/>
    </row>
    <row r="523" spans="1:1">
      <c r="A523" s="499"/>
    </row>
    <row r="524" spans="1:1">
      <c r="A524" s="499"/>
    </row>
    <row r="525" spans="1:1">
      <c r="A525" s="499"/>
    </row>
    <row r="526" spans="1:1">
      <c r="A526" s="499"/>
    </row>
    <row r="527" spans="1:1">
      <c r="A527" s="499"/>
    </row>
    <row r="528" spans="1:1">
      <c r="A528" s="499"/>
    </row>
    <row r="529" spans="1:1">
      <c r="A529" s="499"/>
    </row>
    <row r="530" spans="1:1">
      <c r="A530" s="499"/>
    </row>
    <row r="531" spans="1:1">
      <c r="A531" s="499"/>
    </row>
    <row r="532" spans="1:1">
      <c r="A532" s="499"/>
    </row>
    <row r="533" spans="1:1">
      <c r="A533" s="499"/>
    </row>
    <row r="534" spans="1:1">
      <c r="A534" s="499"/>
    </row>
    <row r="535" spans="1:1">
      <c r="A535" s="499"/>
    </row>
    <row r="536" spans="1:1">
      <c r="A536" s="499"/>
    </row>
    <row r="537" spans="1:1">
      <c r="A537" s="499"/>
    </row>
    <row r="538" spans="1:1">
      <c r="A538" s="499"/>
    </row>
    <row r="539" spans="1:1">
      <c r="A539" s="499"/>
    </row>
    <row r="540" spans="1:1">
      <c r="A540" s="499"/>
    </row>
    <row r="541" spans="1:1">
      <c r="A541" s="499"/>
    </row>
    <row r="542" spans="1:1">
      <c r="A542" s="499"/>
    </row>
    <row r="543" spans="1:1">
      <c r="A543" s="499"/>
    </row>
    <row r="544" spans="1:1">
      <c r="A544" s="499"/>
    </row>
    <row r="545" spans="1:1">
      <c r="A545" s="499"/>
    </row>
    <row r="546" spans="1:1">
      <c r="A546" s="499"/>
    </row>
    <row r="547" spans="1:1">
      <c r="A547" s="499"/>
    </row>
    <row r="548" spans="1:1">
      <c r="A548" s="499"/>
    </row>
    <row r="549" spans="1:1">
      <c r="A549" s="499"/>
    </row>
    <row r="550" spans="1:1">
      <c r="A550" s="499"/>
    </row>
    <row r="551" spans="1:1">
      <c r="A551" s="499"/>
    </row>
    <row r="552" spans="1:1">
      <c r="A552" s="499"/>
    </row>
    <row r="553" spans="1:1">
      <c r="A553" s="499"/>
    </row>
    <row r="554" spans="1:1">
      <c r="A554" s="499"/>
    </row>
    <row r="555" spans="1:1">
      <c r="A555" s="499"/>
    </row>
    <row r="556" spans="1:1">
      <c r="A556" s="499"/>
    </row>
    <row r="557" spans="1:1">
      <c r="A557" s="499"/>
    </row>
    <row r="558" spans="1:1">
      <c r="A558" s="499"/>
    </row>
    <row r="559" spans="1:1">
      <c r="A559" s="499"/>
    </row>
    <row r="560" spans="1:1">
      <c r="A560" s="499"/>
    </row>
    <row r="561" spans="1:1">
      <c r="A561" s="499"/>
    </row>
    <row r="562" spans="1:1">
      <c r="A562" s="499"/>
    </row>
    <row r="563" spans="1:1">
      <c r="A563" s="499"/>
    </row>
    <row r="564" spans="1:1">
      <c r="A564" s="499"/>
    </row>
    <row r="565" spans="1:1">
      <c r="A565" s="499"/>
    </row>
    <row r="566" spans="1:1">
      <c r="A566" s="499"/>
    </row>
    <row r="567" spans="1:1">
      <c r="A567" s="499"/>
    </row>
    <row r="568" spans="1:1">
      <c r="A568" s="499"/>
    </row>
    <row r="569" spans="1:1">
      <c r="A569" s="499"/>
    </row>
    <row r="570" spans="1:1">
      <c r="A570" s="499"/>
    </row>
    <row r="571" spans="1:1">
      <c r="A571" s="499"/>
    </row>
    <row r="572" spans="1:1">
      <c r="A572" s="499"/>
    </row>
    <row r="573" spans="1:1">
      <c r="A573" s="499"/>
    </row>
    <row r="574" spans="1:1">
      <c r="A574" s="499"/>
    </row>
    <row r="575" spans="1:1">
      <c r="A575" s="499"/>
    </row>
    <row r="576" spans="1:1">
      <c r="A576" s="499"/>
    </row>
    <row r="577" spans="1:1">
      <c r="A577" s="499"/>
    </row>
    <row r="578" spans="1:1">
      <c r="A578" s="499"/>
    </row>
    <row r="579" spans="1:1">
      <c r="A579" s="499"/>
    </row>
    <row r="580" spans="1:1">
      <c r="A580" s="499"/>
    </row>
    <row r="581" spans="1:1">
      <c r="A581" s="499"/>
    </row>
    <row r="582" spans="1:1">
      <c r="A582" s="499"/>
    </row>
    <row r="583" spans="1:1">
      <c r="A583" s="499"/>
    </row>
    <row r="584" spans="1:1">
      <c r="A584" s="499"/>
    </row>
    <row r="585" spans="1:1">
      <c r="A585" s="499"/>
    </row>
    <row r="586" spans="1:1">
      <c r="A586" s="499"/>
    </row>
    <row r="587" spans="1:1">
      <c r="A587" s="499"/>
    </row>
    <row r="588" spans="1:1">
      <c r="A588" s="499"/>
    </row>
    <row r="589" spans="1:1">
      <c r="A589" s="499"/>
    </row>
    <row r="590" spans="1:1">
      <c r="A590" s="499"/>
    </row>
    <row r="591" spans="1:1">
      <c r="A591" s="499"/>
    </row>
    <row r="592" spans="1:1">
      <c r="A592" s="499"/>
    </row>
    <row r="593" spans="1:1">
      <c r="A593" s="499"/>
    </row>
    <row r="594" spans="1:1">
      <c r="A594" s="499"/>
    </row>
    <row r="595" spans="1:1">
      <c r="A595" s="499"/>
    </row>
    <row r="596" spans="1:1">
      <c r="A596" s="499"/>
    </row>
    <row r="597" spans="1:1">
      <c r="A597" s="499"/>
    </row>
    <row r="598" spans="1:1">
      <c r="A598" s="499"/>
    </row>
    <row r="599" spans="1:1">
      <c r="A599" s="499"/>
    </row>
    <row r="600" spans="1:1">
      <c r="A600" s="499"/>
    </row>
    <row r="601" spans="1:1">
      <c r="A601" s="499"/>
    </row>
    <row r="602" spans="1:1">
      <c r="A602" s="499"/>
    </row>
    <row r="603" spans="1:1">
      <c r="A603" s="499"/>
    </row>
    <row r="604" spans="1:1">
      <c r="A604" s="499"/>
    </row>
    <row r="605" spans="1:1">
      <c r="A605" s="499"/>
    </row>
    <row r="606" spans="1:1">
      <c r="A606" s="499"/>
    </row>
    <row r="607" spans="1:1">
      <c r="A607" s="499"/>
    </row>
    <row r="608" spans="1:1">
      <c r="A608" s="499"/>
    </row>
    <row r="609" spans="1:1">
      <c r="A609" s="499"/>
    </row>
    <row r="610" spans="1:1">
      <c r="A610" s="499"/>
    </row>
    <row r="611" spans="1:1">
      <c r="A611" s="499"/>
    </row>
    <row r="612" spans="1:1">
      <c r="A612" s="499"/>
    </row>
    <row r="613" spans="1:1">
      <c r="A613" s="499"/>
    </row>
    <row r="614" spans="1:1">
      <c r="A614" s="499"/>
    </row>
    <row r="615" spans="1:1">
      <c r="A615" s="499"/>
    </row>
    <row r="616" spans="1:1">
      <c r="A616" s="499"/>
    </row>
    <row r="617" spans="1:1">
      <c r="A617" s="499"/>
    </row>
    <row r="618" spans="1:1">
      <c r="A618" s="499"/>
    </row>
    <row r="619" spans="1:1">
      <c r="A619" s="499"/>
    </row>
    <row r="620" spans="1:1">
      <c r="A620" s="499"/>
    </row>
    <row r="621" spans="1:1">
      <c r="A621" s="499"/>
    </row>
    <row r="622" spans="1:1">
      <c r="A622" s="499"/>
    </row>
    <row r="623" spans="1:1">
      <c r="A623" s="499"/>
    </row>
    <row r="624" spans="1:1">
      <c r="A624" s="499"/>
    </row>
    <row r="625" spans="1:1">
      <c r="A625" s="499"/>
    </row>
    <row r="626" spans="1:1">
      <c r="A626" s="499"/>
    </row>
    <row r="627" spans="1:1">
      <c r="A627" s="499"/>
    </row>
    <row r="628" spans="1:1">
      <c r="A628" s="499"/>
    </row>
    <row r="629" spans="1:1">
      <c r="A629" s="499"/>
    </row>
    <row r="630" spans="1:1">
      <c r="A630" s="499"/>
    </row>
    <row r="631" spans="1:1">
      <c r="A631" s="499"/>
    </row>
    <row r="632" spans="1:1">
      <c r="A632" s="499"/>
    </row>
    <row r="633" spans="1:1">
      <c r="A633" s="499"/>
    </row>
    <row r="634" spans="1:1">
      <c r="A634" s="499"/>
    </row>
    <row r="635" spans="1:1">
      <c r="A635" s="499"/>
    </row>
    <row r="636" spans="1:1">
      <c r="A636" s="499"/>
    </row>
    <row r="637" spans="1:1">
      <c r="A637" s="499"/>
    </row>
    <row r="638" spans="1:1">
      <c r="A638" s="499"/>
    </row>
    <row r="639" spans="1:1">
      <c r="A639" s="499"/>
    </row>
    <row r="640" spans="1:1">
      <c r="A640" s="499"/>
    </row>
    <row r="641" spans="1:1">
      <c r="A641" s="499"/>
    </row>
    <row r="642" spans="1:1">
      <c r="A642" s="499"/>
    </row>
    <row r="643" spans="1:1">
      <c r="A643" s="499"/>
    </row>
    <row r="644" spans="1:1">
      <c r="A644" s="499"/>
    </row>
    <row r="645" spans="1:1">
      <c r="A645" s="499"/>
    </row>
    <row r="646" spans="1:1">
      <c r="A646" s="499"/>
    </row>
    <row r="647" spans="1:1">
      <c r="A647" s="499"/>
    </row>
    <row r="648" spans="1:1">
      <c r="A648" s="499"/>
    </row>
    <row r="649" spans="1:1">
      <c r="A649" s="499"/>
    </row>
    <row r="650" spans="1:1">
      <c r="A650" s="499"/>
    </row>
    <row r="651" spans="1:1">
      <c r="A651" s="499"/>
    </row>
    <row r="652" spans="1:1">
      <c r="A652" s="499"/>
    </row>
    <row r="653" spans="1:1">
      <c r="A653" s="499"/>
    </row>
    <row r="654" spans="1:1">
      <c r="A654" s="499"/>
    </row>
    <row r="655" spans="1:1">
      <c r="A655" s="499"/>
    </row>
    <row r="656" spans="1:1">
      <c r="A656" s="499"/>
    </row>
    <row r="657" spans="1:1">
      <c r="A657" s="499"/>
    </row>
    <row r="658" spans="1:1">
      <c r="A658" s="499"/>
    </row>
    <row r="659" spans="1:1">
      <c r="A659" s="499"/>
    </row>
    <row r="660" spans="1:1">
      <c r="A660" s="499"/>
    </row>
    <row r="661" spans="1:1">
      <c r="A661" s="499"/>
    </row>
    <row r="662" spans="1:1">
      <c r="A662" s="499"/>
    </row>
    <row r="663" spans="1:1">
      <c r="A663" s="499"/>
    </row>
    <row r="664" spans="1:1">
      <c r="A664" s="499"/>
    </row>
    <row r="665" spans="1:1">
      <c r="A665" s="499"/>
    </row>
    <row r="666" spans="1:1">
      <c r="A666" s="499"/>
    </row>
    <row r="667" spans="1:1">
      <c r="A667" s="499"/>
    </row>
    <row r="668" spans="1:1">
      <c r="A668" s="499"/>
    </row>
    <row r="669" spans="1:1">
      <c r="A669" s="499"/>
    </row>
    <row r="670" spans="1:1">
      <c r="A670" s="499"/>
    </row>
    <row r="671" spans="1:1">
      <c r="A671" s="499"/>
    </row>
    <row r="672" spans="1:1">
      <c r="A672" s="499"/>
    </row>
    <row r="673" spans="1:1">
      <c r="A673" s="499"/>
    </row>
    <row r="674" spans="1:1">
      <c r="A674" s="499"/>
    </row>
    <row r="675" spans="1:1">
      <c r="A675" s="499"/>
    </row>
    <row r="676" spans="1:1">
      <c r="A676" s="499"/>
    </row>
    <row r="677" spans="1:1">
      <c r="A677" s="499"/>
    </row>
    <row r="678" spans="1:1">
      <c r="A678" s="499"/>
    </row>
    <row r="679" spans="1:1">
      <c r="A679" s="499"/>
    </row>
    <row r="680" spans="1:1">
      <c r="A680" s="499"/>
    </row>
    <row r="681" spans="1:1">
      <c r="A681" s="499"/>
    </row>
    <row r="682" spans="1:1">
      <c r="A682" s="499"/>
    </row>
    <row r="683" spans="1:1">
      <c r="A683" s="499"/>
    </row>
    <row r="684" spans="1:1">
      <c r="A684" s="499"/>
    </row>
    <row r="685" spans="1:1">
      <c r="A685" s="499"/>
    </row>
    <row r="686" spans="1:1">
      <c r="A686" s="499"/>
    </row>
    <row r="687" spans="1:1">
      <c r="A687" s="499"/>
    </row>
    <row r="688" spans="1:1">
      <c r="A688" s="499"/>
    </row>
    <row r="689" spans="1:1">
      <c r="A689" s="499"/>
    </row>
    <row r="690" spans="1:1">
      <c r="A690" s="499"/>
    </row>
    <row r="691" spans="1:1">
      <c r="A691" s="499"/>
    </row>
    <row r="692" spans="1:1">
      <c r="A692" s="499"/>
    </row>
    <row r="693" spans="1:1">
      <c r="A693" s="499"/>
    </row>
    <row r="694" spans="1:1">
      <c r="A694" s="499"/>
    </row>
    <row r="695" spans="1:1">
      <c r="A695" s="499"/>
    </row>
    <row r="696" spans="1:1">
      <c r="A696" s="499"/>
    </row>
    <row r="697" spans="1:1">
      <c r="A697" s="499"/>
    </row>
    <row r="698" spans="1:1">
      <c r="A698" s="499"/>
    </row>
    <row r="699" spans="1:1">
      <c r="A699" s="499"/>
    </row>
    <row r="700" spans="1:1">
      <c r="A700" s="499"/>
    </row>
    <row r="701" spans="1:1">
      <c r="A701" s="499"/>
    </row>
    <row r="702" spans="1:1">
      <c r="A702" s="499"/>
    </row>
    <row r="703" spans="1:1">
      <c r="A703" s="499"/>
    </row>
    <row r="704" spans="1:1">
      <c r="A704" s="499"/>
    </row>
    <row r="705" spans="1:1">
      <c r="A705" s="499"/>
    </row>
    <row r="706" spans="1:1">
      <c r="A706" s="499"/>
    </row>
    <row r="707" spans="1:1">
      <c r="A707" s="499"/>
    </row>
    <row r="708" spans="1:1">
      <c r="A708" s="499"/>
    </row>
    <row r="709" spans="1:1">
      <c r="A709" s="499"/>
    </row>
    <row r="710" spans="1:1">
      <c r="A710" s="499"/>
    </row>
    <row r="711" spans="1:1">
      <c r="A711" s="499"/>
    </row>
    <row r="712" spans="1:1">
      <c r="A712" s="499"/>
    </row>
    <row r="713" spans="1:1">
      <c r="A713" s="499"/>
    </row>
    <row r="714" spans="1:1">
      <c r="A714" s="499"/>
    </row>
    <row r="715" spans="1:1">
      <c r="A715" s="499"/>
    </row>
    <row r="716" spans="1:1">
      <c r="A716" s="499"/>
    </row>
    <row r="717" spans="1:1">
      <c r="A717" s="499"/>
    </row>
    <row r="718" spans="1:1">
      <c r="A718" s="499"/>
    </row>
    <row r="719" spans="1:1">
      <c r="A719" s="499"/>
    </row>
    <row r="720" spans="1:1">
      <c r="A720" s="499"/>
    </row>
    <row r="721" spans="1:1">
      <c r="A721" s="499"/>
    </row>
    <row r="722" spans="1:1">
      <c r="A722" s="499"/>
    </row>
    <row r="723" spans="1:1">
      <c r="A723" s="499"/>
    </row>
    <row r="724" spans="1:1">
      <c r="A724" s="499"/>
    </row>
    <row r="725" spans="1:1">
      <c r="A725" s="499"/>
    </row>
    <row r="726" spans="1:1">
      <c r="A726" s="499"/>
    </row>
    <row r="727" spans="1:1">
      <c r="A727" s="499"/>
    </row>
    <row r="728" spans="1:1">
      <c r="A728" s="499"/>
    </row>
    <row r="729" spans="1:1">
      <c r="A729" s="499"/>
    </row>
    <row r="730" spans="1:1">
      <c r="A730" s="499"/>
    </row>
    <row r="731" spans="1:1">
      <c r="A731" s="499"/>
    </row>
    <row r="732" spans="1:1">
      <c r="A732" s="499"/>
    </row>
    <row r="733" spans="1:1">
      <c r="A733" s="499"/>
    </row>
    <row r="734" spans="1:1">
      <c r="A734" s="499"/>
    </row>
    <row r="735" spans="1:1">
      <c r="A735" s="499"/>
    </row>
    <row r="736" spans="1:1">
      <c r="A736" s="499"/>
    </row>
  </sheetData>
  <hyperlinks>
    <hyperlink ref="A1" location="Content!A1" display="&lt;&lt;" xr:uid="{00000000-0004-0000-0600-000000000000}"/>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8"/>
  </sheetPr>
  <dimension ref="A1:P40"/>
  <sheetViews>
    <sheetView zoomScaleNormal="100" workbookViewId="0"/>
  </sheetViews>
  <sheetFormatPr baseColWidth="10" defaultColWidth="9.5" defaultRowHeight="13"/>
  <cols>
    <col min="1" max="1" width="9.5" style="432"/>
    <col min="2" max="5" width="9.5" style="432" customWidth="1"/>
    <col min="6" max="6" width="9.5" style="274" customWidth="1"/>
    <col min="7" max="16384" width="9.5" style="432"/>
  </cols>
  <sheetData>
    <row r="1" spans="1:16" s="448" customFormat="1">
      <c r="A1" s="446" t="s">
        <v>59</v>
      </c>
      <c r="B1" s="447" t="str">
        <f>IF(Content!$E$1=1,B2,B3)</f>
        <v>НФК на вимогу</v>
      </c>
      <c r="C1" s="447" t="str">
        <f>IF(Content!$E$1=1,C2,C3)</f>
        <v>НФК строкові</v>
      </c>
      <c r="D1" s="447" t="str">
        <f>IF(Content!$E$1=1,D2,D3)</f>
        <v>ДГ на вимогу</v>
      </c>
      <c r="E1" s="447" t="str">
        <f>IF(Content!$E$1=1,E2,E3)</f>
        <v>ДГ строкові</v>
      </c>
      <c r="F1" s="455"/>
      <c r="G1" s="447" t="str">
        <f>IF(Content!$E$1=1,G2,G3)</f>
        <v>Депозити у національній валюті, % р/р</v>
      </c>
    </row>
    <row r="2" spans="1:16" s="274" customFormat="1" hidden="1">
      <c r="A2" s="454"/>
      <c r="B2" s="558" t="s">
        <v>1405</v>
      </c>
      <c r="C2" s="558" t="s">
        <v>1406</v>
      </c>
      <c r="D2" s="558" t="s">
        <v>1407</v>
      </c>
      <c r="E2" s="558" t="s">
        <v>1408</v>
      </c>
      <c r="F2" s="558"/>
      <c r="G2" s="455" t="s">
        <v>1409</v>
      </c>
      <c r="N2" s="456"/>
    </row>
    <row r="3" spans="1:16" s="274" customFormat="1" hidden="1">
      <c r="A3" s="454"/>
      <c r="B3" s="558" t="s">
        <v>1608</v>
      </c>
      <c r="C3" s="558" t="s">
        <v>1609</v>
      </c>
      <c r="D3" s="558" t="s">
        <v>1707</v>
      </c>
      <c r="E3" s="558" t="s">
        <v>1708</v>
      </c>
      <c r="F3" s="558"/>
      <c r="G3" s="197" t="s">
        <v>1410</v>
      </c>
      <c r="H3" s="276"/>
      <c r="I3" s="456"/>
      <c r="J3" s="456"/>
      <c r="K3" s="456"/>
      <c r="N3" s="456"/>
    </row>
    <row r="4" spans="1:16" s="448" customFormat="1">
      <c r="A4" s="552">
        <v>43466</v>
      </c>
      <c r="B4" s="823">
        <v>18.3</v>
      </c>
      <c r="C4" s="823">
        <v>-6.5</v>
      </c>
      <c r="D4" s="823">
        <v>26.2</v>
      </c>
      <c r="E4" s="823">
        <v>8.6</v>
      </c>
      <c r="F4" s="830" t="str">
        <f>TEXT(A4,"mm.yy")</f>
        <v>01.19</v>
      </c>
      <c r="G4" s="450"/>
      <c r="P4" s="451"/>
    </row>
    <row r="5" spans="1:16">
      <c r="A5" s="552">
        <v>43497</v>
      </c>
      <c r="B5" s="823">
        <v>14</v>
      </c>
      <c r="C5" s="823">
        <v>0.6</v>
      </c>
      <c r="D5" s="823">
        <v>24</v>
      </c>
      <c r="E5" s="823">
        <v>8.9</v>
      </c>
      <c r="F5" s="830"/>
      <c r="G5" s="435"/>
      <c r="H5" s="435"/>
      <c r="I5" s="435"/>
      <c r="P5" s="452"/>
    </row>
    <row r="6" spans="1:16">
      <c r="A6" s="552">
        <v>43525</v>
      </c>
      <c r="B6" s="823">
        <v>11</v>
      </c>
      <c r="C6" s="823">
        <v>-0.5</v>
      </c>
      <c r="D6" s="823">
        <v>23.4</v>
      </c>
      <c r="E6" s="823">
        <v>8.4</v>
      </c>
      <c r="F6" s="830"/>
      <c r="G6" s="435"/>
      <c r="H6" s="435"/>
      <c r="I6" s="435"/>
      <c r="P6" s="452"/>
    </row>
    <row r="7" spans="1:16">
      <c r="A7" s="552">
        <v>43556</v>
      </c>
      <c r="B7" s="823">
        <v>1.1000000000000001</v>
      </c>
      <c r="C7" s="823">
        <v>7.2</v>
      </c>
      <c r="D7" s="823">
        <v>20.399999999999999</v>
      </c>
      <c r="E7" s="823">
        <v>8</v>
      </c>
      <c r="F7" s="830"/>
      <c r="G7" s="435"/>
      <c r="H7" s="435"/>
      <c r="I7" s="435"/>
      <c r="P7" s="452"/>
    </row>
    <row r="8" spans="1:16">
      <c r="A8" s="552">
        <v>43586</v>
      </c>
      <c r="B8" s="823">
        <v>-2.8</v>
      </c>
      <c r="C8" s="823">
        <v>11.4</v>
      </c>
      <c r="D8" s="823">
        <v>15.7</v>
      </c>
      <c r="E8" s="823">
        <v>7.7</v>
      </c>
      <c r="F8" s="830"/>
      <c r="G8" s="435"/>
      <c r="H8" s="435"/>
      <c r="I8" s="435"/>
      <c r="P8" s="452"/>
    </row>
    <row r="9" spans="1:16">
      <c r="A9" s="552">
        <v>43617</v>
      </c>
      <c r="B9" s="823">
        <v>9.4</v>
      </c>
      <c r="C9" s="823">
        <v>2.6</v>
      </c>
      <c r="D9" s="823">
        <v>15.9</v>
      </c>
      <c r="E9" s="823">
        <v>7.9</v>
      </c>
      <c r="F9" s="830"/>
      <c r="G9" s="435"/>
      <c r="H9" s="435"/>
      <c r="I9" s="435"/>
      <c r="P9" s="452"/>
    </row>
    <row r="10" spans="1:16">
      <c r="A10" s="552">
        <v>43647</v>
      </c>
      <c r="B10" s="823">
        <v>2.5</v>
      </c>
      <c r="C10" s="823">
        <v>5.0999999999999996</v>
      </c>
      <c r="D10" s="823">
        <v>15</v>
      </c>
      <c r="E10" s="823">
        <v>9.5</v>
      </c>
      <c r="F10" s="830" t="str">
        <f>TEXT(A10,"mm.yy")</f>
        <v>07.19</v>
      </c>
      <c r="G10" s="435"/>
      <c r="H10" s="435"/>
      <c r="I10" s="435"/>
      <c r="P10" s="452"/>
    </row>
    <row r="11" spans="1:16">
      <c r="A11" s="552">
        <v>43678</v>
      </c>
      <c r="B11" s="823">
        <v>7.8</v>
      </c>
      <c r="C11" s="823">
        <v>9.6999999999999993</v>
      </c>
      <c r="D11" s="823">
        <v>18.399999999999999</v>
      </c>
      <c r="E11" s="823">
        <v>11.4</v>
      </c>
      <c r="F11" s="830"/>
      <c r="G11" s="435"/>
      <c r="H11" s="435"/>
      <c r="I11" s="435"/>
      <c r="P11" s="452"/>
    </row>
    <row r="12" spans="1:16">
      <c r="A12" s="552">
        <v>43709</v>
      </c>
      <c r="B12" s="823">
        <v>14.8</v>
      </c>
      <c r="C12" s="823">
        <v>15.6</v>
      </c>
      <c r="D12" s="823">
        <v>12.5</v>
      </c>
      <c r="E12" s="823">
        <v>12.1</v>
      </c>
      <c r="F12" s="830"/>
      <c r="G12" s="435"/>
      <c r="H12" s="435"/>
      <c r="I12" s="435"/>
      <c r="P12" s="452"/>
    </row>
    <row r="13" spans="1:16">
      <c r="A13" s="552">
        <v>43739</v>
      </c>
      <c r="B13" s="823">
        <v>14</v>
      </c>
      <c r="C13" s="823">
        <v>15.6</v>
      </c>
      <c r="D13" s="823">
        <v>16.2</v>
      </c>
      <c r="E13" s="823">
        <v>12.6</v>
      </c>
      <c r="F13" s="830"/>
      <c r="G13" s="435"/>
      <c r="H13" s="435"/>
      <c r="I13" s="435"/>
      <c r="P13" s="452"/>
    </row>
    <row r="14" spans="1:16">
      <c r="A14" s="552">
        <v>43770</v>
      </c>
      <c r="B14" s="823">
        <v>23.5</v>
      </c>
      <c r="C14" s="823">
        <v>6.5</v>
      </c>
      <c r="D14" s="823">
        <v>22.6</v>
      </c>
      <c r="E14" s="823">
        <v>14</v>
      </c>
      <c r="F14" s="830"/>
      <c r="G14" s="435"/>
      <c r="H14" s="435"/>
      <c r="I14" s="435"/>
      <c r="P14" s="452"/>
    </row>
    <row r="15" spans="1:16">
      <c r="A15" s="552">
        <v>43800</v>
      </c>
      <c r="B15" s="823">
        <v>30.4</v>
      </c>
      <c r="C15" s="823">
        <v>1.5</v>
      </c>
      <c r="D15" s="823">
        <v>19</v>
      </c>
      <c r="E15" s="823">
        <v>15.5</v>
      </c>
      <c r="F15" s="830"/>
      <c r="G15" s="435"/>
      <c r="H15" s="435"/>
      <c r="I15" s="435"/>
      <c r="P15" s="452"/>
    </row>
    <row r="16" spans="1:16">
      <c r="A16" s="552">
        <v>43831</v>
      </c>
      <c r="B16" s="823">
        <v>26.9</v>
      </c>
      <c r="C16" s="823">
        <v>18.5</v>
      </c>
      <c r="D16" s="823">
        <v>20.5</v>
      </c>
      <c r="E16" s="823">
        <v>16.100000000000001</v>
      </c>
      <c r="F16" s="830" t="str">
        <f>TEXT(A16,"mm.yy")</f>
        <v>01.20</v>
      </c>
      <c r="G16" s="435"/>
      <c r="H16" s="435"/>
      <c r="I16" s="435"/>
      <c r="P16" s="452"/>
    </row>
    <row r="17" spans="1:16">
      <c r="A17" s="552">
        <v>43862</v>
      </c>
      <c r="B17" s="823">
        <v>27.3</v>
      </c>
      <c r="C17" s="823">
        <v>12.7</v>
      </c>
      <c r="D17" s="823">
        <v>22.6</v>
      </c>
      <c r="E17" s="823">
        <v>17.5</v>
      </c>
      <c r="F17" s="830"/>
      <c r="G17" s="453"/>
      <c r="J17" s="435"/>
      <c r="K17" s="435"/>
      <c r="P17" s="452"/>
    </row>
    <row r="18" spans="1:16">
      <c r="A18" s="552">
        <v>43891</v>
      </c>
      <c r="B18" s="823">
        <v>18.7</v>
      </c>
      <c r="C18" s="823">
        <v>12.2</v>
      </c>
      <c r="D18" s="823">
        <v>20.6</v>
      </c>
      <c r="E18" s="823">
        <v>15.3</v>
      </c>
      <c r="F18" s="830"/>
      <c r="G18" s="453"/>
      <c r="K18" s="435"/>
      <c r="P18" s="452"/>
    </row>
    <row r="19" spans="1:16">
      <c r="A19" s="552">
        <v>43922</v>
      </c>
      <c r="B19" s="823">
        <v>20.2</v>
      </c>
      <c r="C19" s="823">
        <v>7.6</v>
      </c>
      <c r="D19" s="823">
        <v>32.200000000000003</v>
      </c>
      <c r="E19" s="823">
        <v>14.1</v>
      </c>
      <c r="F19" s="830"/>
      <c r="G19" s="434" t="str">
        <f>IF(Content!$E$1=1,G20,G21)</f>
        <v>Джерело: НБУ.</v>
      </c>
      <c r="H19" s="435"/>
      <c r="I19" s="435"/>
      <c r="P19" s="452"/>
    </row>
    <row r="20" spans="1:16">
      <c r="A20" s="552">
        <v>43952</v>
      </c>
      <c r="B20" s="823">
        <v>16.2</v>
      </c>
      <c r="C20" s="823">
        <v>21.4</v>
      </c>
      <c r="D20" s="823">
        <v>43.4</v>
      </c>
      <c r="E20" s="823">
        <v>14.8</v>
      </c>
      <c r="F20" s="830"/>
      <c r="G20" s="409" t="s">
        <v>42</v>
      </c>
      <c r="I20" s="435"/>
      <c r="P20" s="452"/>
    </row>
    <row r="21" spans="1:16">
      <c r="A21" s="552">
        <v>43983</v>
      </c>
      <c r="B21" s="823">
        <v>22.8</v>
      </c>
      <c r="C21" s="823">
        <v>31</v>
      </c>
      <c r="D21" s="823">
        <v>32.9</v>
      </c>
      <c r="E21" s="823">
        <v>15.9</v>
      </c>
      <c r="F21" s="830"/>
      <c r="G21" s="409" t="s">
        <v>43</v>
      </c>
      <c r="H21" s="435"/>
      <c r="I21" s="435"/>
      <c r="P21" s="452"/>
    </row>
    <row r="22" spans="1:16">
      <c r="A22" s="552">
        <v>44013</v>
      </c>
      <c r="B22" s="823">
        <v>20.6</v>
      </c>
      <c r="C22" s="823">
        <v>40.799999999999997</v>
      </c>
      <c r="D22" s="823">
        <v>40.799999999999997</v>
      </c>
      <c r="E22" s="823">
        <v>15</v>
      </c>
      <c r="F22" s="830" t="str">
        <f>TEXT(A22,"mm.yy")</f>
        <v>07.20</v>
      </c>
      <c r="P22" s="452"/>
    </row>
    <row r="23" spans="1:16">
      <c r="A23" s="552">
        <v>44044</v>
      </c>
      <c r="B23" s="823">
        <v>30.8</v>
      </c>
      <c r="C23" s="823">
        <v>45.2</v>
      </c>
      <c r="D23" s="823">
        <v>39.1</v>
      </c>
      <c r="E23" s="823">
        <v>13.8</v>
      </c>
      <c r="F23" s="830"/>
      <c r="P23" s="452"/>
    </row>
    <row r="24" spans="1:16">
      <c r="A24" s="552">
        <v>44075</v>
      </c>
      <c r="B24" s="823">
        <v>28.3</v>
      </c>
      <c r="C24" s="823">
        <v>45.3</v>
      </c>
      <c r="D24" s="823">
        <v>43</v>
      </c>
      <c r="E24" s="823">
        <v>12.6</v>
      </c>
      <c r="F24" s="830"/>
      <c r="P24" s="452"/>
    </row>
    <row r="25" spans="1:16">
      <c r="A25" s="552">
        <v>44105</v>
      </c>
      <c r="B25" s="823">
        <v>33.700000000000003</v>
      </c>
      <c r="C25" s="823">
        <v>51.9</v>
      </c>
      <c r="D25" s="823">
        <v>44.7</v>
      </c>
      <c r="E25" s="823">
        <v>11.6</v>
      </c>
      <c r="F25" s="830"/>
      <c r="G25" s="435"/>
      <c r="H25" s="435"/>
      <c r="I25" s="435"/>
      <c r="P25" s="452"/>
    </row>
    <row r="26" spans="1:16">
      <c r="A26" s="552">
        <v>44136</v>
      </c>
      <c r="B26" s="823">
        <v>39.6</v>
      </c>
      <c r="C26" s="823">
        <v>45.9</v>
      </c>
      <c r="D26" s="823">
        <v>41.5</v>
      </c>
      <c r="E26" s="823">
        <v>9.1999999999999993</v>
      </c>
      <c r="F26" s="830"/>
      <c r="H26" s="435"/>
      <c r="I26" s="435"/>
      <c r="P26" s="452"/>
    </row>
    <row r="27" spans="1:16">
      <c r="A27" s="552">
        <v>44166</v>
      </c>
      <c r="B27" s="823">
        <v>27.3</v>
      </c>
      <c r="C27" s="823">
        <v>53.3</v>
      </c>
      <c r="D27" s="823">
        <v>48.7</v>
      </c>
      <c r="E27" s="823">
        <v>7.2</v>
      </c>
      <c r="F27" s="830"/>
      <c r="G27" s="435"/>
      <c r="H27" s="435"/>
      <c r="I27" s="435"/>
      <c r="P27" s="452"/>
    </row>
    <row r="28" spans="1:16">
      <c r="A28" s="552">
        <v>44197</v>
      </c>
      <c r="B28" s="823">
        <v>19.399999999999999</v>
      </c>
      <c r="C28" s="823">
        <v>48.7</v>
      </c>
      <c r="D28" s="823">
        <v>48.4</v>
      </c>
      <c r="E28" s="823">
        <v>5.3</v>
      </c>
      <c r="F28" s="830"/>
      <c r="G28" s="435"/>
      <c r="H28" s="435"/>
      <c r="I28" s="435"/>
      <c r="P28" s="452"/>
    </row>
    <row r="29" spans="1:16">
      <c r="A29" s="552">
        <v>44228</v>
      </c>
      <c r="B29" s="823">
        <v>21.6</v>
      </c>
      <c r="C29" s="823">
        <v>44.3</v>
      </c>
      <c r="D29" s="823">
        <v>45.7</v>
      </c>
      <c r="E29" s="823">
        <v>4.0999999999999996</v>
      </c>
      <c r="F29" s="830" t="str">
        <f>TEXT(A29,"mm.yy")</f>
        <v>02.21</v>
      </c>
      <c r="P29" s="452"/>
    </row>
    <row r="30" spans="1:16">
      <c r="A30" s="552"/>
      <c r="B30" s="553"/>
      <c r="C30" s="449"/>
      <c r="D30" s="449"/>
      <c r="E30" s="449"/>
      <c r="F30" s="830"/>
    </row>
    <row r="31" spans="1:16">
      <c r="A31" s="552"/>
      <c r="B31" s="553"/>
      <c r="C31" s="449"/>
      <c r="D31" s="449"/>
      <c r="E31" s="449"/>
      <c r="F31" s="830"/>
    </row>
    <row r="32" spans="1:16">
      <c r="A32" s="552"/>
      <c r="B32" s="553"/>
      <c r="C32" s="449"/>
      <c r="D32" s="449"/>
      <c r="E32" s="449"/>
      <c r="F32" s="830"/>
    </row>
    <row r="33" spans="1:6">
      <c r="A33" s="552"/>
      <c r="B33" s="553"/>
      <c r="C33" s="449"/>
      <c r="D33" s="449"/>
      <c r="E33" s="449"/>
      <c r="F33" s="830"/>
    </row>
    <row r="34" spans="1:6">
      <c r="A34" s="552"/>
      <c r="B34" s="553"/>
      <c r="C34" s="449"/>
      <c r="D34" s="449"/>
      <c r="E34" s="449"/>
      <c r="F34" s="830"/>
    </row>
    <row r="35" spans="1:6">
      <c r="A35" s="552"/>
      <c r="B35" s="553"/>
      <c r="C35" s="449"/>
      <c r="D35" s="449"/>
      <c r="E35" s="449"/>
      <c r="F35" s="830"/>
    </row>
    <row r="36" spans="1:6">
      <c r="A36" s="552"/>
      <c r="B36" s="553"/>
      <c r="C36" s="449"/>
      <c r="D36" s="449"/>
      <c r="E36" s="449"/>
      <c r="F36" s="830"/>
    </row>
    <row r="37" spans="1:6">
      <c r="A37" s="552"/>
      <c r="B37" s="553"/>
      <c r="C37" s="449"/>
      <c r="D37" s="449"/>
      <c r="E37" s="449"/>
      <c r="F37" s="830"/>
    </row>
    <row r="38" spans="1:6">
      <c r="A38" s="552"/>
      <c r="B38" s="553"/>
      <c r="C38" s="449"/>
      <c r="D38" s="449"/>
      <c r="E38" s="449"/>
      <c r="F38" s="830"/>
    </row>
    <row r="39" spans="1:6">
      <c r="A39" s="552"/>
      <c r="B39" s="553"/>
      <c r="C39" s="449"/>
      <c r="D39" s="449"/>
      <c r="E39" s="449"/>
      <c r="F39" s="830"/>
    </row>
    <row r="40" spans="1:6">
      <c r="A40" s="552"/>
      <c r="B40" s="553"/>
      <c r="C40" s="449"/>
      <c r="D40" s="449"/>
      <c r="E40" s="449"/>
      <c r="F40" s="830"/>
    </row>
  </sheetData>
  <hyperlinks>
    <hyperlink ref="A1" location="Content!A1" display="&lt;&lt;" xr:uid="{00000000-0004-0000-4500-000000000000}"/>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8"/>
    <pageSetUpPr fitToPage="1"/>
  </sheetPr>
  <dimension ref="A1:L39"/>
  <sheetViews>
    <sheetView showGridLines="0" workbookViewId="0"/>
  </sheetViews>
  <sheetFormatPr baseColWidth="10" defaultColWidth="9.5" defaultRowHeight="13"/>
  <cols>
    <col min="1" max="1" width="9.5" style="36" customWidth="1"/>
    <col min="2" max="5" width="10.5" style="36" customWidth="1"/>
    <col min="6" max="6" width="10.5" style="63" customWidth="1"/>
    <col min="7" max="11" width="9.5" style="38" customWidth="1"/>
    <col min="12" max="12" width="10" style="38" customWidth="1"/>
    <col min="13" max="20" width="9.5" style="38" customWidth="1"/>
    <col min="21" max="16384" width="9.5" style="38"/>
  </cols>
  <sheetData>
    <row r="1" spans="1:9">
      <c r="A1" s="58" t="s">
        <v>59</v>
      </c>
      <c r="B1" s="178" t="str">
        <f>IF(Content!$E$1=1,B2,B3)</f>
        <v>НФК до 1 року</v>
      </c>
      <c r="C1" s="178" t="str">
        <f>IF(Content!$E$1=1,C2,C3)</f>
        <v>НФК більше 1 року</v>
      </c>
      <c r="D1" s="178" t="str">
        <f>IF(Content!$E$1=1,D2,D3)</f>
        <v>ДГ до 1 року</v>
      </c>
      <c r="E1" s="178" t="str">
        <f>IF(Content!$E$1=1,E2,E3)</f>
        <v>ДГ більше 1 року</v>
      </c>
      <c r="F1" s="831"/>
      <c r="G1" s="178" t="str">
        <f>IF(Content!$E$1=1,G2,G3)</f>
        <v>Кредити в національній валюті, % р/р</v>
      </c>
    </row>
    <row r="2" spans="1:9" s="64" customFormat="1" ht="14.25" hidden="1" customHeight="1">
      <c r="A2" s="63"/>
      <c r="B2" s="174" t="s">
        <v>1411</v>
      </c>
      <c r="C2" s="174" t="s">
        <v>1412</v>
      </c>
      <c r="D2" s="174" t="s">
        <v>1413</v>
      </c>
      <c r="E2" s="174" t="s">
        <v>1414</v>
      </c>
      <c r="F2" s="177"/>
      <c r="G2" s="65" t="s">
        <v>1415</v>
      </c>
    </row>
    <row r="3" spans="1:9" s="64" customFormat="1" ht="14.25" hidden="1" customHeight="1">
      <c r="A3" s="63"/>
      <c r="B3" s="174" t="s">
        <v>1610</v>
      </c>
      <c r="C3" s="174" t="s">
        <v>1611</v>
      </c>
      <c r="D3" s="174" t="s">
        <v>1612</v>
      </c>
      <c r="E3" s="174" t="s">
        <v>1613</v>
      </c>
      <c r="F3" s="177"/>
      <c r="G3" s="197" t="s">
        <v>1416</v>
      </c>
      <c r="H3" s="211"/>
      <c r="I3" s="211"/>
    </row>
    <row r="4" spans="1:9">
      <c r="A4" s="552">
        <v>43466</v>
      </c>
      <c r="B4" s="39">
        <v>-3.3</v>
      </c>
      <c r="C4" s="39">
        <v>0.6</v>
      </c>
      <c r="D4" s="39">
        <v>27.2</v>
      </c>
      <c r="E4" s="39">
        <v>29.8</v>
      </c>
      <c r="F4" s="830" t="str">
        <f>TEXT(A4,"mm.yy")</f>
        <v>01.19</v>
      </c>
    </row>
    <row r="5" spans="1:9">
      <c r="A5" s="552">
        <v>43497</v>
      </c>
      <c r="B5" s="39">
        <v>-2.5</v>
      </c>
      <c r="C5" s="39">
        <v>-2.2000000000000002</v>
      </c>
      <c r="D5" s="39">
        <v>27.4</v>
      </c>
      <c r="E5" s="39">
        <v>29.8</v>
      </c>
      <c r="F5" s="830"/>
    </row>
    <row r="6" spans="1:9">
      <c r="A6" s="552">
        <v>43525</v>
      </c>
      <c r="B6" s="39">
        <v>-1.7</v>
      </c>
      <c r="C6" s="39">
        <v>-1.3</v>
      </c>
      <c r="D6" s="39">
        <v>31.7</v>
      </c>
      <c r="E6" s="39">
        <v>25.4</v>
      </c>
      <c r="F6" s="830"/>
    </row>
    <row r="7" spans="1:9">
      <c r="A7" s="552">
        <v>43556</v>
      </c>
      <c r="B7" s="39">
        <v>-0.9</v>
      </c>
      <c r="C7" s="39">
        <v>-2.2999999999999998</v>
      </c>
      <c r="D7" s="39">
        <v>26</v>
      </c>
      <c r="E7" s="39">
        <v>31.3</v>
      </c>
      <c r="F7" s="830"/>
    </row>
    <row r="8" spans="1:9">
      <c r="A8" s="552">
        <v>43586</v>
      </c>
      <c r="B8" s="39">
        <v>-1.1000000000000001</v>
      </c>
      <c r="C8" s="39">
        <v>-12.8</v>
      </c>
      <c r="D8" s="39">
        <v>25.7</v>
      </c>
      <c r="E8" s="39">
        <v>29.4</v>
      </c>
      <c r="F8" s="830"/>
    </row>
    <row r="9" spans="1:9">
      <c r="A9" s="552">
        <v>43617</v>
      </c>
      <c r="B9" s="39">
        <v>0.8</v>
      </c>
      <c r="C9" s="39">
        <v>-7.1</v>
      </c>
      <c r="D9" s="39">
        <v>31.3</v>
      </c>
      <c r="E9" s="39">
        <v>24.6</v>
      </c>
      <c r="F9" s="830"/>
    </row>
    <row r="10" spans="1:9">
      <c r="A10" s="552">
        <v>43647</v>
      </c>
      <c r="B10" s="39">
        <v>-0.3</v>
      </c>
      <c r="C10" s="39">
        <v>-7.7</v>
      </c>
      <c r="D10" s="39">
        <v>30.5</v>
      </c>
      <c r="E10" s="39">
        <v>23.6</v>
      </c>
      <c r="F10" s="830" t="str">
        <f>TEXT(A10,"mm.yy")</f>
        <v>07.19</v>
      </c>
    </row>
    <row r="11" spans="1:9">
      <c r="A11" s="552">
        <v>43678</v>
      </c>
      <c r="B11" s="39">
        <v>-1.2</v>
      </c>
      <c r="C11" s="39">
        <v>-10.8</v>
      </c>
      <c r="D11" s="39">
        <v>27.7</v>
      </c>
      <c r="E11" s="39">
        <v>23</v>
      </c>
      <c r="F11" s="830"/>
    </row>
    <row r="12" spans="1:9">
      <c r="A12" s="552">
        <v>43709</v>
      </c>
      <c r="B12" s="39">
        <v>-3.4</v>
      </c>
      <c r="C12" s="39">
        <v>-11.5</v>
      </c>
      <c r="D12" s="39">
        <v>28</v>
      </c>
      <c r="E12" s="39">
        <v>23</v>
      </c>
      <c r="F12" s="830"/>
    </row>
    <row r="13" spans="1:9">
      <c r="A13" s="552">
        <v>43739</v>
      </c>
      <c r="B13" s="39">
        <v>-3</v>
      </c>
      <c r="C13" s="39">
        <v>-12.3</v>
      </c>
      <c r="D13" s="39">
        <v>25.4</v>
      </c>
      <c r="E13" s="39">
        <v>25.5</v>
      </c>
      <c r="F13" s="830"/>
    </row>
    <row r="14" spans="1:9">
      <c r="A14" s="552">
        <v>43770</v>
      </c>
      <c r="B14" s="39">
        <v>-3.3</v>
      </c>
      <c r="C14" s="39">
        <v>-12.5</v>
      </c>
      <c r="D14" s="39">
        <v>25.7</v>
      </c>
      <c r="E14" s="39">
        <v>23.4</v>
      </c>
      <c r="F14" s="830"/>
    </row>
    <row r="15" spans="1:9">
      <c r="A15" s="552">
        <v>43800</v>
      </c>
      <c r="B15" s="39">
        <v>-4.5</v>
      </c>
      <c r="C15" s="39">
        <v>-13.3</v>
      </c>
      <c r="D15" s="39">
        <v>27.9</v>
      </c>
      <c r="E15" s="39">
        <v>21.7</v>
      </c>
      <c r="F15" s="830"/>
    </row>
    <row r="16" spans="1:9">
      <c r="A16" s="552">
        <v>43831</v>
      </c>
      <c r="B16" s="39">
        <v>-5.3</v>
      </c>
      <c r="C16" s="39">
        <v>-12.2</v>
      </c>
      <c r="D16" s="39">
        <v>29</v>
      </c>
      <c r="E16" s="39">
        <v>21.1</v>
      </c>
      <c r="F16" s="830" t="str">
        <f>TEXT(A16,"mm.yy")</f>
        <v>01.20</v>
      </c>
    </row>
    <row r="17" spans="1:12">
      <c r="A17" s="552">
        <v>43862</v>
      </c>
      <c r="B17" s="39">
        <v>-5.2</v>
      </c>
      <c r="C17" s="39">
        <v>-10.7</v>
      </c>
      <c r="D17" s="39">
        <v>28.6</v>
      </c>
      <c r="E17" s="39">
        <v>20.100000000000001</v>
      </c>
      <c r="F17" s="830"/>
    </row>
    <row r="18" spans="1:12">
      <c r="A18" s="552">
        <v>43891</v>
      </c>
      <c r="B18" s="39">
        <v>0.1</v>
      </c>
      <c r="C18" s="39">
        <v>-10.8</v>
      </c>
      <c r="D18" s="39">
        <v>23.3</v>
      </c>
      <c r="E18" s="39">
        <v>20.9</v>
      </c>
      <c r="F18" s="830"/>
    </row>
    <row r="19" spans="1:12">
      <c r="A19" s="552">
        <v>43922</v>
      </c>
      <c r="B19" s="39">
        <v>-2.6</v>
      </c>
      <c r="C19" s="39">
        <v>-12.8</v>
      </c>
      <c r="D19" s="39">
        <v>21.7</v>
      </c>
      <c r="E19" s="39">
        <v>11.5</v>
      </c>
      <c r="F19" s="830"/>
      <c r="G19" s="178" t="str">
        <f>IF(Content!$E$1=1,G20,G21)</f>
        <v>Джерело: НБУ.</v>
      </c>
    </row>
    <row r="20" spans="1:12">
      <c r="A20" s="552">
        <v>43952</v>
      </c>
      <c r="B20" s="39">
        <v>-4</v>
      </c>
      <c r="C20" s="39">
        <v>-3.9</v>
      </c>
      <c r="D20" s="39">
        <v>19.399999999999999</v>
      </c>
      <c r="E20" s="39">
        <v>7.7</v>
      </c>
      <c r="F20" s="830"/>
      <c r="G20" s="64" t="s">
        <v>42</v>
      </c>
    </row>
    <row r="21" spans="1:12">
      <c r="A21" s="552">
        <v>43983</v>
      </c>
      <c r="B21" s="39">
        <v>-4.3</v>
      </c>
      <c r="C21" s="39">
        <v>-7.4</v>
      </c>
      <c r="D21" s="39">
        <v>15.7</v>
      </c>
      <c r="E21" s="39">
        <v>10.5</v>
      </c>
      <c r="F21" s="830"/>
      <c r="G21" s="65" t="s">
        <v>43</v>
      </c>
    </row>
    <row r="22" spans="1:12">
      <c r="A22" s="552">
        <v>44013</v>
      </c>
      <c r="B22" s="39">
        <v>-1.5</v>
      </c>
      <c r="C22" s="39">
        <v>-10.9</v>
      </c>
      <c r="D22" s="39">
        <v>13.6</v>
      </c>
      <c r="E22" s="39">
        <v>9.8000000000000007</v>
      </c>
      <c r="F22" s="830" t="str">
        <f>TEXT(A22,"mm.yy")</f>
        <v>07.20</v>
      </c>
    </row>
    <row r="23" spans="1:12">
      <c r="A23" s="552">
        <v>44044</v>
      </c>
      <c r="B23" s="39">
        <v>-1.8</v>
      </c>
      <c r="C23" s="39">
        <v>-11.2</v>
      </c>
      <c r="D23" s="39">
        <v>14.1</v>
      </c>
      <c r="E23" s="39">
        <v>7.3</v>
      </c>
      <c r="F23" s="830"/>
      <c r="L23" s="164"/>
    </row>
    <row r="24" spans="1:12">
      <c r="A24" s="552">
        <v>44075</v>
      </c>
      <c r="B24" s="39">
        <v>-0.5</v>
      </c>
      <c r="C24" s="39">
        <v>-14.7</v>
      </c>
      <c r="D24" s="39">
        <v>10.6</v>
      </c>
      <c r="E24" s="39">
        <v>4.3</v>
      </c>
      <c r="F24" s="830"/>
    </row>
    <row r="25" spans="1:12">
      <c r="A25" s="552">
        <v>44105</v>
      </c>
      <c r="B25" s="39">
        <v>-0.1</v>
      </c>
      <c r="C25" s="39">
        <v>-16.5</v>
      </c>
      <c r="D25" s="39">
        <v>1.4</v>
      </c>
      <c r="E25" s="39">
        <v>0.4</v>
      </c>
      <c r="F25" s="830"/>
    </row>
    <row r="26" spans="1:12">
      <c r="A26" s="552">
        <v>44136</v>
      </c>
      <c r="B26" s="39">
        <v>1.9</v>
      </c>
      <c r="C26" s="39">
        <v>-17.399999999999999</v>
      </c>
      <c r="D26" s="39">
        <v>1.2</v>
      </c>
      <c r="E26" s="39">
        <v>0.2</v>
      </c>
      <c r="F26" s="830"/>
    </row>
    <row r="27" spans="1:12">
      <c r="A27" s="552">
        <v>44166</v>
      </c>
      <c r="B27" s="39">
        <v>4.0999999999999996</v>
      </c>
      <c r="C27" s="39">
        <v>-17.100000000000001</v>
      </c>
      <c r="D27" s="39">
        <v>-1.7</v>
      </c>
      <c r="E27" s="39">
        <v>1.4</v>
      </c>
      <c r="F27" s="830"/>
    </row>
    <row r="28" spans="1:12">
      <c r="A28" s="552">
        <v>44197</v>
      </c>
      <c r="B28" s="39">
        <v>7.9</v>
      </c>
      <c r="C28" s="39">
        <v>-12.1</v>
      </c>
      <c r="D28" s="39">
        <v>-2.4</v>
      </c>
      <c r="E28" s="39">
        <v>0.9</v>
      </c>
      <c r="F28" s="830"/>
    </row>
    <row r="29" spans="1:12">
      <c r="A29" s="552">
        <v>44228</v>
      </c>
      <c r="B29" s="39">
        <v>7.7</v>
      </c>
      <c r="C29" s="39">
        <v>-11.9</v>
      </c>
      <c r="D29" s="39">
        <v>-1.7</v>
      </c>
      <c r="E29" s="39">
        <v>2</v>
      </c>
      <c r="F29" s="830" t="str">
        <f>TEXT(A29,"mm.yy")</f>
        <v>02.21</v>
      </c>
    </row>
    <row r="30" spans="1:12">
      <c r="B30" s="45"/>
      <c r="C30" s="45"/>
      <c r="D30" s="45"/>
      <c r="E30" s="45"/>
    </row>
    <row r="31" spans="1:12">
      <c r="B31" s="45"/>
      <c r="C31" s="45"/>
      <c r="D31" s="45"/>
      <c r="E31" s="45"/>
    </row>
    <row r="32" spans="1:12">
      <c r="B32" s="45"/>
      <c r="C32" s="45"/>
      <c r="D32" s="45"/>
      <c r="E32" s="45"/>
    </row>
    <row r="33" spans="2:5">
      <c r="B33" s="45"/>
      <c r="C33" s="45"/>
      <c r="D33" s="45"/>
      <c r="E33" s="45"/>
    </row>
    <row r="34" spans="2:5">
      <c r="B34" s="45"/>
      <c r="C34" s="45"/>
      <c r="D34" s="45"/>
      <c r="E34" s="45"/>
    </row>
    <row r="35" spans="2:5">
      <c r="B35" s="45"/>
      <c r="C35" s="45"/>
      <c r="D35" s="45"/>
      <c r="E35" s="45"/>
    </row>
    <row r="36" spans="2:5">
      <c r="B36" s="45"/>
      <c r="C36" s="45"/>
      <c r="D36" s="45"/>
      <c r="E36" s="45"/>
    </row>
    <row r="37" spans="2:5">
      <c r="B37" s="45"/>
      <c r="C37" s="45"/>
      <c r="D37" s="45"/>
      <c r="E37" s="45"/>
    </row>
    <row r="38" spans="2:5">
      <c r="B38" s="45"/>
      <c r="C38" s="45"/>
      <c r="D38" s="45"/>
      <c r="E38" s="45"/>
    </row>
    <row r="39" spans="2:5">
      <c r="B39" s="45"/>
      <c r="C39" s="45"/>
      <c r="D39" s="45"/>
      <c r="E39" s="45"/>
    </row>
  </sheetData>
  <hyperlinks>
    <hyperlink ref="A1" location="Content!A1" display="&lt;&lt;" xr:uid="{00000000-0004-0000-4600-000000000000}"/>
  </hyperlinks>
  <pageMargins left="0.25" right="0.25" top="0.75" bottom="0.75" header="0.3" footer="0.3"/>
  <pageSetup paperSize="9" scale="29" orientation="portrait" horizontalDpi="4294967294"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9"/>
  </sheetPr>
  <dimension ref="A1:K19"/>
  <sheetViews>
    <sheetView showGridLines="0" zoomScaleNormal="100" workbookViewId="0"/>
  </sheetViews>
  <sheetFormatPr baseColWidth="10" defaultColWidth="9.1640625" defaultRowHeight="14"/>
  <cols>
    <col min="1" max="16384" width="9.1640625" style="827"/>
  </cols>
  <sheetData>
    <row r="1" spans="1:11">
      <c r="A1" s="824" t="s">
        <v>59</v>
      </c>
      <c r="B1" s="825" t="str">
        <f>IF(Content!$E$1=1,B2,B3)</f>
        <v>Готівка поза банками</v>
      </c>
      <c r="C1" s="825" t="str">
        <f>IF(Content!$E$1=1,C2,C3)</f>
        <v>Переказні депозити НВ</v>
      </c>
      <c r="D1" s="825" t="str">
        <f>IF(Content!$E$1=1,D2,D3)</f>
        <v>Інші депозити</v>
      </c>
      <c r="E1" s="825" t="str">
        <f>IF(Content!$E$1=1,E2,E3)</f>
        <v>ЦП, крім акцій</v>
      </c>
      <c r="F1" s="825" t="str">
        <f>IF(Content!$E$1=1,F2,F3)</f>
        <v>Переоцінка</v>
      </c>
      <c r="G1" s="825" t="str">
        <f>IF(Content!$E$1=1,G2,G3)</f>
        <v>M3</v>
      </c>
      <c r="H1" s="826"/>
      <c r="I1" s="825" t="str">
        <f>IF(Content!$E$1=1,I2,I3)</f>
        <v xml:space="preserve"> Зміна грошової маси та її складових, млрд грн</v>
      </c>
    </row>
    <row r="2" spans="1:11" s="833" customFormat="1" hidden="1">
      <c r="A2" s="832"/>
      <c r="B2" s="832" t="s">
        <v>1417</v>
      </c>
      <c r="C2" s="832" t="s">
        <v>1418</v>
      </c>
      <c r="D2" s="832" t="s">
        <v>1419</v>
      </c>
      <c r="E2" s="832" t="s">
        <v>1420</v>
      </c>
      <c r="F2" s="832" t="s">
        <v>1421</v>
      </c>
      <c r="G2" s="832" t="s">
        <v>1422</v>
      </c>
      <c r="H2" s="832"/>
      <c r="I2" s="832" t="s">
        <v>1423</v>
      </c>
      <c r="J2" s="832"/>
      <c r="K2" s="832"/>
    </row>
    <row r="3" spans="1:11" s="833" customFormat="1" hidden="1">
      <c r="A3" s="832"/>
      <c r="B3" s="832" t="s">
        <v>1424</v>
      </c>
      <c r="C3" s="832" t="s">
        <v>1709</v>
      </c>
      <c r="D3" s="832" t="s">
        <v>1425</v>
      </c>
      <c r="E3" s="832" t="s">
        <v>1426</v>
      </c>
      <c r="F3" s="832" t="s">
        <v>1427</v>
      </c>
      <c r="G3" s="832" t="s">
        <v>1422</v>
      </c>
      <c r="H3" s="832"/>
      <c r="I3" s="832" t="s">
        <v>1428</v>
      </c>
      <c r="J3" s="832"/>
      <c r="K3" s="832"/>
    </row>
    <row r="4" spans="1:11">
      <c r="A4" s="825">
        <v>2010</v>
      </c>
      <c r="B4" s="828">
        <v>26</v>
      </c>
      <c r="C4" s="828">
        <v>30.2</v>
      </c>
      <c r="D4" s="828">
        <v>59.1</v>
      </c>
      <c r="E4" s="828">
        <v>-1.5</v>
      </c>
      <c r="F4" s="828">
        <v>-3.2</v>
      </c>
      <c r="G4" s="828">
        <v>110.6</v>
      </c>
      <c r="H4" s="825"/>
      <c r="I4" s="825"/>
      <c r="J4" s="825"/>
      <c r="K4" s="825"/>
    </row>
    <row r="5" spans="1:11">
      <c r="A5" s="825">
        <v>11</v>
      </c>
      <c r="B5" s="828">
        <v>9.6999999999999993</v>
      </c>
      <c r="C5" s="828">
        <v>11.5</v>
      </c>
      <c r="D5" s="828">
        <v>64.400000000000006</v>
      </c>
      <c r="E5" s="828">
        <v>2.7</v>
      </c>
      <c r="F5" s="828">
        <v>-0.6</v>
      </c>
      <c r="G5" s="828">
        <v>87.6</v>
      </c>
      <c r="H5" s="825"/>
      <c r="I5" s="825"/>
      <c r="J5" s="825"/>
      <c r="K5" s="825"/>
    </row>
    <row r="6" spans="1:11">
      <c r="A6" s="825">
        <v>12</v>
      </c>
      <c r="B6" s="828">
        <v>10.6</v>
      </c>
      <c r="C6" s="828">
        <v>1.6</v>
      </c>
      <c r="D6" s="828">
        <v>75.8</v>
      </c>
      <c r="E6" s="828">
        <v>-1.6</v>
      </c>
      <c r="F6" s="828">
        <v>1.4</v>
      </c>
      <c r="G6" s="828">
        <v>87.7</v>
      </c>
      <c r="H6" s="825"/>
      <c r="I6" s="825"/>
      <c r="J6" s="825"/>
      <c r="K6" s="825"/>
    </row>
    <row r="7" spans="1:11">
      <c r="A7" s="825">
        <v>13</v>
      </c>
      <c r="B7" s="828">
        <v>34.5</v>
      </c>
      <c r="C7" s="828">
        <v>26.1</v>
      </c>
      <c r="D7" s="828">
        <v>73.2</v>
      </c>
      <c r="E7" s="828">
        <v>0.7</v>
      </c>
      <c r="F7" s="828">
        <v>1.3</v>
      </c>
      <c r="G7" s="828">
        <v>135.80000000000001</v>
      </c>
      <c r="H7" s="825"/>
      <c r="I7" s="825"/>
      <c r="J7" s="825"/>
      <c r="K7" s="825"/>
    </row>
    <row r="8" spans="1:11">
      <c r="A8" s="825">
        <v>14</v>
      </c>
      <c r="B8" s="828">
        <v>45.2</v>
      </c>
      <c r="C8" s="828">
        <v>6.5</v>
      </c>
      <c r="D8" s="828">
        <v>-191.9</v>
      </c>
      <c r="E8" s="828">
        <v>-3</v>
      </c>
      <c r="F8" s="828">
        <v>190.9</v>
      </c>
      <c r="G8" s="828">
        <v>47.7</v>
      </c>
      <c r="H8" s="825"/>
      <c r="I8" s="825"/>
      <c r="J8" s="825"/>
      <c r="K8" s="825"/>
    </row>
    <row r="9" spans="1:11">
      <c r="A9" s="825">
        <v>15</v>
      </c>
      <c r="B9" s="828">
        <v>-0.3</v>
      </c>
      <c r="C9" s="828">
        <v>37</v>
      </c>
      <c r="D9" s="828">
        <v>-138.69999999999999</v>
      </c>
      <c r="E9" s="828">
        <v>-1.6</v>
      </c>
      <c r="F9" s="828">
        <v>140.9</v>
      </c>
      <c r="G9" s="828">
        <v>37.299999999999997</v>
      </c>
      <c r="H9" s="825"/>
      <c r="I9" s="825"/>
      <c r="J9" s="825"/>
      <c r="K9" s="825"/>
    </row>
    <row r="10" spans="1:11">
      <c r="A10" s="825">
        <v>16</v>
      </c>
      <c r="B10" s="828">
        <v>31.7</v>
      </c>
      <c r="C10" s="828">
        <v>26</v>
      </c>
      <c r="D10" s="828">
        <v>10</v>
      </c>
      <c r="E10" s="828">
        <v>0</v>
      </c>
      <c r="F10" s="828">
        <v>40.9</v>
      </c>
      <c r="G10" s="828">
        <v>108.6</v>
      </c>
      <c r="H10" s="825"/>
      <c r="I10" s="825"/>
      <c r="J10" s="825"/>
      <c r="K10" s="825"/>
    </row>
    <row r="11" spans="1:11">
      <c r="A11" s="825">
        <v>17</v>
      </c>
      <c r="B11" s="828">
        <v>18.2</v>
      </c>
      <c r="C11" s="828">
        <v>53.5</v>
      </c>
      <c r="D11" s="828">
        <v>25.3</v>
      </c>
      <c r="E11" s="828">
        <v>0</v>
      </c>
      <c r="F11" s="828">
        <v>9.1999999999999993</v>
      </c>
      <c r="G11" s="828">
        <v>106.2</v>
      </c>
      <c r="H11" s="825"/>
      <c r="I11" s="825"/>
      <c r="J11" s="825"/>
      <c r="K11" s="825"/>
    </row>
    <row r="12" spans="1:11">
      <c r="A12" s="825">
        <v>18</v>
      </c>
      <c r="B12" s="828">
        <v>31.1</v>
      </c>
      <c r="C12" s="828">
        <v>38.6</v>
      </c>
      <c r="D12" s="828">
        <v>3.5</v>
      </c>
      <c r="E12" s="828">
        <v>3.5</v>
      </c>
      <c r="F12" s="828">
        <v>-7.9</v>
      </c>
      <c r="G12" s="828">
        <v>68.8</v>
      </c>
      <c r="H12" s="825"/>
      <c r="I12" s="825"/>
      <c r="J12" s="825"/>
      <c r="K12" s="825"/>
    </row>
    <row r="13" spans="1:11">
      <c r="A13" s="825">
        <v>19</v>
      </c>
      <c r="B13" s="828">
        <v>20.7</v>
      </c>
      <c r="C13" s="828">
        <v>78</v>
      </c>
      <c r="D13" s="828">
        <v>123.4</v>
      </c>
      <c r="E13" s="828">
        <v>-0.3</v>
      </c>
      <c r="F13" s="828">
        <v>-61.2</v>
      </c>
      <c r="G13" s="828">
        <v>160.69999999999999</v>
      </c>
      <c r="H13" s="825"/>
      <c r="I13" s="825"/>
      <c r="J13" s="825"/>
      <c r="K13" s="825"/>
    </row>
    <row r="14" spans="1:11">
      <c r="A14" s="825">
        <v>2020</v>
      </c>
      <c r="B14" s="828">
        <v>131.69999999999999</v>
      </c>
      <c r="C14" s="828">
        <v>148.30000000000001</v>
      </c>
      <c r="D14" s="828">
        <v>40.200000000000003</v>
      </c>
      <c r="E14" s="828">
        <v>-0.9</v>
      </c>
      <c r="F14" s="828">
        <v>92.4</v>
      </c>
      <c r="G14" s="828">
        <v>411.7</v>
      </c>
      <c r="H14" s="825"/>
      <c r="I14" s="825"/>
      <c r="J14" s="825"/>
      <c r="K14" s="825"/>
    </row>
    <row r="15" spans="1:11">
      <c r="B15" s="828"/>
      <c r="C15" s="828"/>
      <c r="D15" s="828"/>
      <c r="E15" s="828"/>
      <c r="F15" s="828"/>
      <c r="G15" s="828"/>
      <c r="H15" s="825"/>
      <c r="I15" s="825"/>
      <c r="J15" s="825"/>
      <c r="K15" s="825"/>
    </row>
    <row r="16" spans="1:11">
      <c r="A16" s="825"/>
      <c r="B16" s="825"/>
      <c r="C16" s="825"/>
      <c r="D16" s="825"/>
      <c r="E16" s="825"/>
      <c r="F16" s="825"/>
      <c r="G16" s="825"/>
      <c r="H16" s="825"/>
      <c r="I16" s="825"/>
      <c r="J16" s="825"/>
      <c r="K16" s="825"/>
    </row>
    <row r="17" spans="1:11">
      <c r="A17" s="825"/>
      <c r="B17" s="825"/>
      <c r="C17" s="825"/>
      <c r="D17" s="825"/>
      <c r="E17" s="825"/>
      <c r="F17" s="825"/>
      <c r="G17" s="825"/>
      <c r="H17" s="825"/>
      <c r="I17" s="825" t="str">
        <f>IF(Content!$E$1=1,I18,I19)</f>
        <v>Джерело: НБУ.</v>
      </c>
      <c r="J17" s="825"/>
      <c r="K17" s="825"/>
    </row>
    <row r="18" spans="1:11">
      <c r="B18" s="825"/>
      <c r="C18" s="825"/>
      <c r="D18" s="825"/>
      <c r="E18" s="825"/>
      <c r="F18" s="825"/>
      <c r="G18" s="825"/>
      <c r="I18" s="832" t="s">
        <v>42</v>
      </c>
    </row>
    <row r="19" spans="1:11">
      <c r="B19" s="825"/>
      <c r="C19" s="825"/>
      <c r="D19" s="825"/>
      <c r="E19" s="825"/>
      <c r="F19" s="825"/>
      <c r="G19" s="825"/>
      <c r="I19" s="457" t="s">
        <v>43</v>
      </c>
    </row>
  </sheetData>
  <hyperlinks>
    <hyperlink ref="A1" location="Content!A1" display="&lt;&lt;" xr:uid="{00000000-0004-0000-4700-000000000000}"/>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9"/>
  </sheetPr>
  <dimension ref="A1:K19"/>
  <sheetViews>
    <sheetView showGridLines="0" zoomScaleNormal="100" workbookViewId="0">
      <selection activeCell="I1" sqref="I1"/>
    </sheetView>
  </sheetViews>
  <sheetFormatPr baseColWidth="10" defaultColWidth="9.1640625" defaultRowHeight="14"/>
  <cols>
    <col min="1" max="16384" width="9.1640625" style="827"/>
  </cols>
  <sheetData>
    <row r="1" spans="1:11">
      <c r="A1" s="824" t="s">
        <v>59</v>
      </c>
      <c r="B1" s="825" t="str">
        <f>IF(Content!$E$1=1,B2,B3)</f>
        <v>M3</v>
      </c>
      <c r="C1" s="825" t="str">
        <f>IF(Content!$E$1=1,C2,C3)</f>
        <v>Чисті зовнішні активи</v>
      </c>
      <c r="D1" s="825" t="str">
        <f>IF(Content!$E$1=1,D2,D3)</f>
        <v>Внутрішній  кредит</v>
      </c>
      <c r="E1" s="825" t="str">
        <f>IF(Content!$E$1=1,E2,E3)</f>
        <v>Інші статті (чисті)</v>
      </c>
      <c r="F1" s="825" t="str">
        <f>IF(Content!$E$1=1,F2,F3)</f>
        <v>Операції з капіталом</v>
      </c>
      <c r="G1" s="825" t="str">
        <f>IF(Content!$E$1=1,G2,G3)</f>
        <v>Переоцінка</v>
      </c>
      <c r="H1" s="826"/>
      <c r="I1" s="825" t="str">
        <f>IF(Content!$E$1=1,I2,I3)</f>
        <v>Зміна кореспондуючих статей грошової маси, млрд грн</v>
      </c>
    </row>
    <row r="2" spans="1:11" s="833" customFormat="1" hidden="1">
      <c r="A2" s="832"/>
      <c r="B2" s="832" t="s">
        <v>1422</v>
      </c>
      <c r="C2" s="832" t="s">
        <v>1429</v>
      </c>
      <c r="D2" s="832" t="s">
        <v>1430</v>
      </c>
      <c r="E2" s="832" t="s">
        <v>1431</v>
      </c>
      <c r="F2" s="832" t="s">
        <v>1432</v>
      </c>
      <c r="G2" s="832" t="s">
        <v>1421</v>
      </c>
      <c r="H2" s="832"/>
      <c r="I2" s="832" t="s">
        <v>1433</v>
      </c>
      <c r="J2" s="832"/>
      <c r="K2" s="832"/>
    </row>
    <row r="3" spans="1:11" s="833" customFormat="1" hidden="1">
      <c r="A3" s="832"/>
      <c r="B3" s="832" t="s">
        <v>1422</v>
      </c>
      <c r="C3" s="832" t="s">
        <v>1434</v>
      </c>
      <c r="D3" s="832" t="s">
        <v>1435</v>
      </c>
      <c r="E3" s="832" t="s">
        <v>1436</v>
      </c>
      <c r="F3" s="832" t="s">
        <v>1437</v>
      </c>
      <c r="G3" s="832" t="s">
        <v>1427</v>
      </c>
      <c r="H3" s="832"/>
      <c r="I3" s="832" t="s">
        <v>1438</v>
      </c>
      <c r="J3" s="832"/>
      <c r="K3" s="832"/>
    </row>
    <row r="4" spans="1:11">
      <c r="A4" s="825">
        <v>2010</v>
      </c>
      <c r="B4" s="828">
        <v>110.6</v>
      </c>
      <c r="C4" s="828">
        <v>100.4</v>
      </c>
      <c r="D4" s="828">
        <v>50.1</v>
      </c>
      <c r="E4" s="828">
        <v>-11.7</v>
      </c>
      <c r="F4" s="828">
        <v>-24.9</v>
      </c>
      <c r="G4" s="828">
        <v>-3.2</v>
      </c>
      <c r="H4" s="825"/>
      <c r="I4" s="825"/>
      <c r="J4" s="825"/>
      <c r="K4" s="825"/>
    </row>
    <row r="5" spans="1:11">
      <c r="A5" s="825">
        <v>11</v>
      </c>
      <c r="B5" s="828">
        <v>87.6</v>
      </c>
      <c r="C5" s="828">
        <v>6</v>
      </c>
      <c r="D5" s="828">
        <v>107.1</v>
      </c>
      <c r="E5" s="828">
        <v>-3.1</v>
      </c>
      <c r="F5" s="828">
        <v>-21.7</v>
      </c>
      <c r="G5" s="828">
        <v>-0.6</v>
      </c>
      <c r="H5" s="825"/>
      <c r="I5" s="825"/>
      <c r="J5" s="825"/>
      <c r="K5" s="825"/>
    </row>
    <row r="6" spans="1:11">
      <c r="A6" s="825">
        <v>12</v>
      </c>
      <c r="B6" s="828">
        <v>87.7</v>
      </c>
      <c r="C6" s="828">
        <v>0</v>
      </c>
      <c r="D6" s="828">
        <v>68.2</v>
      </c>
      <c r="E6" s="828">
        <v>30.4</v>
      </c>
      <c r="F6" s="828">
        <v>-12.3</v>
      </c>
      <c r="G6" s="828">
        <v>1.4</v>
      </c>
      <c r="H6" s="825"/>
      <c r="I6" s="825"/>
      <c r="J6" s="825"/>
      <c r="K6" s="825"/>
    </row>
    <row r="7" spans="1:11">
      <c r="A7" s="825">
        <v>13</v>
      </c>
      <c r="B7" s="828">
        <v>135.80000000000001</v>
      </c>
      <c r="C7" s="828">
        <v>-28.2</v>
      </c>
      <c r="D7" s="828">
        <v>167.5</v>
      </c>
      <c r="E7" s="828">
        <v>4.3</v>
      </c>
      <c r="F7" s="828">
        <v>-9.1</v>
      </c>
      <c r="G7" s="828">
        <v>1.3</v>
      </c>
      <c r="H7" s="825"/>
      <c r="I7" s="825"/>
      <c r="J7" s="825"/>
      <c r="K7" s="825"/>
    </row>
    <row r="8" spans="1:11">
      <c r="A8" s="825">
        <v>14</v>
      </c>
      <c r="B8" s="828">
        <v>47.7</v>
      </c>
      <c r="C8" s="828">
        <v>-139.30000000000001</v>
      </c>
      <c r="D8" s="828">
        <v>-3.5</v>
      </c>
      <c r="E8" s="828">
        <v>-58.4</v>
      </c>
      <c r="F8" s="828">
        <v>58</v>
      </c>
      <c r="G8" s="828">
        <v>190.9</v>
      </c>
      <c r="H8" s="825"/>
      <c r="I8" s="825"/>
      <c r="J8" s="825"/>
      <c r="K8" s="825"/>
    </row>
    <row r="9" spans="1:11">
      <c r="A9" s="825">
        <v>15</v>
      </c>
      <c r="B9" s="828">
        <v>37.299999999999997</v>
      </c>
      <c r="C9" s="828">
        <v>71.099999999999994</v>
      </c>
      <c r="D9" s="828">
        <v>-258.5</v>
      </c>
      <c r="E9" s="828">
        <v>-49.2</v>
      </c>
      <c r="F9" s="828">
        <v>133.1</v>
      </c>
      <c r="G9" s="828">
        <v>140.9</v>
      </c>
      <c r="H9" s="825"/>
      <c r="I9" s="825"/>
      <c r="J9" s="825"/>
      <c r="K9" s="825"/>
    </row>
    <row r="10" spans="1:11">
      <c r="A10" s="825">
        <v>16</v>
      </c>
      <c r="B10" s="828">
        <v>108.6</v>
      </c>
      <c r="C10" s="828">
        <v>41.6</v>
      </c>
      <c r="D10" s="828">
        <v>64.099999999999994</v>
      </c>
      <c r="E10" s="828">
        <v>-84</v>
      </c>
      <c r="F10" s="828">
        <v>46.1</v>
      </c>
      <c r="G10" s="828">
        <v>40.9</v>
      </c>
      <c r="H10" s="825"/>
      <c r="I10" s="825"/>
      <c r="J10" s="825"/>
      <c r="K10" s="825"/>
    </row>
    <row r="11" spans="1:11">
      <c r="A11" s="825">
        <v>17</v>
      </c>
      <c r="B11" s="828">
        <v>106.2</v>
      </c>
      <c r="C11" s="828">
        <v>76.8</v>
      </c>
      <c r="D11" s="828">
        <v>73</v>
      </c>
      <c r="E11" s="828">
        <v>-36.6</v>
      </c>
      <c r="F11" s="828">
        <v>-16.2</v>
      </c>
      <c r="G11" s="828">
        <v>9.1999999999999993</v>
      </c>
      <c r="H11" s="825"/>
      <c r="I11" s="825"/>
      <c r="J11" s="825"/>
      <c r="K11" s="825"/>
    </row>
    <row r="12" spans="1:11">
      <c r="A12" s="825">
        <v>18</v>
      </c>
      <c r="B12" s="828">
        <v>68.8</v>
      </c>
      <c r="C12" s="828">
        <v>39</v>
      </c>
      <c r="D12" s="828">
        <v>74.900000000000006</v>
      </c>
      <c r="E12" s="828">
        <v>-42.3</v>
      </c>
      <c r="F12" s="828">
        <v>5</v>
      </c>
      <c r="G12" s="828">
        <v>-7.9</v>
      </c>
      <c r="H12" s="825"/>
      <c r="I12" s="825"/>
      <c r="J12" s="825"/>
      <c r="K12" s="825"/>
    </row>
    <row r="13" spans="1:11">
      <c r="A13" s="825">
        <v>19</v>
      </c>
      <c r="B13" s="828">
        <v>160.69999999999999</v>
      </c>
      <c r="C13" s="828">
        <v>248.1</v>
      </c>
      <c r="D13" s="828">
        <v>-82.4</v>
      </c>
      <c r="E13" s="828">
        <v>63.3</v>
      </c>
      <c r="F13" s="828">
        <v>-7.1</v>
      </c>
      <c r="G13" s="828">
        <v>-61.2</v>
      </c>
      <c r="H13" s="825"/>
      <c r="I13" s="825"/>
      <c r="J13" s="825"/>
      <c r="K13" s="825"/>
    </row>
    <row r="14" spans="1:11">
      <c r="A14" s="825">
        <v>2020</v>
      </c>
      <c r="B14" s="828">
        <v>411.7</v>
      </c>
      <c r="C14" s="828">
        <v>113.6</v>
      </c>
      <c r="D14" s="828">
        <v>70.400000000000006</v>
      </c>
      <c r="E14" s="828">
        <v>129.4</v>
      </c>
      <c r="F14" s="828">
        <v>5.9</v>
      </c>
      <c r="G14" s="828">
        <v>92.4</v>
      </c>
      <c r="H14" s="825"/>
      <c r="I14" s="825"/>
      <c r="J14" s="825"/>
      <c r="K14" s="825"/>
    </row>
    <row r="15" spans="1:11">
      <c r="B15" s="828"/>
      <c r="C15" s="828"/>
      <c r="D15" s="828"/>
      <c r="E15" s="828"/>
      <c r="F15" s="828"/>
      <c r="G15" s="828"/>
      <c r="H15" s="825"/>
      <c r="I15" s="825"/>
      <c r="J15" s="825"/>
      <c r="K15" s="825"/>
    </row>
    <row r="16" spans="1:11">
      <c r="A16" s="825"/>
      <c r="B16" s="825"/>
      <c r="C16" s="825"/>
      <c r="D16" s="825"/>
      <c r="E16" s="825"/>
      <c r="F16" s="825"/>
      <c r="G16" s="825"/>
      <c r="H16" s="825"/>
      <c r="I16" s="825"/>
      <c r="J16" s="825"/>
      <c r="K16" s="825"/>
    </row>
    <row r="17" spans="1:11">
      <c r="A17" s="825"/>
      <c r="B17" s="825"/>
      <c r="C17" s="825"/>
      <c r="D17" s="825"/>
      <c r="E17" s="825"/>
      <c r="F17" s="825"/>
      <c r="G17" s="825"/>
      <c r="H17" s="825"/>
      <c r="I17" s="825" t="str">
        <f>IF(Content!$E$1=1,I18,I19)</f>
        <v>Джерело: НБУ.</v>
      </c>
      <c r="J17" s="825"/>
      <c r="K17" s="825"/>
    </row>
    <row r="18" spans="1:11">
      <c r="B18" s="825"/>
      <c r="C18" s="825"/>
      <c r="D18" s="825"/>
      <c r="E18" s="825"/>
      <c r="F18" s="825"/>
      <c r="G18" s="825"/>
      <c r="I18" s="832" t="s">
        <v>42</v>
      </c>
    </row>
    <row r="19" spans="1:11">
      <c r="B19" s="825"/>
      <c r="C19" s="825"/>
      <c r="D19" s="825"/>
      <c r="E19" s="825"/>
      <c r="F19" s="825"/>
      <c r="G19" s="825"/>
      <c r="I19" s="457" t="s">
        <v>43</v>
      </c>
    </row>
  </sheetData>
  <hyperlinks>
    <hyperlink ref="A1" location="Content!A1" display="&lt;&lt;" xr:uid="{00000000-0004-0000-4800-000000000000}"/>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9"/>
  </sheetPr>
  <dimension ref="A1:K25"/>
  <sheetViews>
    <sheetView showGridLines="0" zoomScaleNormal="100" workbookViewId="0"/>
  </sheetViews>
  <sheetFormatPr baseColWidth="10" defaultColWidth="9.1640625" defaultRowHeight="14"/>
  <cols>
    <col min="1" max="16384" width="9.1640625" style="827"/>
  </cols>
  <sheetData>
    <row r="1" spans="1:11">
      <c r="A1" s="824" t="s">
        <v>59</v>
      </c>
      <c r="B1" s="825" t="str">
        <f>IF(Content!$E$1=1,B2,B3)</f>
        <v>Чисті вимоги до ЦОДУ*</v>
      </c>
      <c r="C1" s="825" t="str">
        <f>IF(Content!$E$1=1,C2,C3)</f>
        <v>Кредити (крім ЦОДУ) НВ</v>
      </c>
      <c r="D1" s="825" t="str">
        <f>IF(Content!$E$1=1,D2,D3)</f>
        <v>Кредити (крім ЦОДУ) ІВ</v>
      </c>
      <c r="E1" s="825" t="str">
        <f>IF(Content!$E$1=1,E2,E3)</f>
        <v>Інші зобов'язання**</v>
      </c>
      <c r="F1" s="825" t="str">
        <f>IF(Content!$E$1=1,F2,F3)</f>
        <v>Переоцінка</v>
      </c>
      <c r="G1" s="825" t="str">
        <f>IF(Content!$E$1=1,G2,G3)</f>
        <v>Внутрішній кредит</v>
      </c>
      <c r="H1" s="826"/>
      <c r="I1" s="825" t="str">
        <f>IF(Content!$E$1=1,I2,I3)</f>
        <v>Зміна обсягів внутрішнього кредиту, млрд грн</v>
      </c>
    </row>
    <row r="2" spans="1:11" s="833" customFormat="1" hidden="1">
      <c r="A2" s="832"/>
      <c r="B2" s="832" t="s">
        <v>1710</v>
      </c>
      <c r="C2" s="832" t="s">
        <v>1439</v>
      </c>
      <c r="D2" s="832" t="s">
        <v>1440</v>
      </c>
      <c r="E2" s="832" t="s">
        <v>1441</v>
      </c>
      <c r="F2" s="832" t="s">
        <v>1421</v>
      </c>
      <c r="G2" s="832" t="s">
        <v>1442</v>
      </c>
      <c r="H2" s="832"/>
      <c r="I2" s="832" t="s">
        <v>1443</v>
      </c>
      <c r="J2" s="832"/>
      <c r="K2" s="832"/>
    </row>
    <row r="3" spans="1:11" s="833" customFormat="1" hidden="1">
      <c r="A3" s="832"/>
      <c r="B3" s="832" t="s">
        <v>1711</v>
      </c>
      <c r="C3" s="832" t="s">
        <v>1712</v>
      </c>
      <c r="D3" s="832" t="s">
        <v>1713</v>
      </c>
      <c r="E3" s="832" t="s">
        <v>1714</v>
      </c>
      <c r="F3" s="832" t="s">
        <v>1427</v>
      </c>
      <c r="G3" s="832" t="s">
        <v>1435</v>
      </c>
      <c r="H3" s="832"/>
      <c r="I3" s="832" t="s">
        <v>1444</v>
      </c>
      <c r="J3" s="832"/>
      <c r="K3" s="832"/>
    </row>
    <row r="4" spans="1:11">
      <c r="A4" s="825">
        <v>2010</v>
      </c>
      <c r="B4" s="828">
        <v>37.200000000000003</v>
      </c>
      <c r="C4" s="828">
        <v>37.1</v>
      </c>
      <c r="D4" s="828">
        <v>-27.6</v>
      </c>
      <c r="E4" s="828">
        <v>3.3</v>
      </c>
      <c r="F4" s="828">
        <v>1.3</v>
      </c>
      <c r="G4" s="828">
        <v>51.4</v>
      </c>
      <c r="H4" s="825"/>
      <c r="I4" s="825"/>
      <c r="J4" s="825"/>
      <c r="K4" s="825"/>
    </row>
    <row r="5" spans="1:11">
      <c r="A5" s="825">
        <v>11</v>
      </c>
      <c r="B5" s="828">
        <v>32.9</v>
      </c>
      <c r="C5" s="828">
        <v>83.7</v>
      </c>
      <c r="D5" s="828">
        <v>-14.4</v>
      </c>
      <c r="E5" s="828">
        <v>4.8</v>
      </c>
      <c r="F5" s="828">
        <v>-1.1000000000000001</v>
      </c>
      <c r="G5" s="828">
        <v>106</v>
      </c>
      <c r="H5" s="825"/>
      <c r="I5" s="825"/>
      <c r="J5" s="825"/>
      <c r="K5" s="825"/>
    </row>
    <row r="6" spans="1:11">
      <c r="A6" s="825">
        <v>12</v>
      </c>
      <c r="B6" s="828">
        <v>37.299999999999997</v>
      </c>
      <c r="C6" s="828">
        <v>39.200000000000003</v>
      </c>
      <c r="D6" s="828">
        <v>-24.6</v>
      </c>
      <c r="E6" s="828">
        <v>16.3</v>
      </c>
      <c r="F6" s="828">
        <v>0.8</v>
      </c>
      <c r="G6" s="828">
        <v>69</v>
      </c>
      <c r="H6" s="825"/>
      <c r="I6" s="825"/>
      <c r="J6" s="825"/>
      <c r="K6" s="825"/>
    </row>
    <row r="7" spans="1:11">
      <c r="A7" s="825">
        <v>13</v>
      </c>
      <c r="B7" s="828">
        <v>59</v>
      </c>
      <c r="C7" s="828">
        <v>86.9</v>
      </c>
      <c r="D7" s="828">
        <v>7.1</v>
      </c>
      <c r="E7" s="828">
        <v>14.5</v>
      </c>
      <c r="F7" s="828">
        <v>2.7</v>
      </c>
      <c r="G7" s="828">
        <v>170.3</v>
      </c>
      <c r="H7" s="825"/>
      <c r="I7" s="825"/>
      <c r="J7" s="825"/>
      <c r="K7" s="825"/>
    </row>
    <row r="8" spans="1:11">
      <c r="A8" s="825">
        <v>14</v>
      </c>
      <c r="B8" s="828">
        <v>158.30000000000001</v>
      </c>
      <c r="C8" s="828">
        <v>-54</v>
      </c>
      <c r="D8" s="828">
        <v>-105</v>
      </c>
      <c r="E8" s="828">
        <v>-2.7</v>
      </c>
      <c r="F8" s="828">
        <v>310.3</v>
      </c>
      <c r="G8" s="828">
        <v>306.89999999999998</v>
      </c>
      <c r="H8" s="825"/>
      <c r="I8" s="825"/>
      <c r="J8" s="825"/>
      <c r="K8" s="825"/>
    </row>
    <row r="9" spans="1:11">
      <c r="A9" s="825">
        <v>15</v>
      </c>
      <c r="B9" s="828">
        <v>-4.0999999999999996</v>
      </c>
      <c r="C9" s="828">
        <v>-113.1</v>
      </c>
      <c r="D9" s="828">
        <v>-150.5</v>
      </c>
      <c r="E9" s="828">
        <v>9.1999999999999993</v>
      </c>
      <c r="F9" s="828">
        <v>252.2</v>
      </c>
      <c r="G9" s="828">
        <v>-6.3</v>
      </c>
      <c r="H9" s="825"/>
      <c r="I9" s="825"/>
      <c r="J9" s="825"/>
      <c r="K9" s="825"/>
    </row>
    <row r="10" spans="1:11">
      <c r="A10" s="825">
        <v>16</v>
      </c>
      <c r="B10" s="828">
        <v>148.6</v>
      </c>
      <c r="C10" s="828">
        <v>73</v>
      </c>
      <c r="D10" s="828">
        <v>-118</v>
      </c>
      <c r="E10" s="828">
        <v>-39.6</v>
      </c>
      <c r="F10" s="828">
        <v>105.7</v>
      </c>
      <c r="G10" s="828">
        <v>169.8</v>
      </c>
      <c r="H10" s="825"/>
      <c r="I10" s="825"/>
      <c r="J10" s="825"/>
      <c r="K10" s="825"/>
    </row>
    <row r="11" spans="1:11">
      <c r="A11" s="825">
        <v>17</v>
      </c>
      <c r="B11" s="828">
        <v>57.2</v>
      </c>
      <c r="C11" s="828">
        <v>65.7</v>
      </c>
      <c r="D11" s="828">
        <v>-53.6</v>
      </c>
      <c r="E11" s="828">
        <v>-7</v>
      </c>
      <c r="F11" s="828">
        <v>11</v>
      </c>
      <c r="G11" s="828">
        <v>73.400000000000006</v>
      </c>
      <c r="H11" s="825"/>
      <c r="I11" s="825"/>
      <c r="J11" s="825"/>
      <c r="K11" s="825"/>
    </row>
    <row r="12" spans="1:11">
      <c r="A12" s="825">
        <v>18</v>
      </c>
      <c r="B12" s="828">
        <v>7.4</v>
      </c>
      <c r="C12" s="828">
        <v>44.4</v>
      </c>
      <c r="D12" s="828">
        <v>23</v>
      </c>
      <c r="E12" s="828">
        <v>0.2</v>
      </c>
      <c r="F12" s="828">
        <v>-22.1</v>
      </c>
      <c r="G12" s="828">
        <v>52.7</v>
      </c>
      <c r="H12" s="825"/>
      <c r="I12" s="825"/>
      <c r="J12" s="825"/>
      <c r="K12" s="825"/>
    </row>
    <row r="13" spans="1:11">
      <c r="A13" s="825">
        <v>19</v>
      </c>
      <c r="B13" s="828">
        <v>-46.2</v>
      </c>
      <c r="C13" s="828">
        <v>0.2</v>
      </c>
      <c r="D13" s="828">
        <v>-35.4</v>
      </c>
      <c r="E13" s="828">
        <v>-1</v>
      </c>
      <c r="F13" s="828">
        <v>-70.900000000000006</v>
      </c>
      <c r="G13" s="828">
        <v>-153.30000000000001</v>
      </c>
      <c r="H13" s="825"/>
      <c r="I13" s="825"/>
      <c r="J13" s="825"/>
      <c r="K13" s="825"/>
    </row>
    <row r="14" spans="1:11">
      <c r="A14" s="825">
        <v>2020</v>
      </c>
      <c r="B14" s="828">
        <v>171.1</v>
      </c>
      <c r="C14" s="828">
        <v>-17.399999999999999</v>
      </c>
      <c r="D14" s="828">
        <v>-86.5</v>
      </c>
      <c r="E14" s="828">
        <v>3.4</v>
      </c>
      <c r="F14" s="828">
        <v>108.9</v>
      </c>
      <c r="G14" s="828">
        <v>179.3</v>
      </c>
      <c r="H14" s="825"/>
      <c r="I14" s="825"/>
      <c r="J14" s="825"/>
      <c r="K14" s="825"/>
    </row>
    <row r="15" spans="1:11">
      <c r="B15" s="828"/>
      <c r="C15" s="828"/>
      <c r="D15" s="828"/>
      <c r="E15" s="828"/>
      <c r="F15" s="828"/>
      <c r="G15" s="828"/>
      <c r="H15" s="825"/>
      <c r="I15" s="825"/>
      <c r="J15" s="825"/>
      <c r="K15" s="825"/>
    </row>
    <row r="16" spans="1:11">
      <c r="A16" s="825"/>
      <c r="B16" s="825"/>
      <c r="C16" s="825"/>
      <c r="D16" s="825"/>
      <c r="E16" s="825"/>
      <c r="F16" s="825"/>
      <c r="G16" s="825"/>
      <c r="H16" s="825"/>
      <c r="I16" s="825"/>
      <c r="J16" s="825"/>
      <c r="K16" s="825"/>
    </row>
    <row r="17" spans="1:11">
      <c r="A17" s="825"/>
      <c r="B17" s="825"/>
      <c r="C17" s="825"/>
      <c r="D17" s="825"/>
      <c r="E17" s="825"/>
      <c r="F17" s="825"/>
      <c r="G17" s="825"/>
      <c r="H17" s="825"/>
      <c r="I17" s="825" t="str">
        <f>IF(Content!$E$1=1,I20,I21)</f>
        <v xml:space="preserve">*- центральні органи державного управління; </v>
      </c>
      <c r="J17" s="825"/>
      <c r="K17" s="825"/>
    </row>
    <row r="18" spans="1:11">
      <c r="A18" s="825"/>
      <c r="B18" s="825"/>
      <c r="C18" s="825"/>
      <c r="D18" s="825"/>
      <c r="E18" s="825"/>
      <c r="F18" s="825"/>
      <c r="G18" s="825"/>
      <c r="H18" s="825"/>
      <c r="I18" s="825" t="str">
        <f>IF(Content!$E$1=1,I22,I23)</f>
        <v>** -  вкладення в інші цінні папери (крім ЦОДУ).</v>
      </c>
      <c r="J18" s="825"/>
      <c r="K18" s="825"/>
    </row>
    <row r="19" spans="1:11">
      <c r="A19" s="825"/>
      <c r="B19" s="825"/>
      <c r="C19" s="825"/>
      <c r="D19" s="825"/>
      <c r="E19" s="825"/>
      <c r="F19" s="825"/>
      <c r="G19" s="825"/>
      <c r="H19" s="825"/>
      <c r="I19" s="825" t="str">
        <f>IF(Content!$E$1=1,I24,I25)</f>
        <v>Джерело: НБУ.</v>
      </c>
      <c r="J19" s="825"/>
      <c r="K19" s="825"/>
    </row>
    <row r="20" spans="1:11">
      <c r="A20" s="825"/>
      <c r="B20" s="825"/>
      <c r="C20" s="825"/>
      <c r="D20" s="825"/>
      <c r="E20" s="825"/>
      <c r="F20" s="825"/>
      <c r="G20" s="825"/>
      <c r="H20" s="825"/>
      <c r="I20" s="457" t="s">
        <v>1716</v>
      </c>
      <c r="J20" s="825"/>
      <c r="K20" s="825"/>
    </row>
    <row r="21" spans="1:11">
      <c r="A21" s="825"/>
      <c r="B21" s="825"/>
      <c r="C21" s="825"/>
      <c r="D21" s="825"/>
      <c r="E21" s="825"/>
      <c r="F21" s="825"/>
      <c r="G21" s="825"/>
      <c r="H21" s="825"/>
      <c r="I21" s="832" t="s">
        <v>1715</v>
      </c>
      <c r="J21" s="825"/>
      <c r="K21" s="825"/>
    </row>
    <row r="22" spans="1:11">
      <c r="A22" s="825"/>
      <c r="B22" s="825"/>
      <c r="C22" s="825"/>
      <c r="D22" s="825"/>
      <c r="E22" s="825"/>
      <c r="F22" s="825"/>
      <c r="G22" s="825"/>
      <c r="H22" s="825"/>
      <c r="I22" s="832" t="s">
        <v>1445</v>
      </c>
      <c r="J22" s="825"/>
      <c r="K22" s="825"/>
    </row>
    <row r="23" spans="1:11">
      <c r="A23" s="825"/>
      <c r="B23" s="825"/>
      <c r="C23" s="825"/>
      <c r="D23" s="825"/>
      <c r="E23" s="825"/>
      <c r="F23" s="825"/>
      <c r="G23" s="825"/>
      <c r="H23" s="825"/>
      <c r="I23" s="832"/>
      <c r="J23" s="825"/>
      <c r="K23" s="825"/>
    </row>
    <row r="24" spans="1:11">
      <c r="B24" s="825"/>
      <c r="C24" s="825"/>
      <c r="D24" s="825"/>
      <c r="E24" s="825"/>
      <c r="F24" s="825"/>
      <c r="G24" s="825"/>
      <c r="I24" s="832" t="s">
        <v>42</v>
      </c>
    </row>
    <row r="25" spans="1:11">
      <c r="B25" s="825"/>
      <c r="C25" s="825"/>
      <c r="D25" s="825"/>
      <c r="E25" s="825"/>
      <c r="F25" s="825"/>
      <c r="G25" s="825"/>
      <c r="I25" s="457" t="s">
        <v>43</v>
      </c>
    </row>
  </sheetData>
  <hyperlinks>
    <hyperlink ref="A1" location="Content!A1" display="&lt;&lt;" xr:uid="{00000000-0004-0000-4900-000000000000}"/>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9"/>
  </sheetPr>
  <dimension ref="A1:S27"/>
  <sheetViews>
    <sheetView showGridLines="0" zoomScaleNormal="100" workbookViewId="0"/>
  </sheetViews>
  <sheetFormatPr baseColWidth="10" defaultColWidth="9.1640625" defaultRowHeight="14"/>
  <cols>
    <col min="1" max="16384" width="9.1640625" style="827"/>
  </cols>
  <sheetData>
    <row r="1" spans="1:19">
      <c r="A1" s="824" t="s">
        <v>59</v>
      </c>
      <c r="B1" s="825" t="str">
        <f>IF(Content!$E$1=1,B2,B3)</f>
        <v>Зовнішні активи НБУ (чисті)</v>
      </c>
      <c r="C1" s="825" t="str">
        <f>IF(Content!$E$1=1,C2,C3)</f>
        <v>Вимоги банків до нерезидентів</v>
      </c>
      <c r="D1" s="825" t="str">
        <f>IF(Content!$E$1=1,D2,D3)</f>
        <v>Зобов'язання банків перед нерезидентами*</v>
      </c>
      <c r="E1" s="825" t="str">
        <f>IF(Content!$E$1=1,E2,E3)</f>
        <v>Переоцінка#</v>
      </c>
      <c r="F1" s="825" t="str">
        <f>IF(Content!$E$1=1,F2,F3)</f>
        <v>Чисті зовнішні активи</v>
      </c>
      <c r="G1" s="826"/>
      <c r="H1" s="825" t="str">
        <f>IF(Content!$E$1=1,H2,H3)</f>
        <v>Зміна зовнішніх активів банківської системи, млрд грн</v>
      </c>
    </row>
    <row r="2" spans="1:19" s="833" customFormat="1" hidden="1">
      <c r="A2" s="832"/>
      <c r="B2" s="832" t="s">
        <v>1446</v>
      </c>
      <c r="C2" s="832" t="s">
        <v>1447</v>
      </c>
      <c r="D2" s="832" t="s">
        <v>1717</v>
      </c>
      <c r="E2" s="832" t="s">
        <v>1718</v>
      </c>
      <c r="F2" s="832" t="s">
        <v>1429</v>
      </c>
      <c r="G2" s="832"/>
      <c r="H2" s="832" t="s">
        <v>1727</v>
      </c>
      <c r="I2" s="832"/>
      <c r="J2" s="832"/>
    </row>
    <row r="3" spans="1:19" s="833" customFormat="1" hidden="1">
      <c r="A3" s="832"/>
      <c r="B3" s="832" t="s">
        <v>1448</v>
      </c>
      <c r="C3" s="832" t="s">
        <v>1449</v>
      </c>
      <c r="D3" s="832" t="s">
        <v>1719</v>
      </c>
      <c r="E3" s="832" t="s">
        <v>1720</v>
      </c>
      <c r="F3" s="832" t="s">
        <v>1434</v>
      </c>
      <c r="G3" s="832"/>
      <c r="H3" s="832" t="s">
        <v>1728</v>
      </c>
      <c r="I3" s="832"/>
      <c r="J3" s="832"/>
    </row>
    <row r="4" spans="1:19">
      <c r="A4" s="825">
        <v>2010</v>
      </c>
      <c r="B4" s="828">
        <v>55.7</v>
      </c>
      <c r="C4" s="828">
        <v>13.2</v>
      </c>
      <c r="D4" s="828">
        <v>31.5</v>
      </c>
      <c r="E4" s="828">
        <v>-0.8</v>
      </c>
      <c r="F4" s="828">
        <v>99.6</v>
      </c>
      <c r="G4" s="825"/>
      <c r="H4" s="825"/>
      <c r="I4" s="825"/>
      <c r="J4" s="825"/>
      <c r="N4" s="828"/>
      <c r="O4" s="828"/>
      <c r="P4" s="828"/>
      <c r="Q4" s="828"/>
      <c r="R4" s="828"/>
      <c r="S4" s="828"/>
    </row>
    <row r="5" spans="1:19">
      <c r="A5" s="825">
        <v>11</v>
      </c>
      <c r="B5" s="828">
        <v>-14.8</v>
      </c>
      <c r="C5" s="828">
        <v>13.3</v>
      </c>
      <c r="D5" s="828">
        <v>7.6</v>
      </c>
      <c r="E5" s="828">
        <v>-7</v>
      </c>
      <c r="F5" s="828">
        <v>-1</v>
      </c>
      <c r="G5" s="825"/>
      <c r="H5" s="825"/>
      <c r="I5" s="825"/>
      <c r="J5" s="825"/>
      <c r="N5" s="828"/>
      <c r="O5" s="828"/>
      <c r="P5" s="828"/>
      <c r="Q5" s="828"/>
      <c r="R5" s="828"/>
      <c r="S5" s="828"/>
    </row>
    <row r="6" spans="1:19">
      <c r="A6" s="825">
        <v>12</v>
      </c>
      <c r="B6" s="828">
        <v>-38.5</v>
      </c>
      <c r="C6" s="828">
        <v>21.7</v>
      </c>
      <c r="D6" s="828">
        <v>16.8</v>
      </c>
      <c r="E6" s="828">
        <v>0.1</v>
      </c>
      <c r="F6" s="828">
        <v>0.1</v>
      </c>
      <c r="G6" s="825"/>
      <c r="H6" s="825"/>
      <c r="I6" s="825"/>
      <c r="J6" s="825"/>
      <c r="N6" s="828"/>
      <c r="O6" s="828"/>
      <c r="P6" s="828"/>
      <c r="Q6" s="828"/>
      <c r="R6" s="828"/>
      <c r="S6" s="828"/>
    </row>
    <row r="7" spans="1:19">
      <c r="A7" s="825">
        <v>13</v>
      </c>
      <c r="B7" s="828">
        <v>-0.1</v>
      </c>
      <c r="C7" s="828">
        <v>-23.7</v>
      </c>
      <c r="D7" s="828">
        <v>-4.4000000000000004</v>
      </c>
      <c r="E7" s="828">
        <v>-6.9</v>
      </c>
      <c r="F7" s="828">
        <v>-35.200000000000003</v>
      </c>
      <c r="G7" s="825"/>
      <c r="H7" s="825"/>
      <c r="I7" s="825"/>
      <c r="J7" s="825"/>
      <c r="N7" s="828"/>
      <c r="O7" s="828"/>
      <c r="P7" s="828"/>
      <c r="Q7" s="828"/>
      <c r="R7" s="828"/>
      <c r="S7" s="828"/>
    </row>
    <row r="8" spans="1:19">
      <c r="A8" s="825">
        <v>14</v>
      </c>
      <c r="B8" s="828">
        <v>-171.4</v>
      </c>
      <c r="C8" s="828">
        <v>-33.799999999999997</v>
      </c>
      <c r="D8" s="828">
        <v>65.900000000000006</v>
      </c>
      <c r="E8" s="828">
        <v>24.4</v>
      </c>
      <c r="F8" s="828">
        <v>-114.9</v>
      </c>
      <c r="G8" s="825"/>
      <c r="H8" s="825"/>
      <c r="I8" s="825"/>
      <c r="J8" s="825"/>
      <c r="N8" s="828"/>
      <c r="O8" s="828"/>
      <c r="P8" s="828"/>
      <c r="Q8" s="828"/>
      <c r="R8" s="828"/>
      <c r="S8" s="828"/>
    </row>
    <row r="9" spans="1:19">
      <c r="A9" s="825">
        <v>15</v>
      </c>
      <c r="B9" s="828">
        <v>-12.6</v>
      </c>
      <c r="C9" s="828">
        <v>-6.9</v>
      </c>
      <c r="D9" s="828">
        <v>90.5</v>
      </c>
      <c r="E9" s="828">
        <v>26.8</v>
      </c>
      <c r="F9" s="828">
        <v>97.8</v>
      </c>
      <c r="G9" s="825"/>
      <c r="H9" s="825"/>
      <c r="I9" s="825"/>
      <c r="J9" s="825"/>
      <c r="N9" s="828"/>
      <c r="O9" s="828"/>
      <c r="P9" s="828"/>
      <c r="Q9" s="828"/>
      <c r="R9" s="828"/>
      <c r="S9" s="828"/>
    </row>
    <row r="10" spans="1:19">
      <c r="A10" s="825">
        <v>16</v>
      </c>
      <c r="B10" s="828">
        <v>14.1</v>
      </c>
      <c r="C10" s="828">
        <v>-22.2</v>
      </c>
      <c r="D10" s="828">
        <v>49.6</v>
      </c>
      <c r="E10" s="828">
        <v>41.9</v>
      </c>
      <c r="F10" s="828">
        <v>83.5</v>
      </c>
      <c r="G10" s="825"/>
      <c r="H10" s="825"/>
      <c r="I10" s="825"/>
      <c r="J10" s="825"/>
      <c r="N10" s="828"/>
      <c r="O10" s="828"/>
      <c r="P10" s="828"/>
      <c r="Q10" s="828"/>
      <c r="R10" s="828"/>
      <c r="S10" s="828"/>
    </row>
    <row r="11" spans="1:19">
      <c r="A11" s="825">
        <v>17</v>
      </c>
      <c r="B11" s="828">
        <v>40.299999999999997</v>
      </c>
      <c r="C11" s="828">
        <v>-19</v>
      </c>
      <c r="D11" s="828">
        <v>55.2</v>
      </c>
      <c r="E11" s="828">
        <v>23.2</v>
      </c>
      <c r="F11" s="828">
        <v>100</v>
      </c>
      <c r="G11" s="825"/>
      <c r="H11" s="825"/>
      <c r="I11" s="825"/>
      <c r="J11" s="825"/>
      <c r="N11" s="828"/>
      <c r="O11" s="828"/>
      <c r="P11" s="828"/>
      <c r="Q11" s="828"/>
      <c r="R11" s="828"/>
      <c r="S11" s="828"/>
    </row>
    <row r="12" spans="1:19">
      <c r="A12" s="825">
        <v>18</v>
      </c>
      <c r="B12" s="828">
        <v>30.9</v>
      </c>
      <c r="C12" s="828">
        <v>-1.4</v>
      </c>
      <c r="D12" s="828">
        <v>9.5</v>
      </c>
      <c r="E12" s="828">
        <v>8.3000000000000007</v>
      </c>
      <c r="F12" s="828">
        <v>47.3</v>
      </c>
      <c r="G12" s="825"/>
      <c r="H12" s="825"/>
      <c r="I12" s="825"/>
      <c r="J12" s="825"/>
      <c r="N12" s="828"/>
      <c r="O12" s="828"/>
      <c r="P12" s="828"/>
      <c r="Q12" s="828"/>
      <c r="R12" s="828"/>
      <c r="S12" s="828"/>
    </row>
    <row r="13" spans="1:19">
      <c r="A13" s="825">
        <v>19</v>
      </c>
      <c r="B13" s="828">
        <v>136</v>
      </c>
      <c r="C13" s="828">
        <v>84.6</v>
      </c>
      <c r="D13" s="828">
        <v>27.5</v>
      </c>
      <c r="E13" s="828">
        <v>-44</v>
      </c>
      <c r="F13" s="828">
        <v>204.1</v>
      </c>
      <c r="G13" s="825"/>
      <c r="H13" s="825"/>
      <c r="I13" s="825"/>
      <c r="J13" s="825"/>
      <c r="N13" s="828"/>
      <c r="O13" s="828"/>
      <c r="P13" s="828"/>
      <c r="Q13" s="828"/>
      <c r="R13" s="828"/>
      <c r="S13" s="828"/>
    </row>
    <row r="14" spans="1:19">
      <c r="A14" s="825">
        <v>2020</v>
      </c>
      <c r="B14" s="828">
        <v>91.7</v>
      </c>
      <c r="C14" s="828">
        <v>-5.4</v>
      </c>
      <c r="D14" s="828">
        <v>27.3</v>
      </c>
      <c r="E14" s="828">
        <v>113.7</v>
      </c>
      <c r="F14" s="828">
        <v>227.3</v>
      </c>
      <c r="G14" s="825"/>
      <c r="H14" s="825"/>
      <c r="I14" s="825"/>
      <c r="J14" s="825"/>
      <c r="N14" s="828"/>
      <c r="O14" s="828"/>
      <c r="P14" s="828"/>
      <c r="Q14" s="828"/>
      <c r="R14" s="828"/>
      <c r="S14" s="828"/>
    </row>
    <row r="15" spans="1:19">
      <c r="B15" s="828"/>
      <c r="C15" s="828"/>
      <c r="D15" s="828"/>
      <c r="E15" s="828"/>
      <c r="F15" s="828"/>
      <c r="G15" s="825"/>
      <c r="H15" s="825"/>
      <c r="I15" s="825"/>
      <c r="J15" s="825"/>
      <c r="N15" s="828"/>
      <c r="O15" s="828"/>
      <c r="P15" s="828"/>
      <c r="Q15" s="828"/>
      <c r="R15" s="828"/>
      <c r="S15" s="828"/>
    </row>
    <row r="16" spans="1:19">
      <c r="A16" s="825"/>
      <c r="B16" s="825"/>
      <c r="C16" s="825"/>
      <c r="D16" s="825"/>
      <c r="E16" s="825"/>
      <c r="F16" s="825"/>
      <c r="G16" s="825"/>
      <c r="H16" s="825"/>
      <c r="I16" s="825"/>
      <c r="J16" s="825"/>
    </row>
    <row r="17" spans="1:10">
      <c r="A17" s="825"/>
      <c r="B17" s="825"/>
      <c r="C17" s="825"/>
      <c r="D17" s="825"/>
      <c r="E17" s="825"/>
      <c r="F17" s="825"/>
      <c r="G17" s="825"/>
      <c r="H17" s="825"/>
      <c r="I17" s="825"/>
      <c r="J17" s="825"/>
    </row>
    <row r="18" spans="1:10">
      <c r="A18" s="825"/>
      <c r="B18" s="825"/>
      <c r="C18" s="825"/>
      <c r="D18" s="825"/>
      <c r="E18" s="825"/>
      <c r="F18" s="825"/>
      <c r="G18" s="825"/>
      <c r="H18" s="829" t="str">
        <f>IF(Content!$E$1=1,H21,H22)</f>
        <v xml:space="preserve">* Додатне значення означає зниження зобов'язань. </v>
      </c>
      <c r="I18" s="825"/>
      <c r="J18" s="825"/>
    </row>
    <row r="19" spans="1:10">
      <c r="A19" s="825"/>
      <c r="B19" s="825"/>
      <c r="C19" s="825"/>
      <c r="D19" s="825"/>
      <c r="E19" s="825"/>
      <c r="F19" s="825"/>
      <c r="G19" s="825"/>
      <c r="H19" s="829" t="str">
        <f>IF(Content!$E$1=1,H23,H24)</f>
        <v># - вкл. переоцінку вартості (зміни фінансових потоків за рахунок цін на фінансові активи та/або обмінних курсів) та інші зміни в обсязі активів (наприклад, унаслідок класифікації фінансових активів або втрати фінансових активів внаслідок надзвичайних подій).</v>
      </c>
      <c r="I19" s="825"/>
      <c r="J19" s="825"/>
    </row>
    <row r="20" spans="1:10">
      <c r="A20" s="825"/>
      <c r="B20" s="825"/>
      <c r="C20" s="825"/>
      <c r="D20" s="825"/>
      <c r="E20" s="825"/>
      <c r="F20" s="825"/>
      <c r="G20" s="825"/>
      <c r="H20" s="829" t="str">
        <f>IF(Content!$E$1=1,H25,H26)</f>
        <v>Джерело: НБУ.</v>
      </c>
      <c r="I20" s="825"/>
      <c r="J20" s="825"/>
    </row>
    <row r="21" spans="1:10" s="833" customFormat="1">
      <c r="H21" s="833" t="s">
        <v>1450</v>
      </c>
    </row>
    <row r="22" spans="1:10" s="833" customFormat="1">
      <c r="H22" s="833" t="s">
        <v>1451</v>
      </c>
    </row>
    <row r="23" spans="1:10" s="833" customFormat="1">
      <c r="H23" s="833" t="s">
        <v>1452</v>
      </c>
    </row>
    <row r="24" spans="1:10" s="833" customFormat="1">
      <c r="H24" s="833" t="s">
        <v>1453</v>
      </c>
    </row>
    <row r="25" spans="1:10" s="833" customFormat="1">
      <c r="H25" s="833" t="s">
        <v>42</v>
      </c>
    </row>
    <row r="26" spans="1:10" s="833" customFormat="1">
      <c r="H26" s="833" t="s">
        <v>43</v>
      </c>
    </row>
    <row r="27" spans="1:10" s="833" customFormat="1"/>
  </sheetData>
  <hyperlinks>
    <hyperlink ref="A1" location="Content!A1" display="&lt;&lt;" xr:uid="{00000000-0004-0000-4A00-000000000000}"/>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Аркуш123">
    <tabColor theme="2"/>
  </sheetPr>
  <dimension ref="A1:Z63"/>
  <sheetViews>
    <sheetView showGridLines="0" topLeftCell="D1" workbookViewId="0">
      <selection activeCell="C10" sqref="C10"/>
    </sheetView>
  </sheetViews>
  <sheetFormatPr baseColWidth="10" defaultColWidth="9.5" defaultRowHeight="13"/>
  <cols>
    <col min="1" max="1" width="9.5" style="108"/>
    <col min="2" max="2" width="8.5" style="108" customWidth="1"/>
    <col min="3" max="3" width="13.5" style="108" bestFit="1" customWidth="1"/>
    <col min="4" max="4" width="15.5" style="108" bestFit="1" customWidth="1"/>
    <col min="5" max="5" width="30" style="108" bestFit="1" customWidth="1"/>
    <col min="6" max="6" width="3.5" style="108" bestFit="1" customWidth="1"/>
    <col min="7" max="7" width="4" style="108" customWidth="1"/>
    <col min="8" max="8" width="4.5" style="108" bestFit="1" customWidth="1"/>
    <col min="9" max="9" width="6.5" style="108" customWidth="1"/>
    <col min="10" max="10" width="2" style="108" bestFit="1" customWidth="1"/>
    <col min="11" max="11" width="10.5" style="108" customWidth="1"/>
    <col min="12" max="12" width="3.5" style="108" bestFit="1" customWidth="1"/>
    <col min="13" max="13" width="5" style="108" bestFit="1" customWidth="1"/>
    <col min="14" max="14" width="3.5" style="108" bestFit="1" customWidth="1"/>
    <col min="15" max="15" width="20.5" style="108" bestFit="1" customWidth="1"/>
    <col min="16" max="16" width="20.5" style="108" customWidth="1"/>
    <col min="17" max="16384" width="9.5" style="108"/>
  </cols>
  <sheetData>
    <row r="1" spans="1:25">
      <c r="A1" s="8" t="s">
        <v>59</v>
      </c>
      <c r="C1" s="108" t="str">
        <f>IF(Content!$E$1=1,C2,C3)</f>
        <v>Річна зміна</v>
      </c>
      <c r="D1" s="108" t="str">
        <f>IF(Content!$E$1=1,D2,D3)</f>
        <v>Зміна за квартал</v>
      </c>
      <c r="E1" s="108" t="str">
        <f>IF(Content!$E$1=1,E2,E3)</f>
        <v>Річна зміна (попередній прогноз)</v>
      </c>
      <c r="I1" s="108" t="str">
        <f>IF(Content!$E$1=1,I2,I3)</f>
        <v>Цільовий діапазон</v>
      </c>
      <c r="L1" s="108" t="str">
        <f>IF(Content!$E$1=1,L2,L3)</f>
        <v>ІСЦ, %</v>
      </c>
    </row>
    <row r="2" spans="1:25" hidden="1">
      <c r="B2" s="109"/>
      <c r="C2" s="108" t="s">
        <v>184</v>
      </c>
      <c r="D2" s="108" t="s">
        <v>182</v>
      </c>
      <c r="E2" s="108" t="s">
        <v>186</v>
      </c>
      <c r="I2" s="110" t="s">
        <v>3</v>
      </c>
      <c r="L2" s="167" t="s">
        <v>193</v>
      </c>
    </row>
    <row r="3" spans="1:25" hidden="1">
      <c r="B3" s="109"/>
      <c r="C3" s="108" t="s">
        <v>373</v>
      </c>
      <c r="D3" s="108" t="s">
        <v>374</v>
      </c>
      <c r="E3" s="108" t="s">
        <v>375</v>
      </c>
      <c r="I3" s="108" t="s">
        <v>235</v>
      </c>
      <c r="L3" s="108" t="s">
        <v>279</v>
      </c>
    </row>
    <row r="4" spans="1:25">
      <c r="B4" s="31"/>
      <c r="C4" s="31"/>
      <c r="D4" s="31"/>
      <c r="E4" s="31"/>
      <c r="F4" s="31"/>
      <c r="G4" s="31"/>
      <c r="H4" s="31"/>
      <c r="I4" s="31"/>
    </row>
    <row r="5" spans="1:25">
      <c r="B5" s="31"/>
      <c r="C5" s="31"/>
      <c r="D5" s="31"/>
      <c r="E5" s="31"/>
      <c r="F5" s="31"/>
      <c r="G5" s="31"/>
      <c r="H5" s="31"/>
      <c r="I5" s="31"/>
      <c r="L5" s="166"/>
      <c r="M5" s="166"/>
      <c r="N5" s="166"/>
      <c r="O5" s="166"/>
      <c r="P5" s="166"/>
    </row>
    <row r="6" spans="1:25">
      <c r="B6" s="31"/>
      <c r="C6" s="31"/>
      <c r="D6" s="31"/>
      <c r="E6" s="31"/>
      <c r="F6" s="31"/>
      <c r="G6" s="31"/>
      <c r="H6" s="31"/>
      <c r="I6" s="31"/>
      <c r="L6" s="166"/>
      <c r="M6" s="166"/>
      <c r="N6" s="166"/>
      <c r="O6" s="166"/>
      <c r="P6" s="166"/>
    </row>
    <row r="7" spans="1:25">
      <c r="B7" s="31"/>
      <c r="C7" s="31"/>
      <c r="D7" s="169"/>
      <c r="E7" s="31"/>
      <c r="F7" s="31"/>
      <c r="G7" s="130"/>
      <c r="H7" s="130"/>
      <c r="I7" s="130"/>
      <c r="L7" s="166"/>
      <c r="M7" s="166"/>
      <c r="N7" s="166"/>
      <c r="O7" s="166"/>
      <c r="P7" s="166"/>
    </row>
    <row r="8" spans="1:25">
      <c r="B8" s="31"/>
      <c r="C8" s="31">
        <v>8.6</v>
      </c>
      <c r="D8" s="170">
        <v>2.4</v>
      </c>
      <c r="E8" s="31"/>
      <c r="F8" s="31">
        <v>3.75</v>
      </c>
      <c r="G8" s="31">
        <v>5.75</v>
      </c>
      <c r="H8" s="31">
        <v>7.75</v>
      </c>
      <c r="I8" s="31">
        <v>4</v>
      </c>
      <c r="L8" s="166"/>
      <c r="M8" s="166"/>
      <c r="N8" s="166"/>
      <c r="O8" s="166"/>
      <c r="P8" s="166"/>
      <c r="R8" s="31"/>
      <c r="S8" s="31"/>
      <c r="T8" s="170"/>
      <c r="U8" s="31"/>
      <c r="V8" s="31"/>
      <c r="W8" s="31"/>
      <c r="X8" s="31"/>
      <c r="Y8" s="31"/>
    </row>
    <row r="9" spans="1:25">
      <c r="A9" s="108" t="s">
        <v>123</v>
      </c>
      <c r="B9" s="31"/>
      <c r="C9" s="31">
        <v>9</v>
      </c>
      <c r="D9" s="170">
        <v>1.2</v>
      </c>
      <c r="E9" s="31"/>
      <c r="F9" s="31">
        <v>3.5</v>
      </c>
      <c r="G9" s="31">
        <v>5.5</v>
      </c>
      <c r="H9" s="31">
        <v>7.5</v>
      </c>
      <c r="I9" s="31">
        <v>4</v>
      </c>
      <c r="L9" s="166"/>
      <c r="M9" s="166"/>
      <c r="N9" s="166"/>
      <c r="O9" s="166"/>
      <c r="P9" s="166"/>
      <c r="R9" s="31"/>
      <c r="S9" s="31"/>
      <c r="T9" s="170"/>
      <c r="U9" s="31"/>
      <c r="V9" s="31"/>
      <c r="W9" s="31"/>
      <c r="X9" s="31"/>
      <c r="Y9" s="31"/>
    </row>
    <row r="10" spans="1:25">
      <c r="B10" s="31"/>
      <c r="C10" s="31">
        <v>7.5</v>
      </c>
      <c r="D10" s="170">
        <v>-0.1</v>
      </c>
      <c r="E10" s="31"/>
      <c r="F10" s="31">
        <v>3.25</v>
      </c>
      <c r="G10" s="31">
        <v>5.25</v>
      </c>
      <c r="H10" s="31">
        <v>7.25</v>
      </c>
      <c r="I10" s="31">
        <v>4</v>
      </c>
      <c r="L10" s="166"/>
      <c r="M10" s="166"/>
      <c r="N10" s="166"/>
      <c r="O10" s="166"/>
      <c r="P10" s="166"/>
      <c r="R10" s="31"/>
      <c r="S10" s="31"/>
      <c r="T10" s="170"/>
      <c r="U10" s="31"/>
      <c r="V10" s="31"/>
      <c r="W10" s="31"/>
      <c r="X10" s="31"/>
      <c r="Y10" s="31"/>
    </row>
    <row r="11" spans="1:25">
      <c r="A11" s="108" t="s">
        <v>101</v>
      </c>
      <c r="B11" s="31"/>
      <c r="C11" s="31">
        <v>4.0999999999999996</v>
      </c>
      <c r="D11" s="169">
        <v>0.6</v>
      </c>
      <c r="E11" s="31"/>
      <c r="F11" s="31">
        <v>4</v>
      </c>
      <c r="G11" s="130">
        <v>5</v>
      </c>
      <c r="H11" s="130">
        <v>6</v>
      </c>
      <c r="I11" s="130">
        <v>2</v>
      </c>
      <c r="L11" s="166"/>
      <c r="M11" s="166"/>
      <c r="N11" s="166"/>
      <c r="O11" s="166"/>
      <c r="P11" s="166"/>
      <c r="R11" s="31"/>
      <c r="S11" s="31"/>
      <c r="T11" s="169"/>
      <c r="U11" s="31"/>
      <c r="V11" s="31"/>
      <c r="W11" s="130"/>
      <c r="X11" s="130"/>
      <c r="Y11" s="130"/>
    </row>
    <row r="12" spans="1:25">
      <c r="B12" s="31"/>
      <c r="C12" s="31">
        <v>2.2999999999999998</v>
      </c>
      <c r="D12" s="170">
        <v>0.7</v>
      </c>
      <c r="E12" s="31"/>
      <c r="F12" s="31">
        <v>4</v>
      </c>
      <c r="G12" s="31">
        <v>5</v>
      </c>
      <c r="H12" s="31">
        <v>6</v>
      </c>
      <c r="I12" s="31">
        <v>2</v>
      </c>
      <c r="L12" s="166"/>
      <c r="M12" s="166"/>
      <c r="N12" s="166"/>
      <c r="O12" s="166"/>
      <c r="P12" s="166"/>
      <c r="R12" s="31"/>
      <c r="S12" s="31"/>
      <c r="T12" s="170"/>
      <c r="U12" s="31"/>
      <c r="V12" s="31"/>
      <c r="W12" s="31"/>
      <c r="X12" s="31"/>
      <c r="Y12" s="31"/>
    </row>
    <row r="13" spans="1:25">
      <c r="A13" s="108" t="s">
        <v>126</v>
      </c>
      <c r="B13" s="31"/>
      <c r="C13" s="31">
        <v>2.4</v>
      </c>
      <c r="D13" s="170">
        <v>1.3</v>
      </c>
      <c r="E13" s="31"/>
      <c r="F13" s="31">
        <v>4</v>
      </c>
      <c r="G13" s="31">
        <v>5</v>
      </c>
      <c r="H13" s="31">
        <v>6</v>
      </c>
      <c r="I13" s="31">
        <v>2</v>
      </c>
      <c r="L13" s="166"/>
      <c r="M13" s="166"/>
      <c r="N13" s="166"/>
      <c r="O13" s="166"/>
      <c r="P13" s="166"/>
      <c r="R13" s="31"/>
      <c r="S13" s="31"/>
      <c r="T13" s="170"/>
      <c r="U13" s="31"/>
      <c r="V13" s="31"/>
      <c r="W13" s="31"/>
      <c r="X13" s="31"/>
      <c r="Y13" s="31"/>
    </row>
    <row r="14" spans="1:25">
      <c r="B14" s="31"/>
      <c r="C14" s="31">
        <v>2.2999999999999998</v>
      </c>
      <c r="D14" s="170">
        <v>-0.3</v>
      </c>
      <c r="E14" s="31"/>
      <c r="F14" s="31">
        <v>4</v>
      </c>
      <c r="G14" s="31">
        <v>5</v>
      </c>
      <c r="H14" s="31">
        <v>6</v>
      </c>
      <c r="I14" s="31">
        <v>2</v>
      </c>
      <c r="L14" s="166"/>
      <c r="M14" s="166"/>
      <c r="N14" s="166"/>
      <c r="O14" s="166"/>
      <c r="P14" s="166"/>
      <c r="R14" s="31"/>
      <c r="S14" s="31"/>
      <c r="T14" s="170"/>
      <c r="U14" s="31"/>
      <c r="V14" s="31"/>
      <c r="W14" s="31"/>
      <c r="X14" s="31"/>
      <c r="Y14" s="31"/>
    </row>
    <row r="15" spans="1:25">
      <c r="A15" s="108" t="s">
        <v>105</v>
      </c>
      <c r="B15" s="31"/>
      <c r="C15" s="31">
        <v>5</v>
      </c>
      <c r="D15" s="169">
        <v>3.2</v>
      </c>
      <c r="E15" s="31">
        <v>5</v>
      </c>
      <c r="F15" s="31">
        <v>4</v>
      </c>
      <c r="G15" s="130">
        <v>5</v>
      </c>
      <c r="H15" s="130">
        <v>6</v>
      </c>
      <c r="I15" s="130">
        <v>2</v>
      </c>
      <c r="L15" s="166"/>
      <c r="M15" s="166"/>
      <c r="N15" s="166"/>
      <c r="O15" s="166"/>
      <c r="P15" s="166"/>
      <c r="R15" s="31"/>
      <c r="S15" s="31"/>
      <c r="T15" s="169"/>
      <c r="U15" s="31"/>
      <c r="V15" s="31"/>
      <c r="W15" s="130"/>
      <c r="X15" s="130"/>
      <c r="Y15" s="130"/>
    </row>
    <row r="16" spans="1:25">
      <c r="B16" s="31"/>
      <c r="C16" s="31">
        <v>8.5</v>
      </c>
      <c r="D16" s="170">
        <v>4.0999999999999996</v>
      </c>
      <c r="E16" s="31">
        <v>7.6</v>
      </c>
      <c r="F16" s="31">
        <v>4</v>
      </c>
      <c r="G16" s="31">
        <v>5</v>
      </c>
      <c r="H16" s="31">
        <v>6</v>
      </c>
      <c r="I16" s="31">
        <v>2</v>
      </c>
      <c r="L16" s="166"/>
      <c r="M16" s="166"/>
      <c r="N16" s="166"/>
      <c r="O16" s="166"/>
      <c r="P16" s="166"/>
      <c r="R16" s="31"/>
      <c r="S16" s="31"/>
      <c r="T16" s="170"/>
      <c r="U16" s="31"/>
      <c r="V16" s="31"/>
      <c r="W16" s="31"/>
      <c r="X16" s="31"/>
      <c r="Y16" s="31"/>
    </row>
    <row r="17" spans="1:26">
      <c r="A17" s="108" t="s">
        <v>215</v>
      </c>
      <c r="B17" s="31"/>
      <c r="C17" s="31">
        <v>9.1999999999999993</v>
      </c>
      <c r="D17" s="170">
        <v>1.9</v>
      </c>
      <c r="E17" s="31">
        <v>8.4</v>
      </c>
      <c r="F17" s="31">
        <v>4</v>
      </c>
      <c r="G17" s="31">
        <v>5</v>
      </c>
      <c r="H17" s="31">
        <v>6</v>
      </c>
      <c r="I17" s="31">
        <v>2</v>
      </c>
      <c r="L17" s="166"/>
      <c r="M17" s="166"/>
      <c r="N17" s="166"/>
      <c r="O17" s="166"/>
      <c r="P17" s="166"/>
      <c r="R17" s="31"/>
      <c r="S17" s="31"/>
      <c r="T17" s="170"/>
      <c r="U17" s="31"/>
      <c r="V17" s="31"/>
      <c r="W17" s="31"/>
      <c r="X17" s="31"/>
      <c r="Y17" s="31"/>
      <c r="Z17" s="31"/>
    </row>
    <row r="18" spans="1:26">
      <c r="B18" s="31"/>
      <c r="C18" s="31">
        <v>9.6</v>
      </c>
      <c r="D18" s="170">
        <v>0.1</v>
      </c>
      <c r="E18" s="31">
        <v>8.3000000000000007</v>
      </c>
      <c r="F18" s="31">
        <v>4</v>
      </c>
      <c r="G18" s="31">
        <v>5</v>
      </c>
      <c r="H18" s="31">
        <v>6</v>
      </c>
      <c r="I18" s="31">
        <v>2</v>
      </c>
      <c r="L18" s="166"/>
      <c r="M18" s="166"/>
      <c r="N18" s="166"/>
      <c r="O18" s="166"/>
      <c r="P18" s="166"/>
      <c r="R18" s="31"/>
      <c r="S18" s="31"/>
      <c r="T18" s="170"/>
      <c r="U18" s="31"/>
      <c r="V18" s="31"/>
      <c r="W18" s="31"/>
      <c r="X18" s="31"/>
      <c r="Y18" s="31"/>
      <c r="Z18" s="31"/>
    </row>
    <row r="19" spans="1:26">
      <c r="A19" s="108" t="s">
        <v>217</v>
      </c>
      <c r="B19" s="31"/>
      <c r="C19" s="31">
        <v>8</v>
      </c>
      <c r="D19" s="169">
        <v>1.7</v>
      </c>
      <c r="E19" s="31">
        <v>7</v>
      </c>
      <c r="F19" s="31">
        <v>4</v>
      </c>
      <c r="G19" s="130">
        <v>5</v>
      </c>
      <c r="H19" s="130">
        <v>6</v>
      </c>
      <c r="I19" s="130">
        <v>2</v>
      </c>
      <c r="L19" s="166"/>
      <c r="M19" s="166"/>
      <c r="N19" s="166"/>
      <c r="O19" s="166"/>
      <c r="P19" s="166"/>
      <c r="R19" s="31"/>
      <c r="S19" s="31"/>
      <c r="T19" s="169"/>
      <c r="U19" s="31"/>
      <c r="V19" s="31"/>
      <c r="W19" s="130"/>
      <c r="X19" s="130"/>
      <c r="Y19" s="130"/>
      <c r="Z19" s="31"/>
    </row>
    <row r="20" spans="1:26">
      <c r="B20" s="31"/>
      <c r="C20" s="31">
        <v>6.1</v>
      </c>
      <c r="D20" s="170">
        <v>2.2999999999999998</v>
      </c>
      <c r="E20" s="31">
        <v>6</v>
      </c>
      <c r="F20" s="31">
        <v>4</v>
      </c>
      <c r="G20" s="31">
        <v>5</v>
      </c>
      <c r="H20" s="31">
        <v>6</v>
      </c>
      <c r="I20" s="31">
        <v>2</v>
      </c>
      <c r="L20" s="61" t="str">
        <f>IF(Content!$E$1=1,L21,L22)</f>
        <v>Джерело: ДССУ, розрахунки НБУ.</v>
      </c>
      <c r="R20" s="31"/>
      <c r="S20" s="31"/>
      <c r="T20" s="170"/>
      <c r="U20" s="31"/>
      <c r="V20" s="31"/>
      <c r="W20" s="31"/>
      <c r="X20" s="31"/>
      <c r="Y20" s="31"/>
      <c r="Z20" s="130"/>
    </row>
    <row r="21" spans="1:26">
      <c r="A21" s="108" t="s">
        <v>476</v>
      </c>
      <c r="B21" s="31"/>
      <c r="C21" s="31">
        <v>5.3</v>
      </c>
      <c r="D21" s="170">
        <v>1.1000000000000001</v>
      </c>
      <c r="E21" s="31">
        <v>5.4</v>
      </c>
      <c r="F21" s="31">
        <v>4</v>
      </c>
      <c r="G21" s="31">
        <v>5</v>
      </c>
      <c r="H21" s="31">
        <v>6</v>
      </c>
      <c r="I21" s="31">
        <v>2</v>
      </c>
      <c r="L21" s="2" t="s">
        <v>27</v>
      </c>
      <c r="R21" s="31"/>
      <c r="S21" s="31"/>
      <c r="T21" s="170"/>
      <c r="U21" s="31"/>
      <c r="V21" s="31"/>
      <c r="W21" s="31"/>
      <c r="X21" s="31"/>
      <c r="Y21" s="31"/>
      <c r="Z21" s="31"/>
    </row>
    <row r="22" spans="1:26">
      <c r="B22" s="31"/>
      <c r="C22" s="31">
        <v>5</v>
      </c>
      <c r="D22" s="170">
        <v>-0.2</v>
      </c>
      <c r="E22" s="31">
        <v>5.4</v>
      </c>
      <c r="F22" s="31">
        <v>4</v>
      </c>
      <c r="G22" s="31">
        <v>5</v>
      </c>
      <c r="H22" s="31">
        <v>6</v>
      </c>
      <c r="I22" s="31">
        <v>2</v>
      </c>
      <c r="L22" s="2" t="s">
        <v>307</v>
      </c>
      <c r="R22" s="31"/>
      <c r="S22" s="31"/>
      <c r="T22" s="170"/>
      <c r="U22" s="31"/>
      <c r="V22" s="31"/>
      <c r="W22" s="31"/>
      <c r="X22" s="31"/>
      <c r="Y22" s="31"/>
      <c r="Z22" s="31"/>
    </row>
    <row r="23" spans="1:26">
      <c r="A23" s="108" t="s">
        <v>478</v>
      </c>
      <c r="B23" s="31"/>
      <c r="C23" s="31">
        <v>5</v>
      </c>
      <c r="D23" s="169">
        <v>1.7</v>
      </c>
      <c r="E23" s="31">
        <v>5</v>
      </c>
      <c r="F23" s="31">
        <v>4</v>
      </c>
      <c r="G23" s="130">
        <v>5</v>
      </c>
      <c r="H23" s="130">
        <v>6</v>
      </c>
      <c r="I23" s="130">
        <v>2</v>
      </c>
      <c r="R23" s="31"/>
      <c r="S23" s="31"/>
      <c r="T23" s="169"/>
      <c r="U23" s="31"/>
      <c r="V23" s="31"/>
      <c r="W23" s="130"/>
      <c r="X23" s="130"/>
      <c r="Y23" s="130"/>
      <c r="Z23" s="31"/>
    </row>
    <row r="24" spans="1:26">
      <c r="C24" s="31">
        <v>4.9000000000000004</v>
      </c>
      <c r="D24" s="170">
        <v>2.2000000000000002</v>
      </c>
      <c r="E24" s="31">
        <v>5</v>
      </c>
      <c r="F24" s="31">
        <v>4</v>
      </c>
      <c r="G24" s="31">
        <v>5</v>
      </c>
      <c r="H24" s="31">
        <v>6</v>
      </c>
      <c r="I24" s="31">
        <v>2</v>
      </c>
      <c r="T24" s="31"/>
      <c r="U24" s="130"/>
      <c r="V24" s="31"/>
      <c r="W24" s="31"/>
      <c r="X24" s="130"/>
      <c r="Y24" s="130"/>
      <c r="Z24" s="130"/>
    </row>
    <row r="25" spans="1:26">
      <c r="A25" s="108" t="s">
        <v>898</v>
      </c>
      <c r="B25" s="109"/>
      <c r="C25" s="31">
        <v>4.9000000000000004</v>
      </c>
      <c r="D25" s="170">
        <v>1.1000000000000001</v>
      </c>
      <c r="E25" s="31">
        <v>5</v>
      </c>
      <c r="F25" s="31">
        <v>4</v>
      </c>
      <c r="G25" s="31">
        <v>5</v>
      </c>
      <c r="H25" s="31">
        <v>6</v>
      </c>
      <c r="I25" s="31">
        <v>2</v>
      </c>
      <c r="T25" s="31"/>
      <c r="U25" s="31"/>
      <c r="V25" s="31"/>
      <c r="W25" s="31"/>
      <c r="X25" s="31"/>
      <c r="Y25" s="31"/>
      <c r="Z25" s="31"/>
    </row>
    <row r="26" spans="1:26">
      <c r="B26" s="109"/>
      <c r="C26" s="31">
        <v>4.9000000000000004</v>
      </c>
      <c r="D26" s="170">
        <v>-0.2</v>
      </c>
      <c r="E26" s="31">
        <v>5.0999999999999996</v>
      </c>
      <c r="F26" s="31">
        <v>4</v>
      </c>
      <c r="G26" s="31">
        <v>5</v>
      </c>
      <c r="H26" s="31">
        <v>6</v>
      </c>
      <c r="I26" s="31">
        <v>2</v>
      </c>
      <c r="T26" s="31"/>
      <c r="U26" s="31"/>
      <c r="V26" s="31"/>
      <c r="W26" s="31"/>
      <c r="X26" s="31"/>
      <c r="Y26" s="31"/>
      <c r="Z26" s="31"/>
    </row>
    <row r="27" spans="1:26">
      <c r="A27" s="108" t="s">
        <v>899</v>
      </c>
      <c r="C27" s="31">
        <v>5</v>
      </c>
      <c r="D27" s="169">
        <v>1.8</v>
      </c>
      <c r="E27" s="31">
        <v>5</v>
      </c>
      <c r="F27" s="31">
        <v>4</v>
      </c>
      <c r="G27" s="130">
        <v>5</v>
      </c>
      <c r="H27" s="130">
        <v>6</v>
      </c>
      <c r="I27" s="130">
        <v>2</v>
      </c>
      <c r="T27" s="31"/>
      <c r="U27" s="31"/>
      <c r="V27" s="31"/>
      <c r="W27" s="31"/>
      <c r="X27" s="31"/>
      <c r="Y27" s="31"/>
      <c r="Z27" s="31"/>
    </row>
    <row r="28" spans="1:26">
      <c r="B28" s="109"/>
      <c r="C28" s="110"/>
      <c r="D28" s="110"/>
      <c r="E28" s="31"/>
      <c r="I28" s="110"/>
      <c r="T28" s="31"/>
      <c r="U28" s="130"/>
      <c r="V28" s="31"/>
      <c r="W28" s="31"/>
      <c r="X28" s="130"/>
      <c r="Y28" s="130"/>
      <c r="Z28" s="130"/>
    </row>
    <row r="29" spans="1:26">
      <c r="B29" s="109"/>
      <c r="C29" s="110"/>
      <c r="D29" s="110"/>
      <c r="E29" s="77"/>
      <c r="T29" s="31"/>
      <c r="U29" s="31"/>
      <c r="V29" s="31"/>
      <c r="W29" s="31"/>
      <c r="X29" s="31"/>
      <c r="Y29" s="31"/>
      <c r="Z29" s="31"/>
    </row>
    <row r="30" spans="1:26">
      <c r="C30" s="110"/>
      <c r="D30" s="110"/>
      <c r="E30" s="77"/>
      <c r="I30" s="110"/>
      <c r="T30" s="31"/>
      <c r="U30" s="31"/>
      <c r="V30" s="31"/>
      <c r="W30" s="31"/>
      <c r="X30" s="31"/>
      <c r="Y30" s="31"/>
      <c r="Z30" s="31"/>
    </row>
    <row r="31" spans="1:26">
      <c r="B31" s="109"/>
      <c r="C31" s="110"/>
      <c r="D31" s="110"/>
      <c r="E31" s="77"/>
      <c r="I31" s="110"/>
      <c r="T31" s="31"/>
      <c r="U31" s="31"/>
      <c r="V31" s="31"/>
      <c r="W31" s="31"/>
      <c r="X31" s="31"/>
      <c r="Y31" s="31"/>
      <c r="Z31" s="31"/>
    </row>
    <row r="32" spans="1:26">
      <c r="B32" s="109"/>
      <c r="C32" s="110"/>
      <c r="D32" s="110"/>
      <c r="E32" s="77"/>
      <c r="T32" s="31"/>
      <c r="U32" s="130"/>
      <c r="V32" s="31"/>
      <c r="W32" s="31"/>
      <c r="X32" s="130"/>
      <c r="Y32" s="130"/>
      <c r="Z32" s="130"/>
    </row>
    <row r="33" spans="2:26">
      <c r="C33" s="110"/>
      <c r="D33" s="110"/>
      <c r="E33" s="77"/>
      <c r="I33" s="110"/>
      <c r="T33" s="31"/>
      <c r="U33" s="31"/>
      <c r="V33" s="31"/>
      <c r="W33" s="31"/>
      <c r="X33" s="31"/>
      <c r="Y33" s="31"/>
      <c r="Z33" s="31"/>
    </row>
    <row r="34" spans="2:26">
      <c r="B34" s="109"/>
      <c r="C34" s="110"/>
      <c r="D34" s="110"/>
      <c r="E34" s="77"/>
      <c r="I34" s="110"/>
      <c r="T34" s="31"/>
      <c r="U34" s="31"/>
      <c r="V34" s="31"/>
      <c r="W34" s="31"/>
      <c r="X34" s="31"/>
      <c r="Y34" s="31"/>
      <c r="Z34" s="31"/>
    </row>
    <row r="35" spans="2:26">
      <c r="B35" s="109"/>
      <c r="C35" s="110"/>
      <c r="D35" s="110"/>
      <c r="E35" s="77"/>
      <c r="T35" s="31"/>
      <c r="U35" s="31"/>
      <c r="V35" s="31"/>
      <c r="W35" s="31"/>
      <c r="X35" s="31"/>
      <c r="Y35" s="31"/>
      <c r="Z35" s="31"/>
    </row>
    <row r="36" spans="2:26">
      <c r="C36" s="110"/>
      <c r="D36" s="110"/>
      <c r="E36" s="77"/>
      <c r="I36" s="110"/>
      <c r="T36" s="31"/>
      <c r="U36" s="130"/>
      <c r="V36" s="31"/>
      <c r="W36" s="31"/>
      <c r="X36" s="130"/>
      <c r="Y36" s="130"/>
      <c r="Z36" s="130"/>
    </row>
    <row r="37" spans="2:26">
      <c r="B37" s="109"/>
      <c r="C37" s="110"/>
      <c r="D37" s="110"/>
      <c r="E37" s="77"/>
      <c r="I37" s="110"/>
    </row>
    <row r="38" spans="2:26">
      <c r="B38" s="109"/>
      <c r="C38" s="110"/>
      <c r="D38" s="110"/>
      <c r="E38" s="77"/>
    </row>
    <row r="39" spans="2:26">
      <c r="C39" s="110"/>
      <c r="D39" s="110"/>
      <c r="E39" s="77"/>
      <c r="I39" s="110"/>
    </row>
    <row r="40" spans="2:26">
      <c r="B40" s="109"/>
      <c r="C40" s="110"/>
      <c r="D40" s="110"/>
      <c r="E40" s="77"/>
      <c r="I40" s="110"/>
    </row>
    <row r="41" spans="2:26">
      <c r="B41" s="109"/>
      <c r="C41" s="110"/>
      <c r="D41" s="110"/>
    </row>
    <row r="42" spans="2:26">
      <c r="C42" s="110"/>
      <c r="D42" s="110"/>
      <c r="E42" s="76"/>
      <c r="I42" s="110"/>
    </row>
    <row r="43" spans="2:26">
      <c r="B43" s="109"/>
      <c r="C43" s="110"/>
      <c r="D43" s="110"/>
      <c r="E43" s="76"/>
      <c r="I43" s="110"/>
    </row>
    <row r="44" spans="2:26">
      <c r="B44" s="109"/>
      <c r="C44" s="110"/>
      <c r="D44" s="110"/>
    </row>
    <row r="45" spans="2:26">
      <c r="C45" s="110"/>
      <c r="D45" s="110"/>
      <c r="E45" s="76"/>
      <c r="I45" s="110"/>
    </row>
    <row r="46" spans="2:26">
      <c r="B46" s="109"/>
      <c r="C46" s="110"/>
      <c r="D46" s="110"/>
      <c r="E46" s="76"/>
      <c r="I46" s="110"/>
    </row>
    <row r="47" spans="2:26">
      <c r="B47" s="109"/>
      <c r="C47" s="110"/>
      <c r="D47" s="110"/>
    </row>
    <row r="48" spans="2:26">
      <c r="C48" s="110"/>
      <c r="D48" s="110"/>
      <c r="E48" s="76"/>
      <c r="I48" s="110"/>
    </row>
    <row r="49" spans="2:9">
      <c r="B49" s="109"/>
      <c r="C49" s="77"/>
      <c r="D49" s="77"/>
      <c r="E49" s="76"/>
      <c r="I49" s="110"/>
    </row>
    <row r="50" spans="2:9">
      <c r="C50" s="77"/>
      <c r="D50" s="77"/>
    </row>
    <row r="51" spans="2:9">
      <c r="C51" s="77"/>
      <c r="D51" s="77"/>
      <c r="E51" s="77"/>
    </row>
    <row r="52" spans="2:9">
      <c r="B52" s="109"/>
      <c r="C52" s="77"/>
      <c r="D52" s="77"/>
      <c r="E52" s="77"/>
      <c r="I52" s="110"/>
    </row>
    <row r="53" spans="2:9">
      <c r="B53" s="109"/>
    </row>
    <row r="54" spans="2:9">
      <c r="C54" s="76"/>
      <c r="D54" s="76"/>
      <c r="E54" s="76"/>
      <c r="I54" s="110"/>
    </row>
    <row r="55" spans="2:9">
      <c r="B55" s="109"/>
      <c r="C55" s="76"/>
      <c r="D55" s="76"/>
      <c r="E55" s="76"/>
      <c r="I55" s="110"/>
    </row>
    <row r="56" spans="2:9">
      <c r="B56" s="109"/>
    </row>
    <row r="57" spans="2:9">
      <c r="C57" s="76"/>
      <c r="D57" s="76"/>
      <c r="E57" s="76"/>
      <c r="I57" s="110"/>
    </row>
    <row r="58" spans="2:9">
      <c r="B58" s="109"/>
      <c r="C58" s="76"/>
      <c r="D58" s="76"/>
      <c r="E58" s="76"/>
      <c r="I58" s="110"/>
    </row>
    <row r="59" spans="2:9">
      <c r="B59" s="109"/>
    </row>
    <row r="60" spans="2:9">
      <c r="C60" s="76"/>
      <c r="D60" s="76"/>
      <c r="E60" s="76"/>
      <c r="I60" s="110"/>
    </row>
    <row r="61" spans="2:9">
      <c r="B61" s="109"/>
      <c r="C61" s="76"/>
      <c r="D61" s="76"/>
      <c r="E61" s="76"/>
      <c r="I61" s="110"/>
    </row>
    <row r="63" spans="2:9">
      <c r="C63" s="77"/>
      <c r="D63" s="77"/>
      <c r="E63" s="77"/>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xr:uid="{00000000-0004-0000-4B00-000000000000}"/>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Аркуш114">
    <tabColor theme="2"/>
  </sheetPr>
  <dimension ref="A1:M54"/>
  <sheetViews>
    <sheetView showGridLines="0" workbookViewId="0"/>
  </sheetViews>
  <sheetFormatPr baseColWidth="10" defaultColWidth="8.5" defaultRowHeight="13"/>
  <cols>
    <col min="1" max="16384" width="8.5" style="48"/>
  </cols>
  <sheetData>
    <row r="1" spans="1:13">
      <c r="A1" s="8" t="s">
        <v>59</v>
      </c>
      <c r="B1" s="61" t="str">
        <f>IF(Content!$E$1=1,B2,B3)</f>
        <v>ІСЦ, %</v>
      </c>
      <c r="C1" s="61" t="str">
        <f>IF(Content!$E$1=1,C2,C3)</f>
        <v>Базова інфляція</v>
      </c>
      <c r="D1" s="61" t="str">
        <f>IF(Content!$E$1=1,D2,D3)</f>
        <v>Сирі продукти</v>
      </c>
      <c r="E1" s="61" t="str">
        <f>IF(Content!$E$1=1,E2,E3)</f>
        <v>Адміністративні тарифи</v>
      </c>
      <c r="F1" s="61" t="str">
        <f>IF(Content!$E$1=1,F2,F3)</f>
        <v>Паливо</v>
      </c>
      <c r="G1" s="67"/>
      <c r="H1" s="61" t="str">
        <f>IF(Content!$E$1=1,H2,H3)</f>
        <v>Внески в річну зміну ІСЦ за компонентами, в. п.</v>
      </c>
    </row>
    <row r="2" spans="1:13" hidden="1">
      <c r="A2" s="50"/>
      <c r="B2" s="54" t="s">
        <v>193</v>
      </c>
      <c r="C2" s="54" t="s">
        <v>194</v>
      </c>
      <c r="D2" s="67" t="s">
        <v>195</v>
      </c>
      <c r="E2" s="67" t="s">
        <v>196</v>
      </c>
      <c r="F2" s="67" t="s">
        <v>197</v>
      </c>
      <c r="G2" s="67"/>
      <c r="H2" s="68" t="s">
        <v>198</v>
      </c>
    </row>
    <row r="3" spans="1:13" hidden="1">
      <c r="A3" s="50"/>
      <c r="B3" s="54" t="s">
        <v>192</v>
      </c>
      <c r="C3" s="54" t="s">
        <v>190</v>
      </c>
      <c r="D3" s="67" t="s">
        <v>63</v>
      </c>
      <c r="E3" s="67" t="s">
        <v>728</v>
      </c>
      <c r="F3" s="67" t="s">
        <v>191</v>
      </c>
      <c r="G3" s="67"/>
      <c r="H3" s="68" t="s">
        <v>469</v>
      </c>
    </row>
    <row r="4" spans="1:13">
      <c r="A4" s="51"/>
      <c r="B4" s="52">
        <v>8.6</v>
      </c>
      <c r="C4" s="231">
        <v>4.0999999999999996</v>
      </c>
      <c r="D4" s="231">
        <v>0.99</v>
      </c>
      <c r="E4" s="231">
        <v>3.64</v>
      </c>
      <c r="F4" s="231">
        <v>-0.13</v>
      </c>
      <c r="G4" s="70"/>
      <c r="H4" s="82"/>
      <c r="I4" s="82"/>
      <c r="J4" s="82"/>
      <c r="K4" s="82"/>
      <c r="L4" s="82"/>
      <c r="M4" s="82"/>
    </row>
    <row r="5" spans="1:13">
      <c r="A5" s="51" t="s">
        <v>123</v>
      </c>
      <c r="B5" s="52">
        <v>9</v>
      </c>
      <c r="C5" s="231">
        <v>3.9</v>
      </c>
      <c r="D5" s="231">
        <v>1.85</v>
      </c>
      <c r="E5" s="231">
        <v>3.14</v>
      </c>
      <c r="F5" s="231">
        <v>0.1</v>
      </c>
      <c r="G5" s="70"/>
      <c r="H5" s="82"/>
      <c r="I5" s="82"/>
      <c r="J5" s="82"/>
      <c r="K5" s="82"/>
      <c r="L5" s="82"/>
      <c r="M5" s="82"/>
    </row>
    <row r="6" spans="1:13">
      <c r="A6" s="51"/>
      <c r="B6" s="52">
        <v>7.5</v>
      </c>
      <c r="C6" s="231">
        <v>3.58</v>
      </c>
      <c r="D6" s="231">
        <v>1.69</v>
      </c>
      <c r="E6" s="231">
        <v>2.5499999999999998</v>
      </c>
      <c r="F6" s="231">
        <v>-0.32</v>
      </c>
      <c r="G6" s="70"/>
      <c r="H6" s="82"/>
      <c r="I6" s="82"/>
      <c r="J6" s="82"/>
      <c r="K6" s="82"/>
      <c r="L6" s="82"/>
      <c r="M6" s="82"/>
    </row>
    <row r="7" spans="1:13">
      <c r="A7" s="50" t="s">
        <v>101</v>
      </c>
      <c r="B7" s="52">
        <v>4.0999999999999996</v>
      </c>
      <c r="C7" s="231">
        <v>2.16</v>
      </c>
      <c r="D7" s="231">
        <v>0.74</v>
      </c>
      <c r="E7" s="231">
        <v>1.51</v>
      </c>
      <c r="F7" s="231">
        <v>-0.32</v>
      </c>
      <c r="G7" s="70"/>
      <c r="H7" s="82"/>
      <c r="I7" s="82"/>
      <c r="J7" s="82"/>
      <c r="K7" s="82"/>
      <c r="L7" s="82"/>
      <c r="M7" s="82"/>
    </row>
    <row r="8" spans="1:13">
      <c r="A8" s="50"/>
      <c r="B8" s="52">
        <v>2.2999999999999998</v>
      </c>
      <c r="C8" s="231">
        <v>1.54</v>
      </c>
      <c r="D8" s="231">
        <v>0.02</v>
      </c>
      <c r="E8" s="231">
        <v>0.96</v>
      </c>
      <c r="F8" s="231">
        <v>-0.22</v>
      </c>
      <c r="G8" s="70"/>
      <c r="H8" s="82"/>
      <c r="I8" s="82"/>
      <c r="J8" s="82"/>
      <c r="K8" s="82"/>
      <c r="L8" s="82"/>
      <c r="M8" s="82"/>
    </row>
    <row r="9" spans="1:13">
      <c r="A9" s="51" t="s">
        <v>126</v>
      </c>
      <c r="B9" s="52">
        <v>2.4</v>
      </c>
      <c r="C9" s="231">
        <v>1.36</v>
      </c>
      <c r="D9" s="231">
        <v>1.1299999999999999</v>
      </c>
      <c r="E9" s="231">
        <v>0.56999999999999995</v>
      </c>
      <c r="F9" s="231">
        <v>-0.65</v>
      </c>
      <c r="G9" s="70"/>
      <c r="H9" s="82"/>
      <c r="I9" s="82"/>
      <c r="J9" s="82"/>
      <c r="K9" s="82"/>
      <c r="L9" s="82"/>
      <c r="M9" s="82"/>
    </row>
    <row r="10" spans="1:13">
      <c r="A10" s="51"/>
      <c r="B10" s="52">
        <v>2.2999999999999998</v>
      </c>
      <c r="C10" s="231">
        <v>1.68</v>
      </c>
      <c r="D10" s="231">
        <v>0.02</v>
      </c>
      <c r="E10" s="231">
        <v>1.05</v>
      </c>
      <c r="F10" s="231">
        <v>-0.45</v>
      </c>
      <c r="G10" s="70"/>
      <c r="H10" s="82"/>
      <c r="I10" s="82"/>
      <c r="J10" s="82"/>
      <c r="K10" s="82"/>
      <c r="L10" s="82"/>
      <c r="M10" s="82"/>
    </row>
    <row r="11" spans="1:13">
      <c r="A11" s="51" t="s">
        <v>105</v>
      </c>
      <c r="B11" s="53">
        <v>5</v>
      </c>
      <c r="C11" s="231">
        <v>2.59</v>
      </c>
      <c r="D11" s="231">
        <v>0.77</v>
      </c>
      <c r="E11" s="231">
        <v>1.92</v>
      </c>
      <c r="F11" s="231">
        <v>-0.28000000000000003</v>
      </c>
      <c r="G11" s="70"/>
      <c r="H11" s="82"/>
      <c r="I11" s="82"/>
      <c r="J11" s="82"/>
      <c r="K11" s="82"/>
      <c r="L11" s="82"/>
      <c r="M11" s="82"/>
    </row>
    <row r="12" spans="1:13">
      <c r="A12" s="51"/>
      <c r="B12" s="53">
        <v>8.5</v>
      </c>
      <c r="C12" s="231">
        <v>3.36</v>
      </c>
      <c r="D12" s="231">
        <v>2.31</v>
      </c>
      <c r="E12" s="231">
        <v>2.5499999999999998</v>
      </c>
      <c r="F12" s="231">
        <v>0.28999999999999998</v>
      </c>
      <c r="G12" s="70"/>
      <c r="H12" s="82"/>
      <c r="I12" s="82"/>
      <c r="J12" s="82"/>
      <c r="K12" s="82"/>
      <c r="L12" s="82"/>
      <c r="M12" s="82"/>
    </row>
    <row r="13" spans="1:13">
      <c r="A13" s="51" t="s">
        <v>215</v>
      </c>
      <c r="B13" s="52">
        <v>9.1999999999999993</v>
      </c>
      <c r="C13" s="231">
        <v>3.51</v>
      </c>
      <c r="D13" s="231">
        <v>1.85</v>
      </c>
      <c r="E13" s="231">
        <v>3.21</v>
      </c>
      <c r="F13" s="231">
        <v>0.62</v>
      </c>
      <c r="G13" s="70"/>
      <c r="H13" s="82"/>
      <c r="I13" s="82"/>
      <c r="J13" s="82"/>
      <c r="K13" s="82"/>
      <c r="L13" s="82"/>
      <c r="M13" s="82"/>
    </row>
    <row r="14" spans="1:13">
      <c r="A14" s="51"/>
      <c r="B14" s="52">
        <v>9.6</v>
      </c>
      <c r="C14" s="231">
        <v>3.83</v>
      </c>
      <c r="D14" s="231">
        <v>2.63</v>
      </c>
      <c r="E14" s="231">
        <v>2.66</v>
      </c>
      <c r="F14" s="231">
        <v>0.47</v>
      </c>
      <c r="G14" s="70"/>
      <c r="H14" s="82"/>
      <c r="I14" s="82"/>
      <c r="J14" s="82"/>
      <c r="K14" s="82"/>
      <c r="L14" s="82"/>
      <c r="M14" s="82"/>
    </row>
    <row r="15" spans="1:13">
      <c r="A15" s="51" t="s">
        <v>217</v>
      </c>
      <c r="B15" s="52">
        <v>8</v>
      </c>
      <c r="C15" s="231">
        <v>3.74</v>
      </c>
      <c r="D15" s="231">
        <v>1.7</v>
      </c>
      <c r="E15" s="231">
        <v>2.23</v>
      </c>
      <c r="F15" s="231">
        <v>0.34</v>
      </c>
      <c r="G15" s="70"/>
      <c r="H15" s="82"/>
      <c r="I15" s="82"/>
      <c r="J15" s="82"/>
      <c r="K15" s="82"/>
      <c r="L15" s="82"/>
      <c r="M15" s="82"/>
    </row>
    <row r="16" spans="1:13">
      <c r="A16" s="50"/>
      <c r="B16" s="52">
        <v>6.1</v>
      </c>
      <c r="C16" s="231">
        <v>2.97</v>
      </c>
      <c r="D16" s="231">
        <v>1.03</v>
      </c>
      <c r="E16" s="231">
        <v>2.09</v>
      </c>
      <c r="F16" s="231">
        <v>0.02</v>
      </c>
      <c r="G16" s="70"/>
      <c r="H16" s="82"/>
      <c r="I16" s="82"/>
      <c r="J16" s="82"/>
      <c r="K16" s="82"/>
      <c r="L16" s="82"/>
      <c r="M16" s="82"/>
    </row>
    <row r="17" spans="1:13">
      <c r="A17" s="50" t="s">
        <v>476</v>
      </c>
      <c r="B17" s="52">
        <v>5.3</v>
      </c>
      <c r="C17" s="231">
        <v>2.48</v>
      </c>
      <c r="D17" s="231">
        <v>0.81</v>
      </c>
      <c r="E17" s="231">
        <v>1.98</v>
      </c>
      <c r="F17" s="231">
        <v>0.03</v>
      </c>
      <c r="G17" s="70"/>
      <c r="H17" s="82"/>
      <c r="I17" s="82"/>
      <c r="J17" s="82"/>
      <c r="K17" s="82"/>
      <c r="L17" s="82"/>
      <c r="M17" s="82"/>
    </row>
    <row r="18" spans="1:13">
      <c r="A18" s="51"/>
      <c r="B18" s="52">
        <v>5</v>
      </c>
      <c r="C18" s="231">
        <v>2.2599999999999998</v>
      </c>
      <c r="D18" s="231">
        <v>0.59</v>
      </c>
      <c r="E18" s="231">
        <v>2.06</v>
      </c>
      <c r="F18" s="231">
        <v>0.08</v>
      </c>
      <c r="G18" s="70"/>
      <c r="H18" s="82"/>
      <c r="I18" s="82"/>
      <c r="J18" s="82"/>
      <c r="K18" s="82"/>
      <c r="L18" s="82"/>
      <c r="M18" s="82"/>
    </row>
    <row r="19" spans="1:13">
      <c r="A19" s="51" t="s">
        <v>478</v>
      </c>
      <c r="B19" s="52">
        <v>5</v>
      </c>
      <c r="C19" s="231">
        <v>2.21</v>
      </c>
      <c r="D19" s="231">
        <v>0.65</v>
      </c>
      <c r="E19" s="231">
        <v>2.0099999999999998</v>
      </c>
      <c r="F19" s="231">
        <v>0.12</v>
      </c>
      <c r="G19" s="70"/>
      <c r="H19" s="61" t="str">
        <f>IF(Content!$E$1=1,H20,H21)</f>
        <v>Джерело: ДССУ, розрахунки НБУ.</v>
      </c>
    </row>
    <row r="20" spans="1:13">
      <c r="A20" s="50"/>
      <c r="B20" s="53">
        <v>4.9000000000000004</v>
      </c>
      <c r="C20" s="232">
        <v>2.2999999999999998</v>
      </c>
      <c r="D20" s="233">
        <v>0.67</v>
      </c>
      <c r="E20" s="233">
        <v>1.75</v>
      </c>
      <c r="F20" s="233">
        <v>0.19</v>
      </c>
      <c r="G20" s="70"/>
      <c r="H20" s="56" t="s">
        <v>27</v>
      </c>
    </row>
    <row r="21" spans="1:13">
      <c r="A21" s="50" t="s">
        <v>898</v>
      </c>
      <c r="B21" s="53">
        <v>4.9000000000000004</v>
      </c>
      <c r="C21" s="232">
        <v>2.27</v>
      </c>
      <c r="D21" s="233">
        <v>0.67</v>
      </c>
      <c r="E21" s="233">
        <v>1.77</v>
      </c>
      <c r="F21" s="233">
        <v>0.17</v>
      </c>
      <c r="G21" s="70"/>
      <c r="H21" s="56" t="s">
        <v>28</v>
      </c>
    </row>
    <row r="22" spans="1:13">
      <c r="A22" s="51"/>
      <c r="B22" s="52">
        <v>4.9000000000000004</v>
      </c>
      <c r="C22" s="231">
        <v>2.27</v>
      </c>
      <c r="D22" s="233">
        <v>0.69</v>
      </c>
      <c r="E22" s="233">
        <v>1.8</v>
      </c>
      <c r="F22" s="233">
        <v>0.17</v>
      </c>
      <c r="G22" s="70"/>
    </row>
    <row r="23" spans="1:13">
      <c r="A23" s="51" t="s">
        <v>899</v>
      </c>
      <c r="B23" s="52">
        <v>5</v>
      </c>
      <c r="C23" s="231">
        <v>2.34</v>
      </c>
      <c r="D23" s="233">
        <v>0.68</v>
      </c>
      <c r="E23" s="233">
        <v>1.8</v>
      </c>
      <c r="F23" s="233">
        <v>0.18</v>
      </c>
      <c r="G23" s="70"/>
    </row>
    <row r="25" spans="1:13">
      <c r="B25" s="110"/>
      <c r="C25" s="110"/>
      <c r="D25" s="110"/>
      <c r="E25" s="110"/>
      <c r="F25" s="110"/>
    </row>
    <row r="26" spans="1:13">
      <c r="B26" s="110"/>
      <c r="C26" s="110"/>
      <c r="D26" s="110"/>
      <c r="E26" s="110"/>
      <c r="F26" s="110"/>
      <c r="G26" s="193"/>
    </row>
    <row r="27" spans="1:13">
      <c r="B27" s="110"/>
      <c r="C27" s="110"/>
      <c r="D27" s="110"/>
      <c r="E27" s="110"/>
      <c r="F27" s="110"/>
      <c r="G27" s="193"/>
      <c r="H27" s="68"/>
    </row>
    <row r="28" spans="1:13">
      <c r="B28" s="110"/>
      <c r="C28" s="110"/>
      <c r="D28" s="110"/>
      <c r="E28" s="110"/>
      <c r="F28" s="110"/>
      <c r="G28" s="193"/>
      <c r="H28" s="68"/>
    </row>
    <row r="29" spans="1:13">
      <c r="B29" s="110"/>
      <c r="C29" s="110"/>
      <c r="D29" s="110"/>
      <c r="E29" s="110"/>
      <c r="F29" s="110"/>
      <c r="G29" s="193"/>
      <c r="H29" s="68"/>
    </row>
    <row r="30" spans="1:13">
      <c r="B30" s="110"/>
      <c r="C30" s="110"/>
      <c r="D30" s="110"/>
      <c r="E30" s="110"/>
      <c r="F30" s="110"/>
      <c r="G30" s="193"/>
      <c r="H30" s="68"/>
    </row>
    <row r="31" spans="1:13">
      <c r="B31" s="110"/>
      <c r="C31" s="110"/>
      <c r="D31" s="110"/>
      <c r="E31" s="110"/>
      <c r="F31" s="110"/>
      <c r="G31" s="193"/>
      <c r="H31" s="68"/>
    </row>
    <row r="32" spans="1:13">
      <c r="B32" s="110"/>
      <c r="C32" s="110"/>
      <c r="D32" s="110"/>
      <c r="E32" s="110"/>
      <c r="F32" s="110"/>
      <c r="G32" s="193"/>
      <c r="H32" s="68"/>
    </row>
    <row r="33" spans="2:7">
      <c r="B33" s="110"/>
      <c r="C33" s="110"/>
      <c r="D33" s="110"/>
      <c r="E33" s="110"/>
      <c r="F33" s="110"/>
      <c r="G33" s="193"/>
    </row>
    <row r="34" spans="2:7">
      <c r="B34" s="110"/>
      <c r="C34" s="110"/>
      <c r="D34" s="110"/>
      <c r="E34" s="110"/>
      <c r="F34" s="110"/>
      <c r="G34" s="193"/>
    </row>
    <row r="35" spans="2:7">
      <c r="B35" s="110"/>
      <c r="C35" s="110"/>
      <c r="D35" s="110"/>
      <c r="E35" s="110"/>
      <c r="F35" s="110"/>
      <c r="G35" s="193"/>
    </row>
    <row r="36" spans="2:7">
      <c r="B36" s="110"/>
      <c r="C36" s="110"/>
      <c r="D36" s="110"/>
      <c r="E36" s="110"/>
      <c r="F36" s="110"/>
      <c r="G36" s="193"/>
    </row>
    <row r="37" spans="2:7">
      <c r="B37" s="110"/>
      <c r="C37" s="110"/>
      <c r="D37" s="110"/>
      <c r="E37" s="110"/>
      <c r="F37" s="110"/>
      <c r="G37" s="193"/>
    </row>
    <row r="38" spans="2:7">
      <c r="B38" s="110"/>
      <c r="C38" s="110"/>
      <c r="D38" s="110"/>
      <c r="E38" s="110"/>
      <c r="F38" s="110"/>
      <c r="G38" s="193"/>
    </row>
    <row r="39" spans="2:7">
      <c r="B39" s="110"/>
      <c r="C39" s="110"/>
      <c r="D39" s="110"/>
      <c r="E39" s="110"/>
      <c r="F39" s="110"/>
      <c r="G39" s="111"/>
    </row>
    <row r="40" spans="2:7">
      <c r="B40" s="110"/>
      <c r="C40" s="110"/>
      <c r="D40" s="110"/>
      <c r="E40" s="110"/>
      <c r="F40" s="110"/>
      <c r="G40" s="111"/>
    </row>
    <row r="41" spans="2:7">
      <c r="B41" s="110"/>
      <c r="C41" s="110"/>
      <c r="D41" s="110"/>
      <c r="E41" s="110"/>
      <c r="F41" s="110"/>
      <c r="G41" s="111"/>
    </row>
    <row r="42" spans="2:7">
      <c r="B42" s="110"/>
      <c r="C42" s="110"/>
      <c r="D42" s="110"/>
      <c r="E42" s="110"/>
      <c r="F42" s="110"/>
      <c r="G42" s="111"/>
    </row>
    <row r="43" spans="2:7">
      <c r="B43" s="110"/>
      <c r="C43" s="110"/>
      <c r="D43" s="110"/>
      <c r="E43" s="110"/>
      <c r="F43" s="110"/>
      <c r="G43" s="111"/>
    </row>
    <row r="44" spans="2:7">
      <c r="B44" s="110"/>
      <c r="C44" s="110"/>
      <c r="D44" s="110"/>
      <c r="E44" s="110"/>
      <c r="F44" s="110"/>
      <c r="G44" s="111"/>
    </row>
    <row r="45" spans="2:7">
      <c r="B45" s="110"/>
      <c r="C45" s="110"/>
      <c r="D45" s="110"/>
      <c r="E45" s="110"/>
      <c r="F45" s="110"/>
      <c r="G45" s="111"/>
    </row>
    <row r="46" spans="2:7">
      <c r="B46" s="70"/>
      <c r="C46" s="70"/>
      <c r="D46" s="70"/>
      <c r="E46" s="70"/>
      <c r="F46" s="70"/>
      <c r="G46" s="111"/>
    </row>
    <row r="47" spans="2:7">
      <c r="B47" s="70"/>
      <c r="C47" s="70"/>
      <c r="D47" s="70"/>
    </row>
    <row r="48" spans="2:7">
      <c r="B48" s="70"/>
      <c r="C48" s="70"/>
      <c r="D48" s="7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xr:uid="{00000000-0004-0000-4C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Аркуш115">
    <tabColor theme="2"/>
  </sheetPr>
  <dimension ref="A1:O54"/>
  <sheetViews>
    <sheetView showGridLines="0" workbookViewId="0"/>
  </sheetViews>
  <sheetFormatPr baseColWidth="10" defaultColWidth="8.5" defaultRowHeight="13"/>
  <cols>
    <col min="1" max="16384" width="8.5" style="48"/>
  </cols>
  <sheetData>
    <row r="1" spans="1:15">
      <c r="A1" s="8" t="s">
        <v>59</v>
      </c>
      <c r="B1" s="61" t="str">
        <f>IF(Content!$E$1=1,B2,B3)</f>
        <v>Річна зміна</v>
      </c>
      <c r="C1" s="61" t="str">
        <f>IF(Content!$E$1=1,C2,C3)</f>
        <v>Річна зміна (попередній прогноз)</v>
      </c>
      <c r="D1" s="61" t="str">
        <f>IF(Content!$E$1=1,D2,D3)</f>
        <v>Зміна за квартал</v>
      </c>
      <c r="E1" s="67"/>
      <c r="F1" s="61" t="str">
        <f>IF(Content!$E$1=1,F2,F3)</f>
        <v>Базовий ІСЦ, %</v>
      </c>
    </row>
    <row r="2" spans="1:15" hidden="1">
      <c r="A2" s="50"/>
      <c r="B2" s="54" t="s">
        <v>184</v>
      </c>
      <c r="C2" s="54" t="s">
        <v>186</v>
      </c>
      <c r="D2" s="67" t="s">
        <v>182</v>
      </c>
      <c r="E2" s="67"/>
      <c r="F2" s="68" t="s">
        <v>187</v>
      </c>
    </row>
    <row r="3" spans="1:15" hidden="1">
      <c r="A3" s="50"/>
      <c r="B3" s="54" t="s">
        <v>183</v>
      </c>
      <c r="C3" s="54" t="s">
        <v>185</v>
      </c>
      <c r="D3" s="67" t="s">
        <v>181</v>
      </c>
      <c r="E3" s="67"/>
      <c r="F3" s="68" t="s">
        <v>464</v>
      </c>
    </row>
    <row r="4" spans="1:15">
      <c r="A4" s="51"/>
      <c r="B4" s="52">
        <v>7.6</v>
      </c>
      <c r="C4" s="52"/>
      <c r="D4" s="70">
        <v>1.7</v>
      </c>
      <c r="F4" s="82"/>
      <c r="G4" s="82"/>
      <c r="H4" s="82"/>
      <c r="I4" s="82"/>
      <c r="J4" s="82"/>
      <c r="K4" s="82"/>
      <c r="L4" s="51"/>
      <c r="M4" s="52"/>
      <c r="N4" s="52"/>
      <c r="O4" s="70"/>
    </row>
    <row r="5" spans="1:15">
      <c r="A5" s="51" t="s">
        <v>123</v>
      </c>
      <c r="B5" s="52">
        <v>7.4</v>
      </c>
      <c r="C5" s="52"/>
      <c r="D5" s="70">
        <v>0.6</v>
      </c>
      <c r="F5" s="82"/>
      <c r="G5" s="82"/>
      <c r="H5" s="82"/>
      <c r="I5" s="82"/>
      <c r="J5" s="82"/>
      <c r="K5" s="82"/>
      <c r="L5" s="51"/>
      <c r="M5" s="52"/>
      <c r="N5" s="52"/>
      <c r="O5" s="70"/>
    </row>
    <row r="6" spans="1:15">
      <c r="A6" s="51"/>
      <c r="B6" s="52">
        <v>6.5</v>
      </c>
      <c r="C6" s="52"/>
      <c r="D6" s="70">
        <v>1</v>
      </c>
      <c r="F6" s="82"/>
      <c r="G6" s="82"/>
      <c r="H6" s="82"/>
      <c r="I6" s="82"/>
      <c r="J6" s="82"/>
      <c r="K6" s="82"/>
      <c r="L6" s="51"/>
      <c r="M6" s="52"/>
      <c r="N6" s="52"/>
      <c r="O6" s="70"/>
    </row>
    <row r="7" spans="1:15">
      <c r="A7" s="50" t="s">
        <v>101</v>
      </c>
      <c r="B7" s="52">
        <v>3.9</v>
      </c>
      <c r="C7" s="52"/>
      <c r="D7" s="70">
        <v>0.4</v>
      </c>
      <c r="F7" s="82"/>
      <c r="G7" s="82"/>
      <c r="H7" s="82"/>
      <c r="I7" s="82"/>
      <c r="J7" s="82"/>
      <c r="K7" s="82"/>
      <c r="L7" s="51"/>
      <c r="M7" s="52"/>
      <c r="N7" s="52"/>
      <c r="O7" s="70"/>
    </row>
    <row r="8" spans="1:15">
      <c r="A8" s="50"/>
      <c r="B8" s="52">
        <v>3.1</v>
      </c>
      <c r="C8" s="52"/>
      <c r="D8" s="70">
        <v>1</v>
      </c>
      <c r="F8" s="82"/>
      <c r="G8" s="82"/>
      <c r="H8" s="82"/>
      <c r="I8" s="82"/>
      <c r="J8" s="82"/>
      <c r="K8" s="82"/>
      <c r="L8" s="51"/>
      <c r="M8" s="52"/>
      <c r="N8" s="52"/>
      <c r="O8" s="70"/>
    </row>
    <row r="9" spans="1:15">
      <c r="A9" s="51" t="s">
        <v>126</v>
      </c>
      <c r="B9" s="52">
        <v>3</v>
      </c>
      <c r="C9" s="52"/>
      <c r="D9" s="70">
        <v>0.5</v>
      </c>
      <c r="F9" s="82"/>
      <c r="G9" s="82"/>
      <c r="H9" s="82"/>
      <c r="I9" s="82"/>
      <c r="J9" s="82"/>
      <c r="K9" s="82"/>
      <c r="L9" s="51"/>
      <c r="M9" s="52"/>
      <c r="N9" s="52"/>
      <c r="O9" s="70"/>
    </row>
    <row r="10" spans="1:15">
      <c r="A10" s="51"/>
      <c r="B10" s="52">
        <v>3.1</v>
      </c>
      <c r="C10" s="52"/>
      <c r="D10" s="70">
        <v>1.1000000000000001</v>
      </c>
      <c r="F10" s="82"/>
      <c r="G10" s="82"/>
      <c r="H10" s="82"/>
      <c r="I10" s="82"/>
      <c r="J10" s="82"/>
      <c r="K10" s="82"/>
      <c r="L10" s="51"/>
      <c r="M10" s="52"/>
      <c r="N10" s="52"/>
      <c r="O10" s="70"/>
    </row>
    <row r="11" spans="1:15">
      <c r="A11" s="51" t="s">
        <v>105</v>
      </c>
      <c r="B11" s="53">
        <v>4.5</v>
      </c>
      <c r="C11" s="52">
        <v>4.5</v>
      </c>
      <c r="D11" s="249">
        <v>1.8</v>
      </c>
      <c r="F11" s="82"/>
      <c r="G11" s="82"/>
      <c r="H11" s="82"/>
      <c r="I11" s="82"/>
      <c r="J11" s="82"/>
      <c r="K11" s="82"/>
      <c r="L11" s="50"/>
      <c r="M11" s="53"/>
      <c r="N11" s="53"/>
      <c r="O11" s="70"/>
    </row>
    <row r="12" spans="1:15">
      <c r="A12" s="51"/>
      <c r="B12" s="53">
        <v>5.9</v>
      </c>
      <c r="C12" s="52">
        <v>5.6</v>
      </c>
      <c r="D12" s="70">
        <v>2.4</v>
      </c>
      <c r="F12" s="82"/>
      <c r="G12" s="82"/>
      <c r="H12" s="82"/>
      <c r="I12" s="82"/>
      <c r="J12" s="82"/>
      <c r="K12" s="82"/>
      <c r="L12" s="50"/>
      <c r="M12" s="53"/>
      <c r="N12" s="53"/>
      <c r="O12" s="70"/>
    </row>
    <row r="13" spans="1:15">
      <c r="A13" s="51" t="s">
        <v>215</v>
      </c>
      <c r="B13" s="52">
        <v>6.7</v>
      </c>
      <c r="C13" s="52">
        <v>6.2</v>
      </c>
      <c r="D13" s="70">
        <v>1.3</v>
      </c>
      <c r="F13" s="82"/>
      <c r="G13" s="82"/>
      <c r="H13" s="82"/>
      <c r="I13" s="82"/>
      <c r="J13" s="82"/>
      <c r="K13" s="82"/>
      <c r="L13" s="51"/>
      <c r="M13" s="52"/>
      <c r="N13" s="52"/>
      <c r="O13" s="70"/>
    </row>
    <row r="14" spans="1:15">
      <c r="A14" s="51"/>
      <c r="B14" s="52">
        <v>7</v>
      </c>
      <c r="C14" s="52">
        <v>6.2</v>
      </c>
      <c r="D14" s="70">
        <v>1.4</v>
      </c>
      <c r="F14" s="82"/>
      <c r="G14" s="82"/>
      <c r="H14" s="82"/>
      <c r="I14" s="82"/>
      <c r="J14" s="82"/>
      <c r="K14" s="82"/>
      <c r="L14" s="51"/>
      <c r="M14" s="52"/>
      <c r="N14" s="52"/>
      <c r="O14" s="70"/>
    </row>
    <row r="15" spans="1:15">
      <c r="A15" s="51" t="s">
        <v>217</v>
      </c>
      <c r="B15" s="52">
        <v>6.5</v>
      </c>
      <c r="C15" s="52">
        <v>5.9</v>
      </c>
      <c r="D15" s="70">
        <v>1.2</v>
      </c>
      <c r="F15" s="82"/>
      <c r="G15" s="82"/>
      <c r="H15" s="82"/>
      <c r="I15" s="82"/>
      <c r="J15" s="82"/>
      <c r="K15" s="82"/>
      <c r="L15" s="51"/>
      <c r="M15" s="52"/>
      <c r="N15" s="52"/>
      <c r="O15" s="70"/>
    </row>
    <row r="16" spans="1:15">
      <c r="A16" s="50"/>
      <c r="B16" s="52">
        <v>5.4</v>
      </c>
      <c r="C16" s="53">
        <v>5</v>
      </c>
      <c r="D16" s="70">
        <v>1.4</v>
      </c>
      <c r="F16" s="82"/>
      <c r="G16" s="82"/>
      <c r="H16" s="82"/>
      <c r="I16" s="82"/>
      <c r="J16" s="82"/>
      <c r="K16" s="82"/>
      <c r="L16" s="51"/>
      <c r="M16" s="52"/>
      <c r="N16" s="52"/>
      <c r="O16" s="70"/>
    </row>
    <row r="17" spans="1:15">
      <c r="A17" s="50" t="s">
        <v>476</v>
      </c>
      <c r="B17" s="52">
        <v>4.5</v>
      </c>
      <c r="C17" s="53">
        <v>4.4000000000000004</v>
      </c>
      <c r="D17" s="70">
        <v>0.5</v>
      </c>
      <c r="F17" s="82"/>
      <c r="G17" s="82"/>
      <c r="H17" s="82"/>
      <c r="I17" s="82"/>
      <c r="J17" s="82"/>
      <c r="K17" s="82"/>
      <c r="L17" s="51"/>
      <c r="M17" s="52"/>
      <c r="N17" s="52"/>
      <c r="O17" s="70"/>
    </row>
    <row r="18" spans="1:15">
      <c r="A18" s="51"/>
      <c r="B18" s="52">
        <v>4.0999999999999996</v>
      </c>
      <c r="C18" s="52">
        <v>4.0999999999999996</v>
      </c>
      <c r="D18" s="70">
        <v>1</v>
      </c>
      <c r="F18" s="82"/>
      <c r="G18" s="82"/>
      <c r="H18" s="82"/>
      <c r="I18" s="82"/>
      <c r="J18" s="82"/>
      <c r="K18" s="82"/>
      <c r="L18" s="51"/>
      <c r="M18" s="52"/>
      <c r="N18" s="52"/>
      <c r="O18" s="70"/>
    </row>
    <row r="19" spans="1:15">
      <c r="A19" s="51" t="s">
        <v>478</v>
      </c>
      <c r="B19" s="52">
        <v>3.9</v>
      </c>
      <c r="C19" s="52">
        <v>3.8</v>
      </c>
      <c r="D19" s="70">
        <v>1.1000000000000001</v>
      </c>
      <c r="F19" s="61" t="str">
        <f>IF(Content!$E$1=1,F20,F21)</f>
        <v>Джерело: ДССУ, розрахунки НБУ.</v>
      </c>
      <c r="L19" s="51"/>
      <c r="M19" s="52"/>
      <c r="N19" s="52"/>
      <c r="O19" s="70"/>
    </row>
    <row r="20" spans="1:15">
      <c r="A20" s="50"/>
      <c r="B20" s="53">
        <v>3.9</v>
      </c>
      <c r="C20" s="53">
        <v>3.8</v>
      </c>
      <c r="D20" s="70">
        <v>1.4</v>
      </c>
      <c r="F20" s="56" t="s">
        <v>27</v>
      </c>
      <c r="L20" s="50"/>
      <c r="M20" s="53"/>
      <c r="N20" s="53"/>
      <c r="O20" s="70"/>
    </row>
    <row r="21" spans="1:15">
      <c r="A21" s="50" t="s">
        <v>898</v>
      </c>
      <c r="B21" s="53">
        <v>3.8</v>
      </c>
      <c r="C21" s="53">
        <v>3.8</v>
      </c>
      <c r="D21" s="70">
        <v>0.4</v>
      </c>
      <c r="F21" s="56" t="s">
        <v>28</v>
      </c>
      <c r="L21" s="50"/>
      <c r="M21" s="53"/>
      <c r="N21" s="53"/>
      <c r="O21" s="70"/>
    </row>
    <row r="22" spans="1:15">
      <c r="A22" s="51"/>
      <c r="B22" s="52">
        <v>3.8</v>
      </c>
      <c r="C22" s="52">
        <v>3.9</v>
      </c>
      <c r="D22" s="70">
        <v>0.9</v>
      </c>
      <c r="L22" s="51"/>
      <c r="M22" s="52"/>
      <c r="N22" s="52"/>
      <c r="O22" s="70"/>
    </row>
    <row r="23" spans="1:15">
      <c r="A23" s="51" t="s">
        <v>899</v>
      </c>
      <c r="B23" s="52">
        <v>3.9</v>
      </c>
      <c r="C23" s="52">
        <v>3.8</v>
      </c>
      <c r="D23" s="70">
        <v>1.2</v>
      </c>
      <c r="L23" s="51"/>
      <c r="M23" s="52"/>
      <c r="N23" s="52"/>
      <c r="O23" s="70"/>
    </row>
    <row r="25" spans="1:15">
      <c r="B25" s="110"/>
      <c r="C25" s="110"/>
      <c r="D25" s="110"/>
    </row>
    <row r="26" spans="1:15">
      <c r="B26" s="110"/>
      <c r="C26" s="110"/>
      <c r="D26" s="110"/>
    </row>
    <row r="27" spans="1:15">
      <c r="B27" s="110"/>
      <c r="C27" s="110"/>
      <c r="D27" s="110"/>
      <c r="E27" s="67"/>
      <c r="F27" s="68"/>
    </row>
    <row r="28" spans="1:15">
      <c r="B28" s="110"/>
      <c r="C28" s="110"/>
      <c r="D28" s="110"/>
      <c r="E28" s="67"/>
      <c r="F28" s="68"/>
    </row>
    <row r="29" spans="1:15">
      <c r="B29" s="110"/>
      <c r="C29" s="110"/>
      <c r="D29" s="110"/>
      <c r="F29" s="68"/>
    </row>
    <row r="30" spans="1:15">
      <c r="B30" s="110"/>
      <c r="C30" s="110"/>
      <c r="D30" s="110"/>
      <c r="F30" s="68"/>
    </row>
    <row r="31" spans="1:15">
      <c r="B31" s="110"/>
      <c r="C31" s="110"/>
      <c r="D31" s="110"/>
    </row>
    <row r="32" spans="1:15">
      <c r="B32" s="110"/>
      <c r="C32" s="110"/>
      <c r="D32" s="110"/>
    </row>
    <row r="33" spans="2:4">
      <c r="B33" s="110"/>
      <c r="C33" s="110"/>
      <c r="D33" s="110"/>
    </row>
    <row r="34" spans="2:4">
      <c r="B34" s="110"/>
      <c r="C34" s="110"/>
      <c r="D34" s="110"/>
    </row>
    <row r="35" spans="2:4">
      <c r="B35" s="110"/>
      <c r="C35" s="110"/>
      <c r="D35" s="110"/>
    </row>
    <row r="36" spans="2:4">
      <c r="B36" s="110"/>
      <c r="C36" s="110"/>
      <c r="D36" s="110"/>
    </row>
    <row r="37" spans="2:4">
      <c r="B37" s="110"/>
      <c r="C37" s="110"/>
      <c r="D37" s="110"/>
    </row>
    <row r="38" spans="2:4">
      <c r="B38" s="110"/>
      <c r="C38" s="110"/>
      <c r="D38" s="110"/>
    </row>
    <row r="39" spans="2:4">
      <c r="B39" s="110"/>
      <c r="C39" s="110"/>
      <c r="D39" s="110"/>
    </row>
    <row r="40" spans="2:4">
      <c r="B40" s="110"/>
      <c r="C40" s="110"/>
      <c r="D40" s="110"/>
    </row>
    <row r="41" spans="2:4">
      <c r="B41" s="110"/>
      <c r="C41" s="110"/>
      <c r="D41" s="110"/>
    </row>
    <row r="42" spans="2:4">
      <c r="B42" s="110"/>
      <c r="C42" s="110"/>
      <c r="D42" s="110"/>
    </row>
    <row r="43" spans="2:4">
      <c r="B43" s="110"/>
      <c r="C43" s="110"/>
      <c r="D43" s="110"/>
    </row>
    <row r="44" spans="2:4">
      <c r="B44" s="110"/>
      <c r="C44" s="110"/>
      <c r="D44" s="110"/>
    </row>
    <row r="45" spans="2:4">
      <c r="B45" s="110"/>
      <c r="C45" s="110"/>
      <c r="D45" s="110"/>
    </row>
    <row r="46" spans="2:4">
      <c r="B46" s="70"/>
      <c r="C46" s="70"/>
      <c r="D46" s="110"/>
    </row>
    <row r="47" spans="2:4">
      <c r="B47" s="70"/>
      <c r="C47" s="70"/>
      <c r="D47" s="70"/>
    </row>
    <row r="48" spans="2:4">
      <c r="B48" s="70"/>
      <c r="C48" s="70"/>
      <c r="D48" s="7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xr:uid="{00000000-0004-0000-4D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Аркуш116">
    <tabColor theme="2"/>
  </sheetPr>
  <dimension ref="A1:O54"/>
  <sheetViews>
    <sheetView showGridLines="0" workbookViewId="0"/>
  </sheetViews>
  <sheetFormatPr baseColWidth="10" defaultColWidth="8.5" defaultRowHeight="13"/>
  <cols>
    <col min="1" max="16384" width="8.5" style="48"/>
  </cols>
  <sheetData>
    <row r="1" spans="1:15">
      <c r="A1" s="8" t="s">
        <v>59</v>
      </c>
      <c r="B1" s="61" t="str">
        <f>IF(Content!$E$1=1,B2,B3)</f>
        <v>Річна зміна</v>
      </c>
      <c r="C1" s="61" t="str">
        <f>IF(Content!$E$1=1,C2,C3)</f>
        <v>Річна зміна (попередній прогноз)</v>
      </c>
      <c r="D1" s="61" t="str">
        <f>IF(Content!$E$1=1,D2,D3)</f>
        <v>Зміна за квартал</v>
      </c>
      <c r="E1" s="67"/>
      <c r="F1" s="61" t="str">
        <f>IF(Content!$E$1=1,F2,F3)</f>
        <v>Ціни на сирі продовольчі товари, %</v>
      </c>
    </row>
    <row r="2" spans="1:15" hidden="1">
      <c r="A2" s="50"/>
      <c r="B2" s="54" t="s">
        <v>184</v>
      </c>
      <c r="C2" s="54" t="s">
        <v>186</v>
      </c>
      <c r="D2" s="67" t="s">
        <v>182</v>
      </c>
      <c r="E2" s="67"/>
      <c r="F2" s="68" t="s">
        <v>320</v>
      </c>
    </row>
    <row r="3" spans="1:15" hidden="1">
      <c r="A3" s="50"/>
      <c r="B3" s="54" t="s">
        <v>183</v>
      </c>
      <c r="C3" s="54" t="s">
        <v>185</v>
      </c>
      <c r="D3" s="67" t="s">
        <v>181</v>
      </c>
      <c r="E3" s="67"/>
      <c r="F3" s="68" t="s">
        <v>188</v>
      </c>
    </row>
    <row r="4" spans="1:15">
      <c r="A4" s="51"/>
      <c r="B4" s="52">
        <v>3.6</v>
      </c>
      <c r="C4" s="52"/>
      <c r="D4" s="70">
        <v>5.6</v>
      </c>
      <c r="F4" s="82"/>
      <c r="G4" s="82"/>
      <c r="H4" s="82"/>
      <c r="I4" s="82"/>
      <c r="J4" s="82"/>
      <c r="K4" s="82"/>
      <c r="L4" s="51"/>
      <c r="M4" s="52"/>
      <c r="N4" s="52"/>
      <c r="O4" s="70"/>
    </row>
    <row r="5" spans="1:15">
      <c r="A5" s="51" t="s">
        <v>123</v>
      </c>
      <c r="B5" s="52">
        <v>7.8</v>
      </c>
      <c r="C5" s="52"/>
      <c r="D5" s="70">
        <v>1.3</v>
      </c>
      <c r="F5" s="82"/>
      <c r="G5" s="82"/>
      <c r="H5" s="82"/>
      <c r="I5" s="82"/>
      <c r="J5" s="82"/>
      <c r="K5" s="82"/>
      <c r="L5" s="51"/>
      <c r="M5" s="52"/>
      <c r="N5" s="52"/>
      <c r="O5" s="70"/>
    </row>
    <row r="6" spans="1:15">
      <c r="A6" s="51"/>
      <c r="B6" s="52">
        <v>8.6</v>
      </c>
      <c r="C6" s="52"/>
      <c r="D6" s="70">
        <v>-3.3</v>
      </c>
      <c r="F6" s="82"/>
      <c r="G6" s="82"/>
      <c r="H6" s="82"/>
      <c r="I6" s="82"/>
      <c r="J6" s="82"/>
      <c r="K6" s="82"/>
      <c r="L6" s="51"/>
      <c r="M6" s="52"/>
      <c r="N6" s="52"/>
      <c r="O6" s="70"/>
    </row>
    <row r="7" spans="1:15">
      <c r="A7" s="50" t="s">
        <v>101</v>
      </c>
      <c r="B7" s="52">
        <v>3.9</v>
      </c>
      <c r="C7" s="52"/>
      <c r="D7" s="70">
        <v>0.5</v>
      </c>
      <c r="F7" s="82"/>
      <c r="G7" s="82"/>
      <c r="H7" s="82"/>
      <c r="I7" s="82"/>
      <c r="J7" s="82"/>
      <c r="K7" s="82"/>
      <c r="L7" s="51"/>
      <c r="M7" s="52"/>
      <c r="N7" s="52"/>
      <c r="O7" s="70"/>
    </row>
    <row r="8" spans="1:15">
      <c r="A8" s="50"/>
      <c r="B8" s="52">
        <v>-1</v>
      </c>
      <c r="C8" s="52"/>
      <c r="D8" s="70">
        <v>0.5</v>
      </c>
      <c r="F8" s="82"/>
      <c r="G8" s="82"/>
      <c r="H8" s="82"/>
      <c r="I8" s="82"/>
      <c r="J8" s="82"/>
      <c r="K8" s="82"/>
      <c r="L8" s="51"/>
      <c r="M8" s="52"/>
      <c r="N8" s="52"/>
      <c r="O8" s="70"/>
    </row>
    <row r="9" spans="1:15">
      <c r="A9" s="51" t="s">
        <v>126</v>
      </c>
      <c r="B9" s="52">
        <v>5</v>
      </c>
      <c r="C9" s="52"/>
      <c r="D9" s="70">
        <v>7.5</v>
      </c>
      <c r="F9" s="82"/>
      <c r="G9" s="82"/>
      <c r="H9" s="82"/>
      <c r="I9" s="82"/>
      <c r="J9" s="82"/>
      <c r="K9" s="82"/>
      <c r="L9" s="51"/>
      <c r="M9" s="52"/>
      <c r="N9" s="52"/>
      <c r="O9" s="70"/>
    </row>
    <row r="10" spans="1:15">
      <c r="A10" s="51"/>
      <c r="B10" s="52">
        <v>-1.1000000000000001</v>
      </c>
      <c r="C10" s="52"/>
      <c r="D10" s="70">
        <v>-9</v>
      </c>
      <c r="F10" s="82"/>
      <c r="G10" s="82"/>
      <c r="H10" s="82"/>
      <c r="I10" s="82"/>
      <c r="J10" s="82"/>
      <c r="K10" s="82"/>
      <c r="L10" s="51"/>
      <c r="M10" s="52"/>
      <c r="N10" s="52"/>
      <c r="O10" s="70"/>
    </row>
    <row r="11" spans="1:15">
      <c r="A11" s="51" t="s">
        <v>105</v>
      </c>
      <c r="B11" s="53">
        <v>4.0999999999999996</v>
      </c>
      <c r="C11" s="52">
        <v>4.0999999999999996</v>
      </c>
      <c r="D11" s="70">
        <v>5.8</v>
      </c>
      <c r="F11" s="82"/>
      <c r="G11" s="82"/>
      <c r="H11" s="82"/>
      <c r="I11" s="82"/>
      <c r="J11" s="82"/>
      <c r="K11" s="82"/>
      <c r="L11" s="50"/>
      <c r="M11" s="53"/>
      <c r="N11" s="53"/>
      <c r="O11" s="70"/>
    </row>
    <row r="12" spans="1:15">
      <c r="A12" s="51"/>
      <c r="B12" s="53">
        <v>11.8</v>
      </c>
      <c r="C12" s="52">
        <v>9.6999999999999993</v>
      </c>
      <c r="D12" s="70">
        <v>8</v>
      </c>
      <c r="F12" s="82"/>
      <c r="G12" s="82"/>
      <c r="H12" s="82"/>
      <c r="I12" s="82"/>
      <c r="J12" s="82"/>
      <c r="K12" s="82"/>
      <c r="L12" s="50"/>
      <c r="M12" s="53"/>
      <c r="N12" s="53"/>
      <c r="O12" s="70"/>
    </row>
    <row r="13" spans="1:15">
      <c r="A13" s="51" t="s">
        <v>215</v>
      </c>
      <c r="B13" s="52">
        <v>8.5</v>
      </c>
      <c r="C13" s="52">
        <v>7.1</v>
      </c>
      <c r="D13" s="70">
        <v>4.3</v>
      </c>
      <c r="F13" s="82"/>
      <c r="G13" s="82"/>
      <c r="H13" s="82"/>
      <c r="I13" s="82"/>
      <c r="J13" s="82"/>
      <c r="K13" s="82"/>
      <c r="L13" s="51"/>
      <c r="M13" s="52"/>
      <c r="N13" s="52"/>
      <c r="O13" s="70"/>
    </row>
    <row r="14" spans="1:15">
      <c r="A14" s="51"/>
      <c r="B14" s="52">
        <v>12.9</v>
      </c>
      <c r="C14" s="52">
        <v>9.3000000000000007</v>
      </c>
      <c r="D14" s="70">
        <v>-5.3</v>
      </c>
      <c r="F14" s="82"/>
      <c r="G14" s="82"/>
      <c r="H14" s="82"/>
      <c r="I14" s="82"/>
      <c r="J14" s="82"/>
      <c r="K14" s="82"/>
      <c r="L14" s="51"/>
      <c r="M14" s="52"/>
      <c r="N14" s="52"/>
      <c r="O14" s="70"/>
    </row>
    <row r="15" spans="1:15">
      <c r="A15" s="51" t="s">
        <v>217</v>
      </c>
      <c r="B15" s="52">
        <v>8.8000000000000007</v>
      </c>
      <c r="C15" s="52">
        <v>6</v>
      </c>
      <c r="D15" s="70">
        <v>1.9</v>
      </c>
      <c r="F15" s="82"/>
      <c r="G15" s="82"/>
      <c r="H15" s="82"/>
      <c r="I15" s="82"/>
      <c r="J15" s="82"/>
      <c r="K15" s="82"/>
      <c r="L15" s="51"/>
      <c r="M15" s="52"/>
      <c r="N15" s="52"/>
      <c r="O15" s="70"/>
    </row>
    <row r="16" spans="1:15">
      <c r="A16" s="50"/>
      <c r="B16" s="52">
        <v>4.8</v>
      </c>
      <c r="C16" s="53">
        <v>3.9</v>
      </c>
      <c r="D16" s="70">
        <v>4.0999999999999996</v>
      </c>
      <c r="F16" s="82"/>
      <c r="G16" s="82"/>
      <c r="H16" s="82"/>
      <c r="I16" s="82"/>
      <c r="J16" s="82"/>
      <c r="K16" s="82"/>
      <c r="L16" s="51"/>
      <c r="M16" s="52"/>
      <c r="N16" s="52"/>
      <c r="O16" s="70"/>
    </row>
    <row r="17" spans="1:15">
      <c r="A17" s="50" t="s">
        <v>476</v>
      </c>
      <c r="B17" s="52">
        <v>4</v>
      </c>
      <c r="C17" s="53">
        <v>2.9</v>
      </c>
      <c r="D17" s="70">
        <v>3.5</v>
      </c>
      <c r="F17" s="82"/>
      <c r="G17" s="82"/>
      <c r="H17" s="82"/>
      <c r="I17" s="82"/>
      <c r="J17" s="82"/>
      <c r="K17" s="82"/>
      <c r="L17" s="51"/>
      <c r="M17" s="52"/>
      <c r="N17" s="52"/>
      <c r="O17" s="70"/>
    </row>
    <row r="18" spans="1:15">
      <c r="A18" s="51"/>
      <c r="B18" s="52">
        <v>3.4</v>
      </c>
      <c r="C18" s="52">
        <v>4.0999999999999996</v>
      </c>
      <c r="D18" s="70">
        <v>-5.8</v>
      </c>
      <c r="F18" s="82"/>
      <c r="G18" s="82"/>
      <c r="H18" s="82"/>
      <c r="I18" s="82"/>
      <c r="J18" s="82"/>
      <c r="K18" s="82"/>
      <c r="L18" s="51"/>
      <c r="M18" s="52"/>
      <c r="N18" s="52"/>
      <c r="O18" s="70"/>
    </row>
    <row r="19" spans="1:15">
      <c r="A19" s="51" t="s">
        <v>478</v>
      </c>
      <c r="B19" s="52">
        <v>3.5</v>
      </c>
      <c r="C19" s="52">
        <v>3.4</v>
      </c>
      <c r="D19" s="70">
        <v>2</v>
      </c>
      <c r="F19" s="61" t="str">
        <f>IF(Content!$E$1=1,F20,F21)</f>
        <v>Джерело: ДССУ, розрахунки НБУ.</v>
      </c>
      <c r="L19" s="51"/>
      <c r="M19" s="52"/>
      <c r="N19" s="52"/>
      <c r="O19" s="70"/>
    </row>
    <row r="20" spans="1:15">
      <c r="A20" s="50"/>
      <c r="B20" s="53">
        <v>3.5</v>
      </c>
      <c r="C20" s="53">
        <v>3.4</v>
      </c>
      <c r="D20" s="70">
        <v>4.0999999999999996</v>
      </c>
      <c r="F20" s="56" t="s">
        <v>27</v>
      </c>
      <c r="L20" s="50"/>
      <c r="M20" s="53"/>
      <c r="N20" s="53"/>
      <c r="O20" s="70"/>
    </row>
    <row r="21" spans="1:15">
      <c r="A21" s="50" t="s">
        <v>898</v>
      </c>
      <c r="B21" s="53">
        <v>3.4</v>
      </c>
      <c r="C21" s="53">
        <v>3.4</v>
      </c>
      <c r="D21" s="70">
        <v>3.4</v>
      </c>
      <c r="F21" s="56" t="s">
        <v>28</v>
      </c>
      <c r="L21" s="50"/>
      <c r="M21" s="53"/>
      <c r="N21" s="53"/>
      <c r="O21" s="70"/>
    </row>
    <row r="22" spans="1:15">
      <c r="A22" s="51"/>
      <c r="B22" s="52">
        <v>3.6</v>
      </c>
      <c r="C22" s="52">
        <v>3.4</v>
      </c>
      <c r="D22" s="70">
        <v>-5.7</v>
      </c>
      <c r="L22" s="51"/>
      <c r="M22" s="52"/>
      <c r="N22" s="52"/>
      <c r="O22" s="70"/>
    </row>
    <row r="23" spans="1:15">
      <c r="A23" s="51" t="s">
        <v>899</v>
      </c>
      <c r="B23" s="52">
        <v>3.5</v>
      </c>
      <c r="C23" s="52">
        <v>3.4</v>
      </c>
      <c r="D23" s="70">
        <v>2</v>
      </c>
      <c r="L23" s="51"/>
      <c r="M23" s="52"/>
      <c r="N23" s="52"/>
      <c r="O23" s="70"/>
    </row>
    <row r="25" spans="1:15">
      <c r="B25" s="110"/>
      <c r="C25" s="110"/>
      <c r="D25" s="110"/>
    </row>
    <row r="26" spans="1:15">
      <c r="B26" s="110"/>
      <c r="C26" s="110"/>
      <c r="D26" s="110"/>
      <c r="F26" s="68"/>
    </row>
    <row r="27" spans="1:15">
      <c r="B27" s="110"/>
      <c r="C27" s="110"/>
      <c r="D27" s="110"/>
      <c r="E27" s="67"/>
      <c r="F27" s="68"/>
    </row>
    <row r="28" spans="1:15">
      <c r="B28" s="110"/>
      <c r="C28" s="110"/>
      <c r="D28" s="110"/>
      <c r="E28" s="67"/>
      <c r="F28" s="68"/>
    </row>
    <row r="29" spans="1:15">
      <c r="B29" s="110"/>
      <c r="C29" s="110"/>
      <c r="D29" s="110"/>
      <c r="F29" s="68"/>
    </row>
    <row r="30" spans="1:15">
      <c r="B30" s="110"/>
      <c r="C30" s="110"/>
      <c r="D30" s="110"/>
      <c r="F30" s="68"/>
    </row>
    <row r="31" spans="1:15">
      <c r="B31" s="110"/>
      <c r="C31" s="110"/>
      <c r="D31" s="110"/>
    </row>
    <row r="32" spans="1:15">
      <c r="B32" s="110"/>
      <c r="C32" s="110"/>
      <c r="D32" s="110"/>
    </row>
    <row r="33" spans="2:4">
      <c r="B33" s="110"/>
      <c r="C33" s="110"/>
      <c r="D33" s="110"/>
    </row>
    <row r="34" spans="2:4">
      <c r="B34" s="110"/>
      <c r="C34" s="110"/>
      <c r="D34" s="110"/>
    </row>
    <row r="35" spans="2:4">
      <c r="B35" s="110"/>
      <c r="C35" s="110"/>
      <c r="D35" s="110"/>
    </row>
    <row r="36" spans="2:4">
      <c r="B36" s="110"/>
      <c r="C36" s="110"/>
      <c r="D36" s="110"/>
    </row>
    <row r="37" spans="2:4">
      <c r="B37" s="110"/>
      <c r="C37" s="110"/>
      <c r="D37" s="110"/>
    </row>
    <row r="38" spans="2:4">
      <c r="B38" s="110"/>
      <c r="C38" s="110"/>
      <c r="D38" s="110"/>
    </row>
    <row r="39" spans="2:4">
      <c r="B39" s="110"/>
      <c r="C39" s="110"/>
      <c r="D39" s="110"/>
    </row>
    <row r="40" spans="2:4">
      <c r="B40" s="110"/>
      <c r="C40" s="110"/>
      <c r="D40" s="110"/>
    </row>
    <row r="41" spans="2:4">
      <c r="B41" s="110"/>
      <c r="C41" s="110"/>
      <c r="D41" s="110"/>
    </row>
    <row r="42" spans="2:4">
      <c r="B42" s="110"/>
      <c r="C42" s="110"/>
      <c r="D42" s="110"/>
    </row>
    <row r="43" spans="2:4">
      <c r="B43" s="110"/>
      <c r="C43" s="110"/>
      <c r="D43" s="110"/>
    </row>
    <row r="44" spans="2:4">
      <c r="B44" s="110"/>
      <c r="C44" s="110"/>
      <c r="D44" s="110"/>
    </row>
    <row r="45" spans="2:4">
      <c r="B45" s="110"/>
      <c r="C45" s="110"/>
      <c r="D45" s="110"/>
    </row>
    <row r="46" spans="2:4">
      <c r="B46" s="11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xr:uid="{00000000-0004-0000-4E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I700"/>
  <sheetViews>
    <sheetView showGridLines="0" topLeftCell="B1" workbookViewId="0"/>
  </sheetViews>
  <sheetFormatPr baseColWidth="10" defaultColWidth="8.5" defaultRowHeight="13"/>
  <cols>
    <col min="1" max="1" width="12.5" style="419" customWidth="1"/>
    <col min="2" max="16384" width="8.5" style="419"/>
  </cols>
  <sheetData>
    <row r="1" spans="1:7">
      <c r="A1" s="8" t="s">
        <v>59</v>
      </c>
      <c r="B1" s="475" t="str">
        <f>IF(Content!$E$1=1,B2,B3)</f>
        <v>Квадратна заготовка (поточний прогноз)</v>
      </c>
      <c r="C1" s="475" t="str">
        <f>IF(Content!$E$1=1,C2,C3)</f>
        <v>Квадратна заготовка (попередній прогноз)</v>
      </c>
      <c r="D1" s="475" t="str">
        <f>IF(Content!$E$1=1,D2,D3)</f>
        <v>Залізна руда (поточний прогноз, п. ш.)</v>
      </c>
      <c r="E1" s="475" t="str">
        <f>IF(Content!$E$1=1,E2,E3)</f>
        <v>Залізна руда (попередній прогноз, п. ш.)</v>
      </c>
      <c r="G1" s="475" t="str">
        <f>IF(Content!$E$1=1,G2,G3)</f>
        <v>Світові ціни на чорні метали та залізну руду*, дол./т, середні за квартал</v>
      </c>
    </row>
    <row r="2" spans="1:7" hidden="1">
      <c r="A2" s="8"/>
      <c r="B2" s="420" t="s">
        <v>396</v>
      </c>
      <c r="C2" s="420" t="s">
        <v>397</v>
      </c>
      <c r="D2" s="419" t="s">
        <v>398</v>
      </c>
      <c r="E2" s="419" t="s">
        <v>399</v>
      </c>
      <c r="G2" s="420" t="s">
        <v>400</v>
      </c>
    </row>
    <row r="3" spans="1:7" hidden="1">
      <c r="B3" s="420" t="s">
        <v>401</v>
      </c>
      <c r="C3" s="420" t="s">
        <v>402</v>
      </c>
      <c r="D3" s="419" t="s">
        <v>403</v>
      </c>
      <c r="E3" s="419" t="s">
        <v>404</v>
      </c>
      <c r="G3" s="420" t="s">
        <v>462</v>
      </c>
    </row>
    <row r="4" spans="1:7">
      <c r="A4" s="501" t="s">
        <v>24</v>
      </c>
      <c r="B4" s="421"/>
      <c r="C4" s="421"/>
      <c r="D4" s="421"/>
      <c r="E4" s="421"/>
    </row>
    <row r="5" spans="1:7">
      <c r="A5" s="501" t="s">
        <v>25</v>
      </c>
      <c r="B5" s="421"/>
      <c r="C5" s="421"/>
      <c r="D5" s="421"/>
      <c r="E5" s="421"/>
    </row>
    <row r="6" spans="1:7">
      <c r="A6" s="501" t="s">
        <v>26</v>
      </c>
      <c r="B6" s="421"/>
      <c r="C6" s="421"/>
      <c r="D6" s="421"/>
      <c r="E6" s="421"/>
    </row>
    <row r="7" spans="1:7">
      <c r="A7" s="501" t="s">
        <v>97</v>
      </c>
      <c r="B7" s="421"/>
      <c r="C7" s="421"/>
      <c r="D7" s="421"/>
      <c r="E7" s="421"/>
    </row>
    <row r="8" spans="1:7">
      <c r="A8" s="501" t="s">
        <v>122</v>
      </c>
      <c r="B8" s="421"/>
      <c r="C8" s="421"/>
      <c r="D8" s="421"/>
      <c r="E8" s="421"/>
    </row>
    <row r="9" spans="1:7">
      <c r="A9" s="501" t="s">
        <v>123</v>
      </c>
      <c r="B9" s="421"/>
      <c r="C9" s="421"/>
      <c r="D9" s="421"/>
      <c r="E9" s="421"/>
    </row>
    <row r="10" spans="1:7">
      <c r="A10" s="501" t="s">
        <v>124</v>
      </c>
      <c r="B10" s="421"/>
      <c r="C10" s="421"/>
      <c r="D10" s="421"/>
      <c r="E10" s="421"/>
    </row>
    <row r="11" spans="1:7">
      <c r="A11" s="501" t="s">
        <v>101</v>
      </c>
      <c r="B11" s="421"/>
      <c r="C11" s="421"/>
      <c r="D11" s="421"/>
      <c r="E11" s="421"/>
    </row>
    <row r="12" spans="1:7">
      <c r="A12" s="501" t="s">
        <v>125</v>
      </c>
      <c r="B12" s="421"/>
      <c r="C12" s="421"/>
      <c r="D12" s="421"/>
      <c r="E12" s="421"/>
    </row>
    <row r="13" spans="1:7">
      <c r="A13" s="501" t="s">
        <v>126</v>
      </c>
      <c r="B13" s="421"/>
      <c r="C13" s="421"/>
      <c r="D13" s="421"/>
      <c r="E13" s="421"/>
    </row>
    <row r="14" spans="1:7">
      <c r="A14" s="501" t="s">
        <v>127</v>
      </c>
      <c r="B14" s="421"/>
      <c r="C14" s="421"/>
      <c r="D14" s="421"/>
      <c r="E14" s="421"/>
    </row>
    <row r="15" spans="1:7">
      <c r="A15" s="501" t="s">
        <v>105</v>
      </c>
      <c r="B15" s="421"/>
      <c r="C15" s="421"/>
      <c r="D15" s="421"/>
      <c r="E15" s="421"/>
    </row>
    <row r="16" spans="1:7">
      <c r="A16" s="502" t="s">
        <v>214</v>
      </c>
      <c r="B16" s="421"/>
      <c r="C16" s="421"/>
      <c r="D16" s="421"/>
      <c r="E16" s="421"/>
    </row>
    <row r="17" spans="1:9">
      <c r="A17" s="502" t="s">
        <v>215</v>
      </c>
      <c r="B17" s="421">
        <v>554.5</v>
      </c>
      <c r="C17" s="421">
        <v>448.5</v>
      </c>
      <c r="D17" s="421">
        <v>138.80000000000001</v>
      </c>
      <c r="E17" s="421">
        <v>96.3</v>
      </c>
    </row>
    <row r="18" spans="1:9">
      <c r="A18" s="502" t="s">
        <v>216</v>
      </c>
      <c r="B18" s="421">
        <v>523.20000000000005</v>
      </c>
      <c r="C18" s="421">
        <v>443.2</v>
      </c>
      <c r="D18" s="421">
        <v>110</v>
      </c>
      <c r="E18" s="421">
        <v>84.7</v>
      </c>
      <c r="G18" s="475" t="str">
        <f>IF(Content!$E$1=1,G20,G22)</f>
        <v>*Steel Billet Exp FOB Ukraine та China import Iron Ore Fines 62% FE spot (CFR Tianjin port).</v>
      </c>
    </row>
    <row r="19" spans="1:9">
      <c r="A19" s="502" t="s">
        <v>217</v>
      </c>
      <c r="B19" s="421">
        <v>500.6</v>
      </c>
      <c r="C19" s="421">
        <v>440.6</v>
      </c>
      <c r="D19" s="421">
        <v>96.3</v>
      </c>
      <c r="E19" s="421">
        <v>78.2</v>
      </c>
      <c r="G19" s="475" t="str">
        <f>IF(Content!$E$1=1,G21,G23)</f>
        <v>Джерело: Refinitiv Datastream, прогноз НБУ.</v>
      </c>
    </row>
    <row r="20" spans="1:9">
      <c r="A20" s="502" t="s">
        <v>475</v>
      </c>
      <c r="B20" s="421">
        <v>493.4</v>
      </c>
      <c r="C20" s="421">
        <v>438.2</v>
      </c>
      <c r="D20" s="421">
        <v>84.7</v>
      </c>
      <c r="E20" s="421">
        <v>75</v>
      </c>
      <c r="G20" s="361" t="s">
        <v>405</v>
      </c>
    </row>
    <row r="21" spans="1:9">
      <c r="A21" s="502" t="s">
        <v>476</v>
      </c>
      <c r="B21" s="421">
        <v>488.5</v>
      </c>
      <c r="C21" s="421">
        <v>430.8</v>
      </c>
      <c r="D21" s="421">
        <v>78.2</v>
      </c>
      <c r="E21" s="421">
        <v>75</v>
      </c>
      <c r="G21" s="361" t="s">
        <v>439</v>
      </c>
    </row>
    <row r="22" spans="1:9">
      <c r="A22" s="502" t="s">
        <v>477</v>
      </c>
      <c r="B22" s="421">
        <v>481.2</v>
      </c>
      <c r="C22" s="421">
        <v>433.2</v>
      </c>
      <c r="D22" s="421">
        <v>75</v>
      </c>
      <c r="E22" s="421">
        <v>72</v>
      </c>
      <c r="G22" s="361" t="s">
        <v>406</v>
      </c>
    </row>
    <row r="23" spans="1:9">
      <c r="A23" s="502" t="s">
        <v>478</v>
      </c>
      <c r="B23" s="421">
        <v>476.6</v>
      </c>
      <c r="C23" s="421">
        <v>435.6</v>
      </c>
      <c r="D23" s="421">
        <v>75</v>
      </c>
      <c r="E23" s="421">
        <v>72</v>
      </c>
      <c r="G23" s="361" t="s">
        <v>438</v>
      </c>
    </row>
    <row r="24" spans="1:9">
      <c r="A24" s="502" t="s">
        <v>908</v>
      </c>
      <c r="B24" s="419">
        <v>473.4</v>
      </c>
      <c r="C24" s="419">
        <v>431.2</v>
      </c>
      <c r="D24" s="421">
        <v>72</v>
      </c>
      <c r="E24" s="421">
        <v>70</v>
      </c>
    </row>
    <row r="25" spans="1:9">
      <c r="A25" s="502" t="s">
        <v>898</v>
      </c>
      <c r="B25" s="419">
        <v>468.8</v>
      </c>
      <c r="C25" s="419">
        <v>423.8</v>
      </c>
      <c r="D25" s="421">
        <v>72</v>
      </c>
      <c r="E25" s="421">
        <v>65</v>
      </c>
    </row>
    <row r="26" spans="1:9">
      <c r="A26" s="502" t="s">
        <v>909</v>
      </c>
      <c r="B26" s="419">
        <v>469.2</v>
      </c>
      <c r="C26" s="419">
        <v>426.2</v>
      </c>
      <c r="D26" s="421">
        <v>70</v>
      </c>
      <c r="E26" s="421">
        <v>63</v>
      </c>
    </row>
    <row r="27" spans="1:9">
      <c r="A27" s="502" t="s">
        <v>899</v>
      </c>
      <c r="B27" s="419">
        <v>471.6</v>
      </c>
      <c r="C27" s="419">
        <v>428.6</v>
      </c>
      <c r="D27" s="421">
        <v>70</v>
      </c>
      <c r="E27" s="421">
        <v>60</v>
      </c>
    </row>
    <row r="28" spans="1:9">
      <c r="A28" s="499"/>
      <c r="H28" s="421"/>
      <c r="I28" s="421"/>
    </row>
    <row r="29" spans="1:9">
      <c r="A29" s="499"/>
      <c r="H29" s="421"/>
      <c r="I29" s="421"/>
    </row>
    <row r="30" spans="1:9">
      <c r="A30" s="499"/>
      <c r="H30" s="421"/>
      <c r="I30" s="421"/>
    </row>
    <row r="31" spans="1:9">
      <c r="A31" s="499"/>
      <c r="H31" s="421"/>
      <c r="I31" s="421"/>
    </row>
    <row r="32" spans="1:9">
      <c r="A32" s="499"/>
      <c r="H32" s="421"/>
      <c r="I32" s="421"/>
    </row>
    <row r="33" spans="1:9">
      <c r="A33" s="499"/>
      <c r="H33" s="421"/>
      <c r="I33" s="421"/>
    </row>
    <row r="34" spans="1:9">
      <c r="A34" s="499"/>
      <c r="H34" s="421"/>
      <c r="I34" s="421"/>
    </row>
    <row r="35" spans="1:9">
      <c r="A35" s="499"/>
      <c r="H35" s="421"/>
      <c r="I35" s="421"/>
    </row>
    <row r="36" spans="1:9">
      <c r="A36" s="499"/>
      <c r="H36" s="421"/>
      <c r="I36" s="421"/>
    </row>
    <row r="37" spans="1:9">
      <c r="A37" s="499"/>
      <c r="H37" s="421"/>
      <c r="I37" s="421"/>
    </row>
    <row r="38" spans="1:9">
      <c r="A38" s="499"/>
      <c r="H38" s="421"/>
      <c r="I38" s="421"/>
    </row>
    <row r="39" spans="1:9">
      <c r="A39" s="499"/>
      <c r="H39" s="421"/>
      <c r="I39" s="421"/>
    </row>
    <row r="40" spans="1:9">
      <c r="A40" s="499"/>
      <c r="H40" s="421"/>
      <c r="I40" s="421"/>
    </row>
    <row r="41" spans="1:9">
      <c r="A41" s="499"/>
      <c r="H41" s="421"/>
      <c r="I41" s="421"/>
    </row>
    <row r="42" spans="1:9">
      <c r="A42" s="499"/>
      <c r="B42" s="421"/>
      <c r="C42" s="421"/>
      <c r="D42" s="421"/>
      <c r="H42" s="421"/>
      <c r="I42" s="421"/>
    </row>
    <row r="43" spans="1:9">
      <c r="A43" s="499"/>
      <c r="B43" s="421"/>
      <c r="C43" s="421"/>
      <c r="D43" s="421"/>
      <c r="H43" s="421"/>
      <c r="I43" s="421"/>
    </row>
    <row r="44" spans="1:9">
      <c r="A44" s="499"/>
      <c r="B44" s="421"/>
      <c r="C44" s="421"/>
      <c r="D44" s="421"/>
      <c r="H44" s="421"/>
      <c r="I44" s="421"/>
    </row>
    <row r="45" spans="1:9">
      <c r="A45" s="499"/>
      <c r="B45" s="421"/>
      <c r="C45" s="421"/>
      <c r="D45" s="421"/>
      <c r="H45" s="421"/>
      <c r="I45" s="421"/>
    </row>
    <row r="46" spans="1:9">
      <c r="A46" s="499"/>
      <c r="B46" s="421"/>
      <c r="C46" s="421"/>
      <c r="D46" s="421"/>
      <c r="H46" s="421"/>
      <c r="I46" s="421"/>
    </row>
    <row r="47" spans="1:9">
      <c r="A47" s="499"/>
      <c r="B47" s="421"/>
      <c r="C47" s="421"/>
      <c r="D47" s="421"/>
      <c r="H47" s="421"/>
      <c r="I47" s="421"/>
    </row>
    <row r="48" spans="1:9">
      <c r="A48" s="499"/>
      <c r="B48" s="421"/>
      <c r="C48" s="421"/>
      <c r="D48" s="421"/>
      <c r="H48" s="421"/>
      <c r="I48" s="421"/>
    </row>
    <row r="49" spans="1:9">
      <c r="A49" s="499"/>
      <c r="B49" s="421"/>
      <c r="C49" s="421"/>
      <c r="D49" s="421"/>
      <c r="H49" s="421"/>
      <c r="I49" s="421"/>
    </row>
    <row r="50" spans="1:9">
      <c r="A50" s="499"/>
      <c r="B50" s="421"/>
      <c r="C50" s="421"/>
      <c r="D50" s="421"/>
      <c r="H50" s="421"/>
      <c r="I50" s="421"/>
    </row>
    <row r="51" spans="1:9">
      <c r="A51" s="499"/>
      <c r="B51" s="421"/>
      <c r="C51" s="421"/>
      <c r="D51" s="421"/>
      <c r="H51" s="421"/>
      <c r="I51" s="421"/>
    </row>
    <row r="52" spans="1:9">
      <c r="A52" s="499"/>
      <c r="B52" s="421"/>
      <c r="C52" s="421"/>
      <c r="D52" s="421"/>
      <c r="H52" s="421"/>
      <c r="I52" s="421"/>
    </row>
    <row r="53" spans="1:9">
      <c r="A53" s="499"/>
      <c r="B53" s="421"/>
      <c r="C53" s="421"/>
      <c r="D53" s="421"/>
      <c r="H53" s="421"/>
      <c r="I53" s="421"/>
    </row>
    <row r="54" spans="1:9">
      <c r="A54" s="499"/>
      <c r="B54" s="421"/>
      <c r="C54" s="421"/>
      <c r="D54" s="421"/>
      <c r="H54" s="421"/>
      <c r="I54" s="421"/>
    </row>
    <row r="55" spans="1:9">
      <c r="A55" s="499"/>
      <c r="B55" s="421"/>
      <c r="C55" s="421"/>
      <c r="D55" s="421"/>
      <c r="H55" s="421"/>
      <c r="I55" s="421"/>
    </row>
    <row r="56" spans="1:9">
      <c r="A56" s="499"/>
      <c r="B56" s="421"/>
      <c r="C56" s="421"/>
      <c r="D56" s="421"/>
      <c r="H56" s="421"/>
      <c r="I56" s="421"/>
    </row>
    <row r="57" spans="1:9">
      <c r="A57" s="499"/>
      <c r="B57" s="421"/>
      <c r="C57" s="421"/>
      <c r="D57" s="421"/>
      <c r="H57" s="421"/>
      <c r="I57" s="421"/>
    </row>
    <row r="58" spans="1:9">
      <c r="A58" s="499"/>
      <c r="B58" s="421"/>
      <c r="C58" s="421"/>
      <c r="D58" s="421"/>
      <c r="H58" s="421"/>
      <c r="I58" s="421"/>
    </row>
    <row r="59" spans="1:9">
      <c r="A59" s="499"/>
      <c r="B59" s="421"/>
      <c r="C59" s="421"/>
      <c r="D59" s="421"/>
      <c r="H59" s="421"/>
      <c r="I59" s="421"/>
    </row>
    <row r="60" spans="1:9">
      <c r="A60" s="499"/>
      <c r="B60" s="421"/>
      <c r="C60" s="421"/>
      <c r="D60" s="421"/>
      <c r="H60" s="421"/>
      <c r="I60" s="421"/>
    </row>
    <row r="61" spans="1:9">
      <c r="A61" s="499"/>
      <c r="B61" s="421"/>
      <c r="C61" s="421"/>
      <c r="D61" s="421"/>
      <c r="H61" s="421"/>
      <c r="I61" s="421"/>
    </row>
    <row r="62" spans="1:9">
      <c r="A62" s="499"/>
      <c r="B62" s="421"/>
      <c r="C62" s="421"/>
      <c r="D62" s="421"/>
      <c r="H62" s="421"/>
      <c r="I62" s="421"/>
    </row>
    <row r="63" spans="1:9">
      <c r="A63" s="499"/>
      <c r="H63" s="421"/>
      <c r="I63" s="421"/>
    </row>
    <row r="64" spans="1:9">
      <c r="A64" s="499"/>
      <c r="H64" s="421"/>
      <c r="I64" s="421"/>
    </row>
    <row r="65" spans="1:9">
      <c r="A65" s="499"/>
      <c r="H65" s="421"/>
      <c r="I65" s="421"/>
    </row>
    <row r="66" spans="1:9">
      <c r="A66" s="499"/>
      <c r="H66" s="421"/>
      <c r="I66" s="421"/>
    </row>
    <row r="67" spans="1:9">
      <c r="A67" s="499"/>
      <c r="H67" s="421"/>
      <c r="I67" s="421"/>
    </row>
    <row r="68" spans="1:9">
      <c r="A68" s="499"/>
      <c r="H68" s="421"/>
      <c r="I68" s="421"/>
    </row>
    <row r="69" spans="1:9">
      <c r="A69" s="499"/>
      <c r="H69" s="421"/>
      <c r="I69" s="421"/>
    </row>
    <row r="70" spans="1:9">
      <c r="A70" s="499"/>
      <c r="H70" s="421"/>
      <c r="I70" s="421"/>
    </row>
    <row r="71" spans="1:9">
      <c r="A71" s="499"/>
      <c r="H71" s="421"/>
      <c r="I71" s="421"/>
    </row>
    <row r="72" spans="1:9">
      <c r="A72" s="499"/>
      <c r="H72" s="421"/>
      <c r="I72" s="421"/>
    </row>
    <row r="73" spans="1:9">
      <c r="A73" s="499"/>
      <c r="H73" s="421"/>
      <c r="I73" s="421"/>
    </row>
    <row r="74" spans="1:9">
      <c r="A74" s="499"/>
      <c r="H74" s="421"/>
      <c r="I74" s="421"/>
    </row>
    <row r="75" spans="1:9">
      <c r="A75" s="499"/>
      <c r="H75" s="421"/>
      <c r="I75" s="421"/>
    </row>
    <row r="76" spans="1:9">
      <c r="A76" s="499"/>
      <c r="H76" s="421"/>
      <c r="I76" s="421"/>
    </row>
    <row r="77" spans="1:9">
      <c r="A77" s="499"/>
      <c r="H77" s="421"/>
      <c r="I77" s="421"/>
    </row>
    <row r="78" spans="1:9">
      <c r="A78" s="499"/>
      <c r="H78" s="421"/>
      <c r="I78" s="421"/>
    </row>
    <row r="79" spans="1:9">
      <c r="A79" s="499"/>
      <c r="H79" s="421"/>
      <c r="I79" s="421"/>
    </row>
    <row r="80" spans="1:9">
      <c r="A80" s="499"/>
      <c r="H80" s="421"/>
      <c r="I80" s="421"/>
    </row>
    <row r="81" spans="1:9">
      <c r="A81" s="499"/>
      <c r="H81" s="421"/>
      <c r="I81" s="421"/>
    </row>
    <row r="82" spans="1:9">
      <c r="A82" s="499"/>
      <c r="H82" s="421"/>
      <c r="I82" s="421"/>
    </row>
    <row r="83" spans="1:9">
      <c r="A83" s="499"/>
      <c r="H83" s="421"/>
      <c r="I83" s="421"/>
    </row>
    <row r="84" spans="1:9">
      <c r="A84" s="499"/>
      <c r="H84" s="421"/>
      <c r="I84" s="421"/>
    </row>
    <row r="85" spans="1:9">
      <c r="A85" s="499"/>
      <c r="H85" s="421"/>
      <c r="I85" s="421"/>
    </row>
    <row r="86" spans="1:9">
      <c r="A86" s="499"/>
      <c r="H86" s="421"/>
      <c r="I86" s="421"/>
    </row>
    <row r="87" spans="1:9">
      <c r="A87" s="499"/>
      <c r="H87" s="421"/>
      <c r="I87" s="421"/>
    </row>
    <row r="88" spans="1:9">
      <c r="A88" s="499"/>
      <c r="H88" s="421"/>
      <c r="I88" s="421"/>
    </row>
    <row r="89" spans="1:9">
      <c r="A89" s="499"/>
      <c r="H89" s="421"/>
      <c r="I89" s="421"/>
    </row>
    <row r="90" spans="1:9">
      <c r="A90" s="499"/>
      <c r="H90" s="421"/>
      <c r="I90" s="421"/>
    </row>
    <row r="91" spans="1:9">
      <c r="A91" s="499"/>
      <c r="H91" s="421"/>
      <c r="I91" s="421"/>
    </row>
    <row r="92" spans="1:9">
      <c r="A92" s="499"/>
      <c r="H92" s="421"/>
      <c r="I92" s="421"/>
    </row>
    <row r="93" spans="1:9">
      <c r="A93" s="499"/>
      <c r="H93" s="421"/>
      <c r="I93" s="421"/>
    </row>
    <row r="94" spans="1:9">
      <c r="A94" s="499"/>
      <c r="H94" s="421"/>
      <c r="I94" s="421"/>
    </row>
    <row r="95" spans="1:9">
      <c r="A95" s="499"/>
      <c r="H95" s="421"/>
      <c r="I95" s="421"/>
    </row>
    <row r="96" spans="1:9">
      <c r="A96" s="499"/>
      <c r="H96" s="421"/>
      <c r="I96" s="421"/>
    </row>
    <row r="97" spans="1:9">
      <c r="A97" s="499"/>
      <c r="H97" s="421"/>
      <c r="I97" s="421"/>
    </row>
    <row r="98" spans="1:9">
      <c r="A98" s="499"/>
      <c r="H98" s="421"/>
      <c r="I98" s="421"/>
    </row>
    <row r="99" spans="1:9">
      <c r="A99" s="499"/>
      <c r="H99" s="421"/>
      <c r="I99" s="421"/>
    </row>
    <row r="100" spans="1:9">
      <c r="A100" s="499"/>
      <c r="H100" s="421"/>
      <c r="I100" s="421"/>
    </row>
    <row r="101" spans="1:9">
      <c r="A101" s="499"/>
      <c r="H101" s="421"/>
      <c r="I101" s="421"/>
    </row>
    <row r="102" spans="1:9">
      <c r="A102" s="499"/>
      <c r="H102" s="421"/>
      <c r="I102" s="421"/>
    </row>
    <row r="103" spans="1:9">
      <c r="A103" s="499"/>
      <c r="H103" s="421"/>
      <c r="I103" s="421"/>
    </row>
    <row r="104" spans="1:9">
      <c r="A104" s="499"/>
      <c r="H104" s="421"/>
      <c r="I104" s="421"/>
    </row>
    <row r="105" spans="1:9">
      <c r="A105" s="499"/>
      <c r="H105" s="421"/>
      <c r="I105" s="421"/>
    </row>
    <row r="106" spans="1:9">
      <c r="A106" s="499"/>
      <c r="H106" s="421"/>
      <c r="I106" s="421"/>
    </row>
    <row r="107" spans="1:9">
      <c r="A107" s="499"/>
      <c r="H107" s="421"/>
      <c r="I107" s="421"/>
    </row>
    <row r="108" spans="1:9">
      <c r="A108" s="499"/>
      <c r="H108" s="421"/>
      <c r="I108" s="421"/>
    </row>
    <row r="109" spans="1:9">
      <c r="A109" s="499"/>
      <c r="H109" s="421"/>
      <c r="I109" s="421"/>
    </row>
    <row r="110" spans="1:9">
      <c r="A110" s="499"/>
      <c r="H110" s="421"/>
      <c r="I110" s="421"/>
    </row>
    <row r="111" spans="1:9">
      <c r="A111" s="499"/>
      <c r="H111" s="421"/>
      <c r="I111" s="421"/>
    </row>
    <row r="112" spans="1:9">
      <c r="A112" s="499"/>
      <c r="H112" s="421"/>
      <c r="I112" s="421"/>
    </row>
    <row r="113" spans="1:9">
      <c r="A113" s="499"/>
      <c r="H113" s="421"/>
      <c r="I113" s="421"/>
    </row>
    <row r="114" spans="1:9">
      <c r="A114" s="499"/>
      <c r="H114" s="421"/>
      <c r="I114" s="421"/>
    </row>
    <row r="115" spans="1:9">
      <c r="A115" s="499"/>
      <c r="H115" s="421"/>
      <c r="I115" s="421"/>
    </row>
    <row r="116" spans="1:9">
      <c r="A116" s="499"/>
      <c r="H116" s="421"/>
      <c r="I116" s="421"/>
    </row>
    <row r="117" spans="1:9">
      <c r="A117" s="499"/>
      <c r="H117" s="421"/>
      <c r="I117" s="421"/>
    </row>
    <row r="118" spans="1:9">
      <c r="A118" s="499"/>
      <c r="H118" s="421"/>
      <c r="I118" s="421"/>
    </row>
    <row r="119" spans="1:9">
      <c r="A119" s="499"/>
      <c r="H119" s="421"/>
      <c r="I119" s="421"/>
    </row>
    <row r="120" spans="1:9">
      <c r="A120" s="499"/>
      <c r="H120" s="421"/>
      <c r="I120" s="421"/>
    </row>
    <row r="121" spans="1:9">
      <c r="A121" s="499"/>
      <c r="H121" s="421"/>
      <c r="I121" s="421"/>
    </row>
    <row r="122" spans="1:9">
      <c r="A122" s="499"/>
      <c r="H122" s="421"/>
      <c r="I122" s="421"/>
    </row>
    <row r="123" spans="1:9">
      <c r="A123" s="499"/>
      <c r="H123" s="421"/>
      <c r="I123" s="421"/>
    </row>
    <row r="124" spans="1:9">
      <c r="A124" s="499"/>
      <c r="H124" s="421"/>
      <c r="I124" s="421"/>
    </row>
    <row r="125" spans="1:9">
      <c r="A125" s="499"/>
      <c r="H125" s="421"/>
      <c r="I125" s="421"/>
    </row>
    <row r="126" spans="1:9">
      <c r="A126" s="499"/>
      <c r="H126" s="421"/>
      <c r="I126" s="421"/>
    </row>
    <row r="127" spans="1:9">
      <c r="A127" s="499"/>
      <c r="H127" s="421"/>
      <c r="I127" s="421"/>
    </row>
    <row r="128" spans="1:9">
      <c r="A128" s="499"/>
      <c r="H128" s="421"/>
      <c r="I128" s="421"/>
    </row>
    <row r="129" spans="1:9">
      <c r="A129" s="499"/>
      <c r="H129" s="421"/>
      <c r="I129" s="421"/>
    </row>
    <row r="130" spans="1:9">
      <c r="A130" s="499"/>
      <c r="H130" s="421"/>
      <c r="I130" s="421"/>
    </row>
    <row r="131" spans="1:9">
      <c r="A131" s="499"/>
      <c r="H131" s="421"/>
      <c r="I131" s="421"/>
    </row>
    <row r="132" spans="1:9">
      <c r="A132" s="499"/>
      <c r="H132" s="421"/>
      <c r="I132" s="421"/>
    </row>
    <row r="133" spans="1:9">
      <c r="A133" s="499"/>
      <c r="H133" s="421"/>
      <c r="I133" s="421"/>
    </row>
    <row r="134" spans="1:9">
      <c r="A134" s="499"/>
      <c r="H134" s="421"/>
      <c r="I134" s="421"/>
    </row>
    <row r="135" spans="1:9">
      <c r="A135" s="499"/>
      <c r="H135" s="421"/>
      <c r="I135" s="421"/>
    </row>
    <row r="136" spans="1:9">
      <c r="A136" s="499"/>
      <c r="H136" s="421"/>
      <c r="I136" s="421"/>
    </row>
    <row r="137" spans="1:9">
      <c r="A137" s="499"/>
      <c r="H137" s="421"/>
      <c r="I137" s="421"/>
    </row>
    <row r="138" spans="1:9">
      <c r="A138" s="499"/>
      <c r="H138" s="421"/>
      <c r="I138" s="421"/>
    </row>
    <row r="139" spans="1:9">
      <c r="A139" s="499"/>
      <c r="H139" s="421"/>
      <c r="I139" s="421"/>
    </row>
    <row r="140" spans="1:9">
      <c r="A140" s="499"/>
      <c r="H140" s="421"/>
      <c r="I140" s="421"/>
    </row>
    <row r="141" spans="1:9">
      <c r="A141" s="499"/>
      <c r="H141" s="421"/>
      <c r="I141" s="421"/>
    </row>
    <row r="142" spans="1:9">
      <c r="A142" s="499"/>
      <c r="H142" s="421"/>
      <c r="I142" s="421"/>
    </row>
    <row r="143" spans="1:9">
      <c r="A143" s="499"/>
      <c r="H143" s="421"/>
      <c r="I143" s="421"/>
    </row>
    <row r="144" spans="1:9">
      <c r="A144" s="499"/>
      <c r="H144" s="421"/>
      <c r="I144" s="421"/>
    </row>
    <row r="145" spans="1:9">
      <c r="A145" s="499"/>
      <c r="H145" s="421"/>
      <c r="I145" s="421"/>
    </row>
    <row r="146" spans="1:9">
      <c r="A146" s="499"/>
      <c r="H146" s="421"/>
      <c r="I146" s="421"/>
    </row>
    <row r="147" spans="1:9">
      <c r="A147" s="499"/>
      <c r="H147" s="421"/>
      <c r="I147" s="421"/>
    </row>
    <row r="148" spans="1:9">
      <c r="A148" s="499"/>
      <c r="H148" s="421"/>
      <c r="I148" s="421"/>
    </row>
    <row r="149" spans="1:9">
      <c r="A149" s="499"/>
      <c r="H149" s="421"/>
      <c r="I149" s="421"/>
    </row>
    <row r="150" spans="1:9">
      <c r="A150" s="499"/>
      <c r="H150" s="421"/>
      <c r="I150" s="421"/>
    </row>
    <row r="151" spans="1:9">
      <c r="A151" s="499"/>
      <c r="H151" s="421"/>
      <c r="I151" s="421"/>
    </row>
    <row r="152" spans="1:9">
      <c r="A152" s="499"/>
      <c r="H152" s="421"/>
      <c r="I152" s="421"/>
    </row>
    <row r="153" spans="1:9">
      <c r="A153" s="499"/>
      <c r="H153" s="421"/>
      <c r="I153" s="421"/>
    </row>
    <row r="154" spans="1:9">
      <c r="A154" s="499"/>
      <c r="H154" s="421"/>
      <c r="I154" s="421"/>
    </row>
    <row r="155" spans="1:9">
      <c r="A155" s="499"/>
      <c r="H155" s="421"/>
      <c r="I155" s="421"/>
    </row>
    <row r="156" spans="1:9">
      <c r="A156" s="499"/>
      <c r="H156" s="421"/>
      <c r="I156" s="421"/>
    </row>
    <row r="157" spans="1:9">
      <c r="A157" s="499"/>
      <c r="H157" s="421"/>
      <c r="I157" s="421"/>
    </row>
    <row r="158" spans="1:9">
      <c r="A158" s="499"/>
      <c r="H158" s="421"/>
      <c r="I158" s="421"/>
    </row>
    <row r="159" spans="1:9">
      <c r="A159" s="499"/>
      <c r="H159" s="421"/>
      <c r="I159" s="421"/>
    </row>
    <row r="160" spans="1:9">
      <c r="A160" s="499"/>
      <c r="H160" s="421"/>
      <c r="I160" s="421"/>
    </row>
    <row r="161" spans="1:9">
      <c r="A161" s="499"/>
      <c r="H161" s="421"/>
      <c r="I161" s="421"/>
    </row>
    <row r="162" spans="1:9">
      <c r="A162" s="499"/>
      <c r="H162" s="421"/>
      <c r="I162" s="421"/>
    </row>
    <row r="163" spans="1:9">
      <c r="A163" s="499"/>
      <c r="H163" s="421"/>
      <c r="I163" s="421"/>
    </row>
    <row r="164" spans="1:9">
      <c r="A164" s="499"/>
      <c r="H164" s="421"/>
      <c r="I164" s="421"/>
    </row>
    <row r="165" spans="1:9">
      <c r="A165" s="499"/>
      <c r="H165" s="421"/>
      <c r="I165" s="421"/>
    </row>
    <row r="166" spans="1:9">
      <c r="A166" s="499"/>
      <c r="H166" s="421"/>
      <c r="I166" s="421"/>
    </row>
    <row r="167" spans="1:9">
      <c r="A167" s="499"/>
      <c r="H167" s="421"/>
      <c r="I167" s="421"/>
    </row>
    <row r="168" spans="1:9">
      <c r="A168" s="499"/>
      <c r="H168" s="421"/>
      <c r="I168" s="421"/>
    </row>
    <row r="169" spans="1:9">
      <c r="A169" s="499"/>
      <c r="H169" s="421"/>
      <c r="I169" s="421"/>
    </row>
    <row r="170" spans="1:9">
      <c r="A170" s="499"/>
      <c r="H170" s="421"/>
      <c r="I170" s="421"/>
    </row>
    <row r="171" spans="1:9">
      <c r="A171" s="499"/>
      <c r="H171" s="421"/>
      <c r="I171" s="421"/>
    </row>
    <row r="172" spans="1:9">
      <c r="A172" s="499"/>
      <c r="H172" s="421"/>
      <c r="I172" s="421"/>
    </row>
    <row r="173" spans="1:9">
      <c r="A173" s="499"/>
      <c r="H173" s="421"/>
      <c r="I173" s="421"/>
    </row>
    <row r="174" spans="1:9">
      <c r="A174" s="499"/>
      <c r="H174" s="421"/>
      <c r="I174" s="421"/>
    </row>
    <row r="175" spans="1:9">
      <c r="A175" s="499"/>
      <c r="H175" s="421"/>
      <c r="I175" s="421"/>
    </row>
    <row r="176" spans="1:9">
      <c r="A176" s="499"/>
      <c r="H176" s="421"/>
      <c r="I176" s="421"/>
    </row>
    <row r="177" spans="1:9">
      <c r="A177" s="499"/>
      <c r="H177" s="421"/>
      <c r="I177" s="421"/>
    </row>
    <row r="178" spans="1:9">
      <c r="A178" s="499"/>
      <c r="H178" s="421"/>
      <c r="I178" s="421"/>
    </row>
    <row r="179" spans="1:9">
      <c r="A179" s="499"/>
      <c r="H179" s="421"/>
      <c r="I179" s="421"/>
    </row>
    <row r="180" spans="1:9">
      <c r="A180" s="499"/>
      <c r="H180" s="421"/>
      <c r="I180" s="421"/>
    </row>
    <row r="181" spans="1:9">
      <c r="A181" s="499"/>
      <c r="H181" s="421"/>
      <c r="I181" s="421"/>
    </row>
    <row r="182" spans="1:9">
      <c r="A182" s="499"/>
      <c r="H182" s="421"/>
      <c r="I182" s="421"/>
    </row>
    <row r="183" spans="1:9">
      <c r="A183" s="499"/>
      <c r="H183" s="421"/>
      <c r="I183" s="421"/>
    </row>
    <row r="184" spans="1:9">
      <c r="A184" s="499"/>
      <c r="H184" s="421"/>
      <c r="I184" s="421"/>
    </row>
    <row r="185" spans="1:9">
      <c r="A185" s="499"/>
      <c r="H185" s="421"/>
      <c r="I185" s="421"/>
    </row>
    <row r="186" spans="1:9">
      <c r="A186" s="499"/>
      <c r="H186" s="421"/>
      <c r="I186" s="421"/>
    </row>
    <row r="187" spans="1:9">
      <c r="A187" s="499"/>
      <c r="H187" s="421"/>
      <c r="I187" s="421"/>
    </row>
    <row r="188" spans="1:9">
      <c r="A188" s="499"/>
      <c r="H188" s="421"/>
      <c r="I188" s="421"/>
    </row>
    <row r="189" spans="1:9">
      <c r="A189" s="499"/>
      <c r="H189" s="421"/>
      <c r="I189" s="421"/>
    </row>
    <row r="190" spans="1:9">
      <c r="A190" s="499"/>
      <c r="H190" s="421"/>
      <c r="I190" s="421"/>
    </row>
    <row r="191" spans="1:9">
      <c r="A191" s="499"/>
      <c r="H191" s="421"/>
      <c r="I191" s="421"/>
    </row>
    <row r="192" spans="1:9">
      <c r="A192" s="499"/>
      <c r="H192" s="421"/>
      <c r="I192" s="421"/>
    </row>
    <row r="193" spans="1:9">
      <c r="A193" s="499"/>
      <c r="H193" s="421"/>
      <c r="I193" s="421"/>
    </row>
    <row r="194" spans="1:9">
      <c r="A194" s="499"/>
      <c r="H194" s="421"/>
      <c r="I194" s="421"/>
    </row>
    <row r="195" spans="1:9">
      <c r="A195" s="499"/>
      <c r="H195" s="421"/>
      <c r="I195" s="421"/>
    </row>
    <row r="196" spans="1:9">
      <c r="A196" s="499"/>
      <c r="H196" s="421"/>
      <c r="I196" s="421"/>
    </row>
    <row r="197" spans="1:9">
      <c r="A197" s="499"/>
      <c r="H197" s="421"/>
      <c r="I197" s="421"/>
    </row>
    <row r="198" spans="1:9">
      <c r="A198" s="499"/>
      <c r="H198" s="421"/>
      <c r="I198" s="421"/>
    </row>
    <row r="199" spans="1:9">
      <c r="A199" s="499"/>
      <c r="H199" s="421"/>
      <c r="I199" s="421"/>
    </row>
    <row r="200" spans="1:9">
      <c r="A200" s="499"/>
      <c r="H200" s="421"/>
      <c r="I200" s="421"/>
    </row>
    <row r="201" spans="1:9">
      <c r="A201" s="499"/>
      <c r="H201" s="421"/>
      <c r="I201" s="421"/>
    </row>
    <row r="202" spans="1:9">
      <c r="A202" s="499"/>
      <c r="H202" s="421"/>
      <c r="I202" s="421"/>
    </row>
    <row r="203" spans="1:9">
      <c r="A203" s="499"/>
      <c r="H203" s="421"/>
      <c r="I203" s="421"/>
    </row>
    <row r="204" spans="1:9">
      <c r="A204" s="499"/>
      <c r="H204" s="421"/>
      <c r="I204" s="421"/>
    </row>
    <row r="205" spans="1:9">
      <c r="A205" s="499"/>
      <c r="H205" s="421"/>
      <c r="I205" s="421"/>
    </row>
    <row r="206" spans="1:9">
      <c r="A206" s="499"/>
      <c r="H206" s="421"/>
      <c r="I206" s="421"/>
    </row>
    <row r="207" spans="1:9">
      <c r="A207" s="499"/>
      <c r="H207" s="421"/>
      <c r="I207" s="421"/>
    </row>
    <row r="208" spans="1:9">
      <c r="A208" s="499"/>
      <c r="H208" s="421"/>
      <c r="I208" s="421"/>
    </row>
    <row r="209" spans="1:9">
      <c r="A209" s="499"/>
      <c r="H209" s="421"/>
      <c r="I209" s="421"/>
    </row>
    <row r="210" spans="1:9">
      <c r="A210" s="499"/>
      <c r="H210" s="421"/>
      <c r="I210" s="421"/>
    </row>
    <row r="211" spans="1:9">
      <c r="A211" s="499"/>
      <c r="H211" s="421"/>
      <c r="I211" s="421"/>
    </row>
    <row r="212" spans="1:9">
      <c r="A212" s="499"/>
      <c r="H212" s="421"/>
      <c r="I212" s="421"/>
    </row>
    <row r="213" spans="1:9">
      <c r="A213" s="499"/>
      <c r="H213" s="421"/>
      <c r="I213" s="421"/>
    </row>
    <row r="214" spans="1:9">
      <c r="A214" s="499"/>
      <c r="H214" s="421"/>
      <c r="I214" s="421"/>
    </row>
    <row r="215" spans="1:9">
      <c r="A215" s="499"/>
      <c r="H215" s="421"/>
      <c r="I215" s="421"/>
    </row>
    <row r="216" spans="1:9">
      <c r="A216" s="499"/>
      <c r="H216" s="421"/>
      <c r="I216" s="421"/>
    </row>
    <row r="217" spans="1:9">
      <c r="A217" s="499"/>
      <c r="H217" s="421"/>
      <c r="I217" s="421"/>
    </row>
    <row r="218" spans="1:9">
      <c r="A218" s="499"/>
      <c r="H218" s="421"/>
      <c r="I218" s="421"/>
    </row>
    <row r="219" spans="1:9">
      <c r="A219" s="499"/>
      <c r="H219" s="421"/>
      <c r="I219" s="421"/>
    </row>
    <row r="220" spans="1:9">
      <c r="A220" s="499"/>
      <c r="H220" s="421"/>
      <c r="I220" s="421"/>
    </row>
    <row r="221" spans="1:9">
      <c r="A221" s="499"/>
      <c r="H221" s="421"/>
      <c r="I221" s="421"/>
    </row>
    <row r="222" spans="1:9">
      <c r="A222" s="499"/>
      <c r="H222" s="421"/>
      <c r="I222" s="421"/>
    </row>
    <row r="223" spans="1:9">
      <c r="A223" s="499"/>
      <c r="H223" s="421"/>
      <c r="I223" s="421"/>
    </row>
    <row r="224" spans="1:9">
      <c r="A224" s="499"/>
      <c r="H224" s="421"/>
      <c r="I224" s="421"/>
    </row>
    <row r="225" spans="1:9">
      <c r="A225" s="499"/>
      <c r="H225" s="421"/>
      <c r="I225" s="421"/>
    </row>
    <row r="226" spans="1:9">
      <c r="A226" s="499"/>
      <c r="H226" s="421"/>
      <c r="I226" s="421"/>
    </row>
    <row r="227" spans="1:9">
      <c r="A227" s="499"/>
      <c r="H227" s="421"/>
      <c r="I227" s="421"/>
    </row>
    <row r="228" spans="1:9">
      <c r="A228" s="499"/>
      <c r="H228" s="421"/>
      <c r="I228" s="421"/>
    </row>
    <row r="229" spans="1:9">
      <c r="A229" s="499"/>
      <c r="H229" s="421"/>
      <c r="I229" s="421"/>
    </row>
    <row r="230" spans="1:9">
      <c r="A230" s="499"/>
      <c r="H230" s="421"/>
      <c r="I230" s="421"/>
    </row>
    <row r="231" spans="1:9">
      <c r="A231" s="499"/>
      <c r="H231" s="421"/>
      <c r="I231" s="421"/>
    </row>
    <row r="232" spans="1:9">
      <c r="A232" s="499"/>
      <c r="H232" s="421"/>
      <c r="I232" s="421"/>
    </row>
    <row r="233" spans="1:9">
      <c r="A233" s="499"/>
      <c r="H233" s="421"/>
      <c r="I233" s="421"/>
    </row>
    <row r="234" spans="1:9">
      <c r="A234" s="499"/>
      <c r="H234" s="421"/>
      <c r="I234" s="421"/>
    </row>
    <row r="235" spans="1:9">
      <c r="A235" s="499"/>
      <c r="H235" s="421"/>
      <c r="I235" s="421"/>
    </row>
    <row r="236" spans="1:9">
      <c r="A236" s="499"/>
      <c r="H236" s="421"/>
      <c r="I236" s="421"/>
    </row>
    <row r="237" spans="1:9">
      <c r="A237" s="499"/>
      <c r="H237" s="421"/>
      <c r="I237" s="421"/>
    </row>
    <row r="238" spans="1:9" ht="14" thickBot="1">
      <c r="A238" s="500"/>
      <c r="H238" s="421"/>
      <c r="I238" s="421"/>
    </row>
    <row r="239" spans="1:9" ht="14" thickBot="1">
      <c r="A239" s="500"/>
      <c r="H239" s="421"/>
      <c r="I239" s="421"/>
    </row>
    <row r="240" spans="1:9" ht="14" thickBot="1">
      <c r="A240" s="500"/>
      <c r="H240" s="421"/>
      <c r="I240" s="421"/>
    </row>
    <row r="241" spans="1:9" ht="14" thickBot="1">
      <c r="A241" s="500"/>
      <c r="H241" s="421"/>
      <c r="I241" s="421"/>
    </row>
    <row r="242" spans="1:9" ht="14" thickBot="1">
      <c r="A242" s="500"/>
      <c r="H242" s="421"/>
      <c r="I242" s="421"/>
    </row>
    <row r="243" spans="1:9" ht="14" thickBot="1">
      <c r="A243" s="500"/>
      <c r="H243" s="421"/>
      <c r="I243" s="421"/>
    </row>
    <row r="244" spans="1:9" ht="14" thickBot="1">
      <c r="A244" s="500"/>
      <c r="H244" s="421"/>
      <c r="I244" s="421"/>
    </row>
    <row r="245" spans="1:9" ht="14" thickBot="1">
      <c r="A245" s="500"/>
      <c r="H245" s="421"/>
      <c r="I245" s="421"/>
    </row>
    <row r="246" spans="1:9" ht="14" thickBot="1">
      <c r="A246" s="500"/>
      <c r="H246" s="421"/>
      <c r="I246" s="421"/>
    </row>
    <row r="247" spans="1:9" ht="14" thickBot="1">
      <c r="A247" s="500"/>
      <c r="H247" s="421"/>
      <c r="I247" s="421"/>
    </row>
    <row r="248" spans="1:9" ht="14" thickBot="1">
      <c r="A248" s="500"/>
      <c r="H248" s="421"/>
      <c r="I248" s="421"/>
    </row>
    <row r="249" spans="1:9" ht="14" thickBot="1">
      <c r="A249" s="500"/>
      <c r="H249" s="421"/>
      <c r="I249" s="421"/>
    </row>
    <row r="250" spans="1:9" ht="14" thickBot="1">
      <c r="A250" s="500"/>
      <c r="H250" s="421"/>
      <c r="I250" s="421"/>
    </row>
    <row r="251" spans="1:9" ht="14" thickBot="1">
      <c r="A251" s="500"/>
      <c r="H251" s="421"/>
      <c r="I251" s="421"/>
    </row>
    <row r="252" spans="1:9" ht="14" thickBot="1">
      <c r="A252" s="500"/>
      <c r="H252" s="421"/>
      <c r="I252" s="421"/>
    </row>
    <row r="253" spans="1:9">
      <c r="A253" s="499"/>
      <c r="H253" s="421"/>
      <c r="I253" s="421"/>
    </row>
    <row r="254" spans="1:9">
      <c r="A254" s="499"/>
      <c r="H254" s="421"/>
      <c r="I254" s="421"/>
    </row>
    <row r="255" spans="1:9">
      <c r="A255" s="499"/>
      <c r="H255" s="421"/>
      <c r="I255" s="421"/>
    </row>
    <row r="256" spans="1:9">
      <c r="A256" s="499"/>
      <c r="H256" s="421"/>
      <c r="I256" s="421"/>
    </row>
    <row r="257" spans="1:9">
      <c r="A257" s="499"/>
      <c r="H257" s="421"/>
      <c r="I257" s="421"/>
    </row>
    <row r="258" spans="1:9">
      <c r="A258" s="499"/>
      <c r="H258" s="421"/>
      <c r="I258" s="421"/>
    </row>
    <row r="259" spans="1:9">
      <c r="A259" s="499"/>
      <c r="H259" s="421"/>
      <c r="I259" s="421"/>
    </row>
    <row r="260" spans="1:9">
      <c r="A260" s="499"/>
      <c r="H260" s="421"/>
      <c r="I260" s="421"/>
    </row>
    <row r="261" spans="1:9">
      <c r="A261" s="499"/>
      <c r="H261" s="421"/>
      <c r="I261" s="421"/>
    </row>
    <row r="262" spans="1:9">
      <c r="A262" s="499"/>
      <c r="H262" s="421"/>
      <c r="I262" s="421"/>
    </row>
    <row r="263" spans="1:9">
      <c r="A263" s="499"/>
      <c r="H263" s="421"/>
      <c r="I263" s="421"/>
    </row>
    <row r="264" spans="1:9">
      <c r="A264" s="499"/>
      <c r="H264" s="421"/>
      <c r="I264" s="421"/>
    </row>
    <row r="265" spans="1:9">
      <c r="A265" s="499"/>
      <c r="H265" s="421"/>
      <c r="I265" s="421"/>
    </row>
    <row r="266" spans="1:9">
      <c r="A266" s="499"/>
      <c r="H266" s="421"/>
      <c r="I266" s="421"/>
    </row>
    <row r="267" spans="1:9">
      <c r="A267" s="499"/>
      <c r="H267" s="421"/>
      <c r="I267" s="421"/>
    </row>
    <row r="268" spans="1:9">
      <c r="A268" s="499"/>
      <c r="H268" s="421"/>
      <c r="I268" s="421"/>
    </row>
    <row r="269" spans="1:9">
      <c r="A269" s="499"/>
      <c r="H269" s="421"/>
      <c r="I269" s="421"/>
    </row>
    <row r="270" spans="1:9">
      <c r="A270" s="499"/>
      <c r="H270" s="421"/>
      <c r="I270" s="421"/>
    </row>
    <row r="271" spans="1:9">
      <c r="A271" s="499"/>
      <c r="H271" s="421"/>
      <c r="I271" s="421"/>
    </row>
    <row r="272" spans="1:9">
      <c r="A272" s="499"/>
      <c r="H272" s="421"/>
      <c r="I272" s="421"/>
    </row>
    <row r="273" spans="1:9">
      <c r="A273" s="499"/>
      <c r="H273" s="421"/>
      <c r="I273" s="421"/>
    </row>
    <row r="274" spans="1:9">
      <c r="A274" s="499"/>
      <c r="H274" s="421"/>
      <c r="I274" s="421"/>
    </row>
    <row r="275" spans="1:9">
      <c r="A275" s="499"/>
      <c r="H275" s="421"/>
      <c r="I275" s="421"/>
    </row>
    <row r="276" spans="1:9">
      <c r="A276" s="499"/>
      <c r="H276" s="421"/>
      <c r="I276" s="421"/>
    </row>
    <row r="277" spans="1:9">
      <c r="A277" s="499"/>
      <c r="H277" s="421"/>
      <c r="I277" s="421"/>
    </row>
    <row r="278" spans="1:9">
      <c r="A278" s="499"/>
      <c r="H278" s="421"/>
      <c r="I278" s="421"/>
    </row>
    <row r="279" spans="1:9">
      <c r="A279" s="499"/>
      <c r="H279" s="421"/>
      <c r="I279" s="421"/>
    </row>
    <row r="280" spans="1:9">
      <c r="A280" s="499"/>
      <c r="H280" s="421"/>
      <c r="I280" s="421"/>
    </row>
    <row r="281" spans="1:9">
      <c r="A281" s="499"/>
      <c r="H281" s="421"/>
      <c r="I281" s="421"/>
    </row>
    <row r="282" spans="1:9">
      <c r="A282" s="499"/>
      <c r="H282" s="421"/>
      <c r="I282" s="421"/>
    </row>
    <row r="283" spans="1:9">
      <c r="A283" s="499"/>
      <c r="H283" s="421"/>
      <c r="I283" s="421"/>
    </row>
    <row r="284" spans="1:9">
      <c r="A284" s="499"/>
      <c r="H284" s="421"/>
      <c r="I284" s="421"/>
    </row>
    <row r="285" spans="1:9">
      <c r="A285" s="499"/>
      <c r="H285" s="421"/>
      <c r="I285" s="421"/>
    </row>
    <row r="286" spans="1:9">
      <c r="A286" s="499"/>
      <c r="H286" s="421"/>
      <c r="I286" s="421"/>
    </row>
    <row r="287" spans="1:9">
      <c r="A287" s="499"/>
      <c r="H287" s="421"/>
      <c r="I287" s="421"/>
    </row>
    <row r="288" spans="1:9">
      <c r="A288" s="499"/>
      <c r="H288" s="421"/>
      <c r="I288" s="421"/>
    </row>
    <row r="289" spans="1:9">
      <c r="A289" s="499"/>
      <c r="H289" s="421"/>
      <c r="I289" s="421"/>
    </row>
    <row r="290" spans="1:9">
      <c r="A290" s="499"/>
      <c r="H290" s="421"/>
      <c r="I290" s="421"/>
    </row>
    <row r="291" spans="1:9">
      <c r="A291" s="499"/>
      <c r="H291" s="421"/>
      <c r="I291" s="421"/>
    </row>
    <row r="292" spans="1:9">
      <c r="A292" s="499"/>
      <c r="H292" s="421"/>
      <c r="I292" s="421"/>
    </row>
    <row r="293" spans="1:9">
      <c r="A293" s="499"/>
      <c r="H293" s="421"/>
      <c r="I293" s="421"/>
    </row>
    <row r="294" spans="1:9">
      <c r="A294" s="499"/>
      <c r="H294" s="421"/>
      <c r="I294" s="421"/>
    </row>
    <row r="295" spans="1:9">
      <c r="A295" s="499"/>
      <c r="H295" s="421"/>
      <c r="I295" s="421"/>
    </row>
    <row r="296" spans="1:9">
      <c r="A296" s="499"/>
      <c r="H296" s="421"/>
      <c r="I296" s="421"/>
    </row>
    <row r="297" spans="1:9">
      <c r="A297" s="499"/>
      <c r="H297" s="421"/>
      <c r="I297" s="421"/>
    </row>
    <row r="298" spans="1:9">
      <c r="A298" s="499"/>
      <c r="H298" s="421"/>
      <c r="I298" s="421"/>
    </row>
    <row r="299" spans="1:9">
      <c r="A299" s="499"/>
      <c r="H299" s="421"/>
      <c r="I299" s="421"/>
    </row>
    <row r="300" spans="1:9">
      <c r="A300" s="499"/>
      <c r="H300" s="421"/>
      <c r="I300" s="421"/>
    </row>
    <row r="301" spans="1:9">
      <c r="A301" s="499"/>
      <c r="H301" s="421"/>
      <c r="I301" s="421"/>
    </row>
    <row r="302" spans="1:9">
      <c r="A302" s="499"/>
      <c r="H302" s="421"/>
      <c r="I302" s="421"/>
    </row>
    <row r="303" spans="1:9">
      <c r="A303" s="499"/>
      <c r="H303" s="421"/>
      <c r="I303" s="421"/>
    </row>
    <row r="304" spans="1:9">
      <c r="A304" s="499"/>
      <c r="H304" s="421"/>
      <c r="I304" s="421"/>
    </row>
    <row r="305" spans="1:9">
      <c r="A305" s="499"/>
      <c r="H305" s="421"/>
      <c r="I305" s="421"/>
    </row>
    <row r="306" spans="1:9">
      <c r="A306" s="499"/>
      <c r="H306" s="421"/>
      <c r="I306" s="421"/>
    </row>
    <row r="307" spans="1:9">
      <c r="A307" s="499"/>
      <c r="H307" s="421"/>
      <c r="I307" s="421"/>
    </row>
    <row r="308" spans="1:9">
      <c r="A308" s="499"/>
      <c r="H308" s="421"/>
      <c r="I308" s="421"/>
    </row>
    <row r="309" spans="1:9">
      <c r="A309" s="499"/>
      <c r="H309" s="421"/>
      <c r="I309" s="421"/>
    </row>
    <row r="310" spans="1:9">
      <c r="A310" s="499"/>
      <c r="H310" s="421"/>
      <c r="I310" s="421"/>
    </row>
    <row r="311" spans="1:9">
      <c r="A311" s="499"/>
      <c r="H311" s="421"/>
      <c r="I311" s="421"/>
    </row>
    <row r="312" spans="1:9">
      <c r="A312" s="499"/>
      <c r="H312" s="421"/>
      <c r="I312" s="421"/>
    </row>
    <row r="313" spans="1:9">
      <c r="A313" s="499"/>
      <c r="H313" s="421"/>
      <c r="I313" s="421"/>
    </row>
    <row r="314" spans="1:9">
      <c r="A314" s="499"/>
      <c r="H314" s="421"/>
      <c r="I314" s="421"/>
    </row>
    <row r="315" spans="1:9">
      <c r="A315" s="499"/>
      <c r="H315" s="421"/>
      <c r="I315" s="421"/>
    </row>
    <row r="316" spans="1:9">
      <c r="A316" s="499"/>
      <c r="H316" s="421"/>
      <c r="I316" s="421"/>
    </row>
    <row r="317" spans="1:9">
      <c r="A317" s="499"/>
      <c r="H317" s="421"/>
      <c r="I317" s="421"/>
    </row>
    <row r="318" spans="1:9">
      <c r="A318" s="499"/>
      <c r="H318" s="421"/>
      <c r="I318" s="421"/>
    </row>
    <row r="319" spans="1:9">
      <c r="A319" s="499"/>
      <c r="H319" s="421"/>
      <c r="I319" s="421"/>
    </row>
    <row r="320" spans="1:9">
      <c r="A320" s="499"/>
      <c r="H320" s="421"/>
      <c r="I320" s="421"/>
    </row>
    <row r="321" spans="1:9">
      <c r="A321" s="499"/>
      <c r="H321" s="421"/>
      <c r="I321" s="421"/>
    </row>
    <row r="322" spans="1:9">
      <c r="A322" s="499"/>
      <c r="H322" s="421"/>
      <c r="I322" s="421"/>
    </row>
    <row r="323" spans="1:9">
      <c r="A323" s="499"/>
      <c r="H323" s="421"/>
      <c r="I323" s="421"/>
    </row>
    <row r="324" spans="1:9">
      <c r="A324" s="499"/>
      <c r="H324" s="421"/>
      <c r="I324" s="421"/>
    </row>
    <row r="325" spans="1:9">
      <c r="A325" s="499"/>
      <c r="H325" s="421"/>
      <c r="I325" s="421"/>
    </row>
    <row r="326" spans="1:9">
      <c r="A326" s="499"/>
      <c r="H326" s="421"/>
      <c r="I326" s="421"/>
    </row>
    <row r="327" spans="1:9">
      <c r="A327" s="499"/>
      <c r="H327" s="421"/>
      <c r="I327" s="421"/>
    </row>
    <row r="328" spans="1:9">
      <c r="A328" s="499"/>
      <c r="H328" s="421"/>
      <c r="I328" s="421"/>
    </row>
    <row r="329" spans="1:9">
      <c r="A329" s="499"/>
      <c r="H329" s="421"/>
      <c r="I329" s="421"/>
    </row>
    <row r="330" spans="1:9">
      <c r="A330" s="499"/>
      <c r="H330" s="421"/>
      <c r="I330" s="421"/>
    </row>
    <row r="331" spans="1:9">
      <c r="A331" s="499"/>
      <c r="H331" s="421"/>
      <c r="I331" s="421"/>
    </row>
    <row r="332" spans="1:9">
      <c r="A332" s="499"/>
      <c r="H332" s="421"/>
      <c r="I332" s="421"/>
    </row>
    <row r="333" spans="1:9">
      <c r="A333" s="499"/>
      <c r="H333" s="421"/>
      <c r="I333" s="421"/>
    </row>
    <row r="334" spans="1:9">
      <c r="A334" s="499"/>
      <c r="H334" s="421"/>
      <c r="I334" s="421"/>
    </row>
    <row r="335" spans="1:9">
      <c r="A335" s="499"/>
      <c r="H335" s="421"/>
      <c r="I335" s="421"/>
    </row>
    <row r="336" spans="1:9">
      <c r="A336" s="499"/>
      <c r="H336" s="421"/>
      <c r="I336" s="421"/>
    </row>
    <row r="337" spans="1:9">
      <c r="A337" s="499"/>
      <c r="H337" s="421"/>
      <c r="I337" s="421"/>
    </row>
    <row r="338" spans="1:9">
      <c r="A338" s="499"/>
      <c r="H338" s="421"/>
      <c r="I338" s="421"/>
    </row>
    <row r="339" spans="1:9">
      <c r="A339" s="499"/>
      <c r="H339" s="421"/>
      <c r="I339" s="421"/>
    </row>
    <row r="340" spans="1:9">
      <c r="A340" s="499"/>
      <c r="H340" s="421"/>
      <c r="I340" s="421"/>
    </row>
    <row r="341" spans="1:9">
      <c r="A341" s="499"/>
      <c r="H341" s="421"/>
      <c r="I341" s="421"/>
    </row>
    <row r="342" spans="1:9">
      <c r="A342" s="499"/>
      <c r="H342" s="421"/>
      <c r="I342" s="421"/>
    </row>
    <row r="343" spans="1:9">
      <c r="A343" s="499"/>
      <c r="H343" s="421"/>
      <c r="I343" s="421"/>
    </row>
    <row r="344" spans="1:9">
      <c r="A344" s="499"/>
      <c r="H344" s="421"/>
      <c r="I344" s="421"/>
    </row>
    <row r="345" spans="1:9">
      <c r="A345" s="499"/>
      <c r="H345" s="421"/>
      <c r="I345" s="421"/>
    </row>
    <row r="346" spans="1:9">
      <c r="A346" s="499"/>
      <c r="H346" s="421"/>
      <c r="I346" s="421"/>
    </row>
    <row r="347" spans="1:9">
      <c r="A347" s="499"/>
      <c r="H347" s="421"/>
      <c r="I347" s="421"/>
    </row>
    <row r="348" spans="1:9">
      <c r="A348" s="499"/>
      <c r="H348" s="421"/>
      <c r="I348" s="421"/>
    </row>
    <row r="349" spans="1:9">
      <c r="A349" s="499"/>
      <c r="H349" s="421"/>
      <c r="I349" s="421"/>
    </row>
    <row r="350" spans="1:9">
      <c r="A350" s="499"/>
      <c r="H350" s="421"/>
      <c r="I350" s="421"/>
    </row>
    <row r="351" spans="1:9">
      <c r="A351" s="499"/>
      <c r="H351" s="421"/>
      <c r="I351" s="421"/>
    </row>
    <row r="352" spans="1:9">
      <c r="A352" s="499"/>
      <c r="H352" s="421"/>
      <c r="I352" s="421"/>
    </row>
    <row r="353" spans="1:9">
      <c r="A353" s="499"/>
      <c r="H353" s="421"/>
      <c r="I353" s="421"/>
    </row>
    <row r="354" spans="1:9">
      <c r="A354" s="499"/>
      <c r="H354" s="421"/>
      <c r="I354" s="421"/>
    </row>
    <row r="355" spans="1:9">
      <c r="A355" s="499"/>
      <c r="H355" s="421"/>
      <c r="I355" s="421"/>
    </row>
    <row r="356" spans="1:9">
      <c r="A356" s="499"/>
      <c r="H356" s="421"/>
      <c r="I356" s="421"/>
    </row>
    <row r="357" spans="1:9">
      <c r="A357" s="499"/>
      <c r="H357" s="421"/>
      <c r="I357" s="421"/>
    </row>
    <row r="358" spans="1:9">
      <c r="A358" s="499"/>
      <c r="H358" s="421"/>
      <c r="I358" s="421"/>
    </row>
    <row r="359" spans="1:9">
      <c r="A359" s="499"/>
      <c r="H359" s="421"/>
      <c r="I359" s="421"/>
    </row>
    <row r="360" spans="1:9">
      <c r="A360" s="499"/>
      <c r="H360" s="421"/>
      <c r="I360" s="421"/>
    </row>
    <row r="361" spans="1:9">
      <c r="A361" s="499"/>
      <c r="H361" s="421"/>
      <c r="I361" s="421"/>
    </row>
    <row r="362" spans="1:9">
      <c r="A362" s="499"/>
      <c r="H362" s="421"/>
      <c r="I362" s="421"/>
    </row>
    <row r="363" spans="1:9">
      <c r="A363" s="499"/>
      <c r="H363" s="421"/>
      <c r="I363" s="421"/>
    </row>
    <row r="364" spans="1:9">
      <c r="A364" s="499"/>
      <c r="H364" s="421"/>
      <c r="I364" s="421"/>
    </row>
    <row r="365" spans="1:9">
      <c r="A365" s="499"/>
      <c r="H365" s="421"/>
      <c r="I365" s="421"/>
    </row>
    <row r="366" spans="1:9">
      <c r="A366" s="499"/>
      <c r="H366" s="421"/>
      <c r="I366" s="421"/>
    </row>
    <row r="367" spans="1:9">
      <c r="A367" s="499"/>
      <c r="H367" s="421"/>
      <c r="I367" s="421"/>
    </row>
    <row r="368" spans="1:9">
      <c r="A368" s="499"/>
      <c r="H368" s="421"/>
      <c r="I368" s="421"/>
    </row>
    <row r="369" spans="1:9">
      <c r="A369" s="499"/>
      <c r="H369" s="421"/>
      <c r="I369" s="421"/>
    </row>
    <row r="370" spans="1:9">
      <c r="A370" s="499"/>
      <c r="H370" s="421"/>
      <c r="I370" s="421"/>
    </row>
    <row r="371" spans="1:9">
      <c r="A371" s="499"/>
      <c r="H371" s="421"/>
      <c r="I371" s="421"/>
    </row>
    <row r="372" spans="1:9">
      <c r="A372" s="499"/>
      <c r="H372" s="421"/>
      <c r="I372" s="421"/>
    </row>
    <row r="373" spans="1:9">
      <c r="A373" s="499"/>
      <c r="H373" s="421"/>
      <c r="I373" s="421"/>
    </row>
    <row r="374" spans="1:9">
      <c r="A374" s="499"/>
      <c r="H374" s="421"/>
      <c r="I374" s="421"/>
    </row>
    <row r="375" spans="1:9">
      <c r="A375" s="499"/>
      <c r="H375" s="421"/>
      <c r="I375" s="421"/>
    </row>
    <row r="376" spans="1:9">
      <c r="A376" s="499"/>
      <c r="H376" s="421"/>
      <c r="I376" s="421"/>
    </row>
    <row r="377" spans="1:9">
      <c r="A377" s="499"/>
      <c r="H377" s="421"/>
      <c r="I377" s="421"/>
    </row>
    <row r="378" spans="1:9">
      <c r="A378" s="499"/>
      <c r="H378" s="421"/>
      <c r="I378" s="421"/>
    </row>
    <row r="379" spans="1:9">
      <c r="A379" s="499"/>
      <c r="H379" s="421"/>
      <c r="I379" s="421"/>
    </row>
    <row r="380" spans="1:9">
      <c r="A380" s="499"/>
      <c r="H380" s="421"/>
      <c r="I380" s="421"/>
    </row>
    <row r="381" spans="1:9">
      <c r="A381" s="499"/>
      <c r="H381" s="421"/>
      <c r="I381" s="421"/>
    </row>
    <row r="382" spans="1:9">
      <c r="A382" s="499"/>
      <c r="H382" s="421"/>
      <c r="I382" s="421"/>
    </row>
    <row r="383" spans="1:9">
      <c r="A383" s="499"/>
      <c r="H383" s="421"/>
      <c r="I383" s="421"/>
    </row>
    <row r="384" spans="1:9">
      <c r="A384" s="499"/>
      <c r="H384" s="421"/>
      <c r="I384" s="421"/>
    </row>
    <row r="385" spans="1:9">
      <c r="A385" s="499"/>
      <c r="H385" s="421"/>
      <c r="I385" s="421"/>
    </row>
    <row r="386" spans="1:9">
      <c r="A386" s="499"/>
      <c r="H386" s="421"/>
      <c r="I386" s="421"/>
    </row>
    <row r="387" spans="1:9">
      <c r="A387" s="499"/>
      <c r="H387" s="421"/>
      <c r="I387" s="421"/>
    </row>
    <row r="388" spans="1:9">
      <c r="A388" s="499"/>
      <c r="H388" s="421"/>
      <c r="I388" s="421"/>
    </row>
    <row r="389" spans="1:9">
      <c r="A389" s="499"/>
      <c r="H389" s="421"/>
      <c r="I389" s="421"/>
    </row>
    <row r="390" spans="1:9">
      <c r="A390" s="499"/>
      <c r="H390" s="421"/>
      <c r="I390" s="421"/>
    </row>
    <row r="391" spans="1:9">
      <c r="A391" s="499"/>
      <c r="H391" s="421"/>
      <c r="I391" s="421"/>
    </row>
    <row r="392" spans="1:9">
      <c r="A392" s="499"/>
      <c r="H392" s="421"/>
      <c r="I392" s="421"/>
    </row>
    <row r="393" spans="1:9">
      <c r="A393" s="499"/>
      <c r="H393" s="421"/>
      <c r="I393" s="421"/>
    </row>
    <row r="394" spans="1:9">
      <c r="A394" s="499"/>
      <c r="H394" s="421"/>
      <c r="I394" s="421"/>
    </row>
    <row r="395" spans="1:9">
      <c r="A395" s="499"/>
      <c r="H395" s="421"/>
      <c r="I395" s="421"/>
    </row>
    <row r="396" spans="1:9">
      <c r="A396" s="499"/>
      <c r="H396" s="421"/>
      <c r="I396" s="421"/>
    </row>
    <row r="397" spans="1:9">
      <c r="A397" s="499"/>
      <c r="H397" s="421"/>
      <c r="I397" s="421"/>
    </row>
    <row r="398" spans="1:9">
      <c r="A398" s="499"/>
      <c r="H398" s="421"/>
      <c r="I398" s="421"/>
    </row>
    <row r="399" spans="1:9">
      <c r="A399" s="499"/>
      <c r="H399" s="421"/>
      <c r="I399" s="421"/>
    </row>
    <row r="400" spans="1:9">
      <c r="A400" s="499"/>
      <c r="H400" s="421"/>
      <c r="I400" s="421"/>
    </row>
    <row r="401" spans="1:9">
      <c r="A401" s="499"/>
      <c r="H401" s="421"/>
      <c r="I401" s="421"/>
    </row>
    <row r="402" spans="1:9">
      <c r="A402" s="499"/>
      <c r="H402" s="421"/>
      <c r="I402" s="421"/>
    </row>
    <row r="403" spans="1:9">
      <c r="A403" s="499"/>
      <c r="H403" s="421"/>
      <c r="I403" s="421"/>
    </row>
    <row r="404" spans="1:9">
      <c r="A404" s="499"/>
      <c r="H404" s="421"/>
      <c r="I404" s="421"/>
    </row>
    <row r="405" spans="1:9">
      <c r="A405" s="499"/>
      <c r="H405" s="421"/>
      <c r="I405" s="421"/>
    </row>
    <row r="406" spans="1:9">
      <c r="A406" s="499"/>
      <c r="H406" s="421"/>
      <c r="I406" s="421"/>
    </row>
    <row r="407" spans="1:9">
      <c r="A407" s="499"/>
      <c r="H407" s="421"/>
      <c r="I407" s="421"/>
    </row>
    <row r="408" spans="1:9">
      <c r="A408" s="499"/>
      <c r="H408" s="421"/>
      <c r="I408" s="421"/>
    </row>
    <row r="409" spans="1:9">
      <c r="A409" s="499"/>
      <c r="H409" s="421"/>
      <c r="I409" s="421"/>
    </row>
    <row r="410" spans="1:9">
      <c r="A410" s="499"/>
      <c r="H410" s="421"/>
      <c r="I410" s="421"/>
    </row>
    <row r="411" spans="1:9">
      <c r="A411" s="499"/>
      <c r="H411" s="421"/>
      <c r="I411" s="421"/>
    </row>
    <row r="412" spans="1:9">
      <c r="A412" s="499"/>
      <c r="H412" s="421"/>
      <c r="I412" s="421"/>
    </row>
    <row r="413" spans="1:9">
      <c r="A413" s="499"/>
      <c r="H413" s="421"/>
      <c r="I413" s="421"/>
    </row>
    <row r="414" spans="1:9">
      <c r="A414" s="499"/>
      <c r="H414" s="421"/>
      <c r="I414" s="421"/>
    </row>
    <row r="415" spans="1:9">
      <c r="A415" s="499"/>
      <c r="H415" s="421"/>
      <c r="I415" s="421"/>
    </row>
    <row r="416" spans="1:9">
      <c r="A416" s="499"/>
      <c r="H416" s="421"/>
      <c r="I416" s="421"/>
    </row>
    <row r="417" spans="1:9">
      <c r="A417" s="499"/>
      <c r="H417" s="421"/>
      <c r="I417" s="421"/>
    </row>
    <row r="418" spans="1:9">
      <c r="A418" s="499"/>
      <c r="H418" s="421"/>
      <c r="I418" s="421"/>
    </row>
    <row r="419" spans="1:9">
      <c r="A419" s="499"/>
      <c r="H419" s="421"/>
      <c r="I419" s="421"/>
    </row>
    <row r="420" spans="1:9">
      <c r="A420" s="499"/>
      <c r="H420" s="421"/>
      <c r="I420" s="421"/>
    </row>
    <row r="421" spans="1:9">
      <c r="A421" s="499"/>
      <c r="H421" s="421"/>
      <c r="I421" s="421"/>
    </row>
    <row r="422" spans="1:9">
      <c r="A422" s="499"/>
      <c r="H422" s="421"/>
      <c r="I422" s="421"/>
    </row>
    <row r="423" spans="1:9">
      <c r="A423" s="499"/>
      <c r="H423" s="421"/>
      <c r="I423" s="421"/>
    </row>
    <row r="424" spans="1:9">
      <c r="A424" s="499"/>
      <c r="H424" s="421"/>
      <c r="I424" s="421"/>
    </row>
    <row r="425" spans="1:9">
      <c r="A425" s="499"/>
      <c r="H425" s="421"/>
      <c r="I425" s="421"/>
    </row>
    <row r="426" spans="1:9">
      <c r="A426" s="499"/>
      <c r="H426" s="421"/>
      <c r="I426" s="421"/>
    </row>
    <row r="427" spans="1:9">
      <c r="A427" s="499"/>
      <c r="H427" s="421"/>
      <c r="I427" s="421"/>
    </row>
    <row r="428" spans="1:9">
      <c r="A428" s="499"/>
      <c r="H428" s="421"/>
      <c r="I428" s="421"/>
    </row>
    <row r="429" spans="1:9">
      <c r="A429" s="499"/>
      <c r="H429" s="421"/>
      <c r="I429" s="421"/>
    </row>
    <row r="430" spans="1:9">
      <c r="A430" s="499"/>
      <c r="H430" s="421"/>
      <c r="I430" s="421"/>
    </row>
    <row r="431" spans="1:9">
      <c r="A431" s="499"/>
      <c r="H431" s="421"/>
      <c r="I431" s="421"/>
    </row>
    <row r="432" spans="1:9">
      <c r="A432" s="499"/>
      <c r="H432" s="421"/>
      <c r="I432" s="421"/>
    </row>
    <row r="433" spans="1:9">
      <c r="A433" s="499"/>
      <c r="H433" s="421"/>
      <c r="I433" s="421"/>
    </row>
    <row r="434" spans="1:9">
      <c r="A434" s="499"/>
      <c r="H434" s="421"/>
      <c r="I434" s="421"/>
    </row>
    <row r="435" spans="1:9">
      <c r="A435" s="499"/>
      <c r="H435" s="421"/>
      <c r="I435" s="421"/>
    </row>
    <row r="436" spans="1:9">
      <c r="A436" s="499"/>
      <c r="H436" s="421"/>
      <c r="I436" s="421"/>
    </row>
    <row r="437" spans="1:9">
      <c r="A437" s="499"/>
      <c r="H437" s="421"/>
      <c r="I437" s="421"/>
    </row>
    <row r="438" spans="1:9">
      <c r="A438" s="499"/>
      <c r="H438" s="421"/>
      <c r="I438" s="421"/>
    </row>
    <row r="439" spans="1:9">
      <c r="A439" s="499"/>
      <c r="H439" s="421"/>
      <c r="I439" s="421"/>
    </row>
    <row r="440" spans="1:9">
      <c r="A440" s="499"/>
      <c r="H440" s="421"/>
      <c r="I440" s="421"/>
    </row>
    <row r="441" spans="1:9">
      <c r="A441" s="499"/>
      <c r="H441" s="421"/>
      <c r="I441" s="421"/>
    </row>
    <row r="442" spans="1:9">
      <c r="A442" s="499"/>
      <c r="H442" s="421"/>
      <c r="I442" s="421"/>
    </row>
    <row r="443" spans="1:9">
      <c r="A443" s="499"/>
      <c r="H443" s="421"/>
      <c r="I443" s="421"/>
    </row>
    <row r="444" spans="1:9">
      <c r="A444" s="499"/>
      <c r="H444" s="421"/>
      <c r="I444" s="421"/>
    </row>
    <row r="445" spans="1:9">
      <c r="A445" s="499"/>
      <c r="H445" s="421"/>
      <c r="I445" s="421"/>
    </row>
    <row r="446" spans="1:9">
      <c r="A446" s="499"/>
      <c r="H446" s="421"/>
      <c r="I446" s="421"/>
    </row>
    <row r="447" spans="1:9">
      <c r="A447" s="499"/>
      <c r="H447" s="421"/>
      <c r="I447" s="421"/>
    </row>
    <row r="448" spans="1:9">
      <c r="A448" s="499"/>
      <c r="H448" s="421"/>
      <c r="I448" s="421"/>
    </row>
    <row r="449" spans="1:9">
      <c r="A449" s="499"/>
      <c r="H449" s="421"/>
      <c r="I449" s="421"/>
    </row>
    <row r="450" spans="1:9">
      <c r="A450" s="499"/>
      <c r="H450" s="421"/>
      <c r="I450" s="421"/>
    </row>
    <row r="451" spans="1:9">
      <c r="A451" s="499"/>
      <c r="H451" s="421"/>
      <c r="I451" s="421"/>
    </row>
    <row r="452" spans="1:9">
      <c r="A452" s="499"/>
      <c r="H452" s="421"/>
      <c r="I452" s="421"/>
    </row>
    <row r="453" spans="1:9">
      <c r="A453" s="499"/>
      <c r="H453" s="421"/>
      <c r="I453" s="421"/>
    </row>
    <row r="454" spans="1:9">
      <c r="A454" s="499"/>
      <c r="H454" s="421"/>
      <c r="I454" s="421"/>
    </row>
    <row r="455" spans="1:9">
      <c r="A455" s="499"/>
      <c r="H455" s="421"/>
      <c r="I455" s="421"/>
    </row>
    <row r="456" spans="1:9">
      <c r="A456" s="499"/>
      <c r="H456" s="421"/>
      <c r="I456" s="421"/>
    </row>
    <row r="457" spans="1:9">
      <c r="A457" s="499"/>
      <c r="H457" s="421"/>
      <c r="I457" s="421"/>
    </row>
    <row r="458" spans="1:9">
      <c r="A458" s="499"/>
      <c r="H458" s="421"/>
      <c r="I458" s="421"/>
    </row>
    <row r="459" spans="1:9">
      <c r="A459" s="499"/>
      <c r="H459" s="421"/>
      <c r="I459" s="421"/>
    </row>
    <row r="460" spans="1:9">
      <c r="A460" s="499"/>
      <c r="H460" s="421"/>
      <c r="I460" s="421"/>
    </row>
    <row r="461" spans="1:9">
      <c r="A461" s="499"/>
      <c r="H461" s="421"/>
      <c r="I461" s="421"/>
    </row>
    <row r="462" spans="1:9">
      <c r="A462" s="499"/>
      <c r="H462" s="421"/>
      <c r="I462" s="421"/>
    </row>
    <row r="463" spans="1:9">
      <c r="A463" s="499"/>
      <c r="H463" s="421"/>
      <c r="I463" s="421"/>
    </row>
    <row r="464" spans="1:9">
      <c r="A464" s="499"/>
      <c r="H464" s="421"/>
      <c r="I464" s="421"/>
    </row>
    <row r="465" spans="1:9">
      <c r="A465" s="499"/>
      <c r="H465" s="421"/>
      <c r="I465" s="421"/>
    </row>
    <row r="466" spans="1:9">
      <c r="A466" s="499"/>
      <c r="H466" s="421"/>
      <c r="I466" s="421"/>
    </row>
    <row r="467" spans="1:9">
      <c r="A467" s="499"/>
      <c r="H467" s="421"/>
      <c r="I467" s="421"/>
    </row>
    <row r="468" spans="1:9">
      <c r="A468" s="499"/>
      <c r="H468" s="421"/>
      <c r="I468" s="421"/>
    </row>
    <row r="469" spans="1:9">
      <c r="A469" s="499"/>
      <c r="H469" s="421"/>
      <c r="I469" s="421"/>
    </row>
    <row r="470" spans="1:9">
      <c r="A470" s="499"/>
      <c r="H470" s="421"/>
      <c r="I470" s="421"/>
    </row>
    <row r="471" spans="1:9">
      <c r="A471" s="499"/>
      <c r="H471" s="421"/>
      <c r="I471" s="421"/>
    </row>
    <row r="472" spans="1:9">
      <c r="A472" s="499"/>
      <c r="H472" s="421"/>
      <c r="I472" s="421"/>
    </row>
    <row r="473" spans="1:9">
      <c r="A473" s="499"/>
      <c r="H473" s="421"/>
      <c r="I473" s="421"/>
    </row>
    <row r="474" spans="1:9">
      <c r="A474" s="499"/>
      <c r="H474" s="421"/>
      <c r="I474" s="421"/>
    </row>
    <row r="475" spans="1:9">
      <c r="A475" s="499"/>
      <c r="H475" s="421"/>
      <c r="I475" s="421"/>
    </row>
    <row r="476" spans="1:9">
      <c r="A476" s="499"/>
      <c r="H476" s="421"/>
      <c r="I476" s="421"/>
    </row>
    <row r="477" spans="1:9">
      <c r="A477" s="499"/>
      <c r="H477" s="421"/>
      <c r="I477" s="421"/>
    </row>
    <row r="478" spans="1:9">
      <c r="A478" s="499"/>
      <c r="H478" s="421"/>
      <c r="I478" s="421"/>
    </row>
    <row r="479" spans="1:9">
      <c r="A479" s="499"/>
      <c r="H479" s="421"/>
      <c r="I479" s="421"/>
    </row>
    <row r="480" spans="1:9">
      <c r="A480" s="499"/>
      <c r="H480" s="421"/>
      <c r="I480" s="421"/>
    </row>
    <row r="481" spans="1:9">
      <c r="A481" s="499"/>
      <c r="H481" s="421"/>
      <c r="I481" s="421"/>
    </row>
    <row r="482" spans="1:9">
      <c r="A482" s="499"/>
      <c r="H482" s="421"/>
      <c r="I482" s="421"/>
    </row>
    <row r="483" spans="1:9">
      <c r="A483" s="499"/>
      <c r="H483" s="421"/>
      <c r="I483" s="421"/>
    </row>
    <row r="484" spans="1:9">
      <c r="A484" s="499"/>
      <c r="H484" s="421"/>
      <c r="I484" s="421"/>
    </row>
    <row r="485" spans="1:9">
      <c r="A485" s="499"/>
      <c r="H485" s="421"/>
      <c r="I485" s="421"/>
    </row>
    <row r="486" spans="1:9">
      <c r="A486" s="499"/>
      <c r="H486" s="421"/>
      <c r="I486" s="421"/>
    </row>
    <row r="487" spans="1:9">
      <c r="A487" s="499"/>
      <c r="H487" s="421"/>
      <c r="I487" s="421"/>
    </row>
    <row r="488" spans="1:9">
      <c r="A488" s="499"/>
      <c r="H488" s="421"/>
      <c r="I488" s="421"/>
    </row>
    <row r="489" spans="1:9">
      <c r="A489" s="499"/>
      <c r="H489" s="421"/>
      <c r="I489" s="421"/>
    </row>
    <row r="490" spans="1:9">
      <c r="A490" s="499"/>
      <c r="H490" s="421"/>
      <c r="I490" s="421"/>
    </row>
    <row r="491" spans="1:9">
      <c r="A491" s="499"/>
      <c r="H491" s="421"/>
      <c r="I491" s="421"/>
    </row>
    <row r="492" spans="1:9">
      <c r="A492" s="499"/>
      <c r="H492" s="421"/>
      <c r="I492" s="421"/>
    </row>
    <row r="493" spans="1:9">
      <c r="A493" s="499"/>
      <c r="H493" s="421"/>
      <c r="I493" s="421"/>
    </row>
    <row r="494" spans="1:9">
      <c r="A494" s="499"/>
      <c r="H494" s="421"/>
      <c r="I494" s="421"/>
    </row>
    <row r="495" spans="1:9">
      <c r="A495" s="499"/>
      <c r="H495" s="421"/>
      <c r="I495" s="421"/>
    </row>
    <row r="496" spans="1:9">
      <c r="A496" s="499"/>
      <c r="H496" s="421"/>
      <c r="I496" s="421"/>
    </row>
    <row r="497" spans="1:9">
      <c r="A497" s="499"/>
      <c r="H497" s="421"/>
      <c r="I497" s="421"/>
    </row>
    <row r="498" spans="1:9">
      <c r="A498" s="499"/>
      <c r="H498" s="421"/>
      <c r="I498" s="421"/>
    </row>
    <row r="499" spans="1:9">
      <c r="A499" s="499"/>
      <c r="H499" s="421"/>
      <c r="I499" s="421"/>
    </row>
    <row r="500" spans="1:9">
      <c r="A500" s="499"/>
      <c r="H500" s="421"/>
      <c r="I500" s="421"/>
    </row>
    <row r="501" spans="1:9">
      <c r="A501" s="499"/>
      <c r="H501" s="421"/>
      <c r="I501" s="421"/>
    </row>
    <row r="502" spans="1:9">
      <c r="A502" s="499"/>
      <c r="H502" s="421"/>
      <c r="I502" s="421"/>
    </row>
    <row r="503" spans="1:9">
      <c r="A503" s="499"/>
      <c r="H503" s="421"/>
      <c r="I503" s="421"/>
    </row>
    <row r="504" spans="1:9">
      <c r="A504" s="499"/>
      <c r="H504" s="421"/>
      <c r="I504" s="421"/>
    </row>
    <row r="505" spans="1:9">
      <c r="A505" s="499"/>
      <c r="H505" s="421"/>
      <c r="I505" s="421"/>
    </row>
    <row r="506" spans="1:9">
      <c r="A506" s="499"/>
      <c r="H506" s="421"/>
      <c r="I506" s="421"/>
    </row>
    <row r="507" spans="1:9">
      <c r="A507" s="499"/>
      <c r="H507" s="421"/>
      <c r="I507" s="421"/>
    </row>
    <row r="508" spans="1:9">
      <c r="A508" s="499"/>
      <c r="H508" s="421"/>
      <c r="I508" s="421"/>
    </row>
    <row r="509" spans="1:9">
      <c r="A509" s="499"/>
      <c r="H509" s="421"/>
      <c r="I509" s="421"/>
    </row>
    <row r="510" spans="1:9">
      <c r="A510" s="499"/>
      <c r="H510" s="421"/>
      <c r="I510" s="421"/>
    </row>
    <row r="511" spans="1:9">
      <c r="A511" s="499"/>
      <c r="H511" s="421"/>
      <c r="I511" s="421"/>
    </row>
    <row r="512" spans="1:9">
      <c r="A512" s="499"/>
      <c r="H512" s="421"/>
      <c r="I512" s="421"/>
    </row>
    <row r="513" spans="1:9">
      <c r="A513" s="499"/>
      <c r="H513" s="421"/>
      <c r="I513" s="421"/>
    </row>
    <row r="514" spans="1:9">
      <c r="A514" s="499"/>
      <c r="H514" s="421"/>
      <c r="I514" s="421"/>
    </row>
    <row r="515" spans="1:9">
      <c r="A515" s="499"/>
      <c r="H515" s="421"/>
      <c r="I515" s="421"/>
    </row>
    <row r="516" spans="1:9">
      <c r="A516" s="499"/>
      <c r="H516" s="421"/>
      <c r="I516" s="421"/>
    </row>
    <row r="517" spans="1:9">
      <c r="A517" s="499"/>
      <c r="H517" s="421"/>
      <c r="I517" s="421"/>
    </row>
    <row r="518" spans="1:9">
      <c r="A518" s="499"/>
      <c r="H518" s="421"/>
      <c r="I518" s="421"/>
    </row>
    <row r="519" spans="1:9">
      <c r="A519" s="499"/>
      <c r="H519" s="421"/>
      <c r="I519" s="421"/>
    </row>
    <row r="520" spans="1:9">
      <c r="A520" s="499"/>
      <c r="H520" s="421"/>
      <c r="I520" s="421"/>
    </row>
    <row r="521" spans="1:9">
      <c r="A521" s="499"/>
      <c r="H521" s="421"/>
      <c r="I521" s="421"/>
    </row>
    <row r="522" spans="1:9">
      <c r="A522" s="499"/>
      <c r="H522" s="421"/>
      <c r="I522" s="421"/>
    </row>
    <row r="523" spans="1:9">
      <c r="A523" s="499"/>
      <c r="H523" s="421"/>
      <c r="I523" s="421"/>
    </row>
    <row r="524" spans="1:9">
      <c r="A524" s="499"/>
      <c r="H524" s="421"/>
      <c r="I524" s="421"/>
    </row>
    <row r="525" spans="1:9">
      <c r="A525" s="499"/>
      <c r="H525" s="421"/>
      <c r="I525" s="421"/>
    </row>
    <row r="526" spans="1:9">
      <c r="A526" s="499"/>
      <c r="H526" s="421"/>
      <c r="I526" s="421"/>
    </row>
    <row r="527" spans="1:9">
      <c r="A527" s="499"/>
      <c r="H527" s="421"/>
      <c r="I527" s="421"/>
    </row>
    <row r="528" spans="1:9">
      <c r="A528" s="499"/>
      <c r="H528" s="421"/>
      <c r="I528" s="421"/>
    </row>
    <row r="529" spans="1:9">
      <c r="A529" s="499"/>
      <c r="H529" s="421"/>
      <c r="I529" s="421"/>
    </row>
    <row r="530" spans="1:9">
      <c r="A530" s="499"/>
      <c r="H530" s="421"/>
      <c r="I530" s="421"/>
    </row>
    <row r="531" spans="1:9">
      <c r="A531" s="499"/>
      <c r="H531" s="421"/>
      <c r="I531" s="421"/>
    </row>
    <row r="532" spans="1:9">
      <c r="A532" s="499"/>
      <c r="H532" s="421"/>
      <c r="I532" s="421"/>
    </row>
    <row r="533" spans="1:9">
      <c r="A533" s="499"/>
      <c r="H533" s="421"/>
      <c r="I533" s="421"/>
    </row>
    <row r="534" spans="1:9">
      <c r="A534" s="499"/>
      <c r="H534" s="421"/>
      <c r="I534" s="421"/>
    </row>
    <row r="535" spans="1:9">
      <c r="A535" s="499"/>
      <c r="H535" s="421"/>
      <c r="I535" s="421"/>
    </row>
    <row r="536" spans="1:9">
      <c r="A536" s="499"/>
      <c r="H536" s="421"/>
      <c r="I536" s="421"/>
    </row>
    <row r="537" spans="1:9">
      <c r="A537" s="499"/>
      <c r="H537" s="421"/>
      <c r="I537" s="421"/>
    </row>
    <row r="538" spans="1:9">
      <c r="A538" s="499"/>
      <c r="H538" s="421"/>
      <c r="I538" s="421"/>
    </row>
    <row r="539" spans="1:9">
      <c r="A539" s="499"/>
      <c r="H539" s="421"/>
      <c r="I539" s="421"/>
    </row>
    <row r="540" spans="1:9">
      <c r="A540" s="499"/>
      <c r="H540" s="421"/>
      <c r="I540" s="421"/>
    </row>
    <row r="541" spans="1:9">
      <c r="A541" s="499"/>
      <c r="H541" s="421"/>
      <c r="I541" s="421"/>
    </row>
    <row r="542" spans="1:9">
      <c r="A542" s="499"/>
      <c r="H542" s="421"/>
      <c r="I542" s="421"/>
    </row>
    <row r="543" spans="1:9">
      <c r="A543" s="499"/>
      <c r="H543" s="421"/>
      <c r="I543" s="421"/>
    </row>
    <row r="544" spans="1:9">
      <c r="A544" s="499"/>
      <c r="H544" s="421"/>
      <c r="I544" s="421"/>
    </row>
    <row r="545" spans="1:9">
      <c r="A545" s="499"/>
      <c r="H545" s="421"/>
      <c r="I545" s="421"/>
    </row>
    <row r="546" spans="1:9">
      <c r="A546" s="499"/>
      <c r="H546" s="421"/>
      <c r="I546" s="421"/>
    </row>
    <row r="547" spans="1:9">
      <c r="A547" s="499"/>
      <c r="H547" s="421"/>
      <c r="I547" s="421"/>
    </row>
    <row r="548" spans="1:9">
      <c r="A548" s="499"/>
      <c r="H548" s="421"/>
      <c r="I548" s="421"/>
    </row>
    <row r="549" spans="1:9">
      <c r="A549" s="499"/>
      <c r="H549" s="421"/>
      <c r="I549" s="421"/>
    </row>
    <row r="550" spans="1:9">
      <c r="A550" s="499"/>
      <c r="H550" s="421"/>
      <c r="I550" s="421"/>
    </row>
    <row r="551" spans="1:9">
      <c r="A551" s="499"/>
      <c r="H551" s="421"/>
      <c r="I551" s="421"/>
    </row>
    <row r="552" spans="1:9">
      <c r="A552" s="499"/>
      <c r="H552" s="421"/>
      <c r="I552" s="421"/>
    </row>
    <row r="553" spans="1:9">
      <c r="A553" s="499"/>
      <c r="H553" s="421"/>
      <c r="I553" s="421"/>
    </row>
    <row r="554" spans="1:9">
      <c r="A554" s="499"/>
      <c r="H554" s="421"/>
      <c r="I554" s="421"/>
    </row>
    <row r="555" spans="1:9">
      <c r="A555" s="499"/>
      <c r="H555" s="421"/>
      <c r="I555" s="421"/>
    </row>
    <row r="556" spans="1:9">
      <c r="A556" s="499"/>
      <c r="H556" s="421"/>
      <c r="I556" s="421"/>
    </row>
    <row r="557" spans="1:9">
      <c r="A557" s="499"/>
      <c r="H557" s="421"/>
      <c r="I557" s="421"/>
    </row>
    <row r="558" spans="1:9">
      <c r="A558" s="499"/>
      <c r="H558" s="421"/>
      <c r="I558" s="421"/>
    </row>
    <row r="559" spans="1:9">
      <c r="A559" s="499"/>
      <c r="H559" s="421"/>
      <c r="I559" s="421"/>
    </row>
    <row r="560" spans="1:9">
      <c r="A560" s="499"/>
      <c r="H560" s="421"/>
      <c r="I560" s="421"/>
    </row>
    <row r="561" spans="1:9">
      <c r="A561" s="499"/>
      <c r="H561" s="421"/>
      <c r="I561" s="421"/>
    </row>
    <row r="562" spans="1:9">
      <c r="A562" s="499"/>
      <c r="H562" s="421"/>
      <c r="I562" s="421"/>
    </row>
    <row r="563" spans="1:9">
      <c r="A563" s="499"/>
      <c r="H563" s="421"/>
      <c r="I563" s="421"/>
    </row>
    <row r="564" spans="1:9">
      <c r="A564" s="499"/>
      <c r="H564" s="421"/>
      <c r="I564" s="421"/>
    </row>
    <row r="565" spans="1:9">
      <c r="A565" s="499"/>
      <c r="H565" s="421"/>
      <c r="I565" s="421"/>
    </row>
    <row r="566" spans="1:9">
      <c r="A566" s="499"/>
      <c r="H566" s="421"/>
      <c r="I566" s="421"/>
    </row>
    <row r="567" spans="1:9">
      <c r="A567" s="499"/>
      <c r="H567" s="421"/>
      <c r="I567" s="421"/>
    </row>
    <row r="568" spans="1:9">
      <c r="A568" s="499"/>
      <c r="H568" s="421"/>
      <c r="I568" s="421"/>
    </row>
    <row r="569" spans="1:9">
      <c r="A569" s="499"/>
      <c r="H569" s="421"/>
      <c r="I569" s="421"/>
    </row>
    <row r="570" spans="1:9">
      <c r="A570" s="499"/>
      <c r="H570" s="421"/>
      <c r="I570" s="421"/>
    </row>
    <row r="571" spans="1:9">
      <c r="A571" s="499"/>
      <c r="H571" s="421"/>
      <c r="I571" s="421"/>
    </row>
    <row r="572" spans="1:9">
      <c r="A572" s="499"/>
      <c r="H572" s="421"/>
      <c r="I572" s="421"/>
    </row>
    <row r="573" spans="1:9">
      <c r="A573" s="499"/>
      <c r="H573" s="421"/>
      <c r="I573" s="421"/>
    </row>
    <row r="574" spans="1:9">
      <c r="A574" s="499"/>
      <c r="H574" s="421"/>
      <c r="I574" s="421"/>
    </row>
    <row r="575" spans="1:9">
      <c r="A575" s="499"/>
      <c r="H575" s="421"/>
      <c r="I575" s="421"/>
    </row>
    <row r="576" spans="1:9">
      <c r="A576" s="499"/>
      <c r="H576" s="421"/>
      <c r="I576" s="421"/>
    </row>
    <row r="577" spans="1:9">
      <c r="A577" s="499"/>
      <c r="H577" s="421"/>
      <c r="I577" s="421"/>
    </row>
    <row r="578" spans="1:9">
      <c r="A578" s="499"/>
      <c r="H578" s="421"/>
      <c r="I578" s="421"/>
    </row>
    <row r="579" spans="1:9">
      <c r="A579" s="499"/>
      <c r="H579" s="421"/>
      <c r="I579" s="421"/>
    </row>
    <row r="580" spans="1:9">
      <c r="A580" s="499"/>
      <c r="H580" s="421"/>
      <c r="I580" s="421"/>
    </row>
    <row r="581" spans="1:9">
      <c r="A581" s="499"/>
      <c r="H581" s="421"/>
      <c r="I581" s="421"/>
    </row>
    <row r="582" spans="1:9">
      <c r="A582" s="499"/>
      <c r="H582" s="421"/>
      <c r="I582" s="421"/>
    </row>
    <row r="583" spans="1:9">
      <c r="A583" s="499"/>
      <c r="H583" s="421"/>
      <c r="I583" s="421"/>
    </row>
    <row r="584" spans="1:9">
      <c r="A584" s="499"/>
      <c r="H584" s="421"/>
      <c r="I584" s="421"/>
    </row>
    <row r="585" spans="1:9">
      <c r="A585" s="499"/>
      <c r="H585" s="421"/>
      <c r="I585" s="421"/>
    </row>
    <row r="586" spans="1:9">
      <c r="A586" s="499"/>
      <c r="H586" s="421"/>
      <c r="I586" s="421"/>
    </row>
    <row r="587" spans="1:9">
      <c r="A587" s="499"/>
      <c r="H587" s="421"/>
      <c r="I587" s="421"/>
    </row>
    <row r="588" spans="1:9">
      <c r="A588" s="499"/>
      <c r="H588" s="421"/>
      <c r="I588" s="421"/>
    </row>
    <row r="589" spans="1:9">
      <c r="A589" s="499"/>
      <c r="H589" s="421"/>
      <c r="I589" s="421"/>
    </row>
    <row r="590" spans="1:9">
      <c r="A590" s="499"/>
      <c r="H590" s="421"/>
      <c r="I590" s="421"/>
    </row>
    <row r="591" spans="1:9">
      <c r="A591" s="499"/>
      <c r="H591" s="421"/>
      <c r="I591" s="421"/>
    </row>
    <row r="592" spans="1:9">
      <c r="A592" s="499"/>
      <c r="H592" s="421"/>
      <c r="I592" s="421"/>
    </row>
    <row r="593" spans="1:9">
      <c r="A593" s="499"/>
      <c r="H593" s="421"/>
      <c r="I593" s="421"/>
    </row>
    <row r="594" spans="1:9">
      <c r="A594" s="499"/>
      <c r="H594" s="421"/>
      <c r="I594" s="421"/>
    </row>
    <row r="595" spans="1:9">
      <c r="A595" s="499"/>
      <c r="H595" s="421"/>
      <c r="I595" s="421"/>
    </row>
    <row r="596" spans="1:9">
      <c r="A596" s="499"/>
      <c r="H596" s="421"/>
      <c r="I596" s="421"/>
    </row>
    <row r="597" spans="1:9">
      <c r="A597" s="499"/>
      <c r="H597" s="421"/>
      <c r="I597" s="421"/>
    </row>
    <row r="598" spans="1:9">
      <c r="A598" s="499"/>
      <c r="H598" s="421"/>
      <c r="I598" s="421"/>
    </row>
    <row r="599" spans="1:9">
      <c r="A599" s="499"/>
      <c r="H599" s="421"/>
      <c r="I599" s="421"/>
    </row>
    <row r="600" spans="1:9">
      <c r="A600" s="499"/>
      <c r="H600" s="421"/>
      <c r="I600" s="421"/>
    </row>
    <row r="601" spans="1:9">
      <c r="A601" s="499"/>
      <c r="H601" s="421"/>
      <c r="I601" s="421"/>
    </row>
    <row r="602" spans="1:9">
      <c r="A602" s="499"/>
      <c r="H602" s="421"/>
      <c r="I602" s="421"/>
    </row>
    <row r="603" spans="1:9">
      <c r="A603" s="499"/>
      <c r="H603" s="421"/>
      <c r="I603" s="421"/>
    </row>
    <row r="604" spans="1:9">
      <c r="A604" s="499"/>
      <c r="H604" s="421"/>
      <c r="I604" s="421"/>
    </row>
    <row r="605" spans="1:9">
      <c r="A605" s="499"/>
      <c r="H605" s="421"/>
      <c r="I605" s="421"/>
    </row>
    <row r="606" spans="1:9">
      <c r="A606" s="499"/>
      <c r="H606" s="421"/>
      <c r="I606" s="421"/>
    </row>
    <row r="607" spans="1:9">
      <c r="A607" s="499"/>
      <c r="H607" s="421"/>
      <c r="I607" s="421"/>
    </row>
    <row r="608" spans="1:9">
      <c r="A608" s="499"/>
      <c r="H608" s="421"/>
      <c r="I608" s="421"/>
    </row>
    <row r="609" spans="1:9">
      <c r="A609" s="499"/>
      <c r="H609" s="421"/>
      <c r="I609" s="421"/>
    </row>
    <row r="610" spans="1:9">
      <c r="A610" s="499"/>
      <c r="H610" s="421"/>
      <c r="I610" s="421"/>
    </row>
    <row r="611" spans="1:9">
      <c r="A611" s="499"/>
      <c r="H611" s="421"/>
      <c r="I611" s="421"/>
    </row>
    <row r="612" spans="1:9">
      <c r="A612" s="499"/>
      <c r="H612" s="421"/>
      <c r="I612" s="421"/>
    </row>
    <row r="613" spans="1:9">
      <c r="A613" s="499"/>
      <c r="H613" s="421"/>
      <c r="I613" s="421"/>
    </row>
    <row r="614" spans="1:9">
      <c r="A614" s="499"/>
      <c r="H614" s="421"/>
      <c r="I614" s="421"/>
    </row>
    <row r="615" spans="1:9">
      <c r="A615" s="499"/>
      <c r="H615" s="421"/>
      <c r="I615" s="421"/>
    </row>
    <row r="616" spans="1:9">
      <c r="A616" s="499"/>
      <c r="H616" s="421"/>
      <c r="I616" s="421"/>
    </row>
    <row r="617" spans="1:9">
      <c r="A617" s="499"/>
      <c r="H617" s="421"/>
      <c r="I617" s="421"/>
    </row>
    <row r="618" spans="1:9">
      <c r="A618" s="499"/>
      <c r="H618" s="421"/>
      <c r="I618" s="421"/>
    </row>
    <row r="619" spans="1:9">
      <c r="A619" s="499"/>
      <c r="H619" s="421"/>
      <c r="I619" s="421"/>
    </row>
    <row r="620" spans="1:9">
      <c r="A620" s="499"/>
      <c r="H620" s="421"/>
      <c r="I620" s="421"/>
    </row>
    <row r="621" spans="1:9">
      <c r="A621" s="499"/>
      <c r="H621" s="421"/>
      <c r="I621" s="421"/>
    </row>
    <row r="622" spans="1:9">
      <c r="A622" s="499"/>
      <c r="H622" s="421"/>
      <c r="I622" s="421"/>
    </row>
    <row r="623" spans="1:9">
      <c r="A623" s="499"/>
      <c r="H623" s="421"/>
      <c r="I623" s="421"/>
    </row>
    <row r="624" spans="1:9">
      <c r="A624" s="499"/>
      <c r="H624" s="421"/>
      <c r="I624" s="421"/>
    </row>
    <row r="625" spans="1:9">
      <c r="A625" s="499"/>
      <c r="H625" s="421"/>
      <c r="I625" s="421"/>
    </row>
    <row r="626" spans="1:9">
      <c r="A626" s="499"/>
      <c r="H626" s="421"/>
      <c r="I626" s="421"/>
    </row>
    <row r="627" spans="1:9">
      <c r="A627" s="499"/>
      <c r="H627" s="421"/>
      <c r="I627" s="421"/>
    </row>
    <row r="628" spans="1:9">
      <c r="A628" s="499"/>
      <c r="H628" s="421"/>
      <c r="I628" s="421"/>
    </row>
    <row r="629" spans="1:9">
      <c r="A629" s="499"/>
      <c r="H629" s="421"/>
      <c r="I629" s="421"/>
    </row>
    <row r="630" spans="1:9">
      <c r="A630" s="499"/>
      <c r="H630" s="421"/>
      <c r="I630" s="421"/>
    </row>
    <row r="631" spans="1:9">
      <c r="A631" s="499"/>
      <c r="H631" s="421"/>
      <c r="I631" s="421"/>
    </row>
    <row r="632" spans="1:9">
      <c r="A632" s="499"/>
      <c r="H632" s="421"/>
      <c r="I632" s="421"/>
    </row>
    <row r="633" spans="1:9">
      <c r="A633" s="499"/>
      <c r="H633" s="421"/>
      <c r="I633" s="421"/>
    </row>
    <row r="634" spans="1:9">
      <c r="A634" s="499"/>
      <c r="H634" s="421"/>
      <c r="I634" s="421"/>
    </row>
    <row r="635" spans="1:9">
      <c r="A635" s="499"/>
      <c r="H635" s="421"/>
      <c r="I635" s="421"/>
    </row>
    <row r="636" spans="1:9">
      <c r="A636" s="499"/>
      <c r="H636" s="421"/>
      <c r="I636" s="421"/>
    </row>
    <row r="637" spans="1:9">
      <c r="A637" s="499"/>
      <c r="H637" s="421"/>
      <c r="I637" s="421"/>
    </row>
    <row r="638" spans="1:9">
      <c r="A638" s="499"/>
      <c r="H638" s="421"/>
      <c r="I638" s="421"/>
    </row>
    <row r="639" spans="1:9">
      <c r="A639" s="499"/>
      <c r="H639" s="421"/>
      <c r="I639" s="421"/>
    </row>
    <row r="640" spans="1:9">
      <c r="A640" s="499"/>
      <c r="H640" s="421"/>
      <c r="I640" s="421"/>
    </row>
    <row r="641" spans="1:9">
      <c r="A641" s="499"/>
      <c r="H641" s="421"/>
      <c r="I641" s="421"/>
    </row>
    <row r="642" spans="1:9">
      <c r="A642" s="499"/>
      <c r="H642" s="421"/>
      <c r="I642" s="421"/>
    </row>
    <row r="643" spans="1:9">
      <c r="A643" s="499"/>
      <c r="H643" s="421"/>
      <c r="I643" s="421"/>
    </row>
    <row r="644" spans="1:9">
      <c r="A644" s="499"/>
      <c r="H644" s="421"/>
      <c r="I644" s="421"/>
    </row>
    <row r="645" spans="1:9">
      <c r="A645" s="499"/>
      <c r="H645" s="421"/>
      <c r="I645" s="421"/>
    </row>
    <row r="646" spans="1:9">
      <c r="A646" s="499"/>
      <c r="H646" s="421"/>
      <c r="I646" s="421"/>
    </row>
    <row r="647" spans="1:9">
      <c r="A647" s="499"/>
      <c r="H647" s="421"/>
      <c r="I647" s="421"/>
    </row>
    <row r="648" spans="1:9">
      <c r="A648" s="499"/>
      <c r="H648" s="421"/>
      <c r="I648" s="421"/>
    </row>
    <row r="649" spans="1:9">
      <c r="A649" s="499"/>
      <c r="H649" s="421"/>
      <c r="I649" s="421"/>
    </row>
    <row r="650" spans="1:9">
      <c r="A650" s="499"/>
      <c r="H650" s="421"/>
      <c r="I650" s="421"/>
    </row>
    <row r="651" spans="1:9">
      <c r="A651" s="499"/>
      <c r="H651" s="421"/>
      <c r="I651" s="421"/>
    </row>
    <row r="652" spans="1:9">
      <c r="A652" s="499"/>
      <c r="H652" s="421"/>
      <c r="I652" s="421"/>
    </row>
    <row r="653" spans="1:9">
      <c r="A653" s="499"/>
      <c r="H653" s="421"/>
      <c r="I653" s="421"/>
    </row>
    <row r="654" spans="1:9">
      <c r="A654" s="499"/>
      <c r="H654" s="421"/>
      <c r="I654" s="421"/>
    </row>
    <row r="655" spans="1:9">
      <c r="A655" s="499"/>
      <c r="H655" s="421"/>
      <c r="I655" s="421"/>
    </row>
    <row r="656" spans="1:9">
      <c r="A656" s="499"/>
      <c r="H656" s="421"/>
      <c r="I656" s="421"/>
    </row>
    <row r="657" spans="1:9">
      <c r="A657" s="499"/>
      <c r="H657" s="421"/>
      <c r="I657" s="421"/>
    </row>
    <row r="658" spans="1:9">
      <c r="A658" s="499"/>
      <c r="H658" s="421"/>
      <c r="I658" s="421"/>
    </row>
    <row r="659" spans="1:9">
      <c r="A659" s="499"/>
      <c r="H659" s="421"/>
      <c r="I659" s="421"/>
    </row>
    <row r="660" spans="1:9">
      <c r="A660" s="499"/>
      <c r="H660" s="421"/>
      <c r="I660" s="421"/>
    </row>
    <row r="661" spans="1:9">
      <c r="A661" s="499"/>
      <c r="H661" s="421"/>
      <c r="I661" s="421"/>
    </row>
    <row r="662" spans="1:9">
      <c r="A662" s="499"/>
      <c r="H662" s="421"/>
      <c r="I662" s="421"/>
    </row>
    <row r="663" spans="1:9">
      <c r="A663" s="499"/>
      <c r="H663" s="421"/>
      <c r="I663" s="421"/>
    </row>
    <row r="664" spans="1:9">
      <c r="A664" s="499"/>
      <c r="H664" s="421"/>
      <c r="I664" s="421"/>
    </row>
    <row r="665" spans="1:9">
      <c r="A665" s="499"/>
      <c r="H665" s="421"/>
      <c r="I665" s="421"/>
    </row>
    <row r="666" spans="1:9">
      <c r="A666" s="499"/>
      <c r="H666" s="421"/>
      <c r="I666" s="421"/>
    </row>
    <row r="667" spans="1:9">
      <c r="A667" s="499"/>
      <c r="H667" s="421"/>
      <c r="I667" s="421"/>
    </row>
    <row r="668" spans="1:9">
      <c r="A668" s="499"/>
      <c r="H668" s="421"/>
      <c r="I668" s="421"/>
    </row>
    <row r="669" spans="1:9">
      <c r="A669" s="499"/>
      <c r="H669" s="421"/>
      <c r="I669" s="421"/>
    </row>
    <row r="670" spans="1:9">
      <c r="A670" s="499"/>
      <c r="H670" s="421"/>
      <c r="I670" s="421"/>
    </row>
    <row r="671" spans="1:9">
      <c r="A671" s="499"/>
      <c r="H671" s="421"/>
      <c r="I671" s="421"/>
    </row>
    <row r="672" spans="1:9">
      <c r="A672" s="499"/>
      <c r="H672" s="421"/>
      <c r="I672" s="421"/>
    </row>
    <row r="673" spans="1:9">
      <c r="A673" s="499"/>
      <c r="H673" s="421"/>
      <c r="I673" s="421"/>
    </row>
    <row r="674" spans="1:9">
      <c r="A674" s="499"/>
      <c r="H674" s="421"/>
      <c r="I674" s="421"/>
    </row>
    <row r="675" spans="1:9">
      <c r="A675" s="499"/>
      <c r="H675" s="421"/>
      <c r="I675" s="421"/>
    </row>
    <row r="676" spans="1:9">
      <c r="A676" s="499"/>
      <c r="H676" s="421"/>
      <c r="I676" s="421"/>
    </row>
    <row r="677" spans="1:9">
      <c r="A677" s="499"/>
      <c r="H677" s="421"/>
      <c r="I677" s="421"/>
    </row>
    <row r="678" spans="1:9">
      <c r="A678" s="499"/>
      <c r="H678" s="421"/>
      <c r="I678" s="421"/>
    </row>
    <row r="679" spans="1:9">
      <c r="A679" s="499"/>
      <c r="H679" s="421"/>
      <c r="I679" s="421"/>
    </row>
    <row r="680" spans="1:9">
      <c r="A680" s="499"/>
      <c r="H680" s="421"/>
      <c r="I680" s="421"/>
    </row>
    <row r="681" spans="1:9">
      <c r="A681" s="499"/>
      <c r="H681" s="421"/>
      <c r="I681" s="421"/>
    </row>
    <row r="682" spans="1:9">
      <c r="A682" s="499"/>
      <c r="H682" s="421"/>
      <c r="I682" s="421"/>
    </row>
    <row r="683" spans="1:9">
      <c r="A683" s="499"/>
      <c r="H683" s="421"/>
      <c r="I683" s="421"/>
    </row>
    <row r="684" spans="1:9">
      <c r="A684" s="499"/>
      <c r="H684" s="421"/>
      <c r="I684" s="421"/>
    </row>
    <row r="685" spans="1:9">
      <c r="H685" s="421"/>
      <c r="I685" s="421"/>
    </row>
    <row r="686" spans="1:9">
      <c r="H686" s="421"/>
      <c r="I686" s="421"/>
    </row>
    <row r="687" spans="1:9">
      <c r="H687" s="421"/>
      <c r="I687" s="421"/>
    </row>
    <row r="688" spans="1:9">
      <c r="H688" s="421"/>
      <c r="I688" s="421"/>
    </row>
    <row r="689" spans="8:9">
      <c r="H689" s="421"/>
      <c r="I689" s="421"/>
    </row>
    <row r="690" spans="8:9">
      <c r="H690" s="421"/>
      <c r="I690" s="421"/>
    </row>
    <row r="691" spans="8:9">
      <c r="H691" s="421"/>
      <c r="I691" s="421"/>
    </row>
    <row r="692" spans="8:9">
      <c r="H692" s="421"/>
      <c r="I692" s="421"/>
    </row>
    <row r="693" spans="8:9">
      <c r="H693" s="421"/>
      <c r="I693" s="421"/>
    </row>
    <row r="694" spans="8:9">
      <c r="H694" s="421"/>
      <c r="I694" s="421"/>
    </row>
    <row r="695" spans="8:9">
      <c r="H695" s="421"/>
      <c r="I695" s="421"/>
    </row>
    <row r="696" spans="8:9">
      <c r="H696" s="421"/>
      <c r="I696" s="421"/>
    </row>
    <row r="697" spans="8:9">
      <c r="H697" s="421"/>
      <c r="I697" s="421"/>
    </row>
    <row r="698" spans="8:9">
      <c r="H698" s="421"/>
      <c r="I698" s="421"/>
    </row>
    <row r="699" spans="8:9">
      <c r="H699" s="421"/>
      <c r="I699" s="421"/>
    </row>
    <row r="700" spans="8:9">
      <c r="H700" s="421"/>
      <c r="I700" s="421"/>
    </row>
  </sheetData>
  <hyperlinks>
    <hyperlink ref="A1" location="Content!A1" display="&lt;&lt;" xr:uid="{00000000-0004-0000-0700-000000000000}"/>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Аркуш117">
    <tabColor theme="2"/>
  </sheetPr>
  <dimension ref="A1:O54"/>
  <sheetViews>
    <sheetView showGridLines="0" workbookViewId="0"/>
  </sheetViews>
  <sheetFormatPr baseColWidth="10" defaultColWidth="8.5" defaultRowHeight="13"/>
  <cols>
    <col min="1" max="16384" width="8.5" style="48"/>
  </cols>
  <sheetData>
    <row r="1" spans="1:15">
      <c r="A1" s="8" t="s">
        <v>59</v>
      </c>
      <c r="B1" s="61" t="str">
        <f>IF(Content!$E$1=1,B2,B3)</f>
        <v>Річна зміна</v>
      </c>
      <c r="C1" s="61" t="str">
        <f>IF(Content!$E$1=1,C2,C3)</f>
        <v>Річна зміна (попередній прогноз)</v>
      </c>
      <c r="D1" s="61" t="str">
        <f>IF(Content!$E$1=1,D2,D3)</f>
        <v>Зміна за квартал</v>
      </c>
      <c r="E1" s="67"/>
      <c r="F1" s="61" t="str">
        <f>IF(Content!$E$1=1,F2,F3)</f>
        <v>Адміністративно регульовані ціни, %</v>
      </c>
    </row>
    <row r="2" spans="1:15" hidden="1">
      <c r="A2" s="50"/>
      <c r="B2" s="54" t="s">
        <v>184</v>
      </c>
      <c r="C2" s="54" t="s">
        <v>186</v>
      </c>
      <c r="D2" s="67" t="s">
        <v>182</v>
      </c>
      <c r="E2" s="67"/>
      <c r="F2" s="68" t="s">
        <v>189</v>
      </c>
    </row>
    <row r="3" spans="1:15" hidden="1">
      <c r="A3" s="50"/>
      <c r="B3" s="54" t="s">
        <v>183</v>
      </c>
      <c r="C3" s="54" t="s">
        <v>185</v>
      </c>
      <c r="D3" s="67" t="s">
        <v>181</v>
      </c>
      <c r="E3" s="67"/>
      <c r="F3" s="68" t="s">
        <v>204</v>
      </c>
    </row>
    <row r="4" spans="1:15">
      <c r="A4" s="51"/>
      <c r="B4" s="52">
        <v>18.7</v>
      </c>
      <c r="C4" s="52"/>
      <c r="D4" s="70">
        <v>4.0999999999999996</v>
      </c>
      <c r="F4" s="82"/>
      <c r="G4" s="82"/>
      <c r="H4" s="82"/>
      <c r="I4" s="82"/>
      <c r="J4" s="82"/>
      <c r="K4" s="82"/>
      <c r="L4" s="51"/>
      <c r="M4" s="52"/>
      <c r="N4" s="52"/>
      <c r="O4" s="70"/>
    </row>
    <row r="5" spans="1:15">
      <c r="A5" s="51" t="s">
        <v>123</v>
      </c>
      <c r="B5" s="52">
        <v>17</v>
      </c>
      <c r="C5" s="52"/>
      <c r="D5" s="70">
        <v>2.1</v>
      </c>
      <c r="F5" s="82"/>
      <c r="G5" s="82"/>
      <c r="H5" s="82"/>
      <c r="I5" s="82"/>
      <c r="J5" s="82"/>
      <c r="K5" s="82"/>
      <c r="L5" s="51"/>
      <c r="M5" s="52"/>
      <c r="N5" s="52"/>
      <c r="O5" s="70"/>
    </row>
    <row r="6" spans="1:15">
      <c r="A6" s="51"/>
      <c r="B6" s="52">
        <v>14.1</v>
      </c>
      <c r="C6" s="52"/>
      <c r="D6" s="70">
        <v>0.8</v>
      </c>
      <c r="F6" s="82"/>
      <c r="G6" s="82"/>
      <c r="H6" s="82"/>
      <c r="I6" s="82"/>
      <c r="J6" s="82"/>
      <c r="K6" s="82"/>
      <c r="L6" s="51"/>
      <c r="M6" s="52"/>
      <c r="N6" s="52"/>
      <c r="O6" s="70"/>
    </row>
    <row r="7" spans="1:15">
      <c r="A7" s="50" t="s">
        <v>101</v>
      </c>
      <c r="B7" s="52">
        <v>8.6</v>
      </c>
      <c r="C7" s="52"/>
      <c r="D7" s="70">
        <v>1.3</v>
      </c>
      <c r="F7" s="82"/>
      <c r="G7" s="82"/>
      <c r="H7" s="82"/>
      <c r="I7" s="82"/>
      <c r="J7" s="82"/>
      <c r="K7" s="82"/>
      <c r="L7" s="51"/>
      <c r="M7" s="52"/>
      <c r="N7" s="52"/>
      <c r="O7" s="70"/>
    </row>
    <row r="8" spans="1:15">
      <c r="A8" s="50"/>
      <c r="B8" s="52">
        <v>5.5</v>
      </c>
      <c r="C8" s="52"/>
      <c r="D8" s="70">
        <v>1.2</v>
      </c>
      <c r="F8" s="82"/>
      <c r="G8" s="82"/>
      <c r="H8" s="82"/>
      <c r="I8" s="82"/>
      <c r="J8" s="82"/>
      <c r="K8" s="82"/>
      <c r="L8" s="51"/>
      <c r="M8" s="52"/>
      <c r="N8" s="52"/>
      <c r="O8" s="70"/>
    </row>
    <row r="9" spans="1:15">
      <c r="A9" s="51" t="s">
        <v>126</v>
      </c>
      <c r="B9" s="52">
        <v>3.2</v>
      </c>
      <c r="C9" s="52"/>
      <c r="D9" s="70">
        <v>-0.1</v>
      </c>
      <c r="F9" s="82"/>
      <c r="G9" s="82"/>
      <c r="H9" s="82"/>
      <c r="I9" s="82"/>
      <c r="J9" s="82"/>
      <c r="K9" s="82"/>
      <c r="L9" s="51"/>
      <c r="M9" s="52"/>
      <c r="N9" s="52"/>
      <c r="O9" s="70"/>
    </row>
    <row r="10" spans="1:15">
      <c r="A10" s="51"/>
      <c r="B10" s="52">
        <v>6</v>
      </c>
      <c r="C10" s="52"/>
      <c r="D10" s="70">
        <v>3.5</v>
      </c>
      <c r="F10" s="82"/>
      <c r="G10" s="82"/>
      <c r="H10" s="82"/>
      <c r="I10" s="82"/>
      <c r="J10" s="82"/>
      <c r="K10" s="82"/>
      <c r="L10" s="51"/>
      <c r="M10" s="52"/>
      <c r="N10" s="52"/>
      <c r="O10" s="70"/>
    </row>
    <row r="11" spans="1:15">
      <c r="A11" s="51" t="s">
        <v>105</v>
      </c>
      <c r="B11" s="53">
        <v>9.9</v>
      </c>
      <c r="C11" s="52">
        <v>9.9</v>
      </c>
      <c r="D11" s="70">
        <v>5</v>
      </c>
      <c r="F11" s="82"/>
      <c r="G11" s="82"/>
      <c r="H11" s="82"/>
      <c r="I11" s="82"/>
      <c r="J11" s="82"/>
      <c r="K11" s="82"/>
      <c r="L11" s="50"/>
      <c r="M11" s="53"/>
      <c r="N11" s="53"/>
      <c r="O11" s="70"/>
    </row>
    <row r="12" spans="1:15">
      <c r="A12" s="51"/>
      <c r="B12" s="53">
        <v>13</v>
      </c>
      <c r="C12" s="52">
        <v>12.4</v>
      </c>
      <c r="D12" s="70">
        <v>4</v>
      </c>
      <c r="F12" s="82"/>
      <c r="G12" s="82"/>
      <c r="H12" s="82"/>
      <c r="I12" s="82"/>
      <c r="J12" s="82"/>
      <c r="K12" s="82"/>
      <c r="L12" s="50"/>
      <c r="M12" s="53"/>
      <c r="N12" s="53"/>
      <c r="O12" s="70"/>
    </row>
    <row r="13" spans="1:15">
      <c r="A13" s="51" t="s">
        <v>215</v>
      </c>
      <c r="B13" s="52">
        <v>14.9</v>
      </c>
      <c r="C13" s="52">
        <v>14.8</v>
      </c>
      <c r="D13" s="70">
        <v>1.6</v>
      </c>
      <c r="F13" s="82"/>
      <c r="G13" s="82"/>
      <c r="H13" s="82"/>
      <c r="I13" s="82"/>
      <c r="J13" s="82"/>
      <c r="K13" s="82"/>
      <c r="L13" s="51"/>
      <c r="M13" s="52"/>
      <c r="N13" s="52"/>
      <c r="O13" s="70"/>
    </row>
    <row r="14" spans="1:15">
      <c r="A14" s="51"/>
      <c r="B14" s="52">
        <v>12.7</v>
      </c>
      <c r="C14" s="52">
        <v>13</v>
      </c>
      <c r="D14" s="70">
        <v>1.6</v>
      </c>
      <c r="F14" s="82"/>
      <c r="G14" s="82"/>
      <c r="H14" s="82"/>
      <c r="I14" s="82"/>
      <c r="J14" s="82"/>
      <c r="K14" s="82"/>
      <c r="L14" s="51"/>
      <c r="M14" s="52"/>
      <c r="N14" s="52"/>
      <c r="O14" s="70"/>
    </row>
    <row r="15" spans="1:15">
      <c r="A15" s="51" t="s">
        <v>217</v>
      </c>
      <c r="B15" s="52">
        <v>10.9</v>
      </c>
      <c r="C15" s="52">
        <v>10.5</v>
      </c>
      <c r="D15" s="70">
        <v>3.3</v>
      </c>
      <c r="F15" s="82"/>
      <c r="G15" s="82"/>
      <c r="H15" s="82"/>
      <c r="I15" s="82"/>
      <c r="J15" s="82"/>
      <c r="K15" s="82"/>
      <c r="L15" s="51"/>
      <c r="M15" s="52"/>
      <c r="N15" s="52"/>
      <c r="O15" s="70"/>
    </row>
    <row r="16" spans="1:15">
      <c r="A16" s="50"/>
      <c r="B16" s="52">
        <v>10.1</v>
      </c>
      <c r="C16" s="53">
        <v>10.1</v>
      </c>
      <c r="D16" s="70">
        <v>3.2</v>
      </c>
      <c r="F16" s="82"/>
      <c r="G16" s="82"/>
      <c r="H16" s="82"/>
      <c r="I16" s="82"/>
      <c r="J16" s="82"/>
      <c r="K16" s="82"/>
      <c r="L16" s="51"/>
      <c r="M16" s="52"/>
      <c r="N16" s="52"/>
      <c r="O16" s="70"/>
    </row>
    <row r="17" spans="1:15">
      <c r="A17" s="50" t="s">
        <v>476</v>
      </c>
      <c r="B17" s="52">
        <v>9.1999999999999993</v>
      </c>
      <c r="C17" s="53">
        <v>9.6</v>
      </c>
      <c r="D17" s="70">
        <v>0.7</v>
      </c>
      <c r="F17" s="82"/>
      <c r="G17" s="82"/>
      <c r="H17" s="82"/>
      <c r="I17" s="82"/>
      <c r="J17" s="82"/>
      <c r="K17" s="82"/>
      <c r="L17" s="51"/>
      <c r="M17" s="52"/>
      <c r="N17" s="52"/>
      <c r="O17" s="70"/>
    </row>
    <row r="18" spans="1:15">
      <c r="A18" s="51"/>
      <c r="B18" s="52">
        <v>9.3000000000000007</v>
      </c>
      <c r="C18" s="52">
        <v>9.6</v>
      </c>
      <c r="D18" s="70">
        <v>1.7</v>
      </c>
      <c r="F18" s="82"/>
      <c r="G18" s="82"/>
      <c r="H18" s="82"/>
      <c r="I18" s="82"/>
      <c r="J18" s="82"/>
      <c r="K18" s="82"/>
      <c r="L18" s="51"/>
      <c r="M18" s="52"/>
      <c r="N18" s="52"/>
      <c r="O18" s="70"/>
    </row>
    <row r="19" spans="1:15">
      <c r="A19" s="51" t="s">
        <v>478</v>
      </c>
      <c r="B19" s="52">
        <v>9.1999999999999993</v>
      </c>
      <c r="C19" s="52">
        <v>9.4</v>
      </c>
      <c r="D19" s="70">
        <v>3.2</v>
      </c>
      <c r="F19" s="61" t="str">
        <f>IF(Content!$E$1=1,F20,F21)</f>
        <v>Джерело: ДССУ, розрахунки НБУ.</v>
      </c>
      <c r="L19" s="51"/>
      <c r="M19" s="52"/>
      <c r="N19" s="52"/>
      <c r="O19" s="70"/>
    </row>
    <row r="20" spans="1:15">
      <c r="A20" s="50"/>
      <c r="B20" s="53">
        <v>8.6</v>
      </c>
      <c r="C20" s="53">
        <v>9.1</v>
      </c>
      <c r="D20" s="70">
        <v>2.7</v>
      </c>
      <c r="F20" s="56" t="s">
        <v>27</v>
      </c>
      <c r="L20" s="50"/>
      <c r="M20" s="53"/>
      <c r="N20" s="53"/>
      <c r="O20" s="70"/>
    </row>
    <row r="21" spans="1:15">
      <c r="A21" s="50" t="s">
        <v>898</v>
      </c>
      <c r="B21" s="53">
        <v>8.6999999999999993</v>
      </c>
      <c r="C21" s="53">
        <v>9.1</v>
      </c>
      <c r="D21" s="70">
        <v>0.8</v>
      </c>
      <c r="F21" s="56" t="s">
        <v>28</v>
      </c>
      <c r="L21" s="50"/>
      <c r="M21" s="53"/>
      <c r="N21" s="53"/>
      <c r="O21" s="70"/>
    </row>
    <row r="22" spans="1:15">
      <c r="A22" s="51"/>
      <c r="B22" s="52">
        <v>8.6999999999999993</v>
      </c>
      <c r="C22" s="52">
        <v>9.1</v>
      </c>
      <c r="D22" s="70">
        <v>1.7</v>
      </c>
      <c r="L22" s="51"/>
      <c r="M22" s="52"/>
      <c r="N22" s="52"/>
      <c r="O22" s="70"/>
    </row>
    <row r="23" spans="1:15">
      <c r="A23" s="51" t="s">
        <v>899</v>
      </c>
      <c r="B23" s="52">
        <v>8.6</v>
      </c>
      <c r="C23" s="52">
        <v>9.1</v>
      </c>
      <c r="D23" s="70">
        <v>3.1</v>
      </c>
      <c r="L23" s="51"/>
      <c r="M23" s="52"/>
      <c r="N23" s="52"/>
      <c r="O23" s="70"/>
    </row>
    <row r="25" spans="1:15">
      <c r="B25" s="110"/>
      <c r="C25" s="110"/>
      <c r="D25" s="110"/>
    </row>
    <row r="26" spans="1:15">
      <c r="B26" s="110"/>
      <c r="C26" s="110"/>
      <c r="D26" s="110"/>
      <c r="F26" s="68"/>
    </row>
    <row r="27" spans="1:15">
      <c r="B27" s="110"/>
      <c r="C27" s="110"/>
      <c r="D27" s="110"/>
      <c r="E27" s="67"/>
    </row>
    <row r="28" spans="1:15">
      <c r="B28" s="110"/>
      <c r="C28" s="110"/>
      <c r="D28" s="110"/>
      <c r="E28" s="67"/>
      <c r="F28" s="68"/>
    </row>
    <row r="29" spans="1:15">
      <c r="B29" s="110"/>
      <c r="C29" s="110"/>
      <c r="D29" s="110"/>
    </row>
    <row r="30" spans="1:15">
      <c r="B30" s="110"/>
      <c r="C30" s="110"/>
      <c r="D30" s="110"/>
    </row>
    <row r="31" spans="1:15">
      <c r="B31" s="110"/>
      <c r="C31" s="110"/>
      <c r="D31" s="110"/>
    </row>
    <row r="32" spans="1:15">
      <c r="B32" s="110"/>
      <c r="C32" s="110"/>
      <c r="D32" s="110"/>
    </row>
    <row r="33" spans="2:4">
      <c r="B33" s="110"/>
      <c r="C33" s="110"/>
      <c r="D33" s="110"/>
    </row>
    <row r="34" spans="2:4">
      <c r="B34" s="110"/>
      <c r="C34" s="110"/>
      <c r="D34" s="110"/>
    </row>
    <row r="35" spans="2:4">
      <c r="B35" s="110"/>
      <c r="C35" s="110"/>
      <c r="D35" s="110"/>
    </row>
    <row r="36" spans="2:4">
      <c r="B36" s="110"/>
      <c r="C36" s="110"/>
      <c r="D36" s="110"/>
    </row>
    <row r="37" spans="2:4">
      <c r="B37" s="110"/>
      <c r="C37" s="110"/>
      <c r="D37" s="110"/>
    </row>
    <row r="38" spans="2:4">
      <c r="B38" s="110"/>
      <c r="C38" s="110"/>
      <c r="D38" s="110"/>
    </row>
    <row r="39" spans="2:4">
      <c r="B39" s="110"/>
      <c r="C39" s="110"/>
      <c r="D39" s="110"/>
    </row>
    <row r="40" spans="2:4">
      <c r="B40" s="110"/>
      <c r="C40" s="110"/>
      <c r="D40" s="110"/>
    </row>
    <row r="41" spans="2:4">
      <c r="B41" s="110"/>
      <c r="C41" s="110"/>
      <c r="D41" s="110"/>
    </row>
    <row r="42" spans="2:4">
      <c r="B42" s="110"/>
      <c r="C42" s="110"/>
      <c r="D42" s="110"/>
    </row>
    <row r="43" spans="2:4">
      <c r="B43" s="110"/>
      <c r="C43" s="110"/>
      <c r="D43" s="110"/>
    </row>
    <row r="44" spans="2:4">
      <c r="B44" s="110"/>
      <c r="C44" s="110"/>
      <c r="D44" s="110"/>
    </row>
    <row r="45" spans="2:4">
      <c r="B45" s="70"/>
      <c r="C45" s="70"/>
      <c r="D45" s="70"/>
    </row>
    <row r="46" spans="2:4">
      <c r="B46" s="70"/>
      <c r="C46" s="70"/>
      <c r="D46" s="70"/>
    </row>
    <row r="47" spans="2:4">
      <c r="B47" s="70"/>
      <c r="C47" s="70"/>
      <c r="D47" s="70"/>
    </row>
    <row r="48" spans="2:4">
      <c r="B48" s="70"/>
      <c r="C48" s="70"/>
      <c r="D48" s="7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xr:uid="{00000000-0004-0000-4F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2" tint="0.39997558519241921"/>
  </sheetPr>
  <dimension ref="A1:U31"/>
  <sheetViews>
    <sheetView topLeftCell="E1" workbookViewId="0">
      <selection activeCell="L22" sqref="L22"/>
    </sheetView>
  </sheetViews>
  <sheetFormatPr baseColWidth="10" defaultColWidth="9.5" defaultRowHeight="14"/>
  <cols>
    <col min="1" max="1" width="9.5" style="675"/>
    <col min="2" max="2" width="5" style="675" bestFit="1" customWidth="1"/>
    <col min="3" max="3" width="6.5" style="675" customWidth="1"/>
    <col min="4" max="4" width="5.5" style="675" customWidth="1"/>
    <col min="5" max="5" width="6.5" style="675" bestFit="1" customWidth="1"/>
    <col min="6" max="6" width="5.5" style="675" bestFit="1" customWidth="1"/>
    <col min="7" max="7" width="6" style="675" bestFit="1" customWidth="1"/>
    <col min="8" max="8" width="5.5" style="675" bestFit="1" customWidth="1"/>
    <col min="9" max="9" width="6.5" style="675" bestFit="1" customWidth="1"/>
    <col min="10" max="10" width="5.5" style="675" bestFit="1" customWidth="1"/>
    <col min="11" max="12" width="6" style="675" bestFit="1" customWidth="1"/>
    <col min="13" max="13" width="6.5" style="675" bestFit="1" customWidth="1"/>
    <col min="14" max="14" width="5.5" style="675" bestFit="1" customWidth="1"/>
    <col min="15" max="15" width="6.5" style="675" bestFit="1" customWidth="1"/>
    <col min="16" max="16384" width="9.5" style="675"/>
  </cols>
  <sheetData>
    <row r="1" spans="1:21">
      <c r="A1" s="569" t="s">
        <v>59</v>
      </c>
      <c r="B1" s="674"/>
      <c r="C1" s="674"/>
      <c r="D1" s="674"/>
      <c r="E1" s="674"/>
      <c r="F1" s="674"/>
      <c r="G1" s="674"/>
      <c r="H1" s="674"/>
      <c r="I1" s="674"/>
      <c r="J1" s="674"/>
      <c r="K1" s="674"/>
      <c r="L1" s="674"/>
      <c r="M1" s="674"/>
      <c r="N1" s="674"/>
      <c r="O1" s="674"/>
      <c r="P1" s="674"/>
      <c r="Q1" s="80" t="str">
        <f>IF(Content!$E$1=1,Q2,Q3)</f>
        <v xml:space="preserve">Історія прогнозів: ІСЦ (2018-2020 рр), % р/р </v>
      </c>
      <c r="R1" s="674"/>
      <c r="S1" s="674"/>
      <c r="T1" s="674"/>
      <c r="U1" s="674"/>
    </row>
    <row r="2" spans="1:21" hidden="1">
      <c r="A2" s="569"/>
      <c r="B2" s="674"/>
      <c r="C2" s="674"/>
      <c r="D2" s="674"/>
      <c r="E2" s="674"/>
      <c r="F2" s="674"/>
      <c r="G2" s="674"/>
      <c r="H2" s="674"/>
      <c r="I2" s="674"/>
      <c r="J2" s="674"/>
      <c r="K2" s="674"/>
      <c r="L2" s="674"/>
      <c r="M2" s="674"/>
      <c r="N2" s="674"/>
      <c r="O2" s="674"/>
      <c r="P2" s="674"/>
      <c r="Q2" s="674" t="s">
        <v>1175</v>
      </c>
      <c r="R2" s="674"/>
      <c r="S2" s="674"/>
      <c r="T2" s="674"/>
      <c r="U2" s="674"/>
    </row>
    <row r="3" spans="1:21" hidden="1">
      <c r="A3" s="569"/>
      <c r="B3" s="674"/>
      <c r="C3" s="674"/>
      <c r="D3" s="674"/>
      <c r="E3" s="674"/>
      <c r="F3" s="674"/>
      <c r="G3" s="674"/>
      <c r="H3" s="674"/>
      <c r="I3" s="674"/>
      <c r="J3" s="674"/>
      <c r="K3" s="674"/>
      <c r="L3" s="674"/>
      <c r="M3" s="674"/>
      <c r="N3" s="674"/>
      <c r="O3" s="674"/>
      <c r="P3" s="674"/>
      <c r="Q3" s="674" t="s">
        <v>1176</v>
      </c>
      <c r="R3" s="674"/>
      <c r="S3" s="674"/>
      <c r="T3" s="674"/>
      <c r="U3" s="674"/>
    </row>
    <row r="4" spans="1:21">
      <c r="A4" s="676"/>
      <c r="B4" s="677"/>
      <c r="C4" s="676"/>
      <c r="D4" s="676"/>
      <c r="E4" s="676"/>
      <c r="F4" s="676"/>
      <c r="G4" s="676"/>
      <c r="H4" s="676"/>
      <c r="I4" s="676"/>
      <c r="J4" s="676"/>
      <c r="K4" s="676"/>
      <c r="L4" s="676"/>
      <c r="M4" s="676"/>
      <c r="N4" s="676"/>
      <c r="O4" s="676"/>
    </row>
    <row r="5" spans="1:21">
      <c r="A5" s="678" t="s">
        <v>24</v>
      </c>
      <c r="B5" s="679">
        <v>13.2</v>
      </c>
      <c r="C5" s="680">
        <v>13.2</v>
      </c>
      <c r="D5" s="680"/>
      <c r="E5" s="681"/>
      <c r="F5" s="681"/>
      <c r="G5" s="681"/>
      <c r="H5" s="681"/>
      <c r="I5" s="676"/>
      <c r="J5" s="676"/>
      <c r="K5" s="680"/>
      <c r="L5" s="680"/>
      <c r="M5" s="676"/>
      <c r="N5" s="676"/>
      <c r="O5" s="682"/>
    </row>
    <row r="6" spans="1:21">
      <c r="A6" s="678" t="s">
        <v>25</v>
      </c>
      <c r="B6" s="679">
        <v>9.9</v>
      </c>
      <c r="C6" s="680">
        <v>10.199999999999999</v>
      </c>
      <c r="D6" s="680">
        <v>9.9</v>
      </c>
      <c r="E6" s="680"/>
      <c r="F6" s="680"/>
      <c r="G6" s="680"/>
      <c r="H6" s="680"/>
      <c r="I6" s="676"/>
      <c r="J6" s="676"/>
      <c r="K6" s="680"/>
      <c r="L6" s="680"/>
      <c r="M6" s="676"/>
      <c r="N6" s="676"/>
      <c r="O6" s="682"/>
    </row>
    <row r="7" spans="1:21">
      <c r="A7" s="678" t="s">
        <v>26</v>
      </c>
      <c r="B7" s="679">
        <v>8.9</v>
      </c>
      <c r="C7" s="680">
        <v>8.8000000000000007</v>
      </c>
      <c r="D7" s="680">
        <v>8.3000000000000007</v>
      </c>
      <c r="E7" s="680">
        <v>8.9</v>
      </c>
      <c r="F7" s="680"/>
      <c r="G7" s="681"/>
      <c r="H7" s="681"/>
      <c r="I7" s="676"/>
      <c r="J7" s="676"/>
      <c r="K7" s="680"/>
      <c r="L7" s="680"/>
      <c r="M7" s="676"/>
      <c r="N7" s="676"/>
      <c r="O7" s="682"/>
    </row>
    <row r="8" spans="1:21">
      <c r="A8" s="678" t="s">
        <v>97</v>
      </c>
      <c r="B8" s="679">
        <v>9.8000000000000007</v>
      </c>
      <c r="C8" s="680">
        <v>8.9</v>
      </c>
      <c r="D8" s="680">
        <v>8.9</v>
      </c>
      <c r="E8" s="680">
        <v>10.1</v>
      </c>
      <c r="F8" s="680">
        <v>9.8000000000000007</v>
      </c>
      <c r="G8" s="683"/>
      <c r="H8" s="681"/>
      <c r="I8" s="676"/>
      <c r="J8" s="676"/>
      <c r="K8" s="680"/>
      <c r="L8" s="680"/>
      <c r="M8" s="676"/>
      <c r="N8" s="676"/>
      <c r="O8" s="682"/>
    </row>
    <row r="9" spans="1:21">
      <c r="A9" s="678" t="s">
        <v>122</v>
      </c>
      <c r="B9" s="684">
        <v>8.6</v>
      </c>
      <c r="C9" s="680">
        <v>7.9</v>
      </c>
      <c r="D9" s="680">
        <v>8.1</v>
      </c>
      <c r="E9" s="680">
        <v>9.3000000000000007</v>
      </c>
      <c r="F9" s="680">
        <v>8.4</v>
      </c>
      <c r="G9" s="683">
        <v>8.6</v>
      </c>
      <c r="H9" s="683"/>
      <c r="I9" s="681"/>
      <c r="J9" s="676"/>
      <c r="K9" s="681"/>
      <c r="L9" s="681"/>
      <c r="M9" s="676"/>
      <c r="N9" s="676"/>
      <c r="O9" s="682"/>
    </row>
    <row r="10" spans="1:21">
      <c r="A10" s="678" t="s">
        <v>123</v>
      </c>
      <c r="B10" s="684">
        <v>9</v>
      </c>
      <c r="C10" s="680">
        <v>8.1</v>
      </c>
      <c r="D10" s="680">
        <v>8.9</v>
      </c>
      <c r="E10" s="680">
        <v>9.9</v>
      </c>
      <c r="F10" s="680">
        <v>8.4</v>
      </c>
      <c r="G10" s="683">
        <v>8.6</v>
      </c>
      <c r="H10" s="683">
        <v>9</v>
      </c>
      <c r="I10" s="683"/>
      <c r="J10" s="681"/>
      <c r="K10" s="680"/>
      <c r="L10" s="680"/>
      <c r="M10" s="676"/>
      <c r="N10" s="676"/>
      <c r="O10" s="682"/>
    </row>
    <row r="11" spans="1:21">
      <c r="A11" s="678" t="s">
        <v>124</v>
      </c>
      <c r="B11" s="684">
        <v>7.5</v>
      </c>
      <c r="C11" s="680">
        <v>7.1</v>
      </c>
      <c r="D11" s="680">
        <v>7.7</v>
      </c>
      <c r="E11" s="680">
        <v>8.5</v>
      </c>
      <c r="F11" s="680">
        <v>7.7</v>
      </c>
      <c r="G11" s="683">
        <v>7.3</v>
      </c>
      <c r="H11" s="683">
        <v>7.7</v>
      </c>
      <c r="I11" s="683">
        <v>7.5</v>
      </c>
      <c r="J11" s="683"/>
      <c r="K11" s="681"/>
      <c r="L11" s="681"/>
      <c r="M11" s="676"/>
      <c r="N11" s="676"/>
      <c r="O11" s="682"/>
    </row>
    <row r="12" spans="1:21">
      <c r="A12" s="678" t="s">
        <v>101</v>
      </c>
      <c r="B12" s="684">
        <v>4.0999999999999996</v>
      </c>
      <c r="C12" s="680">
        <v>5.8</v>
      </c>
      <c r="D12" s="680">
        <v>5.8</v>
      </c>
      <c r="E12" s="680">
        <v>6.3</v>
      </c>
      <c r="F12" s="680">
        <v>6.3</v>
      </c>
      <c r="G12" s="683">
        <v>6.3</v>
      </c>
      <c r="H12" s="683">
        <v>6.3</v>
      </c>
      <c r="I12" s="683">
        <v>6.3</v>
      </c>
      <c r="J12" s="683">
        <v>4.0999999999999996</v>
      </c>
      <c r="K12" s="683"/>
      <c r="L12" s="681"/>
      <c r="M12" s="676"/>
      <c r="N12" s="676"/>
      <c r="O12" s="682"/>
    </row>
    <row r="13" spans="1:21">
      <c r="A13" s="678" t="s">
        <v>125</v>
      </c>
      <c r="B13" s="684">
        <v>2.2999999999999998</v>
      </c>
      <c r="C13" s="680">
        <v>5.7</v>
      </c>
      <c r="D13" s="680">
        <v>5.7</v>
      </c>
      <c r="E13" s="680">
        <v>5.8</v>
      </c>
      <c r="F13" s="680">
        <v>6</v>
      </c>
      <c r="G13" s="680">
        <v>5.8</v>
      </c>
      <c r="H13" s="680">
        <v>6</v>
      </c>
      <c r="I13" s="680">
        <v>6</v>
      </c>
      <c r="J13" s="680">
        <v>3.5</v>
      </c>
      <c r="K13" s="683">
        <v>2.2999999999999998</v>
      </c>
      <c r="L13" s="683"/>
      <c r="M13" s="681"/>
      <c r="N13" s="680"/>
      <c r="O13" s="682"/>
    </row>
    <row r="14" spans="1:21">
      <c r="A14" s="678" t="s">
        <v>126</v>
      </c>
      <c r="B14" s="684">
        <v>2.4</v>
      </c>
      <c r="C14" s="680">
        <v>5.8</v>
      </c>
      <c r="D14" s="680">
        <v>5.8</v>
      </c>
      <c r="E14" s="680">
        <v>5.5</v>
      </c>
      <c r="F14" s="680">
        <v>6</v>
      </c>
      <c r="G14" s="680">
        <v>5.7</v>
      </c>
      <c r="H14" s="680">
        <v>5.2</v>
      </c>
      <c r="I14" s="680">
        <v>5.6</v>
      </c>
      <c r="J14" s="680">
        <v>3.3</v>
      </c>
      <c r="K14" s="683">
        <v>4.8</v>
      </c>
      <c r="L14" s="683">
        <v>2.4</v>
      </c>
      <c r="M14" s="683"/>
      <c r="N14" s="681"/>
      <c r="O14" s="682"/>
    </row>
    <row r="15" spans="1:21">
      <c r="A15" s="678" t="s">
        <v>127</v>
      </c>
      <c r="B15" s="684">
        <v>2.2999999999999998</v>
      </c>
      <c r="C15" s="680">
        <v>5.3</v>
      </c>
      <c r="D15" s="680">
        <v>5.2</v>
      </c>
      <c r="E15" s="680">
        <v>5.3</v>
      </c>
      <c r="F15" s="680">
        <v>5.6</v>
      </c>
      <c r="G15" s="680">
        <v>5.8</v>
      </c>
      <c r="H15" s="680">
        <v>5.2</v>
      </c>
      <c r="I15" s="680">
        <v>5.5</v>
      </c>
      <c r="J15" s="680">
        <v>3.7</v>
      </c>
      <c r="K15" s="683">
        <v>5.3</v>
      </c>
      <c r="L15" s="683">
        <v>3.1</v>
      </c>
      <c r="M15" s="683">
        <v>2.2999999999999998</v>
      </c>
      <c r="N15" s="683"/>
      <c r="O15" s="685"/>
    </row>
    <row r="16" spans="1:21">
      <c r="A16" s="678" t="s">
        <v>105</v>
      </c>
      <c r="B16" s="684">
        <v>5</v>
      </c>
      <c r="C16" s="680">
        <v>5</v>
      </c>
      <c r="D16" s="680">
        <v>5</v>
      </c>
      <c r="E16" s="680">
        <v>5</v>
      </c>
      <c r="F16" s="680">
        <v>5</v>
      </c>
      <c r="G16" s="680">
        <v>5</v>
      </c>
      <c r="H16" s="680">
        <v>5</v>
      </c>
      <c r="I16" s="680">
        <v>5</v>
      </c>
      <c r="J16" s="680">
        <v>4.8</v>
      </c>
      <c r="K16" s="683">
        <v>6</v>
      </c>
      <c r="L16" s="683">
        <v>4.7</v>
      </c>
      <c r="M16" s="683">
        <v>4.0999999999999996</v>
      </c>
      <c r="N16" s="683">
        <v>5</v>
      </c>
      <c r="O16" s="686"/>
    </row>
    <row r="17" spans="2:17">
      <c r="L17" s="687"/>
      <c r="M17" s="687"/>
      <c r="N17" s="687"/>
      <c r="O17" s="687"/>
    </row>
    <row r="18" spans="2:17">
      <c r="E18" s="688"/>
      <c r="N18" s="689"/>
    </row>
    <row r="19" spans="2:17">
      <c r="B19" s="689"/>
      <c r="C19" s="689"/>
      <c r="D19" s="689"/>
      <c r="E19" s="689"/>
      <c r="F19" s="689"/>
      <c r="G19" s="689"/>
      <c r="H19" s="689"/>
      <c r="I19" s="689"/>
      <c r="J19" s="689"/>
      <c r="K19" s="689"/>
      <c r="L19" s="689"/>
      <c r="M19" s="689"/>
      <c r="N19" s="689"/>
      <c r="O19" s="689"/>
    </row>
    <row r="20" spans="2:17">
      <c r="B20" s="689"/>
      <c r="C20" s="689"/>
      <c r="D20" s="689"/>
      <c r="E20" s="689"/>
      <c r="F20" s="689"/>
      <c r="G20" s="689"/>
      <c r="H20" s="689"/>
      <c r="I20" s="689"/>
      <c r="J20" s="689"/>
      <c r="K20" s="689"/>
      <c r="L20" s="689"/>
      <c r="M20" s="689"/>
      <c r="N20" s="689"/>
      <c r="O20" s="689"/>
      <c r="Q20" s="434" t="str">
        <f>IF(Content!$E$1=1,Q21,Q22)</f>
        <v>Джерело: розрахунки НБУ.</v>
      </c>
    </row>
    <row r="21" spans="2:17">
      <c r="B21" s="689"/>
      <c r="C21" s="689"/>
      <c r="D21" s="689"/>
      <c r="E21" s="689"/>
      <c r="F21" s="689"/>
      <c r="G21" s="689"/>
      <c r="H21" s="689"/>
      <c r="I21" s="689"/>
      <c r="J21" s="689"/>
      <c r="K21" s="689"/>
      <c r="L21" s="689"/>
      <c r="M21" s="689"/>
      <c r="N21" s="689"/>
      <c r="O21" s="689"/>
      <c r="Q21" s="673" t="s">
        <v>40</v>
      </c>
    </row>
    <row r="22" spans="2:17">
      <c r="B22" s="689"/>
      <c r="C22" s="689"/>
      <c r="D22" s="689"/>
      <c r="E22" s="689"/>
      <c r="F22" s="689"/>
      <c r="G22" s="689"/>
      <c r="H22" s="689"/>
      <c r="I22" s="689"/>
      <c r="J22" s="689"/>
      <c r="K22" s="689"/>
      <c r="L22" s="689"/>
      <c r="M22" s="689"/>
      <c r="N22" s="689"/>
      <c r="O22" s="689"/>
      <c r="Q22" s="673" t="s">
        <v>41</v>
      </c>
    </row>
    <row r="23" spans="2:17">
      <c r="B23" s="689"/>
      <c r="C23" s="689"/>
      <c r="D23" s="689"/>
      <c r="E23" s="689"/>
      <c r="F23" s="689"/>
      <c r="G23" s="689"/>
      <c r="H23" s="689"/>
      <c r="I23" s="689"/>
      <c r="J23" s="689"/>
      <c r="K23" s="689"/>
      <c r="L23" s="689"/>
      <c r="M23" s="689"/>
      <c r="N23" s="689"/>
      <c r="O23" s="689"/>
    </row>
    <row r="24" spans="2:17">
      <c r="B24" s="689"/>
      <c r="C24" s="689"/>
      <c r="D24" s="689"/>
      <c r="E24" s="689"/>
      <c r="F24" s="689"/>
      <c r="G24" s="689"/>
      <c r="H24" s="689"/>
      <c r="I24" s="689"/>
      <c r="J24" s="689"/>
      <c r="K24" s="689"/>
      <c r="L24" s="689"/>
      <c r="M24" s="689"/>
      <c r="N24" s="689"/>
      <c r="O24" s="689"/>
    </row>
    <row r="25" spans="2:17">
      <c r="B25" s="689"/>
      <c r="C25" s="689"/>
      <c r="D25" s="689"/>
      <c r="E25" s="689"/>
      <c r="F25" s="689"/>
      <c r="G25" s="689"/>
      <c r="H25" s="689"/>
      <c r="I25" s="689"/>
      <c r="J25" s="689"/>
      <c r="K25" s="689"/>
      <c r="L25" s="689"/>
      <c r="M25" s="689"/>
      <c r="N25" s="689"/>
      <c r="O25" s="689"/>
    </row>
    <row r="26" spans="2:17">
      <c r="B26" s="689"/>
      <c r="C26" s="689"/>
      <c r="D26" s="689"/>
      <c r="E26" s="689"/>
      <c r="F26" s="689"/>
      <c r="G26" s="689"/>
      <c r="H26" s="689"/>
      <c r="I26" s="689"/>
      <c r="J26" s="689"/>
      <c r="K26" s="689"/>
      <c r="L26" s="689"/>
      <c r="M26" s="689"/>
      <c r="N26" s="689"/>
      <c r="O26" s="689"/>
    </row>
    <row r="27" spans="2:17">
      <c r="B27" s="689"/>
      <c r="C27" s="689"/>
      <c r="D27" s="689"/>
      <c r="E27" s="689"/>
      <c r="F27" s="689"/>
      <c r="G27" s="689"/>
      <c r="H27" s="689"/>
      <c r="I27" s="689"/>
      <c r="J27" s="689"/>
      <c r="K27" s="689"/>
      <c r="L27" s="689"/>
      <c r="M27" s="689"/>
      <c r="N27" s="689"/>
      <c r="O27" s="689"/>
    </row>
    <row r="28" spans="2:17">
      <c r="B28" s="689"/>
      <c r="C28" s="689"/>
      <c r="D28" s="689"/>
      <c r="E28" s="689"/>
      <c r="F28" s="689"/>
      <c r="G28" s="689"/>
      <c r="H28" s="689"/>
      <c r="I28" s="689"/>
      <c r="J28" s="689"/>
      <c r="K28" s="689"/>
      <c r="L28" s="689"/>
      <c r="M28" s="689"/>
      <c r="N28" s="689"/>
      <c r="O28" s="689"/>
    </row>
    <row r="29" spans="2:17">
      <c r="B29" s="689"/>
      <c r="C29" s="689"/>
      <c r="D29" s="689"/>
      <c r="E29" s="689"/>
      <c r="F29" s="689"/>
      <c r="G29" s="689"/>
      <c r="H29" s="689"/>
      <c r="I29" s="689"/>
      <c r="J29" s="689"/>
      <c r="K29" s="689"/>
      <c r="L29" s="689"/>
      <c r="M29" s="689"/>
      <c r="N29" s="689"/>
      <c r="O29" s="689"/>
    </row>
    <row r="30" spans="2:17">
      <c r="B30" s="689"/>
      <c r="C30" s="689"/>
      <c r="D30" s="689"/>
      <c r="E30" s="689"/>
      <c r="F30" s="689"/>
      <c r="G30" s="689"/>
      <c r="H30" s="689"/>
      <c r="I30" s="689"/>
      <c r="J30" s="689"/>
      <c r="K30" s="689"/>
      <c r="L30" s="689"/>
      <c r="M30" s="689"/>
      <c r="N30" s="689"/>
      <c r="O30" s="689"/>
    </row>
    <row r="31" spans="2:17">
      <c r="B31" s="689"/>
      <c r="C31" s="689"/>
      <c r="D31" s="689"/>
      <c r="E31" s="689"/>
      <c r="F31" s="689"/>
      <c r="G31" s="689"/>
      <c r="H31" s="689"/>
      <c r="I31" s="689"/>
      <c r="J31" s="689"/>
      <c r="K31" s="689"/>
      <c r="L31" s="689"/>
      <c r="M31" s="689"/>
      <c r="N31" s="689"/>
    </row>
  </sheetData>
  <hyperlinks>
    <hyperlink ref="A1" location="Content!A1" display="&lt;&lt;" xr:uid="{00000000-0004-0000-5000-000000000000}"/>
  </hyperlinks>
  <pageMargins left="0.7" right="0.7" top="0.75" bottom="0.75" header="0.3" footer="0.3"/>
  <pageSetup paperSize="9" orientation="portrait" horizontalDpi="4294967293" verticalDpi="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2" tint="0.39997558519241921"/>
  </sheetPr>
  <dimension ref="A1:L22"/>
  <sheetViews>
    <sheetView topLeftCell="F1" workbookViewId="0">
      <selection activeCell="J20" sqref="J20"/>
    </sheetView>
  </sheetViews>
  <sheetFormatPr baseColWidth="10" defaultColWidth="9.5" defaultRowHeight="14"/>
  <cols>
    <col min="1" max="2" width="0" style="690" hidden="1" customWidth="1"/>
    <col min="3" max="3" width="9.5" style="694"/>
    <col min="4" max="4" width="9.5" style="694" customWidth="1"/>
    <col min="5" max="5" width="15" style="694" customWidth="1"/>
    <col min="6" max="6" width="14.5" style="694" customWidth="1"/>
    <col min="7" max="7" width="18.5" style="694" customWidth="1"/>
    <col min="8" max="8" width="12.5" style="694" customWidth="1"/>
    <col min="9" max="11" width="9.5" style="694"/>
    <col min="12" max="12" width="54.5" style="694" customWidth="1"/>
    <col min="13" max="16384" width="9.5" style="694"/>
  </cols>
  <sheetData>
    <row r="1" spans="3:12">
      <c r="C1" s="569" t="s">
        <v>59</v>
      </c>
      <c r="E1" s="434" t="str">
        <f>IF(Content!$E$1=1,E2,E3)</f>
        <v>Орагнізації</v>
      </c>
      <c r="F1" s="434" t="str">
        <f>IF(Content!$E$1=1,F2,F3)</f>
        <v>Орагнізації</v>
      </c>
      <c r="G1" s="434" t="str">
        <f>IF(Content!$E$1=1,G2,G3)</f>
        <v>Прогноз інфляції на початок звітного року, %</v>
      </c>
      <c r="H1" s="434" t="str">
        <f>IF(Content!$E$1=1,H2,H3)</f>
        <v>Фактичне значення інфляції на кінець року</v>
      </c>
      <c r="I1" s="723"/>
      <c r="J1" s="723"/>
      <c r="K1" s="723"/>
      <c r="L1" s="434" t="str">
        <f>IF(Content!$E$1=1,L2,L3)</f>
        <v xml:space="preserve">Порівняння прогнозів інфляції на 2020 рік, що були зроблені на початку 2020 року, річна зміна на кінець року, % </v>
      </c>
    </row>
    <row r="2" spans="3:12" ht="56" hidden="1">
      <c r="E2" s="691" t="s">
        <v>1177</v>
      </c>
      <c r="F2" s="692" t="s">
        <v>1177</v>
      </c>
      <c r="G2" s="692" t="s">
        <v>1178</v>
      </c>
      <c r="H2" s="692" t="s">
        <v>1179</v>
      </c>
      <c r="I2" s="723"/>
      <c r="J2" s="723"/>
      <c r="K2" s="723"/>
      <c r="L2" s="723" t="s">
        <v>1637</v>
      </c>
    </row>
    <row r="3" spans="3:12" ht="42" hidden="1">
      <c r="E3" s="691" t="s">
        <v>1180</v>
      </c>
      <c r="F3" s="692" t="s">
        <v>1180</v>
      </c>
      <c r="G3" s="692" t="s">
        <v>1181</v>
      </c>
      <c r="H3" s="693" t="s">
        <v>1182</v>
      </c>
      <c r="I3" s="723"/>
      <c r="J3" s="723"/>
      <c r="K3" s="723"/>
      <c r="L3" s="723" t="s">
        <v>1638</v>
      </c>
    </row>
    <row r="4" spans="3:12">
      <c r="D4" s="726" t="str">
        <f>IF(Content!$E$1=1,E4,F4)</f>
        <v>Факт</v>
      </c>
      <c r="E4" s="694" t="s">
        <v>975</v>
      </c>
      <c r="F4" s="867" t="s">
        <v>961</v>
      </c>
      <c r="G4" s="694">
        <v>5</v>
      </c>
      <c r="H4" s="694">
        <v>5</v>
      </c>
    </row>
    <row r="5" spans="3:12">
      <c r="D5" s="726" t="str">
        <f>IF(Content!$E$1=1,E5,F5)</f>
        <v>НБУ</v>
      </c>
      <c r="E5" s="694" t="s">
        <v>494</v>
      </c>
      <c r="F5" s="694" t="s">
        <v>494</v>
      </c>
      <c r="G5" s="724">
        <v>4.8</v>
      </c>
      <c r="H5" s="694">
        <v>5</v>
      </c>
    </row>
    <row r="6" spans="3:12">
      <c r="D6" s="726" t="str">
        <f>IF(Content!$E$1=1,E6,F6)</f>
        <v>Опит</v>
      </c>
      <c r="E6" s="725" t="s">
        <v>1185</v>
      </c>
      <c r="F6" s="694" t="s">
        <v>1186</v>
      </c>
      <c r="G6" s="718">
        <v>5.0999999999999996</v>
      </c>
      <c r="H6" s="694">
        <v>5</v>
      </c>
    </row>
    <row r="7" spans="3:12">
      <c r="D7" s="726" t="str">
        <f>IF(Content!$E$1=1,E7,F7)</f>
        <v>O2</v>
      </c>
      <c r="E7" s="725" t="s">
        <v>1187</v>
      </c>
      <c r="F7" s="867" t="s">
        <v>1187</v>
      </c>
      <c r="G7" s="718">
        <v>5.2</v>
      </c>
      <c r="H7" s="694">
        <v>5</v>
      </c>
    </row>
    <row r="8" spans="3:12">
      <c r="D8" s="726" t="str">
        <f>IF(Content!$E$1=1,E8,F8)</f>
        <v>O5</v>
      </c>
      <c r="E8" s="694" t="s">
        <v>1214</v>
      </c>
      <c r="F8" s="867" t="s">
        <v>1214</v>
      </c>
      <c r="G8" s="718">
        <v>5.2</v>
      </c>
      <c r="H8" s="694">
        <v>5</v>
      </c>
    </row>
    <row r="9" spans="3:12">
      <c r="D9" s="726" t="str">
        <f>IF(Content!$E$1=1,E9,F9)</f>
        <v>FE</v>
      </c>
      <c r="E9" s="725" t="s">
        <v>1184</v>
      </c>
      <c r="F9" s="725" t="s">
        <v>1184</v>
      </c>
      <c r="G9" s="718">
        <v>5.7</v>
      </c>
      <c r="H9" s="694">
        <v>5</v>
      </c>
    </row>
    <row r="10" spans="3:12">
      <c r="D10" s="726" t="str">
        <f>IF(Content!$E$1=1,E10,F10)</f>
        <v>O1</v>
      </c>
      <c r="E10" s="725" t="s">
        <v>1183</v>
      </c>
      <c r="F10" s="867" t="s">
        <v>1183</v>
      </c>
      <c r="G10" s="718">
        <v>6.5</v>
      </c>
      <c r="H10" s="694">
        <v>5</v>
      </c>
    </row>
    <row r="11" spans="3:12">
      <c r="D11" s="726" t="str">
        <f>IF(Content!$E$1=1,E11,F11)</f>
        <v>O4</v>
      </c>
      <c r="E11" s="725" t="s">
        <v>1190</v>
      </c>
      <c r="F11" s="694" t="s">
        <v>1189</v>
      </c>
      <c r="G11" s="718">
        <v>6.9</v>
      </c>
      <c r="H11" s="694">
        <v>5</v>
      </c>
    </row>
    <row r="14" spans="3:12">
      <c r="F14" s="725"/>
    </row>
    <row r="15" spans="3:12">
      <c r="F15" s="725"/>
    </row>
    <row r="17" spans="6:12">
      <c r="F17" s="725"/>
    </row>
    <row r="18" spans="6:12">
      <c r="F18" s="725"/>
    </row>
    <row r="19" spans="6:12">
      <c r="F19" s="725"/>
    </row>
    <row r="20" spans="6:12">
      <c r="L20" s="434" t="str">
        <f>IF(Content!$E$1=1,L21,L22)</f>
        <v>Джерело: розрахунки НБУ.</v>
      </c>
    </row>
    <row r="21" spans="6:12">
      <c r="L21" s="673" t="s">
        <v>40</v>
      </c>
    </row>
    <row r="22" spans="6:12">
      <c r="L22" s="673" t="s">
        <v>41</v>
      </c>
    </row>
  </sheetData>
  <hyperlinks>
    <hyperlink ref="C1" location="Content!A1" display="&lt;&lt;" xr:uid="{00000000-0004-0000-5100-000000000000}"/>
  </hyperlinks>
  <pageMargins left="0.7" right="0.7" top="0.75" bottom="0.75" header="0.3" footer="0.3"/>
  <pageSetup paperSize="9" orientation="portrait" horizontalDpi="429496729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2" tint="0.39997558519241921"/>
  </sheetPr>
  <dimension ref="A1:M25"/>
  <sheetViews>
    <sheetView topLeftCell="D1" zoomScaleNormal="100" zoomScaleSheetLayoutView="100" workbookViewId="0">
      <selection activeCell="A2" sqref="A2:XFD3"/>
    </sheetView>
  </sheetViews>
  <sheetFormatPr baseColWidth="10" defaultColWidth="9.5" defaultRowHeight="14"/>
  <cols>
    <col min="1" max="16384" width="9.5" style="697"/>
  </cols>
  <sheetData>
    <row r="1" spans="1:12">
      <c r="A1" s="569" t="s">
        <v>59</v>
      </c>
      <c r="B1" s="80" t="str">
        <f>IF(Content!$E$1=1,B2,B3)</f>
        <v>2017 НБУ</v>
      </c>
      <c r="C1" s="80" t="str">
        <f>IF(Content!$E$1=1,C2,C3)</f>
        <v>2018 НБУ</v>
      </c>
      <c r="D1" s="80" t="str">
        <f>IF(Content!$E$1=1,D2,D3)</f>
        <v>2019 НБУ</v>
      </c>
      <c r="E1" s="80" t="str">
        <f>IF(Content!$E$1=1,E2,E3)</f>
        <v>2020 НБУ</v>
      </c>
      <c r="F1" s="80" t="str">
        <f>IF(Content!$E$1=1,F2,F3)</f>
        <v>2017 FЕ</v>
      </c>
      <c r="G1" s="80" t="str">
        <f>IF(Content!$E$1=1,G2,G3)</f>
        <v>2018 FЕ</v>
      </c>
      <c r="H1" s="80" t="str">
        <f>IF(Content!$E$1=1,H2,H3)</f>
        <v>2019 FЕ</v>
      </c>
      <c r="I1" s="80" t="str">
        <f>IF(Content!$E$1=1,I2,I3)</f>
        <v>2020 FЕ</v>
      </c>
      <c r="J1" s="80" t="str">
        <f>IF(Content!$E$1=1,J2,J3)</f>
        <v>Факт</v>
      </c>
      <c r="L1" s="80" t="str">
        <f>IF(Content!$E$1=1,L2,L3)</f>
        <v xml:space="preserve">Історія прогнозів: ІСЦ (2017-2020 рр), річна зміна на кінець року, % </v>
      </c>
    </row>
    <row r="2" spans="1:12" hidden="1">
      <c r="A2" s="698"/>
      <c r="B2" s="695" t="s">
        <v>1191</v>
      </c>
      <c r="C2" s="695" t="s">
        <v>1192</v>
      </c>
      <c r="D2" s="695" t="s">
        <v>1193</v>
      </c>
      <c r="E2" s="695" t="s">
        <v>1194</v>
      </c>
      <c r="F2" s="695" t="s">
        <v>1195</v>
      </c>
      <c r="G2" s="695" t="s">
        <v>1196</v>
      </c>
      <c r="H2" s="695" t="s">
        <v>1197</v>
      </c>
      <c r="I2" s="695" t="s">
        <v>1198</v>
      </c>
      <c r="J2" s="696" t="s">
        <v>975</v>
      </c>
      <c r="K2" s="699"/>
      <c r="L2" s="700" t="s">
        <v>1648</v>
      </c>
    </row>
    <row r="3" spans="1:12" hidden="1">
      <c r="A3" s="698"/>
      <c r="B3" s="695" t="s">
        <v>1199</v>
      </c>
      <c r="C3" s="695" t="s">
        <v>1200</v>
      </c>
      <c r="D3" s="695" t="s">
        <v>1201</v>
      </c>
      <c r="E3" s="695" t="s">
        <v>1202</v>
      </c>
      <c r="F3" s="695" t="s">
        <v>1203</v>
      </c>
      <c r="G3" s="695" t="s">
        <v>1204</v>
      </c>
      <c r="H3" s="695" t="s">
        <v>1205</v>
      </c>
      <c r="I3" s="695" t="s">
        <v>1206</v>
      </c>
      <c r="J3" s="696" t="s">
        <v>961</v>
      </c>
      <c r="K3" s="699"/>
      <c r="L3" s="700" t="s">
        <v>1649</v>
      </c>
    </row>
    <row r="4" spans="1:12" ht="13.5" customHeight="1">
      <c r="A4" s="701"/>
      <c r="B4" s="702">
        <v>8</v>
      </c>
      <c r="C4" s="703"/>
      <c r="D4" s="703"/>
      <c r="E4" s="703"/>
      <c r="F4" s="703"/>
      <c r="G4" s="703"/>
      <c r="H4" s="703"/>
      <c r="I4" s="703"/>
      <c r="J4" s="698"/>
    </row>
    <row r="5" spans="1:12">
      <c r="A5" s="701" t="s">
        <v>17</v>
      </c>
      <c r="B5" s="702">
        <v>8</v>
      </c>
      <c r="C5" s="703"/>
      <c r="D5" s="703"/>
      <c r="E5" s="703"/>
      <c r="F5" s="702">
        <v>9.3000000000000007</v>
      </c>
      <c r="G5" s="703"/>
      <c r="H5" s="703"/>
      <c r="I5" s="703"/>
      <c r="J5" s="698"/>
    </row>
    <row r="6" spans="1:12">
      <c r="A6" s="701"/>
      <c r="B6" s="702">
        <v>8</v>
      </c>
      <c r="C6" s="702">
        <v>6</v>
      </c>
      <c r="D6" s="702"/>
      <c r="E6" s="702"/>
      <c r="F6" s="702">
        <v>8.9</v>
      </c>
      <c r="G6" s="703"/>
      <c r="H6" s="703"/>
      <c r="I6" s="703"/>
      <c r="J6" s="698"/>
    </row>
    <row r="7" spans="1:12">
      <c r="A7" s="701" t="s">
        <v>19</v>
      </c>
      <c r="B7" s="702">
        <v>8</v>
      </c>
      <c r="C7" s="702">
        <v>6</v>
      </c>
      <c r="D7" s="702"/>
      <c r="E7" s="702"/>
      <c r="F7" s="702">
        <v>8.4</v>
      </c>
      <c r="G7" s="702"/>
      <c r="H7" s="702"/>
      <c r="I7" s="702"/>
      <c r="J7" s="698"/>
    </row>
    <row r="8" spans="1:12">
      <c r="A8" s="701"/>
      <c r="B8" s="702">
        <v>9.1</v>
      </c>
      <c r="C8" s="702">
        <v>6</v>
      </c>
      <c r="D8" s="702"/>
      <c r="E8" s="702"/>
      <c r="F8" s="702">
        <v>8.4</v>
      </c>
      <c r="G8" s="702">
        <v>7.1</v>
      </c>
      <c r="H8" s="702"/>
      <c r="I8" s="702"/>
      <c r="J8" s="704">
        <v>12.4</v>
      </c>
    </row>
    <row r="9" spans="1:12">
      <c r="A9" s="701" t="s">
        <v>21</v>
      </c>
      <c r="B9" s="702">
        <v>9.1</v>
      </c>
      <c r="C9" s="702">
        <v>6</v>
      </c>
      <c r="D9" s="702">
        <v>5</v>
      </c>
      <c r="E9" s="702"/>
      <c r="F9" s="702">
        <v>9.4</v>
      </c>
      <c r="G9" s="702">
        <v>7.2</v>
      </c>
      <c r="H9" s="702"/>
      <c r="I9" s="702"/>
      <c r="J9" s="705"/>
      <c r="K9" s="706"/>
    </row>
    <row r="10" spans="1:12">
      <c r="A10" s="701"/>
      <c r="B10" s="702">
        <v>9.1</v>
      </c>
      <c r="C10" s="702">
        <v>6</v>
      </c>
      <c r="D10" s="702">
        <v>5</v>
      </c>
      <c r="E10" s="702"/>
      <c r="F10" s="702">
        <v>9.8000000000000007</v>
      </c>
      <c r="G10" s="702">
        <v>7.4</v>
      </c>
      <c r="H10" s="702"/>
      <c r="I10" s="702"/>
      <c r="J10" s="705"/>
      <c r="K10" s="706"/>
    </row>
    <row r="11" spans="1:12">
      <c r="A11" s="701" t="s">
        <v>23</v>
      </c>
      <c r="B11" s="702">
        <v>12.2</v>
      </c>
      <c r="C11" s="702">
        <v>7.3</v>
      </c>
      <c r="D11" s="702">
        <v>5</v>
      </c>
      <c r="E11" s="702"/>
      <c r="F11" s="702">
        <v>11.7</v>
      </c>
      <c r="G11" s="702">
        <v>8</v>
      </c>
      <c r="H11" s="702"/>
      <c r="I11" s="702"/>
      <c r="J11" s="705"/>
      <c r="K11" s="706"/>
    </row>
    <row r="12" spans="1:12">
      <c r="A12" s="701"/>
      <c r="B12" s="703"/>
      <c r="C12" s="702">
        <v>8.9</v>
      </c>
      <c r="D12" s="702">
        <v>5.8</v>
      </c>
      <c r="E12" s="707">
        <v>5.0250017081456235</v>
      </c>
      <c r="F12" s="702"/>
      <c r="G12" s="702">
        <v>8</v>
      </c>
      <c r="H12" s="702">
        <v>6.9</v>
      </c>
      <c r="I12" s="702"/>
      <c r="J12" s="704">
        <v>13.7</v>
      </c>
      <c r="K12" s="706">
        <f>J12</f>
        <v>13.7</v>
      </c>
    </row>
    <row r="13" spans="1:12">
      <c r="A13" s="701" t="s">
        <v>25</v>
      </c>
      <c r="B13" s="703"/>
      <c r="C13" s="702">
        <v>8.9</v>
      </c>
      <c r="D13" s="702">
        <v>5.8</v>
      </c>
      <c r="E13" s="707">
        <v>5</v>
      </c>
      <c r="F13" s="703"/>
      <c r="G13" s="702">
        <v>9.4</v>
      </c>
      <c r="H13" s="702">
        <v>7.5</v>
      </c>
      <c r="I13" s="702"/>
      <c r="J13" s="705"/>
      <c r="K13" s="706"/>
    </row>
    <row r="14" spans="1:12">
      <c r="A14" s="701"/>
      <c r="B14" s="703"/>
      <c r="C14" s="702">
        <v>8.9</v>
      </c>
      <c r="D14" s="702">
        <v>5.8</v>
      </c>
      <c r="E14" s="707">
        <v>5</v>
      </c>
      <c r="F14" s="703"/>
      <c r="G14" s="702">
        <v>9.3000000000000007</v>
      </c>
      <c r="H14" s="702">
        <v>7.3</v>
      </c>
      <c r="I14" s="702"/>
      <c r="J14" s="705"/>
      <c r="K14" s="706"/>
    </row>
    <row r="15" spans="1:12">
      <c r="A15" s="701" t="s">
        <v>97</v>
      </c>
      <c r="B15" s="703"/>
      <c r="C15" s="702">
        <v>10.1</v>
      </c>
      <c r="D15" s="702">
        <v>6.3</v>
      </c>
      <c r="E15" s="707">
        <v>5</v>
      </c>
      <c r="F15" s="703"/>
      <c r="G15" s="702">
        <v>9.1</v>
      </c>
      <c r="H15" s="702">
        <v>7.8</v>
      </c>
      <c r="I15" s="702"/>
      <c r="J15" s="705"/>
      <c r="K15" s="706"/>
    </row>
    <row r="16" spans="1:12">
      <c r="A16" s="722"/>
      <c r="B16" s="703"/>
      <c r="C16" s="703"/>
      <c r="D16" s="703">
        <v>6.3</v>
      </c>
      <c r="E16" s="707">
        <v>5</v>
      </c>
      <c r="F16" s="703"/>
      <c r="G16" s="703"/>
      <c r="H16" s="703">
        <v>7.8</v>
      </c>
      <c r="I16" s="708">
        <v>6.8</v>
      </c>
      <c r="J16" s="704">
        <v>9.8000000000000007</v>
      </c>
      <c r="K16" s="706">
        <f>J16</f>
        <v>9.8000000000000007</v>
      </c>
    </row>
    <row r="17" spans="1:13">
      <c r="A17" s="722" t="s">
        <v>123</v>
      </c>
      <c r="B17" s="698"/>
      <c r="C17" s="698"/>
      <c r="D17" s="698">
        <v>6.3</v>
      </c>
      <c r="E17" s="707">
        <v>5</v>
      </c>
      <c r="F17" s="698"/>
      <c r="G17" s="698"/>
      <c r="H17" s="698">
        <v>7.3</v>
      </c>
      <c r="I17" s="709">
        <v>6.5</v>
      </c>
      <c r="J17" s="698"/>
      <c r="K17" s="706"/>
    </row>
    <row r="18" spans="1:13">
      <c r="A18" s="722"/>
      <c r="B18" s="698"/>
      <c r="C18" s="698"/>
      <c r="D18" s="698">
        <v>6.3</v>
      </c>
      <c r="E18" s="707">
        <v>5</v>
      </c>
      <c r="F18" s="698"/>
      <c r="G18" s="698"/>
      <c r="H18" s="698">
        <v>7.5</v>
      </c>
      <c r="I18" s="709">
        <v>6.5</v>
      </c>
      <c r="J18" s="698"/>
      <c r="K18" s="706"/>
      <c r="M18" s="434" t="str">
        <f>IF(Content!$E$1=1,M19,M20)</f>
        <v>Джерело: розрахунки НБУ.</v>
      </c>
    </row>
    <row r="19" spans="1:13">
      <c r="A19" s="722" t="s">
        <v>101</v>
      </c>
      <c r="B19" s="698"/>
      <c r="C19" s="698"/>
      <c r="D19" s="698">
        <v>6.3</v>
      </c>
      <c r="E19" s="707">
        <v>5</v>
      </c>
      <c r="F19" s="698"/>
      <c r="G19" s="698"/>
      <c r="H19" s="698">
        <v>7.4</v>
      </c>
      <c r="I19" s="709">
        <v>6.5</v>
      </c>
      <c r="J19" s="698"/>
      <c r="K19" s="706"/>
      <c r="M19" s="673" t="s">
        <v>40</v>
      </c>
    </row>
    <row r="20" spans="1:13">
      <c r="A20" s="722"/>
      <c r="B20" s="698"/>
      <c r="C20" s="698"/>
      <c r="D20" s="698"/>
      <c r="E20" s="707">
        <v>4.8</v>
      </c>
      <c r="F20" s="703"/>
      <c r="G20" s="698"/>
      <c r="H20" s="698"/>
      <c r="I20" s="709">
        <v>5.7</v>
      </c>
      <c r="J20" s="674">
        <v>4.0999999999999996</v>
      </c>
      <c r="K20" s="706">
        <f>J20</f>
        <v>4.0999999999999996</v>
      </c>
      <c r="M20" s="673" t="s">
        <v>41</v>
      </c>
    </row>
    <row r="21" spans="1:13">
      <c r="A21" s="722" t="s">
        <v>126</v>
      </c>
      <c r="B21" s="698"/>
      <c r="E21" s="707">
        <v>6</v>
      </c>
      <c r="F21" s="703"/>
      <c r="I21" s="709">
        <v>6</v>
      </c>
      <c r="K21" s="706"/>
    </row>
    <row r="22" spans="1:13">
      <c r="A22" s="722"/>
      <c r="B22" s="698"/>
      <c r="E22" s="707">
        <v>4.7</v>
      </c>
      <c r="F22" s="703"/>
      <c r="I22" s="709">
        <v>5.2</v>
      </c>
    </row>
    <row r="23" spans="1:13">
      <c r="A23" s="722" t="s">
        <v>105</v>
      </c>
      <c r="B23" s="698"/>
      <c r="E23" s="707">
        <v>4.0999999999999996</v>
      </c>
      <c r="F23" s="703"/>
      <c r="G23" s="710"/>
      <c r="H23" s="710"/>
      <c r="I23" s="709">
        <v>4.7</v>
      </c>
    </row>
    <row r="24" spans="1:13">
      <c r="A24" s="698"/>
      <c r="B24" s="698"/>
      <c r="J24" s="697">
        <v>5</v>
      </c>
      <c r="K24" s="706">
        <f>J24</f>
        <v>5</v>
      </c>
    </row>
    <row r="25" spans="1:13">
      <c r="A25" s="698"/>
      <c r="B25" s="698"/>
    </row>
  </sheetData>
  <hyperlinks>
    <hyperlink ref="A1" location="Content!A1" display="&lt;&lt;" xr:uid="{00000000-0004-0000-5200-000000000000}"/>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2" tint="0.39997558519241921"/>
  </sheetPr>
  <dimension ref="A1:M28"/>
  <sheetViews>
    <sheetView workbookViewId="0">
      <selection activeCell="A2" sqref="A2:XFD3"/>
    </sheetView>
  </sheetViews>
  <sheetFormatPr baseColWidth="10" defaultColWidth="9.5" defaultRowHeight="15"/>
  <cols>
    <col min="1" max="3" width="9.5" style="711"/>
    <col min="4" max="5" width="9.5" style="711" hidden="1" customWidth="1"/>
    <col min="6" max="12" width="9.5" style="712"/>
    <col min="13" max="13" width="9.5" style="714"/>
    <col min="14" max="16384" width="9.5" style="712"/>
  </cols>
  <sheetData>
    <row r="1" spans="1:13">
      <c r="A1" s="433" t="s">
        <v>59</v>
      </c>
      <c r="F1" s="80" t="str">
        <f>IF(Content!$E$1=1,F2,F3)</f>
        <v>Рейтинг прогнозів: ІСЦ (2017-2020 рр), річна зміна на кінець року, %</v>
      </c>
    </row>
    <row r="2" spans="1:13" hidden="1">
      <c r="F2" s="434" t="s">
        <v>1646</v>
      </c>
    </row>
    <row r="3" spans="1:13" hidden="1">
      <c r="F3" s="434" t="s">
        <v>1647</v>
      </c>
    </row>
    <row r="4" spans="1:13">
      <c r="A4" s="711" t="s">
        <v>1207</v>
      </c>
      <c r="B4" s="711" t="s">
        <v>1208</v>
      </c>
      <c r="C4" s="711" t="s">
        <v>1209</v>
      </c>
    </row>
    <row r="5" spans="1:13">
      <c r="A5" s="713">
        <v>-0.66</v>
      </c>
      <c r="B5" s="713">
        <v>-0.72</v>
      </c>
      <c r="C5" s="80" t="str">
        <f>IF(Content!$E$1=1,D5,E5)</f>
        <v>O1</v>
      </c>
      <c r="D5" s="713" t="s">
        <v>1183</v>
      </c>
      <c r="E5" s="711" t="s">
        <v>1183</v>
      </c>
    </row>
    <row r="6" spans="1:13">
      <c r="A6" s="713">
        <v>-0.55000000000000004</v>
      </c>
      <c r="B6" s="713">
        <v>-0.25</v>
      </c>
      <c r="C6" s="726" t="str">
        <f>IF(Content!$E$1=1,D6,E6)</f>
        <v>O2</v>
      </c>
      <c r="D6" s="713" t="s">
        <v>1187</v>
      </c>
      <c r="E6" s="711" t="s">
        <v>1187</v>
      </c>
    </row>
    <row r="7" spans="1:13">
      <c r="A7" s="713">
        <v>-0.55000000000000004</v>
      </c>
      <c r="B7" s="713">
        <v>-0.74</v>
      </c>
      <c r="C7" s="726" t="str">
        <f>IF(Content!$E$1=1,D7,E7)</f>
        <v>Опит</v>
      </c>
      <c r="D7" s="713" t="s">
        <v>1185</v>
      </c>
      <c r="E7" s="711" t="s">
        <v>1186</v>
      </c>
      <c r="M7" s="860" t="str">
        <f>IF(Content!$E$1=1,M8,M9)</f>
        <v>Найбільша середня помилка прогнозу серед обраних організацій (найменш точний прогноз)</v>
      </c>
    </row>
    <row r="8" spans="1:13">
      <c r="A8" s="713">
        <v>-0.44</v>
      </c>
      <c r="B8" s="713">
        <v>-0.17</v>
      </c>
      <c r="C8" s="726" t="str">
        <f>IF(Content!$E$1=1,D8,E8)</f>
        <v>МВФ</v>
      </c>
      <c r="D8" s="713" t="s">
        <v>1155</v>
      </c>
      <c r="E8" s="711" t="s">
        <v>1156</v>
      </c>
      <c r="M8" s="554" t="s">
        <v>1210</v>
      </c>
    </row>
    <row r="9" spans="1:13">
      <c r="A9" s="713">
        <v>-0.34</v>
      </c>
      <c r="B9" s="713">
        <v>-0.73</v>
      </c>
      <c r="C9" s="726" t="str">
        <f>IF(Content!$E$1=1,D9,E9)</f>
        <v>НБУ</v>
      </c>
      <c r="D9" s="713" t="s">
        <v>494</v>
      </c>
      <c r="E9" s="711" t="s">
        <v>495</v>
      </c>
      <c r="M9" s="714" t="s">
        <v>1212</v>
      </c>
    </row>
    <row r="10" spans="1:13">
      <c r="A10" s="713">
        <v>-0.06</v>
      </c>
      <c r="B10" s="713">
        <v>-0.17</v>
      </c>
      <c r="C10" s="726" t="str">
        <f>IF(Content!$E$1=1,D10,E10)</f>
        <v>Фокус</v>
      </c>
      <c r="D10" s="713" t="s">
        <v>1213</v>
      </c>
      <c r="E10" s="711" t="s">
        <v>1184</v>
      </c>
    </row>
    <row r="11" spans="1:13">
      <c r="A11" s="713">
        <v>-0.01</v>
      </c>
      <c r="B11" s="713">
        <v>0.11</v>
      </c>
      <c r="C11" s="726" t="str">
        <f>IF(Content!$E$1=1,D11,E11)</f>
        <v>O6</v>
      </c>
      <c r="D11" s="713" t="s">
        <v>1211</v>
      </c>
      <c r="E11" s="711" t="s">
        <v>1211</v>
      </c>
      <c r="M11" s="861" t="str">
        <f>IF(Content!$E$1=1,M12,M13)</f>
        <v>Середня помилка прогнозу за всіма організаціями</v>
      </c>
    </row>
    <row r="12" spans="1:13">
      <c r="A12" s="713">
        <v>0.2</v>
      </c>
      <c r="B12" s="713">
        <v>0.1</v>
      </c>
      <c r="C12" s="726" t="str">
        <f>IF(Content!$E$1=1,D12,E12)</f>
        <v>O5</v>
      </c>
      <c r="D12" s="713" t="s">
        <v>1214</v>
      </c>
      <c r="E12" s="711" t="s">
        <v>1214</v>
      </c>
      <c r="M12" s="554" t="s">
        <v>1215</v>
      </c>
    </row>
    <row r="13" spans="1:13">
      <c r="A13" s="713">
        <v>0.64</v>
      </c>
      <c r="B13" s="713">
        <v>0.94</v>
      </c>
      <c r="C13" s="726" t="str">
        <f>IF(Content!$E$1=1,D13,E13)</f>
        <v>O3</v>
      </c>
      <c r="D13" s="713" t="s">
        <v>1188</v>
      </c>
      <c r="E13" s="711" t="s">
        <v>1188</v>
      </c>
      <c r="M13" s="714" t="s">
        <v>1216</v>
      </c>
    </row>
    <row r="14" spans="1:13">
      <c r="A14" s="713">
        <v>1.77</v>
      </c>
      <c r="B14" s="713">
        <v>1.62</v>
      </c>
      <c r="C14" s="726" t="str">
        <f>IF(Content!$E$1=1,D14,E14)</f>
        <v>O4</v>
      </c>
      <c r="D14" s="713" t="s">
        <v>1190</v>
      </c>
      <c r="E14" s="711" t="s">
        <v>1190</v>
      </c>
    </row>
    <row r="15" spans="1:13">
      <c r="L15" s="715"/>
      <c r="M15" s="861" t="str">
        <f>IF(Content!$E$1=1,M16,M17)</f>
        <v>Найменша середня помилка прогнозу (найточніший прогноз)</v>
      </c>
    </row>
    <row r="16" spans="1:13">
      <c r="A16" s="728"/>
      <c r="B16" s="728"/>
      <c r="M16" s="554" t="s">
        <v>1217</v>
      </c>
    </row>
    <row r="17" spans="1:13">
      <c r="A17" s="728"/>
      <c r="B17" s="728"/>
      <c r="M17" s="714" t="s">
        <v>1218</v>
      </c>
    </row>
    <row r="18" spans="1:13">
      <c r="A18" s="728"/>
      <c r="B18" s="728"/>
    </row>
    <row r="19" spans="1:13">
      <c r="A19" s="728"/>
      <c r="B19" s="728"/>
      <c r="G19" s="434" t="str">
        <f>IF(Content!$E$1=1,G20,G21)</f>
        <v>Джерело: розрахунки НБУ.</v>
      </c>
    </row>
    <row r="20" spans="1:13">
      <c r="A20" s="728"/>
      <c r="B20" s="728"/>
      <c r="G20" s="673" t="s">
        <v>40</v>
      </c>
    </row>
    <row r="21" spans="1:13">
      <c r="A21" s="728"/>
      <c r="B21" s="728"/>
      <c r="G21" s="673" t="s">
        <v>41</v>
      </c>
    </row>
    <row r="22" spans="1:13">
      <c r="A22" s="728"/>
      <c r="B22" s="728"/>
    </row>
    <row r="23" spans="1:13">
      <c r="A23" s="728"/>
      <c r="B23" s="728"/>
    </row>
    <row r="24" spans="1:13">
      <c r="A24" s="728"/>
      <c r="B24" s="728"/>
    </row>
    <row r="25" spans="1:13">
      <c r="A25" s="728"/>
      <c r="B25" s="728"/>
    </row>
    <row r="26" spans="1:13">
      <c r="A26" s="728"/>
      <c r="B26" s="728"/>
    </row>
    <row r="27" spans="1:13">
      <c r="A27" s="728"/>
      <c r="B27" s="728"/>
    </row>
    <row r="28" spans="1:13">
      <c r="A28" s="728"/>
      <c r="B28" s="728"/>
    </row>
  </sheetData>
  <hyperlinks>
    <hyperlink ref="A1" location="Content!A1" display="&lt;&lt;" xr:uid="{00000000-0004-0000-5300-000000000000}"/>
  </hyperlinks>
  <pageMargins left="0.7" right="0.7" top="0.75" bottom="0.75" header="0.3" footer="0.3"/>
  <pageSetup paperSize="9"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2" tint="0.39997558519241921"/>
  </sheetPr>
  <dimension ref="A1:M29"/>
  <sheetViews>
    <sheetView workbookViewId="0">
      <selection activeCell="T17" sqref="T17"/>
    </sheetView>
  </sheetViews>
  <sheetFormatPr baseColWidth="10" defaultColWidth="9.5" defaultRowHeight="14"/>
  <cols>
    <col min="1" max="16384" width="9.5" style="694"/>
  </cols>
  <sheetData>
    <row r="1" spans="1:12">
      <c r="A1" s="569" t="s">
        <v>59</v>
      </c>
      <c r="B1" s="61" t="str">
        <f>IF(Content!$E$1=1,B2,B3)</f>
        <v>2017 НБУ</v>
      </c>
      <c r="C1" s="61" t="str">
        <f>IF(Content!$E$1=1,C2,C3)</f>
        <v>2018 НБУ</v>
      </c>
      <c r="D1" s="61" t="str">
        <f>IF(Content!$E$1=1,D2,D3)</f>
        <v>2019 НБУ</v>
      </c>
      <c r="E1" s="61" t="str">
        <f>IF(Content!$E$1=1,E2,E3)</f>
        <v>2020 НБУ (п.ш.)</v>
      </c>
      <c r="F1" s="61" t="str">
        <f>IF(Content!$E$1=1,F2,F3)</f>
        <v>2017 FЕ</v>
      </c>
      <c r="G1" s="61" t="str">
        <f>IF(Content!$E$1=1,G2,G3)</f>
        <v>2018 FЕ</v>
      </c>
      <c r="H1" s="61" t="str">
        <f>IF(Content!$E$1=1,H2,H3)</f>
        <v>2019 FЕ</v>
      </c>
      <c r="I1" s="61" t="str">
        <f>IF(Content!$E$1=1,I2,I3)</f>
        <v>2020 FЕ (п.ш.)</v>
      </c>
      <c r="J1" s="61" t="str">
        <f>IF(Content!$E$1=1,J2,J3)</f>
        <v>Факт</v>
      </c>
      <c r="K1" s="716"/>
      <c r="L1" s="61" t="str">
        <f>IF(Content!$E$1=1,L2,L3)</f>
        <v>Історія прогнозів: реальний ВВП(2017–2020 рр.), % р/р</v>
      </c>
    </row>
    <row r="2" spans="1:12" hidden="1">
      <c r="A2" s="698"/>
      <c r="B2" s="695" t="s">
        <v>1191</v>
      </c>
      <c r="C2" s="695" t="s">
        <v>1192</v>
      </c>
      <c r="D2" s="695" t="s">
        <v>1193</v>
      </c>
      <c r="E2" s="695" t="s">
        <v>1692</v>
      </c>
      <c r="F2" s="695" t="s">
        <v>1195</v>
      </c>
      <c r="G2" s="695" t="s">
        <v>1196</v>
      </c>
      <c r="H2" s="695" t="s">
        <v>1197</v>
      </c>
      <c r="I2" s="695" t="s">
        <v>1695</v>
      </c>
      <c r="J2" s="696" t="s">
        <v>975</v>
      </c>
      <c r="K2" s="716"/>
      <c r="L2" s="700" t="s">
        <v>1644</v>
      </c>
    </row>
    <row r="3" spans="1:12" hidden="1">
      <c r="A3" s="698"/>
      <c r="B3" s="695" t="s">
        <v>1199</v>
      </c>
      <c r="C3" s="695" t="s">
        <v>1200</v>
      </c>
      <c r="D3" s="695" t="s">
        <v>1201</v>
      </c>
      <c r="E3" s="695" t="s">
        <v>1697</v>
      </c>
      <c r="F3" s="695" t="s">
        <v>1203</v>
      </c>
      <c r="G3" s="695" t="s">
        <v>1204</v>
      </c>
      <c r="H3" s="695" t="s">
        <v>1205</v>
      </c>
      <c r="I3" s="695" t="s">
        <v>1696</v>
      </c>
      <c r="J3" s="696" t="s">
        <v>961</v>
      </c>
      <c r="K3" s="716"/>
      <c r="L3" s="700" t="s">
        <v>1645</v>
      </c>
    </row>
    <row r="4" spans="1:12" ht="9.75" customHeight="1">
      <c r="A4" s="701"/>
      <c r="B4" s="717"/>
      <c r="C4" s="717"/>
      <c r="D4" s="717"/>
      <c r="E4" s="717"/>
      <c r="F4" s="717"/>
      <c r="G4" s="717"/>
      <c r="H4" s="717"/>
      <c r="I4" s="717"/>
      <c r="J4" s="698"/>
    </row>
    <row r="5" spans="1:12">
      <c r="A5" s="701" t="s">
        <v>13</v>
      </c>
      <c r="B5" s="698"/>
      <c r="C5" s="698"/>
      <c r="D5" s="698"/>
      <c r="E5" s="698"/>
      <c r="F5" s="698"/>
      <c r="G5" s="698"/>
      <c r="H5" s="698"/>
      <c r="I5" s="698"/>
      <c r="J5" s="698"/>
    </row>
    <row r="6" spans="1:12">
      <c r="A6" s="701"/>
      <c r="B6" s="703"/>
      <c r="C6" s="703"/>
      <c r="D6" s="703"/>
      <c r="E6" s="703"/>
      <c r="F6" s="698"/>
      <c r="G6" s="698"/>
      <c r="H6" s="698"/>
      <c r="I6" s="698"/>
      <c r="J6" s="698"/>
    </row>
    <row r="7" spans="1:12">
      <c r="A7" s="701" t="s">
        <v>15</v>
      </c>
      <c r="B7" s="703"/>
      <c r="C7" s="703"/>
      <c r="D7" s="703"/>
      <c r="E7" s="703"/>
      <c r="F7" s="703"/>
      <c r="G7" s="703"/>
      <c r="H7" s="703"/>
      <c r="I7" s="703"/>
      <c r="J7" s="698"/>
    </row>
    <row r="8" spans="1:12">
      <c r="A8" s="701"/>
      <c r="B8" s="702">
        <v>3</v>
      </c>
      <c r="C8" s="703"/>
      <c r="D8" s="703"/>
      <c r="E8" s="703"/>
      <c r="F8" s="703">
        <v>2.7</v>
      </c>
      <c r="G8" s="703"/>
      <c r="H8" s="703"/>
      <c r="I8" s="703"/>
      <c r="J8" s="698"/>
    </row>
    <row r="9" spans="1:12">
      <c r="A9" s="701" t="s">
        <v>17</v>
      </c>
      <c r="B9" s="702">
        <v>3</v>
      </c>
      <c r="C9" s="703"/>
      <c r="D9" s="703"/>
      <c r="E9" s="703"/>
      <c r="F9" s="702">
        <v>2.6</v>
      </c>
      <c r="G9" s="703"/>
      <c r="H9" s="703"/>
      <c r="I9" s="703"/>
      <c r="J9" s="698"/>
    </row>
    <row r="10" spans="1:12">
      <c r="A10" s="701"/>
      <c r="B10" s="702">
        <v>3</v>
      </c>
      <c r="C10" s="702">
        <v>4</v>
      </c>
      <c r="D10" s="702"/>
      <c r="E10" s="702"/>
      <c r="F10" s="702">
        <v>2.5</v>
      </c>
      <c r="G10" s="703"/>
      <c r="H10" s="703"/>
      <c r="I10" s="703"/>
      <c r="J10" s="698"/>
    </row>
    <row r="11" spans="1:12">
      <c r="A11" s="701" t="s">
        <v>19</v>
      </c>
      <c r="B11" s="702">
        <v>2.5</v>
      </c>
      <c r="C11" s="702">
        <v>3.5</v>
      </c>
      <c r="D11" s="702"/>
      <c r="E11" s="702"/>
      <c r="F11" s="702">
        <v>2.4</v>
      </c>
      <c r="G11" s="702"/>
      <c r="H11" s="702"/>
      <c r="I11" s="702"/>
      <c r="J11" s="698"/>
    </row>
    <row r="12" spans="1:12">
      <c r="A12" s="701"/>
      <c r="B12" s="702">
        <v>2.8</v>
      </c>
      <c r="C12" s="702">
        <v>3</v>
      </c>
      <c r="D12" s="702"/>
      <c r="E12" s="702"/>
      <c r="F12" s="702">
        <v>2.4</v>
      </c>
      <c r="G12" s="702">
        <v>3</v>
      </c>
      <c r="H12" s="702"/>
      <c r="I12" s="702"/>
      <c r="J12" s="698"/>
    </row>
    <row r="13" spans="1:12">
      <c r="A13" s="701" t="s">
        <v>21</v>
      </c>
      <c r="B13" s="702">
        <v>1.9</v>
      </c>
      <c r="C13" s="702">
        <v>3.2</v>
      </c>
      <c r="D13" s="702">
        <v>4</v>
      </c>
      <c r="E13" s="702"/>
      <c r="F13" s="702">
        <v>2.4</v>
      </c>
      <c r="G13" s="702">
        <v>3.1</v>
      </c>
      <c r="H13" s="702"/>
      <c r="I13" s="702"/>
      <c r="J13" s="704"/>
      <c r="K13" s="718"/>
    </row>
    <row r="14" spans="1:12">
      <c r="A14" s="701"/>
      <c r="B14" s="702">
        <v>1.6</v>
      </c>
      <c r="C14" s="702">
        <v>3.2</v>
      </c>
      <c r="D14" s="702">
        <v>4</v>
      </c>
      <c r="E14" s="702"/>
      <c r="F14" s="702">
        <v>2.1</v>
      </c>
      <c r="G14" s="702">
        <v>2.9</v>
      </c>
      <c r="H14" s="702"/>
      <c r="I14" s="702"/>
      <c r="J14" s="705"/>
      <c r="K14" s="718"/>
    </row>
    <row r="15" spans="1:12">
      <c r="A15" s="701" t="s">
        <v>23</v>
      </c>
      <c r="B15" s="702">
        <v>2.2000000000000002</v>
      </c>
      <c r="C15" s="702">
        <v>3.2</v>
      </c>
      <c r="D15" s="702">
        <v>3.5</v>
      </c>
      <c r="E15" s="702"/>
      <c r="F15" s="702">
        <v>2</v>
      </c>
      <c r="G15" s="702">
        <v>2.8</v>
      </c>
      <c r="H15" s="702"/>
      <c r="I15" s="702"/>
      <c r="J15" s="705"/>
      <c r="K15" s="718"/>
    </row>
    <row r="16" spans="1:12">
      <c r="A16" s="701"/>
      <c r="B16" s="703">
        <v>2.1</v>
      </c>
      <c r="C16" s="702">
        <v>3.4</v>
      </c>
      <c r="D16" s="702">
        <v>2.9</v>
      </c>
      <c r="E16" s="702">
        <v>2.9035297325880265</v>
      </c>
      <c r="F16" s="702"/>
      <c r="G16" s="702">
        <v>2.9</v>
      </c>
      <c r="H16" s="702">
        <v>3.2</v>
      </c>
      <c r="I16" s="702"/>
      <c r="J16" s="705"/>
      <c r="K16" s="718"/>
    </row>
    <row r="17" spans="1:13">
      <c r="A17" s="701" t="s">
        <v>25</v>
      </c>
      <c r="B17" s="703"/>
      <c r="C17" s="702">
        <v>3.4</v>
      </c>
      <c r="D17" s="702">
        <v>2.9</v>
      </c>
      <c r="E17" s="702">
        <v>2.9000712413421468</v>
      </c>
      <c r="F17" s="703"/>
      <c r="G17" s="702">
        <v>3</v>
      </c>
      <c r="H17" s="702">
        <v>3</v>
      </c>
      <c r="I17" s="702"/>
      <c r="J17" s="704">
        <v>2.5</v>
      </c>
      <c r="K17" s="718"/>
    </row>
    <row r="18" spans="1:13">
      <c r="A18" s="701"/>
      <c r="B18" s="703"/>
      <c r="C18" s="702">
        <v>3.4</v>
      </c>
      <c r="D18" s="702">
        <v>2.5</v>
      </c>
      <c r="E18" s="702">
        <v>2.8959686669822702</v>
      </c>
      <c r="F18" s="703"/>
      <c r="G18" s="702">
        <v>3.1</v>
      </c>
      <c r="H18" s="702">
        <v>3.1</v>
      </c>
      <c r="I18" s="702"/>
      <c r="J18" s="705"/>
      <c r="K18" s="718"/>
    </row>
    <row r="19" spans="1:13">
      <c r="A19" s="701" t="s">
        <v>97</v>
      </c>
      <c r="B19" s="703"/>
      <c r="C19" s="702">
        <v>3.4</v>
      </c>
      <c r="D19" s="702">
        <v>2.5</v>
      </c>
      <c r="E19" s="702">
        <v>2.901387223411561</v>
      </c>
      <c r="F19" s="703"/>
      <c r="G19" s="702">
        <v>3.2</v>
      </c>
      <c r="H19" s="702">
        <v>3</v>
      </c>
      <c r="I19" s="702"/>
      <c r="J19" s="705"/>
      <c r="K19" s="718"/>
    </row>
    <row r="20" spans="1:13">
      <c r="A20" s="701"/>
      <c r="B20" s="703"/>
      <c r="C20" s="703">
        <v>3.3</v>
      </c>
      <c r="D20" s="703">
        <v>2.5</v>
      </c>
      <c r="E20" s="703">
        <v>2.8957709797320632</v>
      </c>
      <c r="F20" s="703"/>
      <c r="G20" s="703"/>
      <c r="H20" s="703">
        <v>3</v>
      </c>
      <c r="I20" s="703">
        <v>3</v>
      </c>
      <c r="J20" s="704"/>
      <c r="K20" s="718"/>
    </row>
    <row r="21" spans="1:13">
      <c r="A21" s="701" t="s">
        <v>123</v>
      </c>
      <c r="B21" s="698"/>
      <c r="C21" s="698"/>
      <c r="D21" s="698">
        <v>2.5</v>
      </c>
      <c r="E21" s="698">
        <v>2.9</v>
      </c>
      <c r="F21" s="698"/>
      <c r="G21" s="698"/>
      <c r="H21" s="698">
        <v>2.7</v>
      </c>
      <c r="I21" s="698">
        <v>2.9</v>
      </c>
      <c r="J21" s="698">
        <v>3.3</v>
      </c>
      <c r="K21" s="718"/>
      <c r="M21" s="434" t="str">
        <f>IF(Content!$E$1=1,M22,M23)</f>
        <v>Джерело: розрахунки НБУ.</v>
      </c>
    </row>
    <row r="22" spans="1:13">
      <c r="A22" s="701"/>
      <c r="B22" s="698"/>
      <c r="C22" s="698"/>
      <c r="D22" s="698">
        <v>3</v>
      </c>
      <c r="E22" s="698">
        <v>3.2</v>
      </c>
      <c r="F22" s="698"/>
      <c r="G22" s="698"/>
      <c r="H22" s="698">
        <v>2.7</v>
      </c>
      <c r="I22" s="698">
        <v>3</v>
      </c>
      <c r="J22" s="698"/>
      <c r="K22" s="718"/>
      <c r="M22" s="673" t="s">
        <v>40</v>
      </c>
    </row>
    <row r="23" spans="1:13">
      <c r="A23" s="701" t="s">
        <v>101</v>
      </c>
      <c r="B23" s="698"/>
      <c r="C23" s="698"/>
      <c r="D23" s="698">
        <v>3.5</v>
      </c>
      <c r="E23" s="698">
        <v>3.5</v>
      </c>
      <c r="F23" s="698"/>
      <c r="G23" s="698"/>
      <c r="H23" s="698">
        <v>3.2</v>
      </c>
      <c r="I23" s="698">
        <v>3.1</v>
      </c>
      <c r="J23" s="698"/>
      <c r="K23" s="718"/>
      <c r="M23" s="673" t="s">
        <v>41</v>
      </c>
    </row>
    <row r="24" spans="1:13">
      <c r="A24" s="722"/>
      <c r="B24" s="727"/>
      <c r="E24" s="694">
        <v>3.5</v>
      </c>
      <c r="F24" s="698"/>
      <c r="I24" s="694">
        <v>3.4</v>
      </c>
      <c r="J24" s="694">
        <v>3.2</v>
      </c>
      <c r="K24" s="718"/>
    </row>
    <row r="25" spans="1:13">
      <c r="A25" s="722" t="s">
        <v>126</v>
      </c>
      <c r="B25" s="727"/>
      <c r="E25" s="694">
        <v>-5</v>
      </c>
      <c r="F25" s="698"/>
      <c r="I25" s="694">
        <v>-3.2</v>
      </c>
    </row>
    <row r="26" spans="1:13">
      <c r="A26" s="722"/>
      <c r="B26" s="727"/>
      <c r="E26" s="694">
        <v>-6</v>
      </c>
      <c r="F26" s="698"/>
      <c r="I26" s="694">
        <v>-5.3</v>
      </c>
    </row>
    <row r="27" spans="1:13">
      <c r="A27" s="722" t="s">
        <v>105</v>
      </c>
      <c r="B27" s="727"/>
      <c r="E27" s="694">
        <v>-6</v>
      </c>
      <c r="F27" s="698"/>
      <c r="G27" s="719"/>
      <c r="H27" s="719"/>
      <c r="I27" s="719">
        <v>-5.3</v>
      </c>
    </row>
    <row r="28" spans="1:13">
      <c r="A28" s="727"/>
      <c r="B28" s="727"/>
    </row>
    <row r="29" spans="1:13">
      <c r="A29" s="727"/>
      <c r="B29" s="727"/>
      <c r="K29" s="694">
        <v>-4</v>
      </c>
    </row>
  </sheetData>
  <hyperlinks>
    <hyperlink ref="A1" location="Content!A1" display="&lt;&lt;" xr:uid="{00000000-0004-0000-5400-000000000000}"/>
  </hyperlinks>
  <pageMargins left="0.7" right="0.7" top="0.75" bottom="0.75" header="0.3" footer="0.3"/>
  <pageSetup paperSize="9" orientation="portrait" horizontalDpi="4294967293" verticalDpi="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2" tint="0.39997558519241921"/>
  </sheetPr>
  <dimension ref="A1:F33"/>
  <sheetViews>
    <sheetView workbookViewId="0"/>
  </sheetViews>
  <sheetFormatPr baseColWidth="10" defaultColWidth="9.5" defaultRowHeight="15"/>
  <cols>
    <col min="1" max="3" width="9.5" style="711"/>
    <col min="4" max="5" width="0" style="711" hidden="1" customWidth="1"/>
    <col min="6" max="12" width="9.5" style="712"/>
    <col min="13" max="13" width="9.5" style="712" customWidth="1"/>
    <col min="14" max="16384" width="9.5" style="712"/>
  </cols>
  <sheetData>
    <row r="1" spans="1:6">
      <c r="A1" s="433" t="s">
        <v>59</v>
      </c>
      <c r="F1" s="61" t="str">
        <f>IF(Content!$E$1=1,F2,F3)</f>
        <v>Рейтинг прогнозу: реальний ВВП, %</v>
      </c>
    </row>
    <row r="2" spans="1:6" hidden="1">
      <c r="F2" s="434" t="s">
        <v>1219</v>
      </c>
    </row>
    <row r="3" spans="1:6" hidden="1">
      <c r="F3" s="434" t="s">
        <v>1220</v>
      </c>
    </row>
    <row r="4" spans="1:6">
      <c r="A4" s="711" t="s">
        <v>1207</v>
      </c>
      <c r="B4" s="711" t="s">
        <v>1208</v>
      </c>
      <c r="C4" s="711" t="s">
        <v>1209</v>
      </c>
    </row>
    <row r="5" spans="1:6">
      <c r="A5" s="713">
        <v>-0.70899999999999996</v>
      </c>
      <c r="B5" s="713">
        <v>-0.27600000000000002</v>
      </c>
      <c r="C5" s="726" t="str">
        <f>IF(Content!$E$1=1,D5,E5)</f>
        <v>МВФ</v>
      </c>
      <c r="D5" s="713" t="s">
        <v>1155</v>
      </c>
      <c r="E5" s="434" t="s">
        <v>1156</v>
      </c>
    </row>
    <row r="6" spans="1:6">
      <c r="A6" s="713">
        <v>-0.70799999999999996</v>
      </c>
      <c r="B6" s="713">
        <v>-0.51900000000000002</v>
      </c>
      <c r="C6" s="726" t="str">
        <f>IF(Content!$E$1=1,D6,E6)</f>
        <v>O3</v>
      </c>
      <c r="D6" s="713" t="s">
        <v>1188</v>
      </c>
      <c r="E6" s="434" t="s">
        <v>1188</v>
      </c>
    </row>
    <row r="7" spans="1:6">
      <c r="A7" s="713">
        <v>-0.44900000000000001</v>
      </c>
      <c r="B7" s="713">
        <v>-0.34899999999999998</v>
      </c>
      <c r="C7" s="726" t="str">
        <f>IF(Content!$E$1=1,D7,E7)</f>
        <v>O1</v>
      </c>
      <c r="D7" s="713" t="s">
        <v>1183</v>
      </c>
      <c r="E7" s="434" t="s">
        <v>1183</v>
      </c>
    </row>
    <row r="8" spans="1:6">
      <c r="A8" s="713">
        <v>-0.13700000000000001</v>
      </c>
      <c r="B8" s="713">
        <v>-0.13700000000000001</v>
      </c>
      <c r="C8" s="726" t="str">
        <f>IF(Content!$E$1=1,D8,E8)</f>
        <v>Опит</v>
      </c>
      <c r="D8" s="713" t="s">
        <v>1185</v>
      </c>
      <c r="E8" s="434" t="s">
        <v>1186</v>
      </c>
    </row>
    <row r="9" spans="1:6">
      <c r="A9" s="713">
        <v>-0.115</v>
      </c>
      <c r="B9" s="713">
        <v>-0.15</v>
      </c>
      <c r="C9" s="726" t="str">
        <f>IF(Content!$E$1=1,D9,E9)</f>
        <v>O2</v>
      </c>
      <c r="D9" s="713" t="s">
        <v>1187</v>
      </c>
      <c r="E9" s="434" t="s">
        <v>1187</v>
      </c>
    </row>
    <row r="10" spans="1:6">
      <c r="A10" s="713">
        <v>-9.1999999999999998E-2</v>
      </c>
      <c r="B10" s="713">
        <v>-0.14599999999999999</v>
      </c>
      <c r="C10" s="726" t="str">
        <f>IF(Content!$E$1=1,D10,E10)</f>
        <v>Фокус</v>
      </c>
      <c r="D10" s="713" t="s">
        <v>1213</v>
      </c>
      <c r="E10" s="434" t="s">
        <v>1184</v>
      </c>
    </row>
    <row r="11" spans="1:6">
      <c r="A11" s="713">
        <v>9.4E-2</v>
      </c>
      <c r="B11" s="713">
        <v>4.2000000000000003E-2</v>
      </c>
      <c r="C11" s="726" t="str">
        <f>IF(Content!$E$1=1,D11,E11)</f>
        <v>НБУ</v>
      </c>
      <c r="D11" s="713" t="s">
        <v>494</v>
      </c>
      <c r="E11" s="434" t="s">
        <v>495</v>
      </c>
    </row>
    <row r="12" spans="1:6">
      <c r="A12" s="713">
        <v>0.129</v>
      </c>
      <c r="B12" s="713">
        <v>5.8999999999999997E-2</v>
      </c>
      <c r="C12" s="726" t="str">
        <f>IF(Content!$E$1=1,D12,E12)</f>
        <v>O7</v>
      </c>
      <c r="D12" s="713" t="s">
        <v>1221</v>
      </c>
      <c r="E12" s="434" t="s">
        <v>1221</v>
      </c>
    </row>
    <row r="13" spans="1:6">
      <c r="A13" s="713">
        <v>0.24</v>
      </c>
      <c r="B13" s="713">
        <v>0.214</v>
      </c>
      <c r="C13" s="726" t="str">
        <f>IF(Content!$E$1=1,D13,E13)</f>
        <v>O5</v>
      </c>
      <c r="D13" s="713" t="s">
        <v>1214</v>
      </c>
      <c r="E13" s="434" t="s">
        <v>1214</v>
      </c>
    </row>
    <row r="14" spans="1:6">
      <c r="A14" s="713">
        <v>0.26100000000000001</v>
      </c>
      <c r="B14" s="713">
        <v>0.16500000000000001</v>
      </c>
      <c r="C14" s="726" t="str">
        <f>IF(Content!$E$1=1,D14,E14)</f>
        <v>O4</v>
      </c>
      <c r="D14" s="713" t="s">
        <v>1190</v>
      </c>
      <c r="E14" s="434" t="s">
        <v>1190</v>
      </c>
    </row>
    <row r="15" spans="1:6">
      <c r="A15" s="713">
        <v>0.29499999999999998</v>
      </c>
      <c r="B15" s="713">
        <v>0.151</v>
      </c>
      <c r="C15" s="726" t="str">
        <f>IF(Content!$E$1=1,D15,E15)</f>
        <v>O8</v>
      </c>
      <c r="D15" s="713" t="s">
        <v>1222</v>
      </c>
      <c r="E15" s="434" t="s">
        <v>1222</v>
      </c>
    </row>
    <row r="16" spans="1:6">
      <c r="A16" s="713">
        <v>0.57299999999999995</v>
      </c>
      <c r="B16" s="713">
        <v>0.46700000000000003</v>
      </c>
      <c r="C16" s="726" t="str">
        <f>IF(Content!$E$1=1,D16,E16)</f>
        <v>Конс</v>
      </c>
      <c r="D16" s="713" t="s">
        <v>1223</v>
      </c>
      <c r="E16" s="434" t="s">
        <v>1224</v>
      </c>
    </row>
    <row r="17" spans="1:6">
      <c r="A17" s="713">
        <v>0.61799999999999999</v>
      </c>
      <c r="B17" s="713">
        <v>0.47799999999999998</v>
      </c>
      <c r="C17" s="726" t="str">
        <f>IF(Content!$E$1=1,D17,E17)</f>
        <v>O6</v>
      </c>
      <c r="D17" s="713" t="s">
        <v>1211</v>
      </c>
      <c r="E17" s="434" t="s">
        <v>1211</v>
      </c>
    </row>
    <row r="19" spans="1:6">
      <c r="F19" s="434" t="str">
        <f>IF(Content!$E$1=1,F20,F21)</f>
        <v>Джерело: розрахунки НБУ.</v>
      </c>
    </row>
    <row r="20" spans="1:6">
      <c r="F20" s="673" t="s">
        <v>40</v>
      </c>
    </row>
    <row r="21" spans="1:6">
      <c r="A21" s="713"/>
      <c r="B21" s="713"/>
      <c r="F21" s="673" t="s">
        <v>41</v>
      </c>
    </row>
    <row r="22" spans="1:6">
      <c r="A22" s="713"/>
      <c r="B22" s="713"/>
    </row>
    <row r="23" spans="1:6">
      <c r="A23" s="713"/>
      <c r="B23" s="713"/>
    </row>
    <row r="24" spans="1:6">
      <c r="A24" s="713"/>
      <c r="B24" s="713"/>
    </row>
    <row r="25" spans="1:6">
      <c r="A25" s="713"/>
      <c r="B25" s="713"/>
    </row>
    <row r="26" spans="1:6">
      <c r="A26" s="713"/>
      <c r="B26" s="713"/>
    </row>
    <row r="27" spans="1:6">
      <c r="A27" s="713"/>
      <c r="B27" s="713"/>
    </row>
    <row r="28" spans="1:6">
      <c r="A28" s="713"/>
      <c r="B28" s="713"/>
    </row>
    <row r="29" spans="1:6">
      <c r="A29" s="713"/>
      <c r="B29" s="713"/>
    </row>
    <row r="30" spans="1:6">
      <c r="A30" s="713"/>
      <c r="B30" s="713"/>
    </row>
    <row r="31" spans="1:6">
      <c r="A31" s="713"/>
      <c r="B31" s="713"/>
    </row>
    <row r="32" spans="1:6">
      <c r="A32" s="713"/>
      <c r="B32" s="713"/>
    </row>
    <row r="33" spans="1:2">
      <c r="A33" s="713"/>
      <c r="B33" s="713"/>
    </row>
  </sheetData>
  <hyperlinks>
    <hyperlink ref="A1" location="Content!A1" display="&lt;&lt;" xr:uid="{00000000-0004-0000-5500-000000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2" tint="0.39997558519241921"/>
  </sheetPr>
  <dimension ref="A1:L33"/>
  <sheetViews>
    <sheetView topLeftCell="G1" zoomScaleNormal="100" workbookViewId="0">
      <selection activeCell="T19" sqref="T19"/>
    </sheetView>
  </sheetViews>
  <sheetFormatPr baseColWidth="10" defaultColWidth="9.5" defaultRowHeight="14"/>
  <cols>
    <col min="1" max="16384" width="9.5" style="694"/>
  </cols>
  <sheetData>
    <row r="1" spans="1:10">
      <c r="A1" s="569" t="s">
        <v>59</v>
      </c>
      <c r="B1" s="61" t="str">
        <f>IF(Content!$E$1=1,B2,B3)</f>
        <v>2017 НБУ</v>
      </c>
      <c r="C1" s="61" t="str">
        <f>IF(Content!$E$1=1,C2,C3)</f>
        <v>2018 НБУ</v>
      </c>
      <c r="D1" s="61" t="str">
        <f>IF(Content!$E$1=1,D2,D3)</f>
        <v>2019 НБУ</v>
      </c>
      <c r="E1" s="61" t="str">
        <f>IF(Content!$E$1=1,E2,E3)</f>
        <v>2019 FE</v>
      </c>
      <c r="F1" s="61" t="str">
        <f>IF(Content!$E$1=1,F2,F3)</f>
        <v>2020 НБУ (п.ш.)</v>
      </c>
      <c r="G1" s="61" t="str">
        <f>IF(Content!$E$1=1,G2,G3)</f>
        <v>2020 FE  (п.ш.)</v>
      </c>
      <c r="H1" s="61" t="str">
        <f>IF(Content!$E$1=1,H2,H3)</f>
        <v>Факт</v>
      </c>
      <c r="I1" s="720"/>
      <c r="J1" s="61" t="str">
        <f>IF(Content!$E$1=1,J2,J3)</f>
        <v>Історія прогнозів: сальдо поточного рахунку (2017-2020 роки), % ВВП</v>
      </c>
    </row>
    <row r="2" spans="1:10">
      <c r="A2" s="698"/>
      <c r="B2" s="695" t="s">
        <v>1191</v>
      </c>
      <c r="C2" s="695" t="s">
        <v>1192</v>
      </c>
      <c r="D2" s="695" t="s">
        <v>1193</v>
      </c>
      <c r="E2" s="695" t="s">
        <v>1205</v>
      </c>
      <c r="F2" s="695" t="s">
        <v>1692</v>
      </c>
      <c r="G2" s="695" t="s">
        <v>1693</v>
      </c>
      <c r="H2" s="696" t="s">
        <v>975</v>
      </c>
      <c r="I2" s="720"/>
      <c r="J2" s="700" t="s">
        <v>1642</v>
      </c>
    </row>
    <row r="3" spans="1:10">
      <c r="A3" s="698"/>
      <c r="B3" s="695" t="s">
        <v>1199</v>
      </c>
      <c r="C3" s="695" t="s">
        <v>1200</v>
      </c>
      <c r="D3" s="695" t="s">
        <v>1201</v>
      </c>
      <c r="E3" s="695" t="s">
        <v>1205</v>
      </c>
      <c r="F3" s="695" t="s">
        <v>1202</v>
      </c>
      <c r="G3" s="695" t="s">
        <v>1694</v>
      </c>
      <c r="H3" s="696" t="s">
        <v>961</v>
      </c>
      <c r="I3" s="720"/>
      <c r="J3" s="700" t="s">
        <v>1643</v>
      </c>
    </row>
    <row r="4" spans="1:10">
      <c r="A4" s="701"/>
      <c r="B4" s="702">
        <v>-2</v>
      </c>
      <c r="C4" s="703"/>
      <c r="D4" s="703"/>
      <c r="E4" s="703"/>
      <c r="F4" s="703"/>
      <c r="G4" s="703"/>
      <c r="H4" s="698"/>
      <c r="I4" s="698"/>
    </row>
    <row r="5" spans="1:10">
      <c r="A5" s="701" t="s">
        <v>17</v>
      </c>
      <c r="B5" s="702">
        <v>-1.9</v>
      </c>
      <c r="C5" s="703"/>
      <c r="D5" s="703"/>
      <c r="E5" s="703"/>
      <c r="F5" s="703"/>
      <c r="G5" s="703"/>
      <c r="H5" s="698"/>
      <c r="I5" s="698"/>
    </row>
    <row r="6" spans="1:10">
      <c r="A6" s="701"/>
      <c r="B6" s="702">
        <v>-2.1</v>
      </c>
      <c r="C6" s="702">
        <v>-2.2999999999999998</v>
      </c>
      <c r="D6" s="702"/>
      <c r="E6" s="702"/>
      <c r="F6" s="702"/>
      <c r="G6" s="702"/>
      <c r="H6" s="698"/>
      <c r="I6" s="698"/>
    </row>
    <row r="7" spans="1:10">
      <c r="A7" s="701" t="s">
        <v>19</v>
      </c>
      <c r="B7" s="702">
        <v>-3</v>
      </c>
      <c r="C7" s="702">
        <v>-2.6</v>
      </c>
      <c r="D7" s="702"/>
      <c r="E7" s="702"/>
      <c r="F7" s="702"/>
      <c r="G7" s="702"/>
      <c r="H7" s="698"/>
      <c r="I7" s="698"/>
    </row>
    <row r="8" spans="1:10">
      <c r="A8" s="701"/>
      <c r="B8" s="702">
        <v>-3.5</v>
      </c>
      <c r="C8" s="702">
        <v>-3.2</v>
      </c>
      <c r="D8" s="702"/>
      <c r="E8" s="702"/>
      <c r="F8" s="702"/>
      <c r="G8" s="702"/>
      <c r="H8" s="704"/>
      <c r="I8" s="698"/>
    </row>
    <row r="9" spans="1:10">
      <c r="A9" s="701" t="s">
        <v>21</v>
      </c>
      <c r="B9" s="702">
        <v>-4.4000000000000004</v>
      </c>
      <c r="C9" s="702">
        <v>-4.0999999999999996</v>
      </c>
      <c r="D9" s="702">
        <v>-3.7</v>
      </c>
      <c r="E9" s="702"/>
      <c r="F9" s="702"/>
      <c r="G9" s="702"/>
      <c r="H9" s="705"/>
      <c r="I9" s="698"/>
    </row>
    <row r="10" spans="1:10">
      <c r="A10" s="701"/>
      <c r="B10" s="702">
        <v>-3.9</v>
      </c>
      <c r="C10" s="702">
        <v>-4</v>
      </c>
      <c r="D10" s="702">
        <v>-3.1</v>
      </c>
      <c r="E10" s="702"/>
      <c r="F10" s="702"/>
      <c r="G10" s="702"/>
      <c r="H10" s="705"/>
      <c r="I10" s="698"/>
    </row>
    <row r="11" spans="1:10">
      <c r="A11" s="701" t="s">
        <v>23</v>
      </c>
      <c r="B11" s="702">
        <v>-3.7</v>
      </c>
      <c r="C11" s="702">
        <v>-3.5</v>
      </c>
      <c r="D11" s="702">
        <v>-3.1</v>
      </c>
      <c r="E11" s="702"/>
      <c r="F11" s="702"/>
      <c r="G11" s="702"/>
      <c r="H11" s="705"/>
      <c r="I11" s="698"/>
    </row>
    <row r="12" spans="1:10">
      <c r="A12" s="701"/>
      <c r="B12" s="703"/>
      <c r="C12" s="702">
        <v>-2.8</v>
      </c>
      <c r="D12" s="702">
        <v>-3.2</v>
      </c>
      <c r="E12" s="702">
        <v>-3.8</v>
      </c>
      <c r="F12" s="702"/>
      <c r="G12" s="702"/>
      <c r="H12" s="704">
        <v>-3.5</v>
      </c>
      <c r="I12" s="698"/>
    </row>
    <row r="13" spans="1:10">
      <c r="A13" s="701" t="s">
        <v>25</v>
      </c>
      <c r="B13" s="703"/>
      <c r="C13" s="702">
        <v>-1.8</v>
      </c>
      <c r="D13" s="702">
        <v>-2.2000000000000002</v>
      </c>
      <c r="E13" s="702">
        <v>-3.3</v>
      </c>
      <c r="F13" s="702"/>
      <c r="G13" s="702"/>
      <c r="H13" s="705"/>
      <c r="I13" s="698"/>
    </row>
    <row r="14" spans="1:10">
      <c r="A14" s="701"/>
      <c r="B14" s="703"/>
      <c r="C14" s="702">
        <v>-1.5</v>
      </c>
      <c r="D14" s="702">
        <v>-1.9</v>
      </c>
      <c r="E14" s="702">
        <v>-3.1</v>
      </c>
      <c r="F14" s="702"/>
      <c r="G14" s="702"/>
      <c r="H14" s="705"/>
      <c r="I14" s="698"/>
    </row>
    <row r="15" spans="1:10">
      <c r="A15" s="701" t="s">
        <v>97</v>
      </c>
      <c r="B15" s="703"/>
      <c r="C15" s="702">
        <v>-3.8</v>
      </c>
      <c r="D15" s="702">
        <v>-2.5</v>
      </c>
      <c r="E15" s="702">
        <v>-3.1</v>
      </c>
      <c r="F15" s="702"/>
      <c r="G15" s="702"/>
      <c r="H15" s="705"/>
      <c r="I15" s="698"/>
    </row>
    <row r="16" spans="1:10">
      <c r="A16" s="722"/>
      <c r="B16" s="703"/>
      <c r="C16" s="703"/>
      <c r="D16" s="703">
        <v>-3.1</v>
      </c>
      <c r="E16" s="703">
        <v>-3.6</v>
      </c>
      <c r="F16" s="675">
        <v>-3.6</v>
      </c>
      <c r="G16" s="675">
        <v>-3.3</v>
      </c>
      <c r="H16" s="704">
        <v>-3.6</v>
      </c>
      <c r="I16" s="698"/>
    </row>
    <row r="17" spans="1:12">
      <c r="A17" s="722" t="s">
        <v>123</v>
      </c>
      <c r="B17" s="698"/>
      <c r="C17" s="698"/>
      <c r="D17" s="698">
        <v>-3.3</v>
      </c>
      <c r="E17" s="698">
        <v>-3.6</v>
      </c>
      <c r="F17" s="675">
        <v>-3.6</v>
      </c>
      <c r="G17" s="675">
        <v>-3.4</v>
      </c>
      <c r="H17" s="698"/>
      <c r="I17" s="698"/>
    </row>
    <row r="18" spans="1:12">
      <c r="A18" s="722"/>
      <c r="B18" s="698"/>
      <c r="C18" s="698"/>
      <c r="D18" s="698">
        <v>-2.6</v>
      </c>
      <c r="E18" s="698">
        <v>-3.5</v>
      </c>
      <c r="F18" s="675">
        <v>-2.9</v>
      </c>
      <c r="G18" s="675">
        <v>-3.3</v>
      </c>
      <c r="H18" s="698"/>
      <c r="I18" s="698"/>
    </row>
    <row r="19" spans="1:12">
      <c r="A19" s="722" t="s">
        <v>101</v>
      </c>
      <c r="B19" s="698"/>
      <c r="C19" s="698"/>
      <c r="D19" s="698">
        <v>-2.9</v>
      </c>
      <c r="E19" s="698">
        <v>-3.1</v>
      </c>
      <c r="F19" s="675">
        <v>-3.3</v>
      </c>
      <c r="G19" s="675">
        <v>-3.3</v>
      </c>
      <c r="H19" s="698"/>
      <c r="I19" s="698"/>
    </row>
    <row r="20" spans="1:12">
      <c r="A20" s="722"/>
      <c r="B20" s="698"/>
      <c r="C20" s="698"/>
      <c r="D20" s="698"/>
      <c r="E20" s="698"/>
      <c r="F20" s="675">
        <v>-3.2</v>
      </c>
      <c r="G20" s="675">
        <v>-3.1</v>
      </c>
      <c r="H20" s="698">
        <v>-2.6</v>
      </c>
      <c r="I20" s="698"/>
    </row>
    <row r="21" spans="1:12">
      <c r="A21" s="722" t="s">
        <v>126</v>
      </c>
      <c r="B21" s="727"/>
      <c r="C21" s="727"/>
      <c r="F21" s="675">
        <v>-1.7</v>
      </c>
      <c r="G21" s="675">
        <v>-2.2999999999999998</v>
      </c>
      <c r="L21" s="434" t="str">
        <f>IF(Content!$E$1=1,L22,L23)</f>
        <v>Джерело: розрахунки НБУ.</v>
      </c>
    </row>
    <row r="22" spans="1:12">
      <c r="A22" s="722"/>
      <c r="B22" s="703"/>
      <c r="C22" s="727"/>
      <c r="F22" s="675">
        <v>4.4000000000000004</v>
      </c>
      <c r="G22" s="675">
        <v>-1.3</v>
      </c>
      <c r="L22" s="673" t="s">
        <v>40</v>
      </c>
    </row>
    <row r="23" spans="1:12">
      <c r="A23" s="722" t="s">
        <v>105</v>
      </c>
      <c r="B23" s="703"/>
      <c r="C23" s="727"/>
      <c r="F23" s="675">
        <v>2.9</v>
      </c>
      <c r="G23" s="675">
        <v>2.4</v>
      </c>
      <c r="L23" s="673" t="s">
        <v>41</v>
      </c>
    </row>
    <row r="24" spans="1:12">
      <c r="A24" s="727"/>
      <c r="B24" s="703"/>
      <c r="C24" s="703"/>
      <c r="D24" s="703"/>
      <c r="E24" s="703"/>
      <c r="F24" s="703"/>
      <c r="G24" s="703"/>
      <c r="H24" s="689">
        <v>4.4000000000000004</v>
      </c>
      <c r="I24" s="868">
        <v>3.7</v>
      </c>
      <c r="J24" s="868">
        <v>4.4000000000000004</v>
      </c>
    </row>
    <row r="25" spans="1:12">
      <c r="B25" s="703"/>
      <c r="C25" s="703"/>
      <c r="D25" s="703"/>
      <c r="E25" s="703"/>
      <c r="F25" s="703"/>
      <c r="G25" s="703"/>
    </row>
    <row r="26" spans="1:12">
      <c r="B26" s="703"/>
      <c r="C26" s="703"/>
      <c r="D26" s="703"/>
      <c r="E26" s="703"/>
      <c r="F26" s="703"/>
      <c r="G26" s="703"/>
    </row>
    <row r="27" spans="1:12">
      <c r="B27" s="703"/>
      <c r="C27" s="703"/>
      <c r="D27" s="703"/>
      <c r="E27" s="703"/>
      <c r="F27" s="703"/>
      <c r="G27" s="703"/>
    </row>
    <row r="28" spans="1:12">
      <c r="B28" s="703"/>
      <c r="C28" s="703"/>
      <c r="D28" s="703"/>
      <c r="E28" s="703"/>
      <c r="F28" s="703"/>
      <c r="G28" s="703"/>
    </row>
    <row r="29" spans="1:12">
      <c r="B29" s="703"/>
      <c r="C29" s="703"/>
      <c r="D29" s="703"/>
      <c r="E29" s="703"/>
      <c r="F29" s="703"/>
      <c r="G29" s="703"/>
    </row>
    <row r="30" spans="1:12">
      <c r="C30" s="703"/>
      <c r="D30" s="703"/>
      <c r="E30" s="703"/>
      <c r="F30" s="703"/>
      <c r="G30" s="703"/>
    </row>
    <row r="31" spans="1:12">
      <c r="C31" s="703"/>
      <c r="D31" s="703"/>
      <c r="E31" s="703"/>
      <c r="F31" s="703"/>
      <c r="G31" s="703"/>
    </row>
    <row r="32" spans="1:12">
      <c r="C32" s="703"/>
      <c r="D32" s="703"/>
      <c r="E32" s="703"/>
      <c r="F32" s="703"/>
      <c r="G32" s="703"/>
    </row>
    <row r="33" spans="3:7">
      <c r="C33" s="703"/>
      <c r="D33" s="703"/>
      <c r="E33" s="703"/>
      <c r="F33" s="703"/>
      <c r="G33" s="703"/>
    </row>
  </sheetData>
  <hyperlinks>
    <hyperlink ref="A1" location="Content!A1" display="&lt;&lt;" xr:uid="{00000000-0004-0000-5600-000000000000}"/>
  </hyperlinks>
  <pageMargins left="0.7" right="0.7" top="0.75" bottom="0.75" header="0.3" footer="0.3"/>
  <pageSetup paperSize="9" orientation="portrait" horizontalDpi="4294967293" verticalDpi="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2" tint="0.39997558519241921"/>
  </sheetPr>
  <dimension ref="A1:G34"/>
  <sheetViews>
    <sheetView topLeftCell="B1" workbookViewId="0"/>
  </sheetViews>
  <sheetFormatPr baseColWidth="10" defaultColWidth="9.5" defaultRowHeight="15"/>
  <cols>
    <col min="1" max="3" width="9.5" style="711"/>
    <col min="4" max="5" width="0" style="711" hidden="1" customWidth="1"/>
    <col min="6" max="16384" width="9.5" style="712"/>
  </cols>
  <sheetData>
    <row r="1" spans="1:6">
      <c r="A1" s="433" t="s">
        <v>59</v>
      </c>
      <c r="F1" s="61" t="str">
        <f>IF(Content!$E$1=1,F2,F3)</f>
        <v>Рейтинг прогнозів: сальдо поточного рахунку, % ВВП</v>
      </c>
    </row>
    <row r="2" spans="1:6" hidden="1">
      <c r="F2" s="434" t="s">
        <v>1225</v>
      </c>
    </row>
    <row r="3" spans="1:6" hidden="1">
      <c r="F3" s="434" t="s">
        <v>1226</v>
      </c>
    </row>
    <row r="4" spans="1:6">
      <c r="A4" s="711" t="s">
        <v>1207</v>
      </c>
      <c r="B4" s="711" t="s">
        <v>1208</v>
      </c>
      <c r="C4" s="711" t="s">
        <v>1209</v>
      </c>
    </row>
    <row r="5" spans="1:6">
      <c r="A5" s="713">
        <v>-0.46800000000000003</v>
      </c>
      <c r="B5" s="713">
        <v>-0.42799999999999999</v>
      </c>
      <c r="C5" s="726" t="str">
        <f>IF(Content!$E$1=1,D5,E5)</f>
        <v>O3</v>
      </c>
      <c r="D5" s="434" t="s">
        <v>1188</v>
      </c>
      <c r="E5" s="434" t="s">
        <v>1188</v>
      </c>
    </row>
    <row r="6" spans="1:6">
      <c r="A6" s="713">
        <v>-0.38700000000000001</v>
      </c>
      <c r="B6" s="713">
        <v>-0.20899999999999999</v>
      </c>
      <c r="C6" s="726" t="str">
        <f>IF(Content!$E$1=1,D6,E6)</f>
        <v>O1</v>
      </c>
      <c r="D6" s="434" t="s">
        <v>1183</v>
      </c>
      <c r="E6" s="434" t="s">
        <v>1183</v>
      </c>
    </row>
    <row r="7" spans="1:6">
      <c r="A7" s="713">
        <v>-0.38100000000000001</v>
      </c>
      <c r="B7" s="713">
        <v>-0.23</v>
      </c>
      <c r="C7" s="726" t="str">
        <f>IF(Content!$E$1=1,D7,E7)</f>
        <v>Опит</v>
      </c>
      <c r="D7" s="434" t="s">
        <v>1185</v>
      </c>
      <c r="E7" s="434" t="s">
        <v>1186</v>
      </c>
    </row>
    <row r="8" spans="1:6">
      <c r="A8" s="713">
        <v>-0.34499999999999997</v>
      </c>
      <c r="B8" s="713">
        <v>-0.36599999999999999</v>
      </c>
      <c r="C8" s="726" t="str">
        <f>IF(Content!$E$1=1,D8,E8)</f>
        <v>МВФ</v>
      </c>
      <c r="D8" s="434" t="s">
        <v>1155</v>
      </c>
      <c r="E8" s="434" t="s">
        <v>1156</v>
      </c>
    </row>
    <row r="9" spans="1:6">
      <c r="A9" s="713">
        <v>-1.7999999999999999E-2</v>
      </c>
      <c r="B9" s="713">
        <v>-0.33200000000000002</v>
      </c>
      <c r="C9" s="726" t="str">
        <f>IF(Content!$E$1=1,D9,E9)</f>
        <v>НБУ</v>
      </c>
      <c r="D9" s="434" t="s">
        <v>494</v>
      </c>
      <c r="E9" s="434" t="s">
        <v>495</v>
      </c>
    </row>
    <row r="10" spans="1:6">
      <c r="A10" s="713">
        <v>3.4000000000000002E-2</v>
      </c>
      <c r="B10" s="713">
        <v>-0.11600000000000001</v>
      </c>
      <c r="C10" s="726" t="str">
        <f>IF(Content!$E$1=1,D10,E10)</f>
        <v>Фокус</v>
      </c>
      <c r="D10" s="434" t="s">
        <v>1213</v>
      </c>
      <c r="E10" s="434" t="s">
        <v>1227</v>
      </c>
    </row>
    <row r="11" spans="1:6">
      <c r="A11" s="713">
        <v>4.2000000000000003E-2</v>
      </c>
      <c r="B11" s="713">
        <v>8.5999999999999993E-2</v>
      </c>
      <c r="C11" s="726" t="str">
        <f>IF(Content!$E$1=1,D11,E11)</f>
        <v>O7</v>
      </c>
      <c r="D11" s="434" t="s">
        <v>1221</v>
      </c>
      <c r="E11" s="434" t="s">
        <v>1221</v>
      </c>
    </row>
    <row r="12" spans="1:6">
      <c r="A12" s="713">
        <v>0.122</v>
      </c>
      <c r="B12" s="713">
        <v>0.18</v>
      </c>
      <c r="C12" s="726" t="str">
        <f>IF(Content!$E$1=1,D12,E12)</f>
        <v>O2</v>
      </c>
      <c r="D12" s="434" t="s">
        <v>1187</v>
      </c>
      <c r="E12" s="434" t="s">
        <v>1187</v>
      </c>
    </row>
    <row r="13" spans="1:6">
      <c r="A13" s="713">
        <v>0.22700000000000001</v>
      </c>
      <c r="B13" s="713">
        <v>9.6000000000000002E-2</v>
      </c>
      <c r="C13" s="726" t="str">
        <f>IF(Content!$E$1=1,D13,E13)</f>
        <v>O5</v>
      </c>
      <c r="D13" s="434" t="s">
        <v>1214</v>
      </c>
      <c r="E13" s="434" t="s">
        <v>1214</v>
      </c>
    </row>
    <row r="14" spans="1:6">
      <c r="A14" s="713">
        <v>0.53800000000000003</v>
      </c>
      <c r="B14" s="713">
        <v>0.38400000000000001</v>
      </c>
      <c r="C14" s="726" t="str">
        <f>IF(Content!$E$1=1,D14,E14)</f>
        <v>O4</v>
      </c>
      <c r="D14" s="434" t="s">
        <v>1190</v>
      </c>
      <c r="E14" s="434" t="s">
        <v>1190</v>
      </c>
    </row>
    <row r="15" spans="1:6">
      <c r="A15" s="713">
        <v>0.63700000000000001</v>
      </c>
      <c r="B15" s="713">
        <v>0.93400000000000005</v>
      </c>
      <c r="C15" s="726" t="str">
        <f>IF(Content!$E$1=1,D15,E15)</f>
        <v>O8</v>
      </c>
      <c r="D15" s="434" t="s">
        <v>1222</v>
      </c>
      <c r="E15" s="434" t="s">
        <v>1222</v>
      </c>
    </row>
    <row r="16" spans="1:6">
      <c r="C16" s="726"/>
    </row>
    <row r="17" spans="1:7">
      <c r="C17" s="726"/>
    </row>
    <row r="18" spans="1:7">
      <c r="A18" s="713"/>
      <c r="B18" s="713"/>
    </row>
    <row r="19" spans="1:7">
      <c r="A19" s="713"/>
      <c r="B19" s="713"/>
      <c r="G19" s="434" t="str">
        <f>IF(Content!$E$1=1,G20,G21)</f>
        <v>Джерело: розрахунки НБУ.</v>
      </c>
    </row>
    <row r="20" spans="1:7">
      <c r="A20" s="713"/>
      <c r="B20" s="713"/>
      <c r="G20" s="673" t="s">
        <v>40</v>
      </c>
    </row>
    <row r="21" spans="1:7">
      <c r="A21" s="713"/>
      <c r="B21" s="713"/>
      <c r="G21" s="673" t="s">
        <v>41</v>
      </c>
    </row>
    <row r="22" spans="1:7">
      <c r="A22" s="713"/>
      <c r="B22" s="713"/>
    </row>
    <row r="23" spans="1:7">
      <c r="A23" s="713"/>
      <c r="B23" s="713"/>
    </row>
    <row r="24" spans="1:7">
      <c r="A24" s="713"/>
      <c r="B24" s="713"/>
    </row>
    <row r="25" spans="1:7">
      <c r="A25" s="713"/>
      <c r="B25" s="713"/>
    </row>
    <row r="26" spans="1:7">
      <c r="A26" s="713"/>
      <c r="B26" s="713"/>
    </row>
    <row r="27" spans="1:7">
      <c r="A27" s="713"/>
      <c r="B27" s="713"/>
    </row>
    <row r="28" spans="1:7">
      <c r="A28" s="713"/>
      <c r="B28" s="713"/>
    </row>
    <row r="29" spans="1:7">
      <c r="A29" s="713"/>
      <c r="B29" s="713"/>
    </row>
    <row r="30" spans="1:7">
      <c r="A30" s="713"/>
      <c r="B30" s="713"/>
    </row>
    <row r="31" spans="1:7">
      <c r="A31" s="713"/>
      <c r="B31" s="713"/>
    </row>
    <row r="32" spans="1:7">
      <c r="A32" s="721"/>
      <c r="B32" s="721"/>
    </row>
    <row r="33" spans="1:2">
      <c r="A33" s="721"/>
      <c r="B33" s="721"/>
    </row>
    <row r="34" spans="1:2">
      <c r="A34" s="721"/>
      <c r="B34" s="721"/>
    </row>
  </sheetData>
  <hyperlinks>
    <hyperlink ref="A1" location="Content!A1" display="&lt;&lt;" xr:uid="{00000000-0004-0000-5700-000000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2" tint="0.39997558519241921"/>
  </sheetPr>
  <dimension ref="A1:F21"/>
  <sheetViews>
    <sheetView workbookViewId="0">
      <selection activeCell="A2" sqref="A2:XFD3"/>
    </sheetView>
  </sheetViews>
  <sheetFormatPr baseColWidth="10" defaultColWidth="9.5" defaultRowHeight="15"/>
  <cols>
    <col min="1" max="3" width="9.5" style="711"/>
    <col min="4" max="5" width="0" style="711" hidden="1" customWidth="1"/>
    <col min="6" max="16384" width="9.5" style="712"/>
  </cols>
  <sheetData>
    <row r="1" spans="1:6">
      <c r="A1" s="433" t="s">
        <v>59</v>
      </c>
      <c r="F1" s="61" t="str">
        <f>IF(Content!$E$1=1,F2,F3)</f>
        <v>Рейтинг прогнозів: ключова ставка на кінець року (2017–2020 рр.), %</v>
      </c>
    </row>
    <row r="2" spans="1:6" hidden="1">
      <c r="F2" s="434" t="s">
        <v>1641</v>
      </c>
    </row>
    <row r="3" spans="1:6" hidden="1">
      <c r="F3" s="434" t="s">
        <v>1228</v>
      </c>
    </row>
    <row r="4" spans="1:6">
      <c r="A4" s="711" t="s">
        <v>1207</v>
      </c>
      <c r="B4" s="711" t="s">
        <v>1208</v>
      </c>
      <c r="C4" s="711" t="s">
        <v>1209</v>
      </c>
    </row>
    <row r="5" spans="1:6">
      <c r="A5" s="721">
        <v>-3.4929633140563965</v>
      </c>
      <c r="B5" s="721">
        <v>-0.5900762677192688</v>
      </c>
      <c r="C5" s="726" t="str">
        <f>IF(Content!$E$1=1,D5,E5)</f>
        <v>O1</v>
      </c>
      <c r="D5" s="434" t="s">
        <v>1183</v>
      </c>
      <c r="E5" s="434" t="s">
        <v>1183</v>
      </c>
    </row>
    <row r="6" spans="1:6">
      <c r="A6" s="721">
        <v>-1.6846284866333008</v>
      </c>
      <c r="B6" s="721">
        <v>-0.80600768327713013</v>
      </c>
      <c r="C6" s="726" t="str">
        <f>IF(Content!$E$1=1,D6,E6)</f>
        <v>НБУ</v>
      </c>
      <c r="D6" s="434" t="s">
        <v>494</v>
      </c>
      <c r="E6" s="434" t="s">
        <v>495</v>
      </c>
    </row>
    <row r="7" spans="1:6">
      <c r="A7" s="721">
        <v>-0.35703277587890625</v>
      </c>
      <c r="B7" s="721">
        <v>-2.5724435225129128E-2</v>
      </c>
      <c r="C7" s="726" t="str">
        <f>IF(Content!$E$1=1,D7,E7)</f>
        <v>O2</v>
      </c>
      <c r="D7" s="434" t="s">
        <v>1187</v>
      </c>
      <c r="E7" s="434" t="s">
        <v>1187</v>
      </c>
    </row>
    <row r="8" spans="1:6">
      <c r="A8" s="721">
        <v>0.27321243286132812</v>
      </c>
      <c r="B8" s="721">
        <v>-0.17281438410282135</v>
      </c>
      <c r="C8" s="726" t="str">
        <f>IF(Content!$E$1=1,D8,E8)</f>
        <v>O7</v>
      </c>
      <c r="D8" s="434" t="s">
        <v>1221</v>
      </c>
      <c r="E8" s="434" t="s">
        <v>1221</v>
      </c>
    </row>
    <row r="9" spans="1:6">
      <c r="A9" s="721">
        <v>0.73096466064453125</v>
      </c>
      <c r="B9" s="721">
        <v>9.1257043182849884E-2</v>
      </c>
      <c r="C9" s="726" t="str">
        <f>IF(Content!$E$1=1,D9,E9)</f>
        <v>Фокус</v>
      </c>
      <c r="D9" s="434" t="s">
        <v>1213</v>
      </c>
      <c r="E9" s="434" t="s">
        <v>1227</v>
      </c>
    </row>
    <row r="10" spans="1:6">
      <c r="A10" s="721">
        <v>1.6873931884765625</v>
      </c>
      <c r="B10" s="721">
        <v>0.60760891437530518</v>
      </c>
      <c r="C10" s="726" t="str">
        <f>IF(Content!$E$1=1,D10,E10)</f>
        <v>O3</v>
      </c>
      <c r="D10" s="434" t="s">
        <v>1188</v>
      </c>
      <c r="E10" s="434" t="s">
        <v>1188</v>
      </c>
    </row>
    <row r="11" spans="1:6">
      <c r="A11" s="721">
        <v>2.8430557250976562</v>
      </c>
      <c r="B11" s="721">
        <v>0.89575701951980591</v>
      </c>
      <c r="C11" s="726" t="str">
        <f>IF(Content!$E$1=1,D11,E11)</f>
        <v>O5</v>
      </c>
      <c r="D11" s="434" t="s">
        <v>1214</v>
      </c>
      <c r="E11" s="434" t="s">
        <v>1214</v>
      </c>
    </row>
    <row r="12" spans="1:6">
      <c r="A12" s="721"/>
      <c r="B12" s="721"/>
      <c r="C12" s="726"/>
      <c r="D12" s="434"/>
    </row>
    <row r="13" spans="1:6">
      <c r="A13" s="721"/>
      <c r="B13" s="721"/>
      <c r="C13" s="726"/>
      <c r="D13" s="434"/>
    </row>
    <row r="14" spans="1:6">
      <c r="A14" s="721"/>
      <c r="B14" s="721"/>
      <c r="C14" s="726"/>
      <c r="D14" s="434"/>
    </row>
    <row r="15" spans="1:6">
      <c r="A15" s="721"/>
      <c r="B15" s="721"/>
      <c r="C15" s="726"/>
      <c r="D15" s="434"/>
    </row>
    <row r="19" spans="6:6">
      <c r="F19" s="434" t="str">
        <f>IF(Content!$E$1=1,F20,F21)</f>
        <v>Джерело: розрахунки НБУ.</v>
      </c>
    </row>
    <row r="20" spans="6:6">
      <c r="F20" s="673" t="s">
        <v>40</v>
      </c>
    </row>
    <row r="21" spans="6:6">
      <c r="F21" s="673" t="s">
        <v>41</v>
      </c>
    </row>
  </sheetData>
  <hyperlinks>
    <hyperlink ref="A1" location="Content!A1" display="&lt;&lt;" xr:uid="{00000000-0004-0000-58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P27"/>
  <sheetViews>
    <sheetView showGridLines="0" topLeftCell="B1" workbookViewId="0"/>
  </sheetViews>
  <sheetFormatPr baseColWidth="10" defaultColWidth="9.5" defaultRowHeight="13"/>
  <cols>
    <col min="1" max="1" width="11.5" style="504" bestFit="1" customWidth="1"/>
    <col min="2" max="2" width="9.5" style="420" customWidth="1"/>
    <col min="3" max="3" width="9.5" style="420"/>
    <col min="4" max="4" width="9.5" style="420" customWidth="1"/>
    <col min="5" max="5" width="9.5" style="420"/>
    <col min="6" max="7" width="9.5" style="420" customWidth="1"/>
    <col min="8" max="16" width="9.5" style="503"/>
    <col min="17" max="16384" width="9.5" style="419"/>
  </cols>
  <sheetData>
    <row r="1" spans="1:12">
      <c r="A1" s="212" t="s">
        <v>59</v>
      </c>
      <c r="B1" s="475" t="str">
        <f>IF(Content!$E$1=1,B2,B3)</f>
        <v>Brent (поточний прогноз)</v>
      </c>
      <c r="C1" s="475" t="str">
        <f>IF(Content!$E$1=1,C2,C3)</f>
        <v>Brent (попередній прогноз)</v>
      </c>
      <c r="D1" s="475" t="str">
        <f>IF(Content!$E$1=1,D2,D3)</f>
        <v>Природний газ (поточний прогноз)</v>
      </c>
      <c r="E1" s="475" t="str">
        <f>IF(Content!$E$1=1,E2,E3)</f>
        <v>Природний газ (попередній прогноз)</v>
      </c>
      <c r="F1" s="419"/>
      <c r="G1" s="475" t="str">
        <f>IF(Content!$E$1=1,G2,G3)</f>
        <v>Світові ціни на нафту марки Brent (дол./бар.) та ціни на природний газ на німецькому хабі (дол./тис.м³)</v>
      </c>
      <c r="H1" s="419"/>
      <c r="I1" s="419"/>
      <c r="J1" s="419"/>
      <c r="K1" s="419"/>
      <c r="L1" s="419"/>
    </row>
    <row r="2" spans="1:12" hidden="1">
      <c r="B2" s="419" t="s">
        <v>128</v>
      </c>
      <c r="C2" s="419" t="s">
        <v>363</v>
      </c>
      <c r="D2" s="419" t="s">
        <v>366</v>
      </c>
      <c r="E2" s="419" t="s">
        <v>367</v>
      </c>
      <c r="F2" s="419"/>
      <c r="G2" s="420" t="s">
        <v>420</v>
      </c>
      <c r="H2" s="419"/>
      <c r="I2" s="419"/>
      <c r="J2" s="419"/>
      <c r="K2" s="419"/>
      <c r="L2" s="419"/>
    </row>
    <row r="3" spans="1:12" hidden="1">
      <c r="A3" s="505"/>
      <c r="B3" s="419" t="s">
        <v>129</v>
      </c>
      <c r="C3" s="419" t="s">
        <v>130</v>
      </c>
      <c r="D3" s="419" t="s">
        <v>364</v>
      </c>
      <c r="E3" s="419" t="s">
        <v>365</v>
      </c>
      <c r="F3" s="419"/>
      <c r="G3" s="420" t="s">
        <v>463</v>
      </c>
      <c r="H3" s="419"/>
      <c r="I3" s="419"/>
      <c r="J3" s="419"/>
      <c r="K3" s="419"/>
      <c r="L3" s="419"/>
    </row>
    <row r="4" spans="1:12">
      <c r="A4" s="501" t="s">
        <v>24</v>
      </c>
      <c r="B4" s="421"/>
      <c r="C4" s="421"/>
      <c r="D4" s="421"/>
      <c r="E4" s="421"/>
      <c r="F4" s="419"/>
      <c r="G4" s="419"/>
      <c r="H4" s="419"/>
      <c r="I4" s="419"/>
      <c r="J4" s="419"/>
      <c r="K4" s="419"/>
      <c r="L4" s="419"/>
    </row>
    <row r="5" spans="1:12">
      <c r="A5" s="501" t="s">
        <v>25</v>
      </c>
      <c r="B5" s="421"/>
      <c r="C5" s="421"/>
      <c r="D5" s="421"/>
      <c r="E5" s="421"/>
      <c r="F5" s="419"/>
      <c r="G5" s="419"/>
      <c r="H5" s="419"/>
      <c r="I5" s="419"/>
      <c r="J5" s="419"/>
      <c r="K5" s="419"/>
      <c r="L5" s="419"/>
    </row>
    <row r="6" spans="1:12">
      <c r="A6" s="501" t="s">
        <v>26</v>
      </c>
      <c r="B6" s="421"/>
      <c r="C6" s="421"/>
      <c r="D6" s="421"/>
      <c r="E6" s="421"/>
      <c r="F6" s="419"/>
      <c r="G6" s="419"/>
      <c r="H6" s="419"/>
      <c r="I6" s="419"/>
      <c r="J6" s="419"/>
      <c r="K6" s="419"/>
      <c r="L6" s="419"/>
    </row>
    <row r="7" spans="1:12">
      <c r="A7" s="501" t="s">
        <v>97</v>
      </c>
      <c r="B7" s="421"/>
      <c r="C7" s="421"/>
      <c r="D7" s="421"/>
      <c r="E7" s="421"/>
      <c r="F7" s="419"/>
      <c r="G7" s="419"/>
      <c r="H7" s="419"/>
      <c r="I7" s="419"/>
      <c r="J7" s="419"/>
      <c r="K7" s="419"/>
      <c r="L7" s="419"/>
    </row>
    <row r="8" spans="1:12">
      <c r="A8" s="501" t="s">
        <v>122</v>
      </c>
      <c r="B8" s="421"/>
      <c r="C8" s="421"/>
      <c r="D8" s="421"/>
      <c r="E8" s="421"/>
      <c r="F8" s="419"/>
      <c r="G8" s="419"/>
      <c r="H8" s="419"/>
      <c r="I8" s="419"/>
      <c r="J8" s="419"/>
      <c r="K8" s="419"/>
      <c r="L8" s="419"/>
    </row>
    <row r="9" spans="1:12">
      <c r="A9" s="501" t="s">
        <v>123</v>
      </c>
      <c r="B9" s="421"/>
      <c r="C9" s="421"/>
      <c r="D9" s="421"/>
      <c r="E9" s="421"/>
      <c r="F9" s="419"/>
      <c r="G9" s="419"/>
      <c r="H9" s="419"/>
      <c r="I9" s="419"/>
      <c r="J9" s="419"/>
      <c r="K9" s="419"/>
      <c r="L9" s="419"/>
    </row>
    <row r="10" spans="1:12">
      <c r="A10" s="501" t="s">
        <v>124</v>
      </c>
      <c r="B10" s="421"/>
      <c r="C10" s="421"/>
      <c r="D10" s="421"/>
      <c r="E10" s="421"/>
      <c r="F10" s="419"/>
      <c r="G10" s="419"/>
      <c r="H10" s="419"/>
      <c r="I10" s="419"/>
      <c r="J10" s="419"/>
      <c r="K10" s="419"/>
      <c r="L10" s="419"/>
    </row>
    <row r="11" spans="1:12">
      <c r="A11" s="501" t="s">
        <v>101</v>
      </c>
      <c r="B11" s="421"/>
      <c r="C11" s="421"/>
      <c r="D11" s="421"/>
      <c r="E11" s="421"/>
      <c r="F11" s="419"/>
      <c r="G11" s="419"/>
      <c r="H11" s="419"/>
      <c r="I11" s="419"/>
      <c r="J11" s="419"/>
      <c r="K11" s="419"/>
      <c r="L11" s="419"/>
    </row>
    <row r="12" spans="1:12">
      <c r="A12" s="501" t="s">
        <v>125</v>
      </c>
      <c r="B12" s="421"/>
      <c r="C12" s="421"/>
      <c r="D12" s="421"/>
      <c r="E12" s="421"/>
      <c r="F12" s="419"/>
      <c r="G12" s="419"/>
      <c r="H12" s="419"/>
      <c r="I12" s="419"/>
      <c r="J12" s="419"/>
      <c r="K12" s="419"/>
      <c r="L12" s="419"/>
    </row>
    <row r="13" spans="1:12">
      <c r="A13" s="501" t="s">
        <v>126</v>
      </c>
      <c r="B13" s="421"/>
      <c r="C13" s="421"/>
      <c r="D13" s="421"/>
      <c r="E13" s="421"/>
      <c r="F13" s="419"/>
      <c r="G13" s="419"/>
      <c r="H13" s="419"/>
      <c r="I13" s="419"/>
      <c r="J13" s="419"/>
      <c r="K13" s="419"/>
      <c r="L13" s="419"/>
    </row>
    <row r="14" spans="1:12">
      <c r="A14" s="501" t="s">
        <v>127</v>
      </c>
      <c r="B14" s="421"/>
      <c r="C14" s="421"/>
      <c r="D14" s="421"/>
      <c r="E14" s="421"/>
      <c r="F14" s="419"/>
      <c r="G14" s="419"/>
      <c r="H14" s="419"/>
      <c r="I14" s="419"/>
      <c r="J14" s="419"/>
      <c r="K14" s="419"/>
      <c r="L14" s="419"/>
    </row>
    <row r="15" spans="1:12">
      <c r="A15" s="501" t="s">
        <v>105</v>
      </c>
      <c r="B15" s="421"/>
      <c r="C15" s="421"/>
      <c r="D15" s="421"/>
      <c r="E15" s="421"/>
      <c r="F15" s="419"/>
      <c r="G15" s="419"/>
      <c r="H15" s="419"/>
      <c r="I15" s="419"/>
      <c r="J15" s="419"/>
      <c r="K15" s="419"/>
      <c r="L15" s="419"/>
    </row>
    <row r="16" spans="1:12">
      <c r="A16" s="502" t="s">
        <v>214</v>
      </c>
      <c r="B16" s="421"/>
      <c r="C16" s="421"/>
      <c r="D16" s="421"/>
      <c r="E16" s="421"/>
      <c r="F16" s="419"/>
      <c r="G16" s="419"/>
      <c r="H16" s="419"/>
      <c r="I16" s="419"/>
      <c r="J16" s="419"/>
      <c r="K16" s="419"/>
      <c r="L16" s="419"/>
    </row>
    <row r="17" spans="1:12">
      <c r="A17" s="502" t="s">
        <v>215</v>
      </c>
      <c r="B17" s="421">
        <v>65</v>
      </c>
      <c r="C17" s="421">
        <v>51</v>
      </c>
      <c r="D17" s="421">
        <v>178.1</v>
      </c>
      <c r="E17" s="421">
        <v>168.3</v>
      </c>
      <c r="F17" s="419"/>
      <c r="G17" s="419"/>
      <c r="H17" s="419"/>
      <c r="I17" s="419"/>
      <c r="J17" s="419"/>
      <c r="K17" s="419"/>
      <c r="L17" s="419"/>
    </row>
    <row r="18" spans="1:12">
      <c r="A18" s="502" t="s">
        <v>216</v>
      </c>
      <c r="B18" s="421">
        <v>62.6</v>
      </c>
      <c r="C18" s="421">
        <v>52.6</v>
      </c>
      <c r="D18" s="421">
        <v>167.3</v>
      </c>
      <c r="E18" s="421">
        <v>157.30000000000001</v>
      </c>
      <c r="F18" s="419"/>
      <c r="G18" s="475" t="str">
        <f>IF(Content!$E$1=1,G19,G20)</f>
        <v>Джерело: Refinitiv Datastream, прогноз НБУ.</v>
      </c>
      <c r="H18" s="419"/>
      <c r="I18" s="419"/>
      <c r="J18" s="419"/>
      <c r="K18" s="419"/>
      <c r="L18" s="419"/>
    </row>
    <row r="19" spans="1:12">
      <c r="A19" s="502" t="s">
        <v>217</v>
      </c>
      <c r="B19" s="421">
        <v>60.6</v>
      </c>
      <c r="C19" s="421">
        <v>53.6</v>
      </c>
      <c r="D19" s="421">
        <v>184.8</v>
      </c>
      <c r="E19" s="421">
        <v>184.8</v>
      </c>
      <c r="F19" s="419"/>
      <c r="G19" s="361" t="s">
        <v>439</v>
      </c>
      <c r="H19" s="419"/>
      <c r="I19" s="419"/>
      <c r="J19" s="419"/>
      <c r="K19" s="419"/>
      <c r="L19" s="419"/>
    </row>
    <row r="20" spans="1:12">
      <c r="A20" s="502" t="s">
        <v>475</v>
      </c>
      <c r="B20" s="421">
        <v>59.1</v>
      </c>
      <c r="C20" s="421">
        <v>53.8</v>
      </c>
      <c r="D20" s="421">
        <v>194.70000000000002</v>
      </c>
      <c r="E20" s="421">
        <v>194.70000000000002</v>
      </c>
      <c r="F20" s="419"/>
      <c r="G20" s="361" t="s">
        <v>438</v>
      </c>
      <c r="H20" s="419"/>
      <c r="I20" s="419"/>
      <c r="J20" s="419"/>
      <c r="K20" s="419"/>
      <c r="L20" s="419"/>
    </row>
    <row r="21" spans="1:12">
      <c r="A21" s="502" t="s">
        <v>476</v>
      </c>
      <c r="B21" s="421">
        <v>58.3</v>
      </c>
      <c r="C21" s="421">
        <v>54</v>
      </c>
      <c r="D21" s="421">
        <v>170.8</v>
      </c>
      <c r="E21" s="421">
        <v>170.8</v>
      </c>
      <c r="F21" s="419"/>
      <c r="G21" s="419"/>
      <c r="H21" s="419"/>
      <c r="I21" s="419"/>
      <c r="J21" s="419"/>
      <c r="K21" s="419"/>
      <c r="L21" s="419"/>
    </row>
    <row r="22" spans="1:12">
      <c r="A22" s="502" t="s">
        <v>477</v>
      </c>
      <c r="B22" s="421">
        <v>58.9</v>
      </c>
      <c r="C22" s="421">
        <v>54.3</v>
      </c>
      <c r="D22" s="421">
        <v>161.79999999999998</v>
      </c>
      <c r="E22" s="421">
        <v>161.79999999999998</v>
      </c>
      <c r="F22" s="419"/>
      <c r="G22" s="506"/>
      <c r="H22" s="419"/>
      <c r="I22" s="419"/>
      <c r="J22" s="419"/>
      <c r="K22" s="419"/>
      <c r="L22" s="419"/>
    </row>
    <row r="23" spans="1:12">
      <c r="A23" s="502" t="s">
        <v>478</v>
      </c>
      <c r="B23" s="421">
        <v>58.6</v>
      </c>
      <c r="C23" s="421">
        <v>54.6</v>
      </c>
      <c r="D23" s="421">
        <v>185.3</v>
      </c>
      <c r="E23" s="421">
        <v>185.3</v>
      </c>
      <c r="F23" s="419"/>
      <c r="G23" s="419"/>
      <c r="H23" s="419"/>
      <c r="I23" s="419"/>
      <c r="J23" s="419"/>
      <c r="K23" s="419"/>
      <c r="L23" s="419"/>
    </row>
    <row r="24" spans="1:12">
      <c r="A24" s="502" t="s">
        <v>908</v>
      </c>
      <c r="B24" s="421">
        <v>58.7</v>
      </c>
      <c r="C24" s="421">
        <v>55</v>
      </c>
      <c r="D24" s="421">
        <v>195.10000000000002</v>
      </c>
      <c r="E24" s="421">
        <v>195.10000000000002</v>
      </c>
      <c r="F24" s="419"/>
      <c r="G24" s="419"/>
      <c r="H24" s="419"/>
      <c r="I24" s="419"/>
      <c r="J24" s="419"/>
      <c r="K24" s="419"/>
      <c r="L24" s="419"/>
    </row>
    <row r="25" spans="1:12">
      <c r="A25" s="502" t="s">
        <v>898</v>
      </c>
      <c r="B25" s="421">
        <v>58.6</v>
      </c>
      <c r="C25" s="421">
        <v>55.2</v>
      </c>
      <c r="D25" s="421">
        <v>172.79999999999998</v>
      </c>
      <c r="E25" s="421">
        <v>172.79999999999998</v>
      </c>
      <c r="F25" s="419"/>
      <c r="G25" s="419"/>
      <c r="H25" s="419"/>
      <c r="I25" s="421"/>
      <c r="J25" s="421"/>
      <c r="K25" s="419"/>
      <c r="L25" s="419"/>
    </row>
    <row r="26" spans="1:12">
      <c r="A26" s="502" t="s">
        <v>909</v>
      </c>
      <c r="B26" s="421">
        <v>58.9</v>
      </c>
      <c r="C26" s="421">
        <v>55.4</v>
      </c>
      <c r="D26" s="421">
        <v>164.80000000000004</v>
      </c>
      <c r="E26" s="421">
        <v>164.80000000000004</v>
      </c>
      <c r="F26" s="419"/>
      <c r="G26" s="419"/>
      <c r="H26" s="419"/>
      <c r="I26" s="421"/>
      <c r="J26" s="421"/>
      <c r="K26" s="419"/>
      <c r="L26" s="419"/>
    </row>
    <row r="27" spans="1:12">
      <c r="A27" s="502" t="s">
        <v>899</v>
      </c>
      <c r="B27" s="421">
        <v>58.5</v>
      </c>
      <c r="C27" s="421">
        <v>55.7</v>
      </c>
      <c r="D27" s="421">
        <v>185.3</v>
      </c>
      <c r="E27" s="421">
        <v>185.3</v>
      </c>
      <c r="F27" s="419"/>
      <c r="G27" s="419"/>
      <c r="H27" s="419"/>
      <c r="I27" s="421"/>
      <c r="J27" s="421"/>
      <c r="K27" s="419"/>
      <c r="L27" s="419"/>
    </row>
  </sheetData>
  <hyperlinks>
    <hyperlink ref="A1" location="Content!A1" display="&lt;&lt;" xr:uid="{00000000-0004-0000-0800-000000000000}"/>
  </hyperlinks>
  <pageMargins left="0.7" right="0.7" top="0.75" bottom="0.75" header="0.3" footer="0.3"/>
  <pageSetup paperSize="9" orientation="portrait" horizontalDpi="4294967293" verticalDpi="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2" tint="0.39997558519241921"/>
  </sheetPr>
  <dimension ref="A1:M25"/>
  <sheetViews>
    <sheetView topLeftCell="I1" workbookViewId="0">
      <selection activeCell="A2" sqref="A2:XFD3"/>
    </sheetView>
  </sheetViews>
  <sheetFormatPr baseColWidth="10" defaultColWidth="9.5" defaultRowHeight="14"/>
  <cols>
    <col min="1" max="16384" width="9.5" style="697"/>
  </cols>
  <sheetData>
    <row r="1" spans="1:12">
      <c r="A1" s="569" t="s">
        <v>59</v>
      </c>
      <c r="B1" s="61" t="str">
        <f>IF(Content!$E$1=1,B2,B3)</f>
        <v>2017 НБУ</v>
      </c>
      <c r="C1" s="61" t="str">
        <f>IF(Content!$E$1=1,C2,C3)</f>
        <v>2018 НБУ</v>
      </c>
      <c r="D1" s="61" t="str">
        <f>IF(Content!$E$1=1,D2,D3)</f>
        <v>2019 НБУ</v>
      </c>
      <c r="E1" s="61" t="str">
        <f>IF(Content!$E$1=1,E2,E3)</f>
        <v>2020 НБУ</v>
      </c>
      <c r="F1" s="61" t="str">
        <f>IF(Content!$E$1=1,F2,F3)</f>
        <v>2017 FE</v>
      </c>
      <c r="G1" s="61" t="str">
        <f>IF(Content!$E$1=1,G2,G3)</f>
        <v>2018 FE</v>
      </c>
      <c r="H1" s="61" t="str">
        <f>IF(Content!$E$1=1,H2,H3)</f>
        <v>2019 FE</v>
      </c>
      <c r="I1" s="61" t="str">
        <f>IF(Content!$E$1=1,I2,I3)</f>
        <v>2020 FE</v>
      </c>
      <c r="J1" s="61" t="str">
        <f>IF(Content!$E$1=1,J2,J3)</f>
        <v>Факт</v>
      </c>
      <c r="K1" s="699"/>
      <c r="L1" s="61" t="str">
        <f>IF(Content!$E$1=1,L2,L3)</f>
        <v xml:space="preserve">Історія прогнозів: ключова ставка (2017–2020 рр.), на кінець року, %. </v>
      </c>
    </row>
    <row r="2" spans="1:12" hidden="1">
      <c r="A2" s="698"/>
      <c r="B2" s="695" t="s">
        <v>1191</v>
      </c>
      <c r="C2" s="695" t="s">
        <v>1192</v>
      </c>
      <c r="D2" s="695" t="s">
        <v>1193</v>
      </c>
      <c r="E2" s="695" t="s">
        <v>1194</v>
      </c>
      <c r="F2" s="695" t="s">
        <v>1203</v>
      </c>
      <c r="G2" s="695" t="s">
        <v>1204</v>
      </c>
      <c r="H2" s="696" t="s">
        <v>1205</v>
      </c>
      <c r="I2" s="695" t="s">
        <v>1206</v>
      </c>
      <c r="J2" s="695" t="s">
        <v>975</v>
      </c>
      <c r="K2" s="699"/>
      <c r="L2" s="700" t="s">
        <v>1639</v>
      </c>
    </row>
    <row r="3" spans="1:12" hidden="1">
      <c r="A3" s="698"/>
      <c r="B3" s="695" t="s">
        <v>1199</v>
      </c>
      <c r="C3" s="695" t="s">
        <v>1200</v>
      </c>
      <c r="D3" s="695" t="s">
        <v>1201</v>
      </c>
      <c r="E3" s="695" t="s">
        <v>1202</v>
      </c>
      <c r="F3" s="695" t="s">
        <v>1203</v>
      </c>
      <c r="G3" s="695" t="s">
        <v>1204</v>
      </c>
      <c r="H3" s="696" t="s">
        <v>1205</v>
      </c>
      <c r="I3" s="695" t="s">
        <v>1206</v>
      </c>
      <c r="J3" s="695" t="s">
        <v>961</v>
      </c>
      <c r="K3" s="699"/>
      <c r="L3" s="700" t="s">
        <v>1640</v>
      </c>
    </row>
    <row r="4" spans="1:12">
      <c r="A4" s="701"/>
      <c r="B4" s="695"/>
      <c r="C4" s="695"/>
      <c r="D4" s="695"/>
      <c r="E4" s="695"/>
      <c r="F4" s="695"/>
      <c r="G4" s="695"/>
      <c r="H4" s="696"/>
      <c r="I4" s="696"/>
      <c r="J4" s="695"/>
    </row>
    <row r="5" spans="1:12">
      <c r="A5" s="701" t="s">
        <v>17</v>
      </c>
      <c r="B5" s="702">
        <v>10.3</v>
      </c>
      <c r="C5" s="703"/>
      <c r="D5" s="703"/>
      <c r="E5" s="703"/>
      <c r="F5" s="702"/>
      <c r="G5" s="703"/>
      <c r="H5" s="703"/>
      <c r="I5" s="703"/>
      <c r="J5" s="698"/>
    </row>
    <row r="6" spans="1:12">
      <c r="A6" s="701"/>
      <c r="B6" s="702">
        <v>9.5</v>
      </c>
      <c r="C6" s="702">
        <v>8</v>
      </c>
      <c r="D6" s="702"/>
      <c r="E6" s="702"/>
      <c r="F6" s="702">
        <v>10.67</v>
      </c>
      <c r="G6" s="703"/>
      <c r="H6" s="703"/>
      <c r="I6" s="703"/>
      <c r="J6" s="698"/>
    </row>
    <row r="7" spans="1:12">
      <c r="A7" s="701" t="s">
        <v>19</v>
      </c>
      <c r="B7" s="702">
        <v>9.5</v>
      </c>
      <c r="C7" s="702">
        <v>7</v>
      </c>
      <c r="D7" s="702"/>
      <c r="E7" s="702"/>
      <c r="F7" s="702">
        <v>10.86</v>
      </c>
      <c r="G7" s="702"/>
      <c r="H7" s="702"/>
      <c r="I7" s="702"/>
      <c r="J7" s="698"/>
    </row>
    <row r="8" spans="1:12">
      <c r="A8" s="701"/>
      <c r="B8" s="702">
        <v>11</v>
      </c>
      <c r="C8" s="702">
        <v>7.5</v>
      </c>
      <c r="D8" s="702"/>
      <c r="E8" s="702"/>
      <c r="F8" s="702">
        <v>8.4</v>
      </c>
      <c r="G8" s="702">
        <v>7.1</v>
      </c>
      <c r="H8" s="702"/>
      <c r="I8" s="702"/>
      <c r="J8" s="704"/>
    </row>
    <row r="9" spans="1:12">
      <c r="A9" s="701" t="s">
        <v>21</v>
      </c>
      <c r="B9" s="702">
        <v>11</v>
      </c>
      <c r="C9" s="702">
        <v>7.5</v>
      </c>
      <c r="D9" s="702">
        <v>7</v>
      </c>
      <c r="E9" s="702"/>
      <c r="F9" s="702">
        <v>11.1</v>
      </c>
      <c r="G9" s="702">
        <v>9.35</v>
      </c>
      <c r="H9" s="702"/>
      <c r="I9" s="702"/>
      <c r="J9" s="705"/>
      <c r="K9" s="706"/>
    </row>
    <row r="10" spans="1:12">
      <c r="A10" s="701"/>
      <c r="B10" s="702">
        <v>12</v>
      </c>
      <c r="C10" s="702">
        <v>8.5</v>
      </c>
      <c r="D10" s="702">
        <v>7.5</v>
      </c>
      <c r="E10" s="702"/>
      <c r="F10" s="702">
        <v>11</v>
      </c>
      <c r="G10" s="702">
        <v>8.99</v>
      </c>
      <c r="H10" s="702"/>
      <c r="I10" s="702"/>
      <c r="J10" s="705"/>
      <c r="K10" s="706"/>
    </row>
    <row r="11" spans="1:12">
      <c r="A11" s="701" t="s">
        <v>23</v>
      </c>
      <c r="B11" s="702">
        <v>13.5</v>
      </c>
      <c r="C11" s="702">
        <v>12</v>
      </c>
      <c r="D11" s="702">
        <v>7</v>
      </c>
      <c r="E11" s="702"/>
      <c r="F11" s="702">
        <v>11.7</v>
      </c>
      <c r="G11" s="702">
        <v>8</v>
      </c>
      <c r="H11" s="702"/>
      <c r="I11" s="702"/>
      <c r="J11" s="705"/>
      <c r="K11" s="706"/>
    </row>
    <row r="12" spans="1:12">
      <c r="A12" s="701"/>
      <c r="B12" s="703"/>
      <c r="C12" s="702">
        <v>17.5</v>
      </c>
      <c r="D12" s="702">
        <v>11</v>
      </c>
      <c r="E12" s="729">
        <v>8</v>
      </c>
      <c r="F12" s="702"/>
      <c r="G12" s="702">
        <v>10.9</v>
      </c>
      <c r="H12" s="702">
        <v>9.6999999999999993</v>
      </c>
      <c r="I12" s="729"/>
      <c r="J12" s="704">
        <v>14.5</v>
      </c>
      <c r="K12" s="706"/>
    </row>
    <row r="13" spans="1:12">
      <c r="A13" s="701" t="s">
        <v>25</v>
      </c>
      <c r="B13" s="703"/>
      <c r="C13" s="702">
        <v>17</v>
      </c>
      <c r="D13" s="702">
        <v>13</v>
      </c>
      <c r="E13" s="729">
        <v>8.5</v>
      </c>
      <c r="F13" s="703"/>
      <c r="G13" s="702">
        <v>15</v>
      </c>
      <c r="H13" s="702">
        <v>11.9</v>
      </c>
      <c r="I13" s="729"/>
      <c r="J13" s="705"/>
      <c r="K13" s="706"/>
    </row>
    <row r="14" spans="1:12">
      <c r="A14" s="701"/>
      <c r="B14" s="703"/>
      <c r="C14" s="702">
        <v>18</v>
      </c>
      <c r="D14" s="702">
        <v>13</v>
      </c>
      <c r="E14" s="729">
        <v>9</v>
      </c>
      <c r="F14" s="703"/>
      <c r="G14" s="702">
        <v>15.9</v>
      </c>
      <c r="H14" s="702">
        <v>13.1</v>
      </c>
      <c r="I14" s="729"/>
      <c r="J14" s="705"/>
      <c r="K14" s="706"/>
    </row>
    <row r="15" spans="1:12">
      <c r="A15" s="701" t="s">
        <v>97</v>
      </c>
      <c r="B15" s="703"/>
      <c r="C15" s="702">
        <v>18</v>
      </c>
      <c r="D15" s="702">
        <v>15</v>
      </c>
      <c r="E15" s="729">
        <v>9</v>
      </c>
      <c r="F15" s="703"/>
      <c r="G15" s="702">
        <v>18</v>
      </c>
      <c r="H15" s="702">
        <v>15.4</v>
      </c>
      <c r="I15" s="729"/>
      <c r="J15" s="705"/>
      <c r="K15" s="706"/>
    </row>
    <row r="16" spans="1:12">
      <c r="A16" s="701"/>
      <c r="B16" s="703"/>
      <c r="C16" s="703"/>
      <c r="D16" s="703">
        <v>15</v>
      </c>
      <c r="E16" s="729">
        <v>9</v>
      </c>
      <c r="F16" s="703"/>
      <c r="G16" s="703"/>
      <c r="H16" s="703">
        <v>15.5</v>
      </c>
      <c r="I16" s="706">
        <v>12.5</v>
      </c>
      <c r="J16" s="704">
        <v>18</v>
      </c>
      <c r="K16" s="706"/>
    </row>
    <row r="17" spans="1:13">
      <c r="A17" s="701" t="s">
        <v>123</v>
      </c>
      <c r="B17" s="698"/>
      <c r="C17" s="698"/>
      <c r="D17" s="698">
        <v>15</v>
      </c>
      <c r="E17" s="729">
        <v>9</v>
      </c>
      <c r="F17" s="698"/>
      <c r="G17" s="698"/>
      <c r="H17" s="698">
        <v>15.8</v>
      </c>
      <c r="I17" s="706">
        <v>12.8</v>
      </c>
      <c r="J17" s="698"/>
      <c r="K17" s="706"/>
    </row>
    <row r="18" spans="1:13">
      <c r="A18" s="701"/>
      <c r="B18" s="698"/>
      <c r="C18" s="698"/>
      <c r="D18" s="698">
        <v>15</v>
      </c>
      <c r="E18" s="729">
        <v>9</v>
      </c>
      <c r="F18" s="698"/>
      <c r="G18" s="698"/>
      <c r="H18" s="698">
        <v>15.9</v>
      </c>
      <c r="I18" s="706">
        <v>12.7</v>
      </c>
      <c r="J18" s="698"/>
      <c r="K18" s="706"/>
    </row>
    <row r="19" spans="1:13">
      <c r="A19" s="701" t="s">
        <v>101</v>
      </c>
      <c r="B19" s="698"/>
      <c r="C19" s="698"/>
      <c r="D19" s="698">
        <v>14.5</v>
      </c>
      <c r="E19" s="729">
        <v>9</v>
      </c>
      <c r="F19" s="698"/>
      <c r="G19" s="698"/>
      <c r="H19" s="698">
        <v>15.6</v>
      </c>
      <c r="I19" s="706">
        <v>11.9</v>
      </c>
      <c r="J19" s="698"/>
      <c r="K19" s="706"/>
    </row>
    <row r="20" spans="1:13">
      <c r="A20" s="701"/>
      <c r="B20" s="698"/>
      <c r="C20" s="698"/>
      <c r="D20" s="698"/>
      <c r="E20" s="729">
        <v>7</v>
      </c>
      <c r="F20" s="698"/>
      <c r="G20" s="698"/>
      <c r="H20" s="698"/>
      <c r="I20" s="706">
        <v>9.8000000000000007</v>
      </c>
      <c r="J20" s="674">
        <v>13.5</v>
      </c>
      <c r="K20" s="706"/>
    </row>
    <row r="21" spans="1:13">
      <c r="A21" s="701" t="s">
        <v>126</v>
      </c>
      <c r="E21" s="729">
        <v>7</v>
      </c>
      <c r="I21" s="706">
        <v>8.4</v>
      </c>
      <c r="K21" s="706"/>
    </row>
    <row r="22" spans="1:13">
      <c r="A22" s="701"/>
      <c r="E22" s="729">
        <v>6</v>
      </c>
      <c r="I22" s="706">
        <v>5.5</v>
      </c>
    </row>
    <row r="23" spans="1:13">
      <c r="A23" s="701" t="s">
        <v>105</v>
      </c>
      <c r="E23" s="729">
        <v>6</v>
      </c>
      <c r="F23" s="710"/>
      <c r="G23" s="710"/>
      <c r="H23" s="710"/>
      <c r="I23" s="706">
        <v>5.9</v>
      </c>
      <c r="M23" s="434" t="str">
        <f>IF(Content!$E$1=1,M24,M25)</f>
        <v>Джерело: розрахунки НБУ.</v>
      </c>
    </row>
    <row r="24" spans="1:13">
      <c r="J24" s="697">
        <v>6</v>
      </c>
      <c r="M24" s="673" t="s">
        <v>40</v>
      </c>
    </row>
    <row r="25" spans="1:13">
      <c r="M25" s="673" t="s">
        <v>41</v>
      </c>
    </row>
  </sheetData>
  <hyperlinks>
    <hyperlink ref="A1" location="Content!A1" display="&lt;&lt;" xr:uid="{00000000-0004-0000-5900-000000000000}"/>
  </hyperlinks>
  <pageMargins left="0.7" right="0.7" top="0.75" bottom="0.75" header="0.3" footer="0.3"/>
  <pageSetup paperSize="9" orientation="portrait" horizontalDpi="4294967293" verticalDpi="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Аркуш118">
    <tabColor theme="4"/>
  </sheetPr>
  <dimension ref="A1:O47"/>
  <sheetViews>
    <sheetView showGridLines="0" workbookViewId="0"/>
  </sheetViews>
  <sheetFormatPr baseColWidth="10" defaultColWidth="8.5" defaultRowHeight="13"/>
  <cols>
    <col min="1" max="16384" width="8.5" style="48"/>
  </cols>
  <sheetData>
    <row r="1" spans="1:15">
      <c r="A1" s="8" t="s">
        <v>59</v>
      </c>
      <c r="B1" s="61" t="str">
        <f>IF(Content!$E$1=1,B2,B3)</f>
        <v>Поточний прогноз</v>
      </c>
      <c r="C1" s="61" t="str">
        <f>IF(Content!$E$1=1,C2,C3)</f>
        <v>Попередній прогноз</v>
      </c>
      <c r="D1" s="67"/>
      <c r="E1" s="67"/>
      <c r="F1" s="61" t="str">
        <f>IF(Content!$E$1=1,F2,F3)</f>
        <v>Реальний ВВП, % р/р</v>
      </c>
    </row>
    <row r="2" spans="1:15" hidden="1">
      <c r="A2" s="50"/>
      <c r="B2" s="54" t="s">
        <v>156</v>
      </c>
      <c r="C2" s="54" t="s">
        <v>157</v>
      </c>
      <c r="D2" s="67"/>
      <c r="E2" s="67"/>
      <c r="F2" s="68" t="s">
        <v>151</v>
      </c>
    </row>
    <row r="3" spans="1:15" hidden="1">
      <c r="A3" s="50"/>
      <c r="B3" s="54" t="s">
        <v>154</v>
      </c>
      <c r="C3" s="54" t="s">
        <v>155</v>
      </c>
      <c r="D3" s="67"/>
      <c r="E3" s="67"/>
      <c r="F3" s="68" t="s">
        <v>206</v>
      </c>
    </row>
    <row r="4" spans="1:15">
      <c r="A4" s="50"/>
      <c r="B4" s="52">
        <v>3.1</v>
      </c>
      <c r="C4" s="52"/>
      <c r="D4" s="70"/>
      <c r="F4" s="82"/>
      <c r="G4" s="82"/>
      <c r="H4" s="82"/>
      <c r="I4" s="82"/>
      <c r="J4" s="82"/>
      <c r="K4" s="82"/>
      <c r="L4" s="52"/>
      <c r="M4" s="52"/>
      <c r="O4" s="70"/>
    </row>
    <row r="5" spans="1:15">
      <c r="A5" s="51" t="s">
        <v>123</v>
      </c>
      <c r="B5" s="52">
        <v>4.8</v>
      </c>
      <c r="C5" s="52"/>
      <c r="D5" s="70"/>
      <c r="F5" s="82"/>
      <c r="G5" s="82"/>
      <c r="H5" s="82"/>
      <c r="I5" s="82"/>
      <c r="J5" s="82"/>
      <c r="K5" s="82"/>
      <c r="L5" s="52"/>
      <c r="M5" s="52"/>
      <c r="O5" s="70"/>
    </row>
    <row r="6" spans="1:15">
      <c r="A6" s="51"/>
      <c r="B6" s="52">
        <v>3.8</v>
      </c>
      <c r="C6" s="52"/>
      <c r="D6" s="70"/>
      <c r="F6" s="82"/>
      <c r="G6" s="82"/>
      <c r="H6" s="82"/>
      <c r="I6" s="82"/>
      <c r="J6" s="82"/>
      <c r="K6" s="82"/>
      <c r="L6" s="52"/>
      <c r="M6" s="52"/>
      <c r="O6" s="70"/>
    </row>
    <row r="7" spans="1:15">
      <c r="A7" s="51" t="s">
        <v>101</v>
      </c>
      <c r="B7" s="52">
        <v>1.4</v>
      </c>
      <c r="C7" s="53"/>
      <c r="D7" s="70"/>
      <c r="F7" s="82"/>
      <c r="G7" s="82"/>
      <c r="H7" s="82"/>
      <c r="I7" s="82"/>
      <c r="J7" s="82"/>
      <c r="K7" s="82"/>
      <c r="L7" s="52"/>
      <c r="M7" s="52"/>
      <c r="O7" s="70"/>
    </row>
    <row r="8" spans="1:15">
      <c r="A8" s="51"/>
      <c r="B8" s="52">
        <v>-1.2</v>
      </c>
      <c r="C8" s="53"/>
      <c r="D8" s="70"/>
      <c r="F8" s="82"/>
      <c r="G8" s="82"/>
      <c r="H8" s="82"/>
      <c r="I8" s="82"/>
      <c r="J8" s="82"/>
      <c r="K8" s="82"/>
      <c r="L8" s="52"/>
      <c r="M8" s="52"/>
      <c r="N8" s="70"/>
      <c r="O8" s="70"/>
    </row>
    <row r="9" spans="1:15">
      <c r="A9" s="51" t="s">
        <v>126</v>
      </c>
      <c r="B9" s="52">
        <v>-11.2</v>
      </c>
      <c r="C9" s="52">
        <v>-11.4</v>
      </c>
      <c r="D9" s="70"/>
      <c r="F9" s="82"/>
      <c r="G9" s="82"/>
      <c r="H9" s="82"/>
      <c r="I9" s="82"/>
      <c r="J9" s="82"/>
      <c r="K9" s="82"/>
      <c r="L9" s="52"/>
      <c r="M9" s="52"/>
      <c r="N9" s="70"/>
      <c r="O9" s="70"/>
    </row>
    <row r="10" spans="1:15">
      <c r="A10" s="51"/>
      <c r="B10" s="52">
        <v>-3.5</v>
      </c>
      <c r="C10" s="52">
        <v>-3.5</v>
      </c>
      <c r="D10" s="70"/>
      <c r="F10" s="82"/>
      <c r="G10" s="82"/>
      <c r="H10" s="82"/>
      <c r="I10" s="82"/>
      <c r="J10" s="82"/>
      <c r="K10" s="82"/>
      <c r="L10" s="52"/>
      <c r="M10" s="52"/>
      <c r="N10" s="70"/>
      <c r="O10" s="70"/>
    </row>
    <row r="11" spans="1:15">
      <c r="A11" s="51" t="s">
        <v>105</v>
      </c>
      <c r="B11" s="53">
        <v>-0.5</v>
      </c>
      <c r="C11" s="52">
        <v>-1.5</v>
      </c>
      <c r="D11" s="70"/>
      <c r="F11" s="82"/>
      <c r="G11" s="82"/>
      <c r="H11" s="82"/>
      <c r="I11" s="82"/>
      <c r="J11" s="82"/>
      <c r="K11" s="82"/>
      <c r="L11" s="53"/>
      <c r="M11" s="53"/>
      <c r="N11" s="70"/>
      <c r="O11" s="70"/>
    </row>
    <row r="12" spans="1:15">
      <c r="A12" s="50"/>
      <c r="B12" s="53">
        <v>-1.5</v>
      </c>
      <c r="C12" s="52">
        <v>-0.1</v>
      </c>
      <c r="D12" s="70"/>
      <c r="F12" s="82"/>
      <c r="G12" s="82"/>
      <c r="H12" s="82"/>
      <c r="I12" s="82"/>
      <c r="J12" s="82"/>
      <c r="K12" s="82"/>
      <c r="L12" s="53"/>
      <c r="M12" s="53"/>
      <c r="N12" s="70"/>
    </row>
    <row r="13" spans="1:15">
      <c r="A13" s="50" t="s">
        <v>215</v>
      </c>
      <c r="B13" s="52">
        <v>8.6999999999999993</v>
      </c>
      <c r="C13" s="52">
        <v>11.3</v>
      </c>
      <c r="D13" s="70"/>
      <c r="F13" s="82"/>
      <c r="G13" s="82"/>
      <c r="H13" s="82"/>
      <c r="I13" s="82"/>
      <c r="J13" s="82"/>
      <c r="K13" s="82"/>
      <c r="L13" s="52"/>
      <c r="M13" s="52"/>
      <c r="N13" s="70"/>
    </row>
    <row r="14" spans="1:15">
      <c r="A14" s="51"/>
      <c r="B14" s="52">
        <v>4.2</v>
      </c>
      <c r="C14" s="52">
        <v>3.5</v>
      </c>
      <c r="D14" s="70"/>
      <c r="F14" s="82"/>
      <c r="G14" s="82"/>
      <c r="H14" s="82"/>
      <c r="I14" s="82"/>
      <c r="J14" s="82"/>
      <c r="K14" s="82"/>
      <c r="L14" s="52"/>
      <c r="M14" s="52"/>
      <c r="N14" s="70"/>
    </row>
    <row r="15" spans="1:15">
      <c r="A15" s="51" t="s">
        <v>217</v>
      </c>
      <c r="B15" s="52">
        <v>3.6</v>
      </c>
      <c r="C15" s="52">
        <v>2.6</v>
      </c>
      <c r="D15" s="70"/>
      <c r="F15" s="82"/>
      <c r="G15" s="82"/>
      <c r="H15" s="82"/>
      <c r="I15" s="82"/>
      <c r="J15" s="82"/>
      <c r="K15" s="82"/>
      <c r="L15" s="52"/>
      <c r="M15" s="52"/>
      <c r="N15" s="70"/>
    </row>
    <row r="16" spans="1:15">
      <c r="A16" s="50"/>
      <c r="B16" s="52">
        <v>6</v>
      </c>
      <c r="C16" s="53">
        <v>3.4</v>
      </c>
      <c r="D16" s="70"/>
      <c r="F16" s="82"/>
      <c r="G16" s="82"/>
      <c r="H16" s="82"/>
      <c r="I16" s="82"/>
      <c r="J16" s="82"/>
      <c r="K16" s="82"/>
      <c r="L16" s="52"/>
      <c r="M16" s="52"/>
      <c r="N16" s="70"/>
    </row>
    <row r="17" spans="1:14">
      <c r="A17" s="50" t="s">
        <v>476</v>
      </c>
      <c r="B17" s="52">
        <v>5.7</v>
      </c>
      <c r="C17" s="53">
        <v>3.7</v>
      </c>
      <c r="D17" s="70"/>
      <c r="F17" s="82"/>
      <c r="G17" s="82"/>
      <c r="H17" s="82"/>
      <c r="I17" s="82"/>
      <c r="J17" s="82"/>
      <c r="K17" s="82"/>
      <c r="L17" s="52"/>
      <c r="M17" s="52"/>
      <c r="N17" s="70"/>
    </row>
    <row r="18" spans="1:14">
      <c r="A18" s="51"/>
      <c r="B18" s="52">
        <v>2.2999999999999998</v>
      </c>
      <c r="C18" s="52">
        <v>3.9</v>
      </c>
      <c r="D18" s="70"/>
      <c r="F18" s="82"/>
      <c r="G18" s="82"/>
      <c r="H18" s="82"/>
      <c r="I18" s="82"/>
      <c r="J18" s="82"/>
      <c r="K18" s="82"/>
      <c r="L18" s="52"/>
      <c r="M18" s="52"/>
      <c r="N18" s="70"/>
    </row>
    <row r="19" spans="1:14">
      <c r="A19" s="51" t="s">
        <v>478</v>
      </c>
      <c r="B19" s="52">
        <v>2.8</v>
      </c>
      <c r="C19" s="52">
        <v>4.0999999999999996</v>
      </c>
      <c r="D19" s="70"/>
      <c r="F19" s="61" t="str">
        <f>IF(Content!$E$1=1,F20,F21)</f>
        <v>Джерело: ДССУ, розрахунки НБУ.</v>
      </c>
      <c r="L19" s="52"/>
      <c r="M19" s="52"/>
      <c r="N19" s="70"/>
    </row>
    <row r="20" spans="1:14">
      <c r="A20" s="50"/>
      <c r="B20" s="53">
        <v>3.3</v>
      </c>
      <c r="C20" s="53">
        <v>4</v>
      </c>
      <c r="D20" s="70"/>
      <c r="F20" s="56" t="s">
        <v>27</v>
      </c>
      <c r="L20" s="53"/>
      <c r="M20" s="53"/>
      <c r="N20" s="70"/>
    </row>
    <row r="21" spans="1:14">
      <c r="A21" s="50" t="s">
        <v>898</v>
      </c>
      <c r="B21" s="53">
        <v>3.7</v>
      </c>
      <c r="C21" s="53">
        <v>4</v>
      </c>
      <c r="D21" s="70"/>
      <c r="F21" s="56" t="s">
        <v>28</v>
      </c>
      <c r="L21" s="53"/>
      <c r="M21" s="53"/>
      <c r="N21" s="70"/>
    </row>
    <row r="22" spans="1:14">
      <c r="A22" s="51"/>
      <c r="B22" s="52">
        <v>4.2</v>
      </c>
      <c r="C22" s="52">
        <v>4</v>
      </c>
      <c r="D22" s="70"/>
      <c r="L22" s="52"/>
      <c r="M22" s="52"/>
    </row>
    <row r="23" spans="1:14">
      <c r="A23" s="51" t="s">
        <v>899</v>
      </c>
      <c r="B23" s="52">
        <v>4.5999999999999996</v>
      </c>
      <c r="C23" s="52">
        <v>4</v>
      </c>
      <c r="D23" s="70"/>
      <c r="L23" s="52"/>
      <c r="M23" s="52"/>
    </row>
    <row r="25" spans="1:14">
      <c r="B25" s="110"/>
    </row>
    <row r="26" spans="1:14">
      <c r="B26" s="110"/>
      <c r="C26" s="70"/>
    </row>
    <row r="27" spans="1:14">
      <c r="B27" s="110"/>
      <c r="C27" s="70"/>
    </row>
    <row r="28" spans="1:14">
      <c r="B28" s="110"/>
      <c r="C28" s="70"/>
    </row>
    <row r="29" spans="1:14">
      <c r="B29" s="110"/>
      <c r="C29" s="70"/>
    </row>
    <row r="30" spans="1:14">
      <c r="B30" s="110"/>
      <c r="C30" s="70"/>
    </row>
    <row r="31" spans="1:14">
      <c r="B31" s="110"/>
      <c r="C31" s="70"/>
    </row>
    <row r="32" spans="1:14">
      <c r="B32" s="110"/>
      <c r="C32" s="70"/>
    </row>
    <row r="33" spans="2:3">
      <c r="B33" s="110"/>
      <c r="C33" s="70"/>
    </row>
    <row r="34" spans="2:3">
      <c r="B34" s="110"/>
      <c r="C34" s="70"/>
    </row>
    <row r="35" spans="2:3">
      <c r="B35" s="110"/>
      <c r="C35" s="70"/>
    </row>
    <row r="36" spans="2:3">
      <c r="B36" s="110"/>
      <c r="C36" s="70"/>
    </row>
    <row r="37" spans="2:3">
      <c r="B37" s="110"/>
      <c r="C37" s="70"/>
    </row>
    <row r="38" spans="2:3">
      <c r="B38" s="110"/>
      <c r="C38" s="70"/>
    </row>
    <row r="39" spans="2:3">
      <c r="B39" s="110"/>
      <c r="C39" s="70"/>
    </row>
    <row r="40" spans="2:3">
      <c r="B40" s="110"/>
      <c r="C40" s="70"/>
    </row>
    <row r="41" spans="2:3">
      <c r="B41" s="110"/>
      <c r="C41" s="70"/>
    </row>
    <row r="42" spans="2:3">
      <c r="B42" s="110"/>
      <c r="C42" s="70"/>
    </row>
    <row r="43" spans="2:3">
      <c r="B43" s="110"/>
      <c r="C43" s="70"/>
    </row>
    <row r="44" spans="2:3">
      <c r="B44" s="110"/>
      <c r="C44" s="70"/>
    </row>
    <row r="45" spans="2:3">
      <c r="B45" s="110"/>
      <c r="C45" s="70"/>
    </row>
    <row r="46" spans="2:3">
      <c r="B46" s="110"/>
    </row>
    <row r="47" spans="2:3">
      <c r="B47" s="70"/>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xr:uid="{00000000-0004-0000-5A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Аркуш119">
    <tabColor theme="4"/>
  </sheetPr>
  <dimension ref="A1:M32"/>
  <sheetViews>
    <sheetView showGridLines="0" topLeftCell="E1" workbookViewId="0"/>
  </sheetViews>
  <sheetFormatPr baseColWidth="10" defaultColWidth="8.5" defaultRowHeight="13"/>
  <cols>
    <col min="1" max="16384" width="8.5" style="48"/>
  </cols>
  <sheetData>
    <row r="1" spans="1:13">
      <c r="A1" s="8" t="s">
        <v>59</v>
      </c>
      <c r="B1" s="80" t="str">
        <f>IF(Content!$E$1=1,B2,B3)</f>
        <v>ВВП</v>
      </c>
      <c r="C1" s="80" t="str">
        <f>IF(Content!$E$1=1,C2,C3)</f>
        <v>Споживання</v>
      </c>
      <c r="D1" s="80" t="str">
        <f>IF(Content!$E$1=1,D2,D3)</f>
        <v>Інвестиції</v>
      </c>
      <c r="E1" s="80" t="str">
        <f>IF(Content!$E$1=1,E2,E3)</f>
        <v>Чистий експорт</v>
      </c>
      <c r="F1" s="80" t="str">
        <f>IF(Content!$E$1=1,F2,F3)</f>
        <v>Зміна запасів</v>
      </c>
      <c r="H1" s="61" t="str">
        <f>IF(Content!$E$1=1,H2,H3)</f>
        <v>Внески в річну зміну реального ВВП за категоріями кінцевого використання, в.п.</v>
      </c>
    </row>
    <row r="2" spans="1:13" hidden="1">
      <c r="A2" s="50"/>
      <c r="B2" s="54" t="s">
        <v>136</v>
      </c>
      <c r="C2" s="54" t="s">
        <v>131</v>
      </c>
      <c r="D2" s="81" t="s">
        <v>158</v>
      </c>
      <c r="E2" s="81" t="s">
        <v>133</v>
      </c>
      <c r="F2" s="82" t="s">
        <v>132</v>
      </c>
      <c r="H2" s="68" t="s">
        <v>459</v>
      </c>
    </row>
    <row r="3" spans="1:13" hidden="1">
      <c r="A3" s="50"/>
      <c r="B3" s="54" t="s">
        <v>138</v>
      </c>
      <c r="C3" s="54" t="s">
        <v>134</v>
      </c>
      <c r="D3" s="81" t="s">
        <v>159</v>
      </c>
      <c r="E3" s="81" t="s">
        <v>135</v>
      </c>
      <c r="F3" s="82" t="s">
        <v>160</v>
      </c>
      <c r="H3" s="71" t="s">
        <v>465</v>
      </c>
    </row>
    <row r="4" spans="1:13">
      <c r="A4" s="78"/>
      <c r="B4" s="52"/>
      <c r="C4" s="52"/>
      <c r="D4" s="79"/>
      <c r="E4" s="79"/>
      <c r="F4" s="79"/>
      <c r="H4" s="82"/>
      <c r="I4" s="82"/>
      <c r="J4" s="82"/>
      <c r="K4" s="82"/>
      <c r="L4" s="82"/>
      <c r="M4" s="82"/>
    </row>
    <row r="5" spans="1:13">
      <c r="A5" s="78">
        <v>2018</v>
      </c>
      <c r="B5" s="52">
        <v>3.4</v>
      </c>
      <c r="C5" s="52">
        <v>6.2</v>
      </c>
      <c r="D5" s="79">
        <v>2.6</v>
      </c>
      <c r="E5" s="79">
        <v>-2.2999999999999998</v>
      </c>
      <c r="F5" s="79">
        <v>-3.2</v>
      </c>
      <c r="G5" s="48">
        <v>3.4</v>
      </c>
      <c r="H5" s="82"/>
      <c r="I5" s="82"/>
      <c r="J5" s="82"/>
      <c r="K5" s="82"/>
      <c r="L5" s="82"/>
      <c r="M5" s="82"/>
    </row>
    <row r="6" spans="1:13">
      <c r="A6" s="78">
        <v>2019</v>
      </c>
      <c r="B6" s="52">
        <v>3.2</v>
      </c>
      <c r="C6" s="52">
        <v>4.8</v>
      </c>
      <c r="D6" s="79">
        <v>2.1</v>
      </c>
      <c r="E6" s="79">
        <v>0.2</v>
      </c>
      <c r="F6" s="79">
        <v>-3.8</v>
      </c>
      <c r="G6" s="48">
        <v>3.2</v>
      </c>
      <c r="H6" s="82"/>
      <c r="I6" s="82"/>
      <c r="J6" s="82"/>
      <c r="K6" s="82"/>
      <c r="L6" s="82"/>
      <c r="M6" s="82"/>
    </row>
    <row r="7" spans="1:13">
      <c r="A7" s="78">
        <v>2020</v>
      </c>
      <c r="B7" s="52">
        <v>-4</v>
      </c>
      <c r="C7" s="52">
        <v>0.5</v>
      </c>
      <c r="D7" s="79">
        <v>-4.3</v>
      </c>
      <c r="E7" s="79">
        <v>2.4</v>
      </c>
      <c r="F7" s="79">
        <v>-2.6</v>
      </c>
      <c r="G7" s="48">
        <v>-4.4000000000000004</v>
      </c>
      <c r="H7" s="82"/>
      <c r="I7" s="82"/>
      <c r="J7" s="82"/>
      <c r="K7" s="82"/>
      <c r="L7" s="82"/>
      <c r="M7" s="82"/>
    </row>
    <row r="8" spans="1:13">
      <c r="A8" s="78">
        <v>2021</v>
      </c>
      <c r="B8" s="52">
        <v>3.8</v>
      </c>
      <c r="C8" s="52">
        <v>6</v>
      </c>
      <c r="D8" s="79">
        <v>1</v>
      </c>
      <c r="E8" s="79">
        <v>-4.0999999999999996</v>
      </c>
      <c r="F8" s="79">
        <v>1</v>
      </c>
      <c r="G8" s="48">
        <v>4.2</v>
      </c>
      <c r="H8" s="82"/>
      <c r="I8" s="82"/>
      <c r="J8" s="82"/>
      <c r="K8" s="82"/>
      <c r="L8" s="82"/>
      <c r="M8" s="82"/>
    </row>
    <row r="9" spans="1:13">
      <c r="A9" s="78">
        <v>2022</v>
      </c>
      <c r="B9" s="52">
        <v>4</v>
      </c>
      <c r="C9" s="52">
        <v>5</v>
      </c>
      <c r="D9" s="79">
        <v>1.2</v>
      </c>
      <c r="E9" s="79">
        <v>-1.5</v>
      </c>
      <c r="F9" s="79">
        <v>-0.6</v>
      </c>
      <c r="G9" s="48">
        <v>3.8</v>
      </c>
      <c r="H9" s="82"/>
      <c r="I9" s="82"/>
      <c r="J9" s="82"/>
      <c r="K9" s="82"/>
      <c r="L9" s="82"/>
      <c r="M9" s="82"/>
    </row>
    <row r="10" spans="1:13">
      <c r="A10" s="78">
        <v>2023</v>
      </c>
      <c r="B10" s="52">
        <v>4</v>
      </c>
      <c r="C10" s="52">
        <v>4</v>
      </c>
      <c r="D10" s="79">
        <v>1</v>
      </c>
      <c r="E10" s="79">
        <v>-1.1000000000000001</v>
      </c>
      <c r="F10" s="79">
        <v>0</v>
      </c>
      <c r="G10" s="48">
        <v>4</v>
      </c>
      <c r="H10" s="82"/>
      <c r="I10" s="82"/>
      <c r="J10" s="82"/>
      <c r="K10" s="82"/>
      <c r="L10" s="82"/>
      <c r="M10" s="82"/>
    </row>
    <row r="11" spans="1:13">
      <c r="A11" s="50"/>
      <c r="B11" s="53"/>
      <c r="C11" s="53"/>
      <c r="H11" s="82"/>
      <c r="I11" s="82"/>
      <c r="J11" s="82"/>
      <c r="K11" s="82"/>
      <c r="L11" s="82"/>
      <c r="M11" s="82"/>
    </row>
    <row r="12" spans="1:13">
      <c r="A12" s="50"/>
      <c r="B12" s="110"/>
      <c r="C12" s="110"/>
      <c r="D12" s="110"/>
      <c r="E12" s="110"/>
      <c r="F12" s="110"/>
      <c r="G12" s="70"/>
      <c r="H12" s="82"/>
      <c r="I12" s="82"/>
      <c r="J12" s="82"/>
      <c r="K12" s="82"/>
      <c r="L12" s="82"/>
      <c r="M12" s="82"/>
    </row>
    <row r="13" spans="1:13">
      <c r="A13" s="51"/>
      <c r="B13" s="110"/>
      <c r="C13" s="110"/>
      <c r="D13" s="110"/>
      <c r="E13" s="110"/>
      <c r="F13" s="110"/>
      <c r="G13" s="70"/>
      <c r="H13" s="82"/>
      <c r="I13" s="82"/>
      <c r="J13" s="82"/>
      <c r="K13" s="82"/>
      <c r="L13" s="82"/>
      <c r="M13" s="82"/>
    </row>
    <row r="14" spans="1:13">
      <c r="A14" s="51"/>
      <c r="B14" s="110"/>
      <c r="C14" s="110"/>
      <c r="D14" s="110"/>
      <c r="E14" s="110"/>
      <c r="F14" s="110"/>
      <c r="G14" s="70"/>
      <c r="H14" s="82"/>
      <c r="I14" s="82"/>
      <c r="J14" s="82"/>
      <c r="K14" s="82"/>
      <c r="L14" s="82"/>
      <c r="M14" s="82"/>
    </row>
    <row r="15" spans="1:13">
      <c r="A15" s="51"/>
      <c r="B15" s="110"/>
      <c r="C15" s="110"/>
      <c r="D15" s="110"/>
      <c r="E15" s="110"/>
      <c r="F15" s="110"/>
      <c r="G15" s="70"/>
      <c r="H15" s="82"/>
      <c r="I15" s="82"/>
      <c r="J15" s="82"/>
      <c r="K15" s="82"/>
      <c r="L15" s="82"/>
      <c r="M15" s="82"/>
    </row>
    <row r="16" spans="1:13">
      <c r="A16" s="51"/>
      <c r="B16" s="110"/>
      <c r="C16" s="110"/>
      <c r="D16" s="110"/>
      <c r="E16" s="110"/>
      <c r="F16" s="110"/>
      <c r="G16" s="70"/>
      <c r="H16" s="82"/>
      <c r="I16" s="82"/>
      <c r="J16" s="82"/>
      <c r="K16" s="82"/>
      <c r="L16" s="82"/>
      <c r="M16" s="82"/>
    </row>
    <row r="17" spans="1:13">
      <c r="A17" s="51"/>
      <c r="B17" s="110"/>
      <c r="C17" s="110"/>
      <c r="D17" s="110"/>
      <c r="E17" s="110"/>
      <c r="F17" s="110"/>
      <c r="G17" s="70"/>
      <c r="H17" s="82"/>
      <c r="I17" s="82"/>
      <c r="J17" s="82"/>
      <c r="K17" s="82"/>
      <c r="L17" s="82"/>
      <c r="M17" s="82"/>
    </row>
    <row r="18" spans="1:13">
      <c r="A18" s="51"/>
      <c r="B18" s="110"/>
      <c r="C18" s="53"/>
      <c r="D18" s="53"/>
      <c r="E18" s="53"/>
      <c r="F18" s="53"/>
      <c r="G18" s="70"/>
      <c r="H18" s="82"/>
      <c r="I18" s="82"/>
      <c r="J18" s="82"/>
      <c r="K18" s="82"/>
      <c r="L18" s="82"/>
      <c r="M18" s="82"/>
    </row>
    <row r="19" spans="1:13">
      <c r="A19" s="51"/>
      <c r="B19" s="110"/>
      <c r="C19" s="53"/>
      <c r="D19" s="53"/>
      <c r="E19" s="53"/>
      <c r="F19" s="53"/>
      <c r="H19" s="61" t="str">
        <f>IF(Content!$E$1=1,H20,H21)</f>
        <v>Джерело: розрахунки НБУ.</v>
      </c>
    </row>
    <row r="20" spans="1:13">
      <c r="A20" s="50"/>
      <c r="B20" s="110"/>
      <c r="C20" s="53"/>
      <c r="D20" s="53"/>
      <c r="E20" s="53"/>
      <c r="F20" s="53"/>
      <c r="H20" s="56" t="s">
        <v>40</v>
      </c>
    </row>
    <row r="21" spans="1:13">
      <c r="A21" s="50"/>
      <c r="B21" s="70"/>
      <c r="C21" s="70"/>
      <c r="D21" s="70"/>
      <c r="E21" s="70"/>
      <c r="F21" s="70"/>
      <c r="H21" s="56" t="s">
        <v>41</v>
      </c>
    </row>
    <row r="22" spans="1:13">
      <c r="A22" s="51"/>
      <c r="B22" s="70"/>
      <c r="C22" s="70"/>
      <c r="D22" s="70"/>
      <c r="E22" s="70"/>
      <c r="F22" s="70"/>
    </row>
    <row r="23" spans="1:13">
      <c r="A23" s="51"/>
      <c r="B23" s="70"/>
      <c r="C23" s="70"/>
      <c r="D23" s="70"/>
      <c r="E23" s="70"/>
      <c r="F23" s="70"/>
    </row>
    <row r="24" spans="1:13">
      <c r="B24" s="70"/>
      <c r="C24" s="70"/>
      <c r="D24" s="70"/>
      <c r="E24" s="70"/>
      <c r="F24" s="70"/>
    </row>
    <row r="25" spans="1:13">
      <c r="B25" s="70"/>
      <c r="C25" s="70"/>
      <c r="D25" s="70"/>
      <c r="E25" s="70"/>
      <c r="F25" s="70"/>
    </row>
    <row r="26" spans="1:13">
      <c r="B26" s="70"/>
      <c r="C26" s="52"/>
      <c r="D26" s="70"/>
      <c r="E26" s="52"/>
      <c r="F26" s="52"/>
    </row>
    <row r="27" spans="1:13">
      <c r="B27" s="110"/>
      <c r="C27" s="110"/>
      <c r="D27" s="70"/>
      <c r="E27" s="110"/>
      <c r="F27" s="110"/>
    </row>
    <row r="28" spans="1:13">
      <c r="B28" s="110"/>
      <c r="C28" s="110"/>
      <c r="D28" s="110"/>
      <c r="E28" s="110"/>
      <c r="F28" s="110"/>
    </row>
    <row r="29" spans="1:13">
      <c r="B29" s="110"/>
      <c r="C29" s="110"/>
      <c r="D29" s="110"/>
      <c r="E29" s="110"/>
      <c r="F29" s="110"/>
    </row>
    <row r="30" spans="1:13">
      <c r="B30" s="110"/>
      <c r="C30" s="110"/>
      <c r="D30" s="110"/>
      <c r="E30" s="110"/>
      <c r="F30" s="110"/>
    </row>
    <row r="31" spans="1:13">
      <c r="B31" s="110"/>
      <c r="C31" s="110"/>
      <c r="D31" s="110"/>
      <c r="E31" s="110"/>
      <c r="F31" s="110"/>
    </row>
    <row r="32" spans="1:13">
      <c r="B32" s="110"/>
      <c r="C32" s="110"/>
      <c r="D32" s="110"/>
      <c r="E32" s="110"/>
      <c r="F32" s="110"/>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xr:uid="{00000000-0004-0000-5B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Аркуш120">
    <tabColor theme="4"/>
  </sheetPr>
  <dimension ref="A1:L35"/>
  <sheetViews>
    <sheetView showGridLines="0" workbookViewId="0"/>
  </sheetViews>
  <sheetFormatPr baseColWidth="10" defaultColWidth="8.5" defaultRowHeight="13"/>
  <cols>
    <col min="1" max="16384" width="8.5" style="48"/>
  </cols>
  <sheetData>
    <row r="1" spans="1:12">
      <c r="A1" s="8" t="s">
        <v>59</v>
      </c>
      <c r="B1" s="61" t="str">
        <f>IF(Content!$E$1=1,B2,B3)</f>
        <v>Споживання</v>
      </c>
      <c r="C1" s="61" t="str">
        <f>IF(Content!$E$1=1,C2,C3)</f>
        <v>Інвестиції в основний капітал</v>
      </c>
      <c r="D1" s="61" t="str">
        <f>IF(Content!$E$1=1,D2,D3)</f>
        <v>Експорт</v>
      </c>
      <c r="E1" s="61" t="str">
        <f>IF(Content!$E$1=1,E2,E3)</f>
        <v>Імпорт</v>
      </c>
      <c r="F1" s="61"/>
      <c r="G1" s="61" t="str">
        <f>IF(Content!$E$1=1,G2,G3)</f>
        <v>Компоненти ВВП за категоріями кінцевого використання, % р/р</v>
      </c>
    </row>
    <row r="2" spans="1:12" hidden="1">
      <c r="A2" s="50"/>
      <c r="B2" s="54" t="s">
        <v>131</v>
      </c>
      <c r="C2" s="67" t="s">
        <v>165</v>
      </c>
      <c r="D2" s="67" t="s">
        <v>163</v>
      </c>
      <c r="E2" s="67" t="s">
        <v>164</v>
      </c>
      <c r="G2" s="68" t="s">
        <v>321</v>
      </c>
    </row>
    <row r="3" spans="1:12" hidden="1">
      <c r="A3" s="50"/>
      <c r="B3" s="54" t="s">
        <v>134</v>
      </c>
      <c r="C3" s="54" t="s">
        <v>159</v>
      </c>
      <c r="D3" s="67" t="s">
        <v>161</v>
      </c>
      <c r="E3" s="67" t="s">
        <v>162</v>
      </c>
      <c r="G3" s="71" t="s">
        <v>328</v>
      </c>
    </row>
    <row r="4" spans="1:12">
      <c r="A4" s="78">
        <v>2017</v>
      </c>
      <c r="B4" s="52">
        <v>8.4</v>
      </c>
      <c r="C4" s="52">
        <v>16.100000000000001</v>
      </c>
      <c r="D4" s="79">
        <v>3.8</v>
      </c>
      <c r="E4" s="79">
        <v>12.6</v>
      </c>
      <c r="F4" s="70"/>
      <c r="G4" s="82"/>
      <c r="H4" s="82"/>
      <c r="I4" s="82"/>
      <c r="J4" s="82"/>
      <c r="K4" s="82"/>
      <c r="L4" s="82"/>
    </row>
    <row r="5" spans="1:12">
      <c r="A5" s="78">
        <v>2018</v>
      </c>
      <c r="B5" s="52">
        <v>7.1</v>
      </c>
      <c r="C5" s="52">
        <v>16.600000000000001</v>
      </c>
      <c r="D5" s="79">
        <v>-1.3</v>
      </c>
      <c r="E5" s="79">
        <v>3</v>
      </c>
      <c r="F5" s="70"/>
      <c r="G5" s="82"/>
      <c r="H5" s="82"/>
      <c r="I5" s="82"/>
      <c r="J5" s="82"/>
      <c r="K5" s="82"/>
      <c r="L5" s="82"/>
    </row>
    <row r="6" spans="1:12">
      <c r="A6" s="78">
        <v>2019</v>
      </c>
      <c r="B6" s="52">
        <v>5.3</v>
      </c>
      <c r="C6" s="52">
        <v>11.7</v>
      </c>
      <c r="D6" s="79">
        <v>7.3</v>
      </c>
      <c r="E6" s="79">
        <v>5.7</v>
      </c>
      <c r="F6" s="70"/>
      <c r="G6" s="82"/>
      <c r="H6" s="82"/>
      <c r="I6" s="82"/>
      <c r="J6" s="82"/>
      <c r="K6" s="82"/>
      <c r="L6" s="82"/>
    </row>
    <row r="7" spans="1:12">
      <c r="A7" s="78">
        <v>2020</v>
      </c>
      <c r="B7" s="52">
        <v>0.5</v>
      </c>
      <c r="C7" s="52">
        <v>-24.4</v>
      </c>
      <c r="D7" s="79">
        <v>-5.6</v>
      </c>
      <c r="E7" s="79">
        <v>-9.6</v>
      </c>
      <c r="F7" s="70"/>
      <c r="G7" s="82"/>
      <c r="H7" s="82"/>
      <c r="I7" s="82"/>
      <c r="J7" s="82"/>
      <c r="K7" s="82"/>
      <c r="L7" s="82"/>
    </row>
    <row r="8" spans="1:12">
      <c r="A8" s="78">
        <v>2021</v>
      </c>
      <c r="B8" s="52">
        <v>6.4</v>
      </c>
      <c r="C8" s="52">
        <v>7.5</v>
      </c>
      <c r="D8" s="79">
        <v>2.7</v>
      </c>
      <c r="E8" s="79">
        <v>13</v>
      </c>
      <c r="F8" s="70"/>
      <c r="G8" s="82"/>
      <c r="H8" s="82"/>
      <c r="I8" s="82"/>
      <c r="J8" s="82"/>
      <c r="K8" s="82"/>
      <c r="L8" s="82"/>
    </row>
    <row r="9" spans="1:12">
      <c r="A9" s="78">
        <v>2022</v>
      </c>
      <c r="B9" s="52">
        <v>5.3</v>
      </c>
      <c r="C9" s="52">
        <v>9.1999999999999993</v>
      </c>
      <c r="D9" s="79">
        <v>2.2000000000000002</v>
      </c>
      <c r="E9" s="79">
        <v>5.5</v>
      </c>
      <c r="F9" s="70"/>
      <c r="G9" s="82"/>
      <c r="H9" s="82"/>
      <c r="I9" s="82"/>
      <c r="J9" s="82"/>
      <c r="K9" s="82"/>
      <c r="L9" s="82"/>
    </row>
    <row r="10" spans="1:12">
      <c r="A10" s="78">
        <v>2023</v>
      </c>
      <c r="B10" s="52">
        <v>4.2</v>
      </c>
      <c r="C10" s="52">
        <v>8</v>
      </c>
      <c r="D10" s="79">
        <v>3</v>
      </c>
      <c r="E10" s="79">
        <v>5.0999999999999996</v>
      </c>
      <c r="F10" s="70"/>
      <c r="G10" s="82"/>
      <c r="H10" s="82"/>
      <c r="I10" s="82"/>
      <c r="J10" s="82"/>
      <c r="K10" s="82"/>
      <c r="L10" s="82"/>
    </row>
    <row r="11" spans="1:12">
      <c r="A11" s="50"/>
      <c r="B11" s="53"/>
      <c r="C11" s="53"/>
      <c r="G11" s="82"/>
      <c r="H11" s="82"/>
      <c r="I11" s="82"/>
      <c r="J11" s="82"/>
      <c r="K11" s="82"/>
      <c r="L11" s="82"/>
    </row>
    <row r="12" spans="1:12">
      <c r="A12" s="50"/>
      <c r="B12" s="110"/>
      <c r="C12" s="110"/>
      <c r="D12" s="110"/>
      <c r="E12" s="110"/>
      <c r="G12" s="82"/>
      <c r="H12" s="82"/>
      <c r="I12" s="82"/>
      <c r="J12" s="82"/>
      <c r="K12" s="82"/>
      <c r="L12" s="82"/>
    </row>
    <row r="13" spans="1:12">
      <c r="A13" s="51"/>
      <c r="B13" s="110"/>
      <c r="C13" s="110"/>
      <c r="D13" s="110"/>
      <c r="E13" s="110"/>
      <c r="G13" s="82"/>
      <c r="H13" s="82"/>
      <c r="I13" s="82"/>
      <c r="J13" s="82"/>
      <c r="K13" s="82"/>
      <c r="L13" s="82"/>
    </row>
    <row r="14" spans="1:12">
      <c r="A14" s="51"/>
      <c r="B14" s="110"/>
      <c r="C14" s="110"/>
      <c r="D14" s="110"/>
      <c r="E14" s="110"/>
      <c r="G14" s="82"/>
      <c r="H14" s="82"/>
      <c r="I14" s="82"/>
      <c r="J14" s="82"/>
      <c r="K14" s="82"/>
      <c r="L14" s="82"/>
    </row>
    <row r="15" spans="1:12">
      <c r="A15" s="51"/>
      <c r="B15" s="110"/>
      <c r="C15" s="110"/>
      <c r="D15" s="110"/>
      <c r="E15" s="110"/>
      <c r="G15" s="82"/>
      <c r="H15" s="82"/>
      <c r="I15" s="82"/>
      <c r="J15" s="82"/>
      <c r="K15" s="82"/>
      <c r="L15" s="82"/>
    </row>
    <row r="16" spans="1:12">
      <c r="A16" s="51"/>
      <c r="B16" s="110"/>
      <c r="C16" s="110"/>
      <c r="D16" s="110"/>
      <c r="E16" s="110"/>
      <c r="G16" s="82"/>
      <c r="H16" s="82"/>
      <c r="I16" s="82"/>
      <c r="J16" s="82"/>
      <c r="K16" s="82"/>
      <c r="L16" s="82"/>
    </row>
    <row r="17" spans="1:12">
      <c r="A17" s="51"/>
      <c r="B17" s="110"/>
      <c r="C17" s="110"/>
      <c r="D17" s="110"/>
      <c r="E17" s="110"/>
      <c r="G17" s="82"/>
      <c r="H17" s="82"/>
      <c r="I17" s="82"/>
      <c r="J17" s="82"/>
      <c r="K17" s="82"/>
      <c r="L17" s="82"/>
    </row>
    <row r="18" spans="1:12">
      <c r="A18" s="51"/>
      <c r="B18" s="110"/>
      <c r="C18" s="110"/>
      <c r="D18" s="110"/>
      <c r="E18" s="110"/>
      <c r="G18" s="82"/>
      <c r="H18" s="82"/>
      <c r="I18" s="82"/>
      <c r="J18" s="82"/>
      <c r="K18" s="82"/>
      <c r="L18" s="82"/>
    </row>
    <row r="19" spans="1:12">
      <c r="A19" s="51"/>
      <c r="B19" s="110"/>
      <c r="C19" s="52"/>
      <c r="D19" s="52"/>
      <c r="E19" s="52"/>
      <c r="G19" s="61" t="str">
        <f>IF(Content!$E$1=1,G20,G21)</f>
        <v>Джерело: ДССУ, розрахунки НБУ.</v>
      </c>
    </row>
    <row r="20" spans="1:12">
      <c r="A20" s="50"/>
      <c r="B20" s="110"/>
      <c r="C20" s="52"/>
      <c r="D20" s="52"/>
      <c r="E20" s="52"/>
      <c r="G20" s="56" t="s">
        <v>27</v>
      </c>
    </row>
    <row r="21" spans="1:12">
      <c r="A21" s="50"/>
      <c r="B21" s="110"/>
      <c r="C21" s="52"/>
      <c r="D21" s="52"/>
      <c r="E21" s="52"/>
      <c r="G21" s="56" t="s">
        <v>28</v>
      </c>
    </row>
    <row r="22" spans="1:12">
      <c r="A22" s="51"/>
      <c r="B22" s="70"/>
      <c r="C22" s="70"/>
      <c r="D22" s="70"/>
      <c r="E22" s="70"/>
    </row>
    <row r="23" spans="1:12">
      <c r="A23" s="51"/>
      <c r="B23" s="70"/>
      <c r="C23" s="70"/>
      <c r="D23" s="70"/>
      <c r="E23" s="70"/>
    </row>
    <row r="24" spans="1:12">
      <c r="B24" s="52"/>
      <c r="C24" s="70"/>
      <c r="D24" s="52"/>
      <c r="E24" s="52"/>
    </row>
    <row r="25" spans="1:12">
      <c r="B25" s="52"/>
      <c r="C25" s="70"/>
      <c r="D25" s="52"/>
      <c r="E25" s="52"/>
    </row>
    <row r="26" spans="1:12">
      <c r="B26" s="110"/>
      <c r="C26" s="110"/>
      <c r="D26" s="110"/>
      <c r="E26" s="110"/>
    </row>
    <row r="27" spans="1:12">
      <c r="B27" s="110"/>
      <c r="C27" s="110"/>
      <c r="D27" s="110"/>
      <c r="E27" s="110"/>
    </row>
    <row r="28" spans="1:12">
      <c r="B28" s="110"/>
      <c r="C28" s="110"/>
      <c r="D28" s="110"/>
      <c r="E28" s="110"/>
    </row>
    <row r="29" spans="1:12">
      <c r="B29" s="110"/>
      <c r="C29" s="110"/>
      <c r="D29" s="110"/>
      <c r="E29" s="110"/>
    </row>
    <row r="30" spans="1:12">
      <c r="B30" s="110"/>
      <c r="C30" s="110"/>
      <c r="D30" s="110"/>
      <c r="E30" s="110"/>
    </row>
    <row r="31" spans="1:12">
      <c r="B31" s="110"/>
      <c r="C31" s="110"/>
      <c r="D31" s="110"/>
      <c r="E31" s="110"/>
    </row>
    <row r="32" spans="1:12">
      <c r="B32" s="110"/>
      <c r="C32" s="110"/>
      <c r="D32" s="110"/>
      <c r="E32" s="110"/>
    </row>
    <row r="33" spans="2:5">
      <c r="B33" s="110"/>
      <c r="C33" s="70"/>
      <c r="D33" s="70"/>
      <c r="E33" s="70"/>
    </row>
    <row r="34" spans="2:5">
      <c r="B34" s="70"/>
      <c r="C34" s="70"/>
      <c r="D34" s="70"/>
      <c r="E34" s="70"/>
    </row>
    <row r="35" spans="2:5">
      <c r="B35" s="70"/>
      <c r="C35" s="70"/>
      <c r="D35" s="70"/>
      <c r="E35" s="70"/>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xr:uid="{00000000-0004-0000-5C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Аркуш127">
    <tabColor theme="4"/>
  </sheetPr>
  <dimension ref="A1:S51"/>
  <sheetViews>
    <sheetView showGridLines="0" topLeftCell="D1" workbookViewId="0"/>
  </sheetViews>
  <sheetFormatPr baseColWidth="10" defaultColWidth="8.5" defaultRowHeight="13"/>
  <cols>
    <col min="1" max="16384" width="8.5" style="48"/>
  </cols>
  <sheetData>
    <row r="1" spans="1:19">
      <c r="A1" s="8" t="s">
        <v>59</v>
      </c>
      <c r="B1" s="61" t="str">
        <f>IF(Content!$E$1=1,B2,B3)</f>
        <v>Реальна заробітна плата</v>
      </c>
      <c r="C1" s="61" t="str">
        <f>IF(Content!$E$1=1,C2,C3)</f>
        <v>Реальна заробітна плата (попередній прогноз)</v>
      </c>
      <c r="D1" s="61" t="str">
        <f>IF(Content!$E$1=1,D2,D3)</f>
        <v>Рівень безробіття за методологією МОП, с/с (п.ш.)</v>
      </c>
      <c r="E1" s="61" t="str">
        <f>IF(Content!$E$1=1,E2,E3)</f>
        <v>Рівень безробіття, с/с (попередній прогноз, п.ш.)</v>
      </c>
      <c r="F1" s="67"/>
      <c r="G1" s="61" t="str">
        <f>IF(Content!$E$1=1,G2,G3)</f>
        <v>Реальна заробітна плата, % р/р, та рівень безробіття за методологією МОП, %</v>
      </c>
    </row>
    <row r="2" spans="1:19" hidden="1">
      <c r="A2" s="50"/>
      <c r="B2" s="68" t="s">
        <v>219</v>
      </c>
      <c r="C2" s="54" t="s">
        <v>308</v>
      </c>
      <c r="D2" s="54" t="s">
        <v>319</v>
      </c>
      <c r="E2" s="54" t="s">
        <v>318</v>
      </c>
      <c r="F2" s="54"/>
      <c r="G2" s="68" t="s">
        <v>310</v>
      </c>
    </row>
    <row r="3" spans="1:19" hidden="1">
      <c r="A3" s="50"/>
      <c r="B3" s="68" t="s">
        <v>220</v>
      </c>
      <c r="C3" s="54" t="s">
        <v>309</v>
      </c>
      <c r="D3" s="67" t="s">
        <v>387</v>
      </c>
      <c r="E3" s="67" t="s">
        <v>317</v>
      </c>
      <c r="F3" s="67"/>
      <c r="G3" s="68" t="s">
        <v>326</v>
      </c>
    </row>
    <row r="4" spans="1:19">
      <c r="A4" s="51"/>
      <c r="B4" s="52">
        <v>10.9</v>
      </c>
      <c r="C4" s="52"/>
      <c r="D4" s="70">
        <v>8.6</v>
      </c>
      <c r="E4" s="70"/>
      <c r="F4" s="70"/>
      <c r="O4" s="51"/>
      <c r="P4" s="52"/>
      <c r="Q4" s="52"/>
      <c r="R4" s="70"/>
      <c r="S4" s="70"/>
    </row>
    <row r="5" spans="1:19">
      <c r="A5" s="51" t="s">
        <v>123</v>
      </c>
      <c r="B5" s="52">
        <v>8.6</v>
      </c>
      <c r="C5" s="52"/>
      <c r="D5" s="70">
        <v>8.4</v>
      </c>
      <c r="E5" s="70"/>
      <c r="F5" s="70"/>
      <c r="O5" s="51"/>
      <c r="P5" s="52"/>
      <c r="Q5" s="52"/>
      <c r="R5" s="70"/>
      <c r="S5" s="70"/>
    </row>
    <row r="6" spans="1:19">
      <c r="A6" s="51"/>
      <c r="B6" s="52">
        <v>9</v>
      </c>
      <c r="C6" s="52"/>
      <c r="D6" s="70">
        <v>8</v>
      </c>
      <c r="E6" s="70"/>
      <c r="F6" s="70"/>
      <c r="O6" s="51"/>
      <c r="P6" s="52"/>
      <c r="Q6" s="52"/>
      <c r="R6" s="70"/>
      <c r="S6" s="70"/>
    </row>
    <row r="7" spans="1:19">
      <c r="A7" s="50" t="s">
        <v>101</v>
      </c>
      <c r="B7" s="52">
        <v>10.5</v>
      </c>
      <c r="C7" s="52"/>
      <c r="D7" s="70">
        <v>8.1</v>
      </c>
      <c r="E7" s="70"/>
      <c r="F7" s="70"/>
      <c r="O7" s="50"/>
      <c r="P7" s="52"/>
      <c r="Q7" s="52"/>
      <c r="R7" s="70"/>
      <c r="S7" s="70"/>
    </row>
    <row r="8" spans="1:19">
      <c r="A8" s="50"/>
      <c r="B8" s="52">
        <v>11.3</v>
      </c>
      <c r="C8" s="53"/>
      <c r="D8" s="70">
        <v>8</v>
      </c>
      <c r="E8" s="70"/>
      <c r="F8" s="70"/>
      <c r="O8" s="50"/>
      <c r="P8" s="52"/>
      <c r="Q8" s="52"/>
      <c r="R8" s="70"/>
      <c r="S8" s="70"/>
    </row>
    <row r="9" spans="1:19">
      <c r="A9" s="51" t="s">
        <v>126</v>
      </c>
      <c r="B9" s="52">
        <v>1.9</v>
      </c>
      <c r="C9" s="52"/>
      <c r="D9" s="70">
        <v>10.5</v>
      </c>
      <c r="E9" s="70"/>
      <c r="F9" s="70"/>
      <c r="O9" s="51"/>
      <c r="P9" s="52"/>
      <c r="Q9" s="52"/>
      <c r="R9" s="70"/>
      <c r="S9" s="186"/>
    </row>
    <row r="10" spans="1:19">
      <c r="A10" s="51"/>
      <c r="B10" s="52">
        <v>6.9</v>
      </c>
      <c r="C10" s="52">
        <v>6.9</v>
      </c>
      <c r="D10" s="70">
        <v>10.1</v>
      </c>
      <c r="E10" s="70">
        <v>10.1</v>
      </c>
      <c r="F10" s="70"/>
      <c r="O10" s="51"/>
      <c r="P10" s="52"/>
      <c r="Q10" s="52"/>
      <c r="R10" s="70"/>
      <c r="S10" s="70"/>
    </row>
    <row r="11" spans="1:19">
      <c r="A11" s="51" t="s">
        <v>105</v>
      </c>
      <c r="B11" s="53">
        <v>9.6999999999999993</v>
      </c>
      <c r="C11" s="52">
        <v>8.9</v>
      </c>
      <c r="D11" s="70">
        <v>9.6999999999999993</v>
      </c>
      <c r="E11" s="70">
        <v>9.4</v>
      </c>
      <c r="F11" s="70"/>
      <c r="O11" s="51"/>
      <c r="P11" s="53"/>
      <c r="Q11" s="53"/>
      <c r="R11" s="70"/>
      <c r="S11" s="70"/>
    </row>
    <row r="12" spans="1:19">
      <c r="A12" s="51"/>
      <c r="B12" s="53">
        <v>8.1999999999999993</v>
      </c>
      <c r="C12" s="52">
        <v>7.8</v>
      </c>
      <c r="D12" s="70">
        <v>9.6</v>
      </c>
      <c r="E12" s="70">
        <v>9.1</v>
      </c>
      <c r="F12" s="70"/>
      <c r="O12" s="51"/>
      <c r="P12" s="53"/>
      <c r="Q12" s="53"/>
      <c r="R12" s="70"/>
      <c r="S12" s="70"/>
    </row>
    <row r="13" spans="1:19">
      <c r="A13" s="51" t="s">
        <v>215</v>
      </c>
      <c r="B13" s="52">
        <v>16.399999999999999</v>
      </c>
      <c r="C13" s="52">
        <v>15.8</v>
      </c>
      <c r="D13" s="70">
        <v>9.1999999999999993</v>
      </c>
      <c r="E13" s="70">
        <v>8.9</v>
      </c>
      <c r="F13" s="70"/>
      <c r="O13" s="51"/>
      <c r="P13" s="52"/>
      <c r="Q13" s="52"/>
      <c r="R13" s="70"/>
      <c r="S13" s="70"/>
    </row>
    <row r="14" spans="1:19">
      <c r="A14" s="51"/>
      <c r="B14" s="52">
        <v>7.7</v>
      </c>
      <c r="C14" s="52">
        <v>7.1</v>
      </c>
      <c r="D14" s="70">
        <v>8.8000000000000007</v>
      </c>
      <c r="E14" s="70">
        <v>8.6999999999999993</v>
      </c>
      <c r="F14" s="70"/>
      <c r="O14" s="51"/>
      <c r="P14" s="52"/>
      <c r="Q14" s="52"/>
      <c r="R14" s="70"/>
      <c r="S14" s="70"/>
    </row>
    <row r="15" spans="1:19">
      <c r="A15" s="51" t="s">
        <v>217</v>
      </c>
      <c r="B15" s="52">
        <v>2.9</v>
      </c>
      <c r="C15" s="52">
        <v>3.3</v>
      </c>
      <c r="D15" s="70">
        <v>8.61</v>
      </c>
      <c r="E15" s="70">
        <v>8.6</v>
      </c>
      <c r="F15" s="70"/>
      <c r="O15" s="51"/>
      <c r="P15" s="52"/>
      <c r="Q15" s="52"/>
      <c r="R15" s="70"/>
      <c r="S15" s="70"/>
    </row>
    <row r="16" spans="1:19">
      <c r="A16" s="50"/>
      <c r="B16" s="52">
        <v>3.7</v>
      </c>
      <c r="C16" s="53">
        <v>3.6</v>
      </c>
      <c r="D16" s="70">
        <v>8.57</v>
      </c>
      <c r="E16" s="70">
        <v>8.6</v>
      </c>
      <c r="F16" s="70"/>
      <c r="O16" s="50"/>
      <c r="P16" s="52"/>
      <c r="Q16" s="52"/>
      <c r="R16" s="70"/>
      <c r="S16" s="70"/>
    </row>
    <row r="17" spans="1:19">
      <c r="A17" s="50" t="s">
        <v>476</v>
      </c>
      <c r="B17" s="52">
        <v>4.2</v>
      </c>
      <c r="C17" s="53">
        <v>4.0999999999999996</v>
      </c>
      <c r="D17" s="70">
        <v>8.4499999999999993</v>
      </c>
      <c r="E17" s="70">
        <v>8.5</v>
      </c>
      <c r="F17" s="70"/>
      <c r="O17" s="50"/>
      <c r="P17" s="52"/>
      <c r="Q17" s="52"/>
      <c r="R17" s="70"/>
      <c r="S17" s="70"/>
    </row>
    <row r="18" spans="1:19">
      <c r="A18" s="51"/>
      <c r="B18" s="52">
        <v>3.9</v>
      </c>
      <c r="C18" s="52">
        <v>3.1</v>
      </c>
      <c r="D18" s="70">
        <v>8.44</v>
      </c>
      <c r="E18" s="70">
        <v>8.5</v>
      </c>
      <c r="F18" s="70"/>
      <c r="O18" s="51"/>
      <c r="P18" s="52"/>
      <c r="Q18" s="52"/>
      <c r="R18" s="70"/>
      <c r="S18" s="70"/>
    </row>
    <row r="19" spans="1:19">
      <c r="A19" s="51" t="s">
        <v>478</v>
      </c>
      <c r="B19" s="52">
        <v>3.6</v>
      </c>
      <c r="C19" s="52">
        <v>3.4</v>
      </c>
      <c r="D19" s="70">
        <v>8.4499999999999993</v>
      </c>
      <c r="E19" s="70">
        <v>8.5</v>
      </c>
      <c r="F19" s="70"/>
      <c r="G19" s="61" t="str">
        <f>IF(Content!$E$1=1,G20,G21)</f>
        <v>Джерело: ДССУ, розрахунки НБУ.</v>
      </c>
      <c r="O19" s="51"/>
      <c r="P19" s="52"/>
      <c r="Q19" s="52"/>
      <c r="R19" s="70"/>
      <c r="S19" s="70"/>
    </row>
    <row r="20" spans="1:19">
      <c r="A20" s="50"/>
      <c r="B20" s="53">
        <v>3.4</v>
      </c>
      <c r="C20" s="53">
        <v>3.2</v>
      </c>
      <c r="D20" s="70">
        <v>8.4600000000000009</v>
      </c>
      <c r="E20" s="70">
        <v>8.5</v>
      </c>
      <c r="F20" s="70"/>
      <c r="G20" s="56" t="s">
        <v>27</v>
      </c>
      <c r="O20" s="50"/>
      <c r="P20" s="53"/>
      <c r="Q20" s="53"/>
      <c r="R20" s="70"/>
      <c r="S20" s="70"/>
    </row>
    <row r="21" spans="1:19">
      <c r="A21" s="50" t="s">
        <v>898</v>
      </c>
      <c r="B21" s="53">
        <v>3.5</v>
      </c>
      <c r="C21" s="53">
        <v>2.9</v>
      </c>
      <c r="D21" s="70">
        <v>8.44</v>
      </c>
      <c r="E21" s="70">
        <v>8.5</v>
      </c>
      <c r="F21" s="70"/>
      <c r="G21" s="56" t="s">
        <v>28</v>
      </c>
      <c r="O21" s="50"/>
      <c r="P21" s="53"/>
      <c r="Q21" s="53"/>
      <c r="R21" s="70"/>
      <c r="S21" s="70"/>
    </row>
    <row r="22" spans="1:19">
      <c r="A22" s="51"/>
      <c r="B22" s="52">
        <v>3.2</v>
      </c>
      <c r="C22" s="52">
        <v>3.3</v>
      </c>
      <c r="D22" s="70">
        <v>8.42</v>
      </c>
      <c r="E22" s="70">
        <v>8.5</v>
      </c>
      <c r="F22" s="70"/>
      <c r="O22" s="51"/>
      <c r="P22" s="52"/>
      <c r="Q22" s="52"/>
      <c r="R22" s="70"/>
      <c r="S22" s="70"/>
    </row>
    <row r="23" spans="1:19">
      <c r="A23" s="51" t="s">
        <v>899</v>
      </c>
      <c r="B23" s="52">
        <v>3.4</v>
      </c>
      <c r="C23" s="52">
        <v>3.3</v>
      </c>
      <c r="D23" s="70">
        <v>8.35</v>
      </c>
      <c r="E23" s="70">
        <v>8.4</v>
      </c>
      <c r="F23" s="70"/>
      <c r="O23" s="51"/>
      <c r="P23" s="52"/>
      <c r="Q23" s="52"/>
      <c r="R23" s="70"/>
      <c r="S23" s="70"/>
    </row>
    <row r="25" spans="1:19">
      <c r="C25" s="70"/>
      <c r="D25" s="70"/>
      <c r="E25" s="70"/>
    </row>
    <row r="26" spans="1:19">
      <c r="B26" s="110"/>
      <c r="C26" s="110"/>
      <c r="D26" s="110"/>
      <c r="E26" s="110"/>
    </row>
    <row r="27" spans="1:19">
      <c r="B27" s="110"/>
      <c r="C27" s="110"/>
      <c r="D27" s="110"/>
      <c r="E27" s="110"/>
    </row>
    <row r="28" spans="1:19">
      <c r="B28" s="110"/>
      <c r="C28" s="110"/>
      <c r="D28" s="110"/>
      <c r="E28" s="110"/>
    </row>
    <row r="29" spans="1:19">
      <c r="B29" s="110"/>
      <c r="C29" s="110"/>
      <c r="D29" s="110"/>
      <c r="E29" s="110"/>
    </row>
    <row r="30" spans="1:19">
      <c r="B30" s="110"/>
      <c r="C30" s="110"/>
      <c r="D30" s="110"/>
      <c r="E30" s="110"/>
    </row>
    <row r="31" spans="1:19">
      <c r="B31" s="110"/>
      <c r="C31" s="110"/>
      <c r="D31" s="110"/>
      <c r="E31" s="110"/>
    </row>
    <row r="32" spans="1:19">
      <c r="B32" s="110"/>
      <c r="C32" s="110"/>
      <c r="D32" s="110"/>
      <c r="E32" s="110"/>
    </row>
    <row r="33" spans="2:5">
      <c r="B33" s="110"/>
      <c r="C33" s="110"/>
      <c r="D33" s="110"/>
      <c r="E33" s="110"/>
    </row>
    <row r="34" spans="2:5">
      <c r="B34" s="110"/>
      <c r="C34" s="110"/>
      <c r="D34" s="110"/>
      <c r="E34" s="110"/>
    </row>
    <row r="35" spans="2:5">
      <c r="B35" s="110"/>
      <c r="C35" s="110"/>
      <c r="D35" s="110"/>
      <c r="E35" s="110"/>
    </row>
    <row r="36" spans="2:5">
      <c r="B36" s="110"/>
      <c r="C36" s="110"/>
      <c r="D36" s="110"/>
      <c r="E36" s="110"/>
    </row>
    <row r="37" spans="2:5">
      <c r="B37" s="110"/>
      <c r="C37" s="110"/>
      <c r="D37" s="110"/>
      <c r="E37" s="110"/>
    </row>
    <row r="38" spans="2:5">
      <c r="B38" s="110"/>
      <c r="C38" s="110"/>
      <c r="D38" s="110"/>
      <c r="E38" s="110"/>
    </row>
    <row r="39" spans="2:5">
      <c r="B39" s="110"/>
      <c r="C39" s="110"/>
      <c r="D39" s="110"/>
      <c r="E39" s="110"/>
    </row>
    <row r="40" spans="2:5">
      <c r="B40" s="110"/>
      <c r="C40" s="110"/>
      <c r="D40" s="110"/>
      <c r="E40" s="110"/>
    </row>
    <row r="41" spans="2:5">
      <c r="B41" s="110"/>
      <c r="C41" s="110"/>
      <c r="D41" s="110"/>
      <c r="E41" s="110"/>
    </row>
    <row r="42" spans="2:5">
      <c r="B42" s="110"/>
      <c r="C42" s="110"/>
      <c r="D42" s="110"/>
      <c r="E42" s="110"/>
    </row>
    <row r="43" spans="2:5">
      <c r="B43" s="110"/>
      <c r="C43" s="110"/>
      <c r="D43" s="110"/>
      <c r="E43" s="110"/>
    </row>
    <row r="44" spans="2:5">
      <c r="B44" s="110"/>
      <c r="C44" s="110"/>
      <c r="D44" s="110"/>
      <c r="E44" s="110"/>
    </row>
    <row r="45" spans="2:5">
      <c r="B45" s="110"/>
      <c r="C45" s="110"/>
      <c r="D45" s="110"/>
      <c r="E45" s="110"/>
    </row>
    <row r="46" spans="2:5">
      <c r="B46" s="70"/>
      <c r="D46" s="70"/>
    </row>
    <row r="47" spans="2:5">
      <c r="B47" s="70"/>
      <c r="D47" s="70"/>
    </row>
    <row r="48" spans="2:5">
      <c r="B48" s="70"/>
      <c r="D48" s="70"/>
    </row>
    <row r="49" spans="2:2">
      <c r="B49" s="70"/>
    </row>
    <row r="50" spans="2:2">
      <c r="B50" s="70"/>
    </row>
    <row r="51" spans="2:2">
      <c r="B51" s="70"/>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xr:uid="{00000000-0004-0000-5D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sheetPr>
  <dimension ref="A1:I44"/>
  <sheetViews>
    <sheetView showGridLines="0" workbookViewId="0"/>
  </sheetViews>
  <sheetFormatPr baseColWidth="10" defaultColWidth="8.5" defaultRowHeight="13"/>
  <cols>
    <col min="1" max="1" width="8.5" style="48"/>
    <col min="2" max="2" width="9.5" style="48" customWidth="1"/>
    <col min="3" max="4" width="8.5" style="48"/>
    <col min="5" max="5" width="11.5" style="48" customWidth="1"/>
    <col min="6" max="16384" width="8.5" style="48"/>
  </cols>
  <sheetData>
    <row r="1" spans="1:9">
      <c r="A1" s="8" t="s">
        <v>59</v>
      </c>
      <c r="B1" s="131" t="str">
        <f>IF(Content!$E$1=1,B2,B3)</f>
        <v>Розрив ВВП, % потенційного ВВП</v>
      </c>
      <c r="C1" s="131" t="str">
        <f>IF(Content!$E$1=1,C2,C3)</f>
        <v>Розрив ВВП, % потенційного ВВП (попередній прогноз)</v>
      </c>
      <c r="D1" s="67"/>
      <c r="E1" s="131" t="str">
        <f>IF(Content!$E$1=1,E2,E3)</f>
        <v>Розрив ВВП, % потенційного ВВП</v>
      </c>
    </row>
    <row r="2" spans="1:9" hidden="1">
      <c r="A2" s="50"/>
      <c r="B2" s="54" t="s">
        <v>324</v>
      </c>
      <c r="C2" s="54" t="s">
        <v>356</v>
      </c>
      <c r="D2" s="67"/>
      <c r="E2" s="68" t="s">
        <v>324</v>
      </c>
    </row>
    <row r="3" spans="1:9" hidden="1">
      <c r="A3" s="50"/>
      <c r="B3" s="54" t="s">
        <v>329</v>
      </c>
      <c r="C3" s="54" t="s">
        <v>357</v>
      </c>
      <c r="D3" s="67"/>
      <c r="E3" s="68" t="s">
        <v>421</v>
      </c>
    </row>
    <row r="4" spans="1:9">
      <c r="A4" s="225">
        <v>2017</v>
      </c>
      <c r="B4" s="638">
        <v>-1.1000000000000001</v>
      </c>
      <c r="C4" s="70">
        <v>-1.07</v>
      </c>
      <c r="D4" s="70"/>
      <c r="E4" s="70"/>
      <c r="F4" s="82"/>
      <c r="G4" s="82"/>
      <c r="H4" s="82"/>
      <c r="I4" s="82"/>
    </row>
    <row r="5" spans="1:9">
      <c r="A5" s="225">
        <v>2018</v>
      </c>
      <c r="B5" s="638">
        <v>0.2</v>
      </c>
      <c r="C5" s="70">
        <v>0.2</v>
      </c>
      <c r="D5" s="70"/>
      <c r="E5" s="70"/>
      <c r="F5" s="82"/>
      <c r="G5" s="82"/>
      <c r="H5" s="82"/>
      <c r="I5" s="82"/>
    </row>
    <row r="6" spans="1:9">
      <c r="A6" s="225">
        <v>2019</v>
      </c>
      <c r="B6" s="638">
        <v>0</v>
      </c>
      <c r="C6" s="70">
        <v>0.04</v>
      </c>
      <c r="D6" s="70"/>
      <c r="E6" s="70"/>
      <c r="F6" s="82"/>
      <c r="G6" s="82"/>
      <c r="H6" s="82"/>
      <c r="I6" s="82"/>
    </row>
    <row r="7" spans="1:9">
      <c r="A7" s="225">
        <v>2020</v>
      </c>
      <c r="B7" s="638">
        <v>-4.9000000000000004</v>
      </c>
      <c r="C7" s="70">
        <v>-5.27</v>
      </c>
      <c r="D7" s="70"/>
      <c r="E7" s="70"/>
      <c r="F7" s="82"/>
      <c r="G7" s="82"/>
      <c r="H7" s="82"/>
      <c r="I7" s="82"/>
    </row>
    <row r="8" spans="1:9">
      <c r="A8" s="225">
        <v>2021</v>
      </c>
      <c r="B8" s="638">
        <v>-2.5</v>
      </c>
      <c r="C8" s="70">
        <v>-2.33</v>
      </c>
      <c r="D8" s="70"/>
      <c r="E8" s="70"/>
      <c r="F8" s="82"/>
      <c r="G8" s="82"/>
      <c r="H8" s="82"/>
      <c r="I8" s="82"/>
    </row>
    <row r="9" spans="1:9">
      <c r="A9" s="50">
        <v>2022</v>
      </c>
      <c r="B9" s="639">
        <v>-1</v>
      </c>
      <c r="C9" s="70">
        <v>-1.28</v>
      </c>
      <c r="D9" s="70"/>
      <c r="E9" s="70"/>
      <c r="F9" s="82"/>
      <c r="G9" s="82"/>
      <c r="H9" s="82"/>
      <c r="I9" s="82"/>
    </row>
    <row r="10" spans="1:9">
      <c r="A10" s="50">
        <v>2023</v>
      </c>
      <c r="B10" s="639">
        <v>-0.5</v>
      </c>
      <c r="C10" s="70">
        <v>-0.76</v>
      </c>
      <c r="D10" s="70"/>
      <c r="E10" s="82"/>
      <c r="F10" s="82"/>
      <c r="G10" s="82"/>
      <c r="H10" s="82"/>
      <c r="I10" s="82"/>
    </row>
    <row r="11" spans="1:9">
      <c r="A11" s="51"/>
      <c r="B11" s="638"/>
      <c r="C11" s="638"/>
      <c r="D11" s="70"/>
      <c r="E11" s="82"/>
      <c r="F11" s="82"/>
      <c r="G11" s="82"/>
      <c r="H11" s="82"/>
      <c r="I11" s="82"/>
    </row>
    <row r="12" spans="1:9">
      <c r="A12" s="51"/>
      <c r="B12" s="638"/>
      <c r="C12" s="638"/>
      <c r="D12" s="70"/>
      <c r="E12" s="82"/>
      <c r="F12" s="82"/>
      <c r="G12" s="82"/>
      <c r="H12" s="82"/>
      <c r="I12" s="82"/>
    </row>
    <row r="13" spans="1:9">
      <c r="A13" s="51"/>
      <c r="B13" s="638"/>
      <c r="C13" s="638"/>
      <c r="D13" s="70"/>
      <c r="E13" s="82"/>
      <c r="F13" s="82"/>
      <c r="G13" s="82"/>
      <c r="H13" s="82"/>
      <c r="I13" s="82"/>
    </row>
    <row r="14" spans="1:9">
      <c r="A14" s="51"/>
      <c r="B14" s="638"/>
      <c r="C14" s="638"/>
      <c r="D14" s="70"/>
      <c r="E14" s="82"/>
      <c r="F14" s="82"/>
      <c r="G14" s="82"/>
      <c r="H14" s="82"/>
      <c r="I14" s="82"/>
    </row>
    <row r="15" spans="1:9">
      <c r="A15" s="51"/>
      <c r="B15" s="638"/>
      <c r="C15" s="638"/>
      <c r="D15" s="70"/>
      <c r="E15" s="82"/>
      <c r="F15" s="82"/>
      <c r="G15" s="82"/>
      <c r="H15" s="82"/>
      <c r="I15" s="82"/>
    </row>
    <row r="16" spans="1:9">
      <c r="A16" s="51"/>
      <c r="B16" s="638"/>
      <c r="C16" s="638"/>
      <c r="D16" s="70"/>
    </row>
    <row r="17" spans="1:5">
      <c r="A17" s="51"/>
      <c r="B17" s="638"/>
      <c r="C17" s="638"/>
      <c r="D17" s="70"/>
      <c r="E17" s="131" t="str">
        <f>IF(Content!$E$1=1,E18,E19)</f>
        <v>Джерело: розрахунки НБУ.</v>
      </c>
    </row>
    <row r="18" spans="1:5">
      <c r="A18" s="50"/>
      <c r="B18" s="638"/>
      <c r="C18" s="638"/>
      <c r="D18" s="70"/>
      <c r="E18" s="56" t="s">
        <v>40</v>
      </c>
    </row>
    <row r="19" spans="1:5">
      <c r="A19" s="50"/>
      <c r="B19" s="638"/>
      <c r="C19" s="638"/>
      <c r="D19" s="70"/>
      <c r="E19" s="56" t="s">
        <v>140</v>
      </c>
    </row>
    <row r="20" spans="1:5">
      <c r="A20" s="51"/>
      <c r="B20" s="638"/>
      <c r="C20" s="638"/>
      <c r="D20" s="70"/>
    </row>
    <row r="21" spans="1:5">
      <c r="A21" s="51"/>
      <c r="B21" s="638"/>
      <c r="C21" s="70"/>
      <c r="D21" s="70"/>
    </row>
    <row r="22" spans="1:5">
      <c r="B22" s="638"/>
    </row>
    <row r="24" spans="1:5">
      <c r="A24" s="82"/>
      <c r="B24" s="70"/>
    </row>
    <row r="25" spans="1:5">
      <c r="B25" s="70"/>
    </row>
    <row r="26" spans="1:5">
      <c r="B26" s="70"/>
    </row>
    <row r="27" spans="1:5">
      <c r="B27" s="70"/>
    </row>
    <row r="28" spans="1:5">
      <c r="B28" s="70"/>
    </row>
    <row r="29" spans="1:5">
      <c r="B29" s="70"/>
    </row>
    <row r="30" spans="1:5">
      <c r="B30" s="70"/>
    </row>
    <row r="31" spans="1:5">
      <c r="B31" s="70"/>
    </row>
    <row r="32" spans="1:5">
      <c r="B32" s="70"/>
    </row>
    <row r="33" spans="2:2">
      <c r="B33" s="70"/>
    </row>
    <row r="34" spans="2:2">
      <c r="B34" s="70"/>
    </row>
    <row r="35" spans="2:2">
      <c r="B35" s="70"/>
    </row>
    <row r="36" spans="2:2">
      <c r="B36" s="70"/>
    </row>
    <row r="37" spans="2:2">
      <c r="B37" s="70"/>
    </row>
    <row r="38" spans="2:2">
      <c r="B38" s="70"/>
    </row>
    <row r="39" spans="2:2">
      <c r="B39" s="70"/>
    </row>
    <row r="40" spans="2:2">
      <c r="B40" s="70"/>
    </row>
    <row r="41" spans="2:2">
      <c r="B41" s="70"/>
    </row>
    <row r="42" spans="2:2">
      <c r="B42" s="70"/>
    </row>
    <row r="43" spans="2:2">
      <c r="B43" s="70"/>
    </row>
    <row r="44" spans="2:2">
      <c r="B44" s="70"/>
    </row>
  </sheetData>
  <hyperlinks>
    <hyperlink ref="A1" location="Content!A1" display="&lt;&lt;" xr:uid="{00000000-0004-0000-5E00-000000000000}"/>
  </hyperlinks>
  <pageMargins left="0.7" right="0.7" top="0.75" bottom="0.75" header="0.3" footer="0.3"/>
  <pageSetup paperSize="9" orientation="portrait" horizontalDpi="4294967293" verticalDpi="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0">
    <tabColor theme="4"/>
  </sheetPr>
  <dimension ref="A1:M42"/>
  <sheetViews>
    <sheetView showGridLines="0" workbookViewId="0"/>
  </sheetViews>
  <sheetFormatPr baseColWidth="10" defaultColWidth="8.5" defaultRowHeight="13"/>
  <cols>
    <col min="1" max="1" width="8.5" style="48"/>
    <col min="2" max="2" width="9.5" style="48" customWidth="1"/>
    <col min="3" max="4" width="8.5" style="48"/>
    <col min="5" max="5" width="11.5" style="48" customWidth="1"/>
    <col min="6" max="16384" width="8.5" style="48"/>
  </cols>
  <sheetData>
    <row r="1" spans="1:13">
      <c r="A1" s="8" t="s">
        <v>59</v>
      </c>
      <c r="B1" s="131" t="str">
        <f>IF(Content!$E$1=1,B2,B3)</f>
        <v>Реальний ВВП</v>
      </c>
      <c r="C1" s="131" t="str">
        <f>IF(Content!$E$1=1,C2,C3)</f>
        <v>Потенційний ВВП</v>
      </c>
      <c r="D1" s="67"/>
      <c r="E1" s="131" t="str">
        <f>IF(Content!$E$1=1,E2,E3)</f>
        <v>Реальний та потенційний ВВП, % р/р</v>
      </c>
    </row>
    <row r="2" spans="1:13" hidden="1">
      <c r="A2" s="50"/>
      <c r="B2" s="54" t="s">
        <v>882</v>
      </c>
      <c r="C2" s="54" t="s">
        <v>137</v>
      </c>
      <c r="D2" s="67"/>
      <c r="E2" s="68" t="s">
        <v>880</v>
      </c>
    </row>
    <row r="3" spans="1:13" hidden="1">
      <c r="A3" s="50"/>
      <c r="B3" s="54" t="s">
        <v>883</v>
      </c>
      <c r="C3" s="54" t="s">
        <v>139</v>
      </c>
      <c r="D3" s="67"/>
      <c r="E3" s="68" t="s">
        <v>881</v>
      </c>
    </row>
    <row r="4" spans="1:13" ht="14">
      <c r="A4" s="225"/>
      <c r="B4" s="321">
        <v>3.1</v>
      </c>
      <c r="C4" s="321">
        <v>3.02</v>
      </c>
      <c r="D4" s="380"/>
      <c r="E4" s="70"/>
      <c r="F4" s="82"/>
      <c r="G4" s="82"/>
      <c r="H4" s="82"/>
      <c r="I4" s="82"/>
      <c r="L4" s="70"/>
      <c r="M4" s="70"/>
    </row>
    <row r="5" spans="1:13" ht="14">
      <c r="A5" s="225" t="s">
        <v>123</v>
      </c>
      <c r="B5" s="321">
        <v>4.8</v>
      </c>
      <c r="C5" s="321">
        <v>3.3</v>
      </c>
      <c r="D5" s="380"/>
      <c r="E5" s="70"/>
      <c r="F5" s="82"/>
      <c r="G5" s="82"/>
      <c r="H5" s="82"/>
      <c r="I5" s="82"/>
      <c r="L5" s="70"/>
      <c r="M5" s="70"/>
    </row>
    <row r="6" spans="1:13" ht="14">
      <c r="A6" s="225"/>
      <c r="B6" s="321">
        <v>3.8</v>
      </c>
      <c r="C6" s="321">
        <v>3.47</v>
      </c>
      <c r="D6" s="380"/>
      <c r="E6" s="70"/>
      <c r="F6" s="82"/>
      <c r="G6" s="82"/>
      <c r="H6" s="82"/>
      <c r="I6" s="82"/>
      <c r="L6" s="70"/>
      <c r="M6" s="70"/>
    </row>
    <row r="7" spans="1:13" ht="14">
      <c r="A7" s="50" t="s">
        <v>101</v>
      </c>
      <c r="B7" s="321">
        <v>1.4</v>
      </c>
      <c r="C7" s="321">
        <v>3.62</v>
      </c>
      <c r="D7" s="379"/>
      <c r="E7" s="70"/>
      <c r="F7" s="82"/>
      <c r="G7" s="82"/>
      <c r="H7" s="82"/>
      <c r="I7" s="82"/>
      <c r="L7" s="70"/>
      <c r="M7" s="70"/>
    </row>
    <row r="8" spans="1:13" ht="14">
      <c r="A8" s="50"/>
      <c r="B8" s="321">
        <v>-1.2</v>
      </c>
      <c r="C8" s="321">
        <v>2.52</v>
      </c>
      <c r="D8" s="379"/>
      <c r="E8" s="82"/>
      <c r="F8" s="82"/>
      <c r="G8" s="82"/>
      <c r="H8" s="82"/>
      <c r="I8" s="82"/>
      <c r="L8" s="70"/>
      <c r="M8" s="70"/>
    </row>
    <row r="9" spans="1:13" ht="14">
      <c r="A9" s="51" t="s">
        <v>126</v>
      </c>
      <c r="B9" s="321">
        <v>-11.2</v>
      </c>
      <c r="C9" s="321">
        <v>1.36</v>
      </c>
      <c r="D9" s="380"/>
      <c r="E9" s="82"/>
      <c r="F9" s="82"/>
      <c r="G9" s="82"/>
      <c r="H9" s="82"/>
      <c r="I9" s="82"/>
      <c r="L9" s="70"/>
      <c r="M9" s="70"/>
    </row>
    <row r="10" spans="1:13" ht="14">
      <c r="A10" s="51"/>
      <c r="B10" s="321">
        <v>-3.5</v>
      </c>
      <c r="C10" s="321">
        <v>0.4</v>
      </c>
      <c r="D10" s="380"/>
      <c r="E10" s="82"/>
      <c r="F10" s="82"/>
      <c r="G10" s="82"/>
      <c r="H10" s="82"/>
      <c r="I10" s="82"/>
      <c r="L10" s="70"/>
      <c r="M10" s="70"/>
    </row>
    <row r="11" spans="1:13" ht="14">
      <c r="A11" s="51" t="s">
        <v>105</v>
      </c>
      <c r="B11" s="321">
        <v>-0.5</v>
      </c>
      <c r="C11" s="321">
        <v>-0.39</v>
      </c>
      <c r="D11" s="380"/>
      <c r="E11" s="82"/>
      <c r="F11" s="82"/>
      <c r="G11" s="82"/>
      <c r="H11" s="82"/>
      <c r="I11" s="82"/>
      <c r="L11" s="70"/>
      <c r="M11" s="70"/>
    </row>
    <row r="12" spans="1:13" ht="14">
      <c r="A12" s="51"/>
      <c r="B12" s="321">
        <v>-1.5</v>
      </c>
      <c r="C12" s="321">
        <v>0.15</v>
      </c>
      <c r="D12" s="380"/>
      <c r="E12" s="82"/>
      <c r="F12" s="82"/>
      <c r="G12" s="82"/>
      <c r="H12" s="82"/>
      <c r="I12" s="82"/>
      <c r="L12" s="70"/>
      <c r="M12" s="70"/>
    </row>
    <row r="13" spans="1:13" ht="14">
      <c r="A13" s="51" t="s">
        <v>215</v>
      </c>
      <c r="B13" s="321">
        <v>8.6999999999999993</v>
      </c>
      <c r="C13" s="321">
        <v>0.82</v>
      </c>
      <c r="D13" s="380"/>
      <c r="E13" s="82"/>
      <c r="F13" s="82"/>
      <c r="G13" s="82"/>
      <c r="H13" s="82"/>
      <c r="I13" s="82"/>
      <c r="L13" s="70"/>
      <c r="M13" s="70"/>
    </row>
    <row r="14" spans="1:13" ht="14">
      <c r="A14" s="51"/>
      <c r="B14" s="321">
        <v>4.2</v>
      </c>
      <c r="C14" s="321">
        <v>1.38</v>
      </c>
      <c r="D14" s="380"/>
      <c r="L14" s="70"/>
      <c r="M14" s="70"/>
    </row>
    <row r="15" spans="1:13" ht="14">
      <c r="A15" s="51" t="s">
        <v>217</v>
      </c>
      <c r="B15" s="321">
        <v>3.6</v>
      </c>
      <c r="C15" s="321">
        <v>1.83</v>
      </c>
      <c r="D15" s="380"/>
      <c r="E15" s="131" t="str">
        <f>IF(Content!$E$1=1,E16,E17)</f>
        <v>Джерело: ДССУ, розрахунки НБУ.</v>
      </c>
      <c r="L15" s="70"/>
      <c r="M15" s="70"/>
    </row>
    <row r="16" spans="1:13" ht="14">
      <c r="A16" s="50"/>
      <c r="B16" s="321">
        <v>6</v>
      </c>
      <c r="C16" s="321">
        <v>2.2000000000000002</v>
      </c>
      <c r="D16" s="380"/>
      <c r="E16" s="56" t="s">
        <v>27</v>
      </c>
      <c r="L16" s="70"/>
      <c r="M16" s="70"/>
    </row>
    <row r="17" spans="1:13" ht="14">
      <c r="A17" s="50" t="s">
        <v>476</v>
      </c>
      <c r="B17" s="321">
        <v>5.7</v>
      </c>
      <c r="C17" s="321">
        <v>2.5099999999999998</v>
      </c>
      <c r="D17" s="380"/>
      <c r="E17" s="56" t="s">
        <v>28</v>
      </c>
      <c r="L17" s="70"/>
      <c r="M17" s="70"/>
    </row>
    <row r="18" spans="1:13" ht="14">
      <c r="A18" s="51"/>
      <c r="B18" s="321">
        <v>2.2999999999999998</v>
      </c>
      <c r="C18" s="321">
        <v>2.76</v>
      </c>
      <c r="D18" s="380"/>
      <c r="L18" s="70"/>
      <c r="M18" s="70"/>
    </row>
    <row r="19" spans="1:13" ht="14">
      <c r="A19" s="51" t="s">
        <v>478</v>
      </c>
      <c r="B19" s="321">
        <v>2.8</v>
      </c>
      <c r="C19" s="321">
        <v>2.97</v>
      </c>
      <c r="D19" s="380"/>
      <c r="L19" s="70"/>
      <c r="M19" s="70"/>
    </row>
    <row r="20" spans="1:13">
      <c r="B20" s="321">
        <v>3.3</v>
      </c>
      <c r="C20" s="48">
        <v>3.14</v>
      </c>
      <c r="M20" s="70"/>
    </row>
    <row r="21" spans="1:13">
      <c r="A21" s="48" t="s">
        <v>898</v>
      </c>
      <c r="B21" s="48">
        <v>3.7</v>
      </c>
      <c r="C21" s="48">
        <v>3.28</v>
      </c>
      <c r="M21" s="70"/>
    </row>
    <row r="22" spans="1:13">
      <c r="B22" s="70">
        <v>4.2</v>
      </c>
      <c r="C22" s="48">
        <v>3.4</v>
      </c>
      <c r="M22" s="70"/>
    </row>
    <row r="23" spans="1:13">
      <c r="A23" s="48" t="s">
        <v>899</v>
      </c>
      <c r="B23" s="70">
        <v>4.5999999999999996</v>
      </c>
      <c r="C23" s="48">
        <v>3.5</v>
      </c>
      <c r="M23" s="70"/>
    </row>
    <row r="24" spans="1:13">
      <c r="B24" s="70"/>
    </row>
    <row r="25" spans="1:13">
      <c r="B25" s="70"/>
    </row>
    <row r="26" spans="1:13">
      <c r="B26" s="70"/>
    </row>
    <row r="27" spans="1:13">
      <c r="B27" s="70"/>
    </row>
    <row r="28" spans="1:13">
      <c r="B28" s="70"/>
    </row>
    <row r="29" spans="1:13">
      <c r="B29" s="70"/>
    </row>
    <row r="30" spans="1:13">
      <c r="B30" s="70"/>
    </row>
    <row r="31" spans="1:13">
      <c r="B31" s="70"/>
    </row>
    <row r="32" spans="1:13">
      <c r="B32" s="70"/>
    </row>
    <row r="33" spans="2:2">
      <c r="B33" s="70"/>
    </row>
    <row r="34" spans="2:2">
      <c r="B34" s="70"/>
    </row>
    <row r="35" spans="2:2">
      <c r="B35" s="70"/>
    </row>
    <row r="36" spans="2:2">
      <c r="B36" s="70"/>
    </row>
    <row r="37" spans="2:2">
      <c r="B37" s="70"/>
    </row>
    <row r="38" spans="2:2">
      <c r="B38" s="70"/>
    </row>
    <row r="39" spans="2:2">
      <c r="B39" s="70"/>
    </row>
    <row r="40" spans="2:2">
      <c r="B40" s="70"/>
    </row>
    <row r="41" spans="2:2">
      <c r="B41" s="70"/>
    </row>
    <row r="42" spans="2:2">
      <c r="B42" s="70"/>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F00-000000000000}"/>
  </hyperlinks>
  <pageMargins left="0.7" right="0.7" top="0.75" bottom="0.75" header="0.3" footer="0.3"/>
  <pageSetup paperSize="9" orientation="portrait" horizontalDpi="4294967293" verticalDpi="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Аркуш125">
    <tabColor theme="4"/>
  </sheetPr>
  <dimension ref="A1:N26"/>
  <sheetViews>
    <sheetView showGridLines="0" topLeftCell="C1" workbookViewId="0"/>
  </sheetViews>
  <sheetFormatPr baseColWidth="10" defaultColWidth="8.5" defaultRowHeight="13"/>
  <cols>
    <col min="1" max="16384" width="8.5" style="83"/>
  </cols>
  <sheetData>
    <row r="1" spans="1:14">
      <c r="A1" s="8" t="s">
        <v>59</v>
      </c>
      <c r="B1" s="80" t="str">
        <f>IF(Content!$E$1=1,B2,B3)</f>
        <v>Фактичне сальдо</v>
      </c>
      <c r="C1" s="80" t="str">
        <f>IF(Content!$E$1=1,C2,C3)</f>
        <v>Первинне сальдо</v>
      </c>
      <c r="D1" s="80" t="str">
        <f>IF(Content!$E$1=1,D2,D3)</f>
        <v>Циклічне сальдо</v>
      </c>
      <c r="E1" s="80" t="str">
        <f>IF(Content!$E$1=1,E2,E3)</f>
        <v>Структурне сальдо без розрахунків з НБУ</v>
      </c>
      <c r="F1" s="80"/>
      <c r="G1" s="80" t="str">
        <f>IF(Content!$E$1=1,H2,H3)</f>
        <v>Зведений бюджет, % ВВП</v>
      </c>
    </row>
    <row r="2" spans="1:14" hidden="1">
      <c r="A2" s="50"/>
      <c r="B2" s="54" t="s">
        <v>171</v>
      </c>
      <c r="C2" s="84" t="s">
        <v>172</v>
      </c>
      <c r="D2" s="84" t="s">
        <v>168</v>
      </c>
      <c r="E2" s="83" t="s">
        <v>167</v>
      </c>
      <c r="H2" s="85" t="s">
        <v>166</v>
      </c>
    </row>
    <row r="3" spans="1:14" hidden="1">
      <c r="A3" s="50"/>
      <c r="B3" s="54" t="s">
        <v>173</v>
      </c>
      <c r="C3" s="84" t="s">
        <v>174</v>
      </c>
      <c r="D3" s="84" t="s">
        <v>169</v>
      </c>
      <c r="E3" s="83" t="s">
        <v>170</v>
      </c>
      <c r="H3" s="85" t="s">
        <v>322</v>
      </c>
    </row>
    <row r="4" spans="1:14">
      <c r="A4" s="50">
        <v>2015</v>
      </c>
      <c r="B4" s="52">
        <v>-1.6</v>
      </c>
      <c r="C4" s="52">
        <v>2.9</v>
      </c>
      <c r="D4" s="52">
        <v>-1.4</v>
      </c>
      <c r="E4" s="52">
        <v>-1.1000000000000001</v>
      </c>
      <c r="F4" s="52"/>
      <c r="H4" s="85"/>
    </row>
    <row r="5" spans="1:14">
      <c r="A5" s="78">
        <v>2016</v>
      </c>
      <c r="B5" s="52">
        <v>-2.2999999999999998</v>
      </c>
      <c r="C5" s="52">
        <v>1.8</v>
      </c>
      <c r="D5" s="52">
        <v>-0.7</v>
      </c>
      <c r="E5" s="52">
        <v>-1.2</v>
      </c>
      <c r="F5" s="52"/>
      <c r="M5" s="199" t="str">
        <f>IF(Content!$E$1=1,M6,M7)</f>
        <v>"+" профіцит</v>
      </c>
      <c r="N5" s="86"/>
    </row>
    <row r="6" spans="1:14">
      <c r="A6" s="78">
        <v>2017</v>
      </c>
      <c r="B6" s="52">
        <v>-1.4</v>
      </c>
      <c r="C6" s="52">
        <v>2.2999999999999998</v>
      </c>
      <c r="D6" s="52">
        <v>0.8</v>
      </c>
      <c r="E6" s="52">
        <v>-2.1</v>
      </c>
      <c r="F6" s="52"/>
      <c r="M6" s="171" t="s">
        <v>748</v>
      </c>
      <c r="N6" s="86"/>
    </row>
    <row r="7" spans="1:14">
      <c r="A7" s="78">
        <v>2018</v>
      </c>
      <c r="B7" s="52">
        <v>-1.9</v>
      </c>
      <c r="C7" s="52">
        <v>1.4</v>
      </c>
      <c r="D7" s="52">
        <v>0.4</v>
      </c>
      <c r="E7" s="52">
        <v>-2.4</v>
      </c>
      <c r="F7" s="52"/>
      <c r="M7" s="171" t="s">
        <v>749</v>
      </c>
      <c r="N7" s="86"/>
    </row>
    <row r="8" spans="1:14">
      <c r="A8" s="78">
        <v>2019</v>
      </c>
      <c r="B8" s="52">
        <v>-2.2000000000000002</v>
      </c>
      <c r="C8" s="52">
        <v>0.8</v>
      </c>
      <c r="D8" s="52">
        <v>0.4</v>
      </c>
      <c r="E8" s="52">
        <v>-3.3</v>
      </c>
      <c r="F8" s="52"/>
      <c r="N8" s="86"/>
    </row>
    <row r="9" spans="1:14">
      <c r="A9" s="78">
        <v>2020</v>
      </c>
      <c r="B9" s="52">
        <v>-5.3</v>
      </c>
      <c r="C9" s="52">
        <v>-2.4</v>
      </c>
      <c r="D9" s="52">
        <v>-1.3</v>
      </c>
      <c r="E9" s="52">
        <v>-4.5</v>
      </c>
      <c r="F9" s="52">
        <v>-5.5</v>
      </c>
      <c r="N9" s="86"/>
    </row>
    <row r="10" spans="1:14">
      <c r="A10" s="78">
        <v>2021</v>
      </c>
      <c r="B10" s="52">
        <v>-4</v>
      </c>
      <c r="C10" s="52">
        <v>-1</v>
      </c>
      <c r="D10" s="52">
        <v>-0.5</v>
      </c>
      <c r="E10" s="52">
        <v>-3.4</v>
      </c>
      <c r="F10" s="52">
        <v>-4.5</v>
      </c>
      <c r="N10" s="86"/>
    </row>
    <row r="11" spans="1:14">
      <c r="A11" s="78">
        <v>2022</v>
      </c>
      <c r="B11" s="52">
        <v>-3</v>
      </c>
      <c r="C11" s="52">
        <v>0</v>
      </c>
      <c r="D11" s="52">
        <v>-0.1</v>
      </c>
      <c r="E11" s="52">
        <v>-2.7</v>
      </c>
      <c r="F11" s="52">
        <v>-3</v>
      </c>
    </row>
    <row r="12" spans="1:14">
      <c r="A12" s="78">
        <v>2023</v>
      </c>
      <c r="B12" s="52">
        <v>-3</v>
      </c>
      <c r="C12" s="52">
        <v>-0.2</v>
      </c>
      <c r="D12" s="52">
        <v>0</v>
      </c>
      <c r="E12" s="52">
        <v>-2.8</v>
      </c>
      <c r="F12" s="52">
        <v>-3</v>
      </c>
    </row>
    <row r="13" spans="1:14">
      <c r="A13" s="50"/>
      <c r="B13" s="53"/>
      <c r="C13" s="53"/>
      <c r="D13" s="53"/>
      <c r="E13" s="53"/>
    </row>
    <row r="14" spans="1:14">
      <c r="A14" s="51"/>
      <c r="B14" s="53"/>
      <c r="C14" s="53"/>
      <c r="D14" s="53"/>
      <c r="E14" s="53"/>
    </row>
    <row r="15" spans="1:14">
      <c r="A15" s="51"/>
      <c r="B15" s="53"/>
      <c r="C15" s="53"/>
      <c r="D15" s="53"/>
      <c r="E15" s="53"/>
    </row>
    <row r="16" spans="1:14">
      <c r="A16" s="51"/>
      <c r="B16" s="53"/>
      <c r="C16" s="53"/>
      <c r="D16" s="53"/>
      <c r="E16" s="53"/>
    </row>
    <row r="17" spans="1:7">
      <c r="A17" s="51"/>
      <c r="B17" s="53"/>
      <c r="C17" s="53"/>
      <c r="D17" s="53"/>
      <c r="E17" s="53"/>
    </row>
    <row r="18" spans="1:7">
      <c r="A18" s="51"/>
      <c r="B18" s="53"/>
      <c r="C18" s="53"/>
      <c r="D18" s="53"/>
      <c r="E18" s="53"/>
    </row>
    <row r="19" spans="1:7">
      <c r="A19" s="51"/>
      <c r="B19" s="53"/>
      <c r="C19" s="53"/>
      <c r="D19" s="53"/>
      <c r="E19" s="53"/>
    </row>
    <row r="20" spans="1:7">
      <c r="A20" s="51"/>
      <c r="B20" s="53"/>
      <c r="C20" s="53"/>
      <c r="D20" s="53"/>
      <c r="E20" s="53"/>
      <c r="G20" s="80" t="str">
        <f>IF(Content!$E$1=1,G21,G22)</f>
        <v>Джерело: ДКСУ, розрахунки НБУ.</v>
      </c>
    </row>
    <row r="21" spans="1:7">
      <c r="A21" s="50"/>
      <c r="B21" s="53"/>
      <c r="C21" s="53"/>
      <c r="D21" s="53"/>
      <c r="E21" s="53"/>
      <c r="G21" s="55" t="s">
        <v>152</v>
      </c>
    </row>
    <row r="22" spans="1:7">
      <c r="A22" s="50"/>
      <c r="B22" s="53"/>
      <c r="C22" s="53"/>
      <c r="D22" s="53"/>
      <c r="E22" s="53"/>
      <c r="G22" s="55" t="s">
        <v>153</v>
      </c>
    </row>
    <row r="23" spans="1:7">
      <c r="A23" s="51"/>
      <c r="B23" s="53"/>
      <c r="C23" s="53"/>
      <c r="D23" s="53"/>
      <c r="E23" s="53"/>
    </row>
    <row r="24" spans="1:7">
      <c r="A24" s="51"/>
      <c r="B24" s="53"/>
      <c r="C24" s="53"/>
      <c r="D24" s="53"/>
      <c r="E24" s="53"/>
    </row>
    <row r="25" spans="1:7">
      <c r="E25" s="53"/>
    </row>
    <row r="26" spans="1:7">
      <c r="E26" s="53"/>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xr:uid="{00000000-0004-0000-60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Аркуш126">
    <tabColor theme="4"/>
  </sheetPr>
  <dimension ref="A1:I35"/>
  <sheetViews>
    <sheetView showGridLines="0" topLeftCell="F1" workbookViewId="0"/>
  </sheetViews>
  <sheetFormatPr baseColWidth="10" defaultColWidth="8.5" defaultRowHeight="13"/>
  <cols>
    <col min="1" max="16384" width="8.5" style="83"/>
  </cols>
  <sheetData>
    <row r="1" spans="1:9">
      <c r="A1" s="8" t="s">
        <v>59</v>
      </c>
      <c r="B1" s="80" t="str">
        <f>IF(Content!$E$1=1,B2,B3)</f>
        <v>Державний та гарантований борг, % ВВП (п.ш.)</v>
      </c>
      <c r="C1" s="80" t="str">
        <f>IF(Content!$E$1=1,C2,C3)</f>
        <v>Дефіцит СЗДУ</v>
      </c>
      <c r="D1" s="80" t="str">
        <f>IF(Content!$E$1=1,D2,D3)</f>
        <v>Фінансування НАК "Нафтогаз"</v>
      </c>
      <c r="E1" s="80" t="str">
        <f>IF(Content!$E$1=1,E2,E3)</f>
        <v>Рекапіталізація банків та інше</v>
      </c>
      <c r="F1" s="80" t="str">
        <f>IF(Content!$E$1=1,F2,F3)</f>
        <v>Держгарантії</v>
      </c>
      <c r="G1" s="80"/>
      <c r="I1" s="80" t="str">
        <f>IF(Content!$E$1=1,I2,I3)</f>
        <v>Широкий дефіцит СЗДУ, млрд грн, і державний та гарантований державою борг, % ВВП</v>
      </c>
    </row>
    <row r="2" spans="1:9" hidden="1">
      <c r="A2" s="50"/>
      <c r="B2" s="54" t="s">
        <v>382</v>
      </c>
      <c r="C2" s="84" t="s">
        <v>179</v>
      </c>
      <c r="D2" s="84" t="s">
        <v>458</v>
      </c>
      <c r="E2" s="83" t="s">
        <v>180</v>
      </c>
      <c r="F2" s="759" t="s">
        <v>1334</v>
      </c>
      <c r="I2" s="85" t="s">
        <v>175</v>
      </c>
    </row>
    <row r="3" spans="1:9" hidden="1">
      <c r="A3" s="50"/>
      <c r="B3" s="54" t="s">
        <v>1614</v>
      </c>
      <c r="C3" s="84" t="s">
        <v>176</v>
      </c>
      <c r="D3" s="84" t="s">
        <v>177</v>
      </c>
      <c r="E3" s="83" t="s">
        <v>178</v>
      </c>
      <c r="F3" s="759" t="s">
        <v>1335</v>
      </c>
      <c r="I3" s="85" t="s">
        <v>466</v>
      </c>
    </row>
    <row r="4" spans="1:9">
      <c r="A4" s="78">
        <v>2015</v>
      </c>
      <c r="B4" s="429">
        <v>79</v>
      </c>
      <c r="C4" s="52">
        <v>17</v>
      </c>
      <c r="D4" s="86">
        <v>20.5</v>
      </c>
      <c r="E4" s="86">
        <v>45.3</v>
      </c>
      <c r="F4" s="86"/>
      <c r="G4" s="86"/>
    </row>
    <row r="5" spans="1:9">
      <c r="A5" s="78">
        <v>2016</v>
      </c>
      <c r="B5" s="429">
        <v>80.900000000000006</v>
      </c>
      <c r="C5" s="52">
        <v>50.3</v>
      </c>
      <c r="D5" s="86">
        <v>0</v>
      </c>
      <c r="E5" s="86">
        <v>129.19999999999999</v>
      </c>
      <c r="F5" s="86"/>
      <c r="G5" s="86"/>
    </row>
    <row r="6" spans="1:9">
      <c r="A6" s="78">
        <v>2017</v>
      </c>
      <c r="B6" s="429">
        <v>71.8</v>
      </c>
      <c r="C6" s="52">
        <v>37</v>
      </c>
      <c r="D6" s="86">
        <v>0</v>
      </c>
      <c r="E6" s="86">
        <v>70.7</v>
      </c>
      <c r="F6" s="86"/>
      <c r="G6" s="86"/>
    </row>
    <row r="7" spans="1:9">
      <c r="A7" s="78">
        <v>2018</v>
      </c>
      <c r="B7" s="429">
        <v>60.9</v>
      </c>
      <c r="C7" s="52">
        <v>75.400000000000006</v>
      </c>
      <c r="D7" s="86">
        <v>0</v>
      </c>
      <c r="E7" s="86">
        <v>0</v>
      </c>
      <c r="F7" s="86"/>
      <c r="G7" s="428">
        <v>60.9</v>
      </c>
    </row>
    <row r="8" spans="1:9">
      <c r="A8" s="78">
        <v>2019</v>
      </c>
      <c r="B8" s="429">
        <v>50.3</v>
      </c>
      <c r="C8" s="52">
        <v>89.2</v>
      </c>
      <c r="D8" s="86">
        <v>0</v>
      </c>
      <c r="E8" s="86">
        <v>0</v>
      </c>
      <c r="F8" s="86"/>
      <c r="G8" s="428">
        <v>50.3</v>
      </c>
    </row>
    <row r="9" spans="1:9">
      <c r="A9" s="78">
        <v>2020</v>
      </c>
      <c r="B9" s="429">
        <v>60.8</v>
      </c>
      <c r="C9" s="52">
        <v>241.6</v>
      </c>
      <c r="D9" s="86">
        <v>0</v>
      </c>
      <c r="E9" s="86">
        <v>6.8</v>
      </c>
      <c r="F9" s="86"/>
      <c r="G9" s="428">
        <v>62.6</v>
      </c>
    </row>
    <row r="10" spans="1:9">
      <c r="A10" s="78">
        <v>2021</v>
      </c>
      <c r="B10" s="429">
        <v>55.8</v>
      </c>
      <c r="C10" s="52">
        <v>200.2</v>
      </c>
      <c r="D10" s="86">
        <v>0</v>
      </c>
      <c r="E10" s="86">
        <v>0</v>
      </c>
      <c r="F10" s="86">
        <v>80</v>
      </c>
      <c r="G10" s="428">
        <v>60</v>
      </c>
    </row>
    <row r="11" spans="1:9">
      <c r="A11" s="78">
        <v>2022</v>
      </c>
      <c r="B11" s="429">
        <v>54.1</v>
      </c>
      <c r="C11" s="52">
        <v>165</v>
      </c>
      <c r="D11" s="86">
        <v>0</v>
      </c>
      <c r="E11" s="86">
        <v>0</v>
      </c>
      <c r="F11" s="86">
        <v>34.4</v>
      </c>
      <c r="G11" s="428">
        <v>57.1</v>
      </c>
    </row>
    <row r="12" spans="1:9">
      <c r="A12" s="50">
        <v>2023</v>
      </c>
      <c r="B12" s="429">
        <v>53</v>
      </c>
      <c r="C12" s="52">
        <v>181.9</v>
      </c>
      <c r="D12" s="86">
        <v>0</v>
      </c>
      <c r="E12" s="86">
        <v>0</v>
      </c>
      <c r="F12" s="86">
        <v>36.799999999999997</v>
      </c>
      <c r="G12" s="428">
        <v>54.5</v>
      </c>
    </row>
    <row r="13" spans="1:9">
      <c r="A13" s="51"/>
      <c r="B13" s="53"/>
      <c r="C13" s="53"/>
      <c r="D13" s="53"/>
      <c r="E13" s="53"/>
      <c r="F13" s="53"/>
    </row>
    <row r="14" spans="1:9">
      <c r="A14" s="51"/>
      <c r="B14" s="53"/>
      <c r="C14" s="53"/>
      <c r="D14" s="53"/>
      <c r="E14" s="53"/>
      <c r="F14" s="53"/>
      <c r="G14" s="53"/>
    </row>
    <row r="15" spans="1:9">
      <c r="A15" s="51"/>
      <c r="B15" s="53"/>
      <c r="C15" s="53"/>
      <c r="D15" s="53"/>
      <c r="E15" s="53"/>
      <c r="F15" s="53"/>
      <c r="G15" s="53"/>
    </row>
    <row r="16" spans="1:9">
      <c r="A16" s="51"/>
      <c r="B16" s="53"/>
      <c r="C16" s="53"/>
      <c r="D16" s="53"/>
      <c r="E16" s="53"/>
      <c r="F16" s="53"/>
      <c r="G16" s="53"/>
    </row>
    <row r="17" spans="1:9">
      <c r="A17" s="51"/>
      <c r="B17" s="53"/>
      <c r="C17" s="53"/>
      <c r="D17" s="53"/>
      <c r="E17" s="53"/>
      <c r="F17" s="53"/>
      <c r="G17" s="53"/>
    </row>
    <row r="18" spans="1:9">
      <c r="A18" s="51"/>
      <c r="B18" s="53"/>
      <c r="C18" s="53"/>
      <c r="D18" s="53"/>
      <c r="E18" s="53"/>
      <c r="F18" s="53"/>
      <c r="G18" s="53"/>
    </row>
    <row r="19" spans="1:9">
      <c r="A19" s="51"/>
      <c r="B19" s="53"/>
      <c r="C19" s="53"/>
      <c r="D19" s="53"/>
      <c r="E19" s="53"/>
      <c r="F19" s="53"/>
      <c r="G19" s="53"/>
      <c r="I19" s="80" t="str">
        <f>IF(Content!$E$1=1,I20,I21)</f>
        <v>Джерело: МВФ, ДКСУ, МФУ, розрахунки НБУ.</v>
      </c>
    </row>
    <row r="20" spans="1:9">
      <c r="A20" s="50"/>
      <c r="B20" s="53"/>
      <c r="C20" s="53"/>
      <c r="D20" s="53"/>
      <c r="E20" s="53"/>
      <c r="F20" s="53"/>
      <c r="G20" s="53"/>
      <c r="I20" s="55" t="s">
        <v>203</v>
      </c>
    </row>
    <row r="21" spans="1:9">
      <c r="A21" s="50"/>
      <c r="B21" s="53"/>
      <c r="C21" s="53"/>
      <c r="D21" s="53"/>
      <c r="E21" s="53"/>
      <c r="F21" s="53"/>
      <c r="G21" s="53"/>
      <c r="I21" s="55" t="s">
        <v>202</v>
      </c>
    </row>
    <row r="22" spans="1:9">
      <c r="A22" s="78"/>
      <c r="B22" s="53"/>
      <c r="C22" s="53"/>
      <c r="D22" s="53"/>
      <c r="E22" s="53"/>
      <c r="F22" s="53"/>
      <c r="G22" s="53"/>
    </row>
    <row r="23" spans="1:9">
      <c r="A23" s="78"/>
      <c r="B23" s="53"/>
      <c r="C23" s="52"/>
      <c r="D23" s="86"/>
      <c r="E23" s="86"/>
      <c r="F23" s="86"/>
    </row>
    <row r="24" spans="1:9">
      <c r="A24" s="78"/>
      <c r="B24" s="53"/>
      <c r="C24" s="52"/>
      <c r="D24" s="86"/>
      <c r="E24" s="86"/>
      <c r="F24" s="86"/>
    </row>
    <row r="25" spans="1:9">
      <c r="A25" s="78"/>
      <c r="B25" s="52"/>
      <c r="C25" s="52"/>
      <c r="D25" s="86"/>
      <c r="E25" s="86"/>
      <c r="F25" s="86"/>
    </row>
    <row r="26" spans="1:9">
      <c r="A26" s="78"/>
      <c r="B26" s="52"/>
      <c r="C26" s="52"/>
      <c r="D26" s="86"/>
      <c r="E26" s="86"/>
      <c r="F26" s="86"/>
    </row>
    <row r="27" spans="1:9">
      <c r="A27" s="78"/>
      <c r="B27" s="52"/>
      <c r="C27" s="52"/>
      <c r="D27" s="86"/>
      <c r="E27" s="86"/>
      <c r="F27" s="86"/>
    </row>
    <row r="28" spans="1:9">
      <c r="A28" s="78"/>
      <c r="B28" s="52"/>
      <c r="C28" s="52"/>
      <c r="D28" s="86"/>
      <c r="E28" s="86"/>
      <c r="F28" s="86"/>
    </row>
    <row r="29" spans="1:9">
      <c r="B29" s="53"/>
      <c r="C29" s="53"/>
    </row>
    <row r="30" spans="1:9">
      <c r="B30" s="53"/>
      <c r="C30" s="53"/>
    </row>
    <row r="31" spans="1:9">
      <c r="B31" s="53"/>
      <c r="C31" s="53"/>
    </row>
    <row r="32" spans="1:9">
      <c r="B32" s="53"/>
      <c r="C32" s="53"/>
    </row>
    <row r="33" spans="2:3">
      <c r="B33" s="53"/>
      <c r="C33" s="53"/>
    </row>
    <row r="34" spans="2:3">
      <c r="B34" s="53"/>
      <c r="C34" s="53"/>
    </row>
    <row r="35" spans="2:3">
      <c r="B35" s="53"/>
      <c r="C35" s="53"/>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xr:uid="{00000000-0004-0000-61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51">
    <tabColor theme="5"/>
  </sheetPr>
  <dimension ref="A1:N34"/>
  <sheetViews>
    <sheetView showGridLines="0" topLeftCell="B1" zoomScaleNormal="148" workbookViewId="0"/>
  </sheetViews>
  <sheetFormatPr baseColWidth="10" defaultColWidth="8.5" defaultRowHeight="13"/>
  <cols>
    <col min="1" max="1" width="8.5" style="135"/>
    <col min="2" max="2" width="18.5" style="135" customWidth="1"/>
    <col min="3" max="5" width="8.5" style="135"/>
    <col min="6" max="7" width="8.5" style="148"/>
    <col min="8" max="13" width="8.5" style="135"/>
    <col min="14" max="14" width="8.5" style="135" customWidth="1"/>
    <col min="15" max="16384" width="8.5" style="135"/>
  </cols>
  <sheetData>
    <row r="1" spans="1:14">
      <c r="A1" s="8" t="s">
        <v>59</v>
      </c>
      <c r="B1" s="61" t="str">
        <f>IF(Content!$E$1=1,B2,B3)</f>
        <v>Поточний рахунок, % ВВП (п.ш.)</v>
      </c>
      <c r="C1" s="61" t="str">
        <f>IF(Content!$E$1=1,C2,C3)</f>
        <v>Поточний рахунок, % від ВВП (попередній прогноз, п.ш.)</v>
      </c>
      <c r="D1" s="61" t="str">
        <f>IF(Content!$E$1=1,D2,D3)</f>
        <v>Баланс товарів</v>
      </c>
      <c r="E1" s="61" t="str">
        <f>IF(Content!$E$1=1,E2,E3)</f>
        <v xml:space="preserve">Баланс послуг </v>
      </c>
      <c r="F1" s="61" t="str">
        <f>IF(Content!$E$1=1,F2,F3)</f>
        <v>Первинні доходи (сальдо)</v>
      </c>
      <c r="G1" s="61" t="str">
        <f>IF(Content!$E$1=1,G2,G3)</f>
        <v>Вторинні доходи (сальдо)</v>
      </c>
      <c r="H1" s="133"/>
      <c r="I1" s="61" t="str">
        <f>IF(Content!$E$1=1,I2,I3)</f>
        <v>Сальдо поточного рахунку, млрд дол.</v>
      </c>
      <c r="J1" s="134"/>
      <c r="K1" s="134"/>
      <c r="N1" s="165" t="str">
        <f>IF(Content!$E$1=1,N2,N3)</f>
        <v>компенсація від "Газпром"</v>
      </c>
    </row>
    <row r="2" spans="1:14" hidden="1">
      <c r="A2" s="136"/>
      <c r="B2" s="133" t="s">
        <v>843</v>
      </c>
      <c r="C2" s="133" t="s">
        <v>766</v>
      </c>
      <c r="D2" s="133" t="s">
        <v>767</v>
      </c>
      <c r="E2" s="133" t="s">
        <v>768</v>
      </c>
      <c r="F2" s="133" t="s">
        <v>769</v>
      </c>
      <c r="G2" s="137" t="s">
        <v>770</v>
      </c>
      <c r="H2" s="137"/>
      <c r="I2" s="138" t="s">
        <v>141</v>
      </c>
      <c r="J2" s="138"/>
      <c r="K2" s="134"/>
      <c r="N2" s="148" t="s">
        <v>497</v>
      </c>
    </row>
    <row r="3" spans="1:14" hidden="1">
      <c r="A3" s="136"/>
      <c r="B3" s="133" t="s">
        <v>142</v>
      </c>
      <c r="C3" s="133" t="s">
        <v>143</v>
      </c>
      <c r="D3" s="133" t="s">
        <v>60</v>
      </c>
      <c r="E3" s="133" t="s">
        <v>61</v>
      </c>
      <c r="F3" s="133" t="s">
        <v>771</v>
      </c>
      <c r="G3" s="137" t="s">
        <v>772</v>
      </c>
      <c r="H3" s="137"/>
      <c r="I3" s="138" t="s">
        <v>448</v>
      </c>
      <c r="J3" s="138"/>
      <c r="K3" s="134"/>
      <c r="N3" s="148" t="s">
        <v>498</v>
      </c>
    </row>
    <row r="4" spans="1:14">
      <c r="A4" s="139">
        <v>2017</v>
      </c>
      <c r="B4" s="246">
        <v>-3.1</v>
      </c>
      <c r="C4" s="246">
        <v>-3.1</v>
      </c>
      <c r="D4" s="246">
        <v>-9.6999999999999993</v>
      </c>
      <c r="E4" s="246">
        <v>0.9</v>
      </c>
      <c r="F4" s="246">
        <v>1.6</v>
      </c>
      <c r="G4" s="246">
        <v>3.6</v>
      </c>
      <c r="H4" s="244"/>
      <c r="I4" s="143"/>
      <c r="J4" s="134"/>
      <c r="K4" s="134"/>
    </row>
    <row r="5" spans="1:14">
      <c r="A5" s="139">
        <v>2018</v>
      </c>
      <c r="B5" s="246">
        <v>-4.9000000000000004</v>
      </c>
      <c r="C5" s="246">
        <v>-4.9000000000000004</v>
      </c>
      <c r="D5" s="246">
        <v>-12.7</v>
      </c>
      <c r="E5" s="246">
        <v>1.3</v>
      </c>
      <c r="F5" s="246">
        <v>1.3</v>
      </c>
      <c r="G5" s="246">
        <v>3.7</v>
      </c>
      <c r="H5" s="244"/>
      <c r="I5" s="143"/>
      <c r="J5" s="134"/>
      <c r="K5" s="134"/>
    </row>
    <row r="6" spans="1:14">
      <c r="A6" s="139">
        <v>2019</v>
      </c>
      <c r="B6" s="246">
        <v>-2.7</v>
      </c>
      <c r="C6" s="246">
        <v>-2.7</v>
      </c>
      <c r="D6" s="246">
        <v>-14.3</v>
      </c>
      <c r="E6" s="246">
        <v>1.8</v>
      </c>
      <c r="F6" s="246">
        <v>1.9</v>
      </c>
      <c r="G6" s="246">
        <v>6.5</v>
      </c>
      <c r="H6" s="244"/>
      <c r="I6" s="143"/>
      <c r="J6" s="134"/>
      <c r="K6" s="134"/>
    </row>
    <row r="7" spans="1:14">
      <c r="A7" s="139">
        <v>2020</v>
      </c>
      <c r="B7" s="246">
        <v>4</v>
      </c>
      <c r="C7" s="246">
        <v>4.4000000000000004</v>
      </c>
      <c r="D7" s="246">
        <v>-6.6</v>
      </c>
      <c r="E7" s="246">
        <v>4.8</v>
      </c>
      <c r="F7" s="246">
        <v>4.3</v>
      </c>
      <c r="G7" s="246">
        <v>3.8</v>
      </c>
      <c r="H7" s="244"/>
      <c r="I7" s="143"/>
      <c r="J7" s="134"/>
      <c r="K7" s="134"/>
    </row>
    <row r="8" spans="1:14">
      <c r="A8" s="139">
        <v>2021</v>
      </c>
      <c r="B8" s="246">
        <v>-0.8</v>
      </c>
      <c r="C8" s="246">
        <v>-2</v>
      </c>
      <c r="D8" s="246">
        <v>-11.3</v>
      </c>
      <c r="E8" s="246">
        <v>3.4</v>
      </c>
      <c r="F8" s="246">
        <v>2.7</v>
      </c>
      <c r="G8" s="246">
        <v>3.7</v>
      </c>
      <c r="H8" s="244"/>
      <c r="I8" s="143"/>
      <c r="J8" s="134"/>
      <c r="K8" s="134"/>
    </row>
    <row r="9" spans="1:14">
      <c r="A9" s="139">
        <v>2022</v>
      </c>
      <c r="B9" s="246">
        <v>-3.6</v>
      </c>
      <c r="C9" s="246">
        <v>-4.2</v>
      </c>
      <c r="D9" s="246">
        <v>-14.8</v>
      </c>
      <c r="E9" s="246">
        <v>1.7</v>
      </c>
      <c r="F9" s="246">
        <v>2.1</v>
      </c>
      <c r="G9" s="246">
        <v>4</v>
      </c>
      <c r="H9" s="245"/>
      <c r="I9" s="143"/>
      <c r="J9" s="134"/>
      <c r="K9" s="134"/>
    </row>
    <row r="10" spans="1:14">
      <c r="A10" s="139">
        <v>2023</v>
      </c>
      <c r="B10" s="246">
        <v>-4.5</v>
      </c>
      <c r="C10" s="246">
        <v>-4.9000000000000004</v>
      </c>
      <c r="D10" s="246">
        <v>-17.100000000000001</v>
      </c>
      <c r="E10" s="246">
        <v>1.7</v>
      </c>
      <c r="F10" s="246">
        <v>2.1</v>
      </c>
      <c r="G10" s="246">
        <v>4</v>
      </c>
      <c r="H10" s="143"/>
      <c r="I10" s="134"/>
      <c r="J10" s="134"/>
      <c r="K10" s="134"/>
    </row>
    <row r="11" spans="1:14">
      <c r="A11" s="146"/>
      <c r="B11" s="144"/>
      <c r="C11" s="144"/>
      <c r="D11" s="144"/>
      <c r="E11" s="144"/>
      <c r="F11" s="144"/>
      <c r="G11" s="144"/>
      <c r="H11" s="143"/>
      <c r="I11" s="134"/>
      <c r="J11" s="134"/>
      <c r="K11" s="134"/>
    </row>
    <row r="12" spans="1:14">
      <c r="A12" s="139"/>
      <c r="B12" s="144"/>
      <c r="C12" s="144"/>
      <c r="D12" s="144"/>
      <c r="E12" s="144"/>
      <c r="F12" s="144"/>
      <c r="G12" s="144"/>
      <c r="H12" s="143"/>
      <c r="I12" s="134"/>
      <c r="J12" s="134"/>
      <c r="K12" s="134"/>
    </row>
    <row r="13" spans="1:14">
      <c r="A13" s="139"/>
      <c r="B13" s="144"/>
      <c r="C13" s="144"/>
      <c r="D13" s="144"/>
      <c r="E13" s="144"/>
      <c r="F13" s="144"/>
      <c r="G13" s="144"/>
      <c r="H13" s="143"/>
      <c r="I13" s="134"/>
      <c r="J13" s="134"/>
      <c r="K13" s="134"/>
    </row>
    <row r="14" spans="1:14">
      <c r="A14" s="139"/>
      <c r="B14" s="144"/>
      <c r="C14" s="144"/>
      <c r="D14" s="144"/>
      <c r="E14" s="144"/>
      <c r="F14" s="144"/>
      <c r="G14" s="144"/>
      <c r="H14" s="143"/>
      <c r="I14" s="134"/>
      <c r="J14" s="134"/>
      <c r="K14" s="134"/>
    </row>
    <row r="15" spans="1:14">
      <c r="A15" s="139"/>
      <c r="B15" s="144"/>
      <c r="C15" s="144"/>
      <c r="D15" s="144"/>
      <c r="E15" s="144"/>
      <c r="F15" s="144"/>
      <c r="G15" s="144"/>
      <c r="H15" s="143"/>
      <c r="I15" s="134"/>
      <c r="J15" s="134"/>
      <c r="K15" s="134"/>
    </row>
    <row r="16" spans="1:14">
      <c r="A16" s="139"/>
      <c r="B16" s="144"/>
      <c r="C16" s="144"/>
      <c r="D16" s="144"/>
      <c r="E16" s="144"/>
      <c r="F16" s="144"/>
      <c r="G16" s="144"/>
      <c r="H16" s="143"/>
      <c r="I16" s="134"/>
      <c r="J16" s="134"/>
      <c r="K16" s="134"/>
    </row>
    <row r="17" spans="1:11">
      <c r="A17" s="139"/>
      <c r="B17" s="144"/>
      <c r="C17" s="144"/>
      <c r="D17" s="144"/>
      <c r="E17" s="144"/>
      <c r="F17" s="144"/>
      <c r="G17" s="144"/>
      <c r="H17" s="143"/>
      <c r="J17" s="134"/>
      <c r="K17" s="134"/>
    </row>
    <row r="18" spans="1:11">
      <c r="A18" s="139"/>
      <c r="B18" s="144"/>
      <c r="C18" s="144"/>
      <c r="D18" s="144"/>
      <c r="E18" s="144"/>
      <c r="F18" s="144"/>
      <c r="G18" s="144"/>
      <c r="H18" s="143"/>
      <c r="J18" s="134"/>
      <c r="K18" s="134"/>
    </row>
    <row r="19" spans="1:11">
      <c r="A19" s="139"/>
      <c r="B19" s="144"/>
      <c r="C19" s="144"/>
      <c r="D19" s="144"/>
      <c r="E19" s="144"/>
      <c r="F19" s="144"/>
      <c r="G19" s="144"/>
      <c r="H19" s="143"/>
      <c r="J19" s="134"/>
      <c r="K19" s="134"/>
    </row>
    <row r="20" spans="1:11">
      <c r="A20" s="139"/>
      <c r="B20" s="144"/>
      <c r="C20" s="144"/>
      <c r="D20" s="144"/>
      <c r="E20" s="144"/>
      <c r="F20" s="144"/>
      <c r="G20" s="144"/>
      <c r="H20" s="143"/>
      <c r="I20" s="61" t="str">
        <f>IF(Content!$E$1=1,I21,I22)</f>
        <v>Джерело: розрахунки НБУ.</v>
      </c>
      <c r="J20" s="134"/>
      <c r="K20" s="134"/>
    </row>
    <row r="21" spans="1:11">
      <c r="A21" s="147"/>
      <c r="B21" s="144"/>
      <c r="C21" s="144"/>
      <c r="D21" s="144"/>
      <c r="E21" s="144"/>
      <c r="F21" s="144"/>
      <c r="G21" s="144"/>
      <c r="H21" s="143"/>
      <c r="I21" s="148" t="s">
        <v>40</v>
      </c>
      <c r="J21" s="134"/>
      <c r="K21" s="134"/>
    </row>
    <row r="22" spans="1:11">
      <c r="A22" s="147"/>
      <c r="B22" s="144"/>
      <c r="C22" s="144"/>
      <c r="D22" s="144"/>
      <c r="E22" s="144"/>
      <c r="F22" s="144"/>
      <c r="G22" s="144"/>
      <c r="H22" s="143"/>
      <c r="I22" s="148" t="s">
        <v>41</v>
      </c>
      <c r="J22" s="134"/>
      <c r="K22" s="134"/>
    </row>
    <row r="23" spans="1:11">
      <c r="A23" s="147"/>
      <c r="B23" s="144"/>
      <c r="C23" s="144"/>
      <c r="D23" s="144"/>
      <c r="E23" s="144"/>
      <c r="F23" s="144"/>
      <c r="G23" s="144"/>
      <c r="H23" s="143"/>
      <c r="I23" s="134"/>
      <c r="J23" s="134"/>
      <c r="K23" s="134"/>
    </row>
    <row r="24" spans="1:11">
      <c r="A24" s="147"/>
      <c r="B24" s="144"/>
      <c r="C24" s="144"/>
      <c r="D24" s="144"/>
      <c r="E24" s="144"/>
      <c r="F24" s="144"/>
      <c r="G24" s="144"/>
      <c r="H24" s="143"/>
      <c r="I24" s="134"/>
      <c r="J24" s="134"/>
      <c r="K24" s="134"/>
    </row>
    <row r="25" spans="1:11">
      <c r="A25" s="147"/>
      <c r="B25" s="144"/>
      <c r="C25" s="144"/>
      <c r="D25" s="144"/>
      <c r="E25" s="144"/>
      <c r="F25" s="144"/>
      <c r="G25" s="144"/>
      <c r="H25" s="143"/>
      <c r="I25" s="134"/>
      <c r="J25" s="134"/>
      <c r="K25" s="134"/>
    </row>
    <row r="26" spans="1:11">
      <c r="A26" s="147"/>
      <c r="B26" s="144"/>
      <c r="C26" s="144"/>
      <c r="D26" s="144"/>
      <c r="E26" s="144"/>
      <c r="F26" s="144"/>
      <c r="G26" s="144"/>
      <c r="H26" s="143"/>
      <c r="I26" s="134"/>
      <c r="J26" s="134"/>
      <c r="K26" s="134"/>
    </row>
    <row r="27" spans="1:11">
      <c r="A27" s="147"/>
      <c r="B27" s="144"/>
      <c r="C27" s="144"/>
      <c r="D27" s="144"/>
      <c r="E27" s="144"/>
      <c r="F27" s="144"/>
      <c r="G27" s="144"/>
      <c r="H27" s="143"/>
      <c r="I27" s="134"/>
      <c r="J27" s="134"/>
      <c r="K27" s="134"/>
    </row>
    <row r="28" spans="1:11">
      <c r="A28" s="147"/>
      <c r="B28" s="144"/>
      <c r="C28" s="144"/>
      <c r="D28" s="144"/>
      <c r="E28" s="144"/>
      <c r="F28" s="144"/>
      <c r="G28" s="144"/>
      <c r="H28" s="143"/>
      <c r="I28" s="134"/>
      <c r="J28" s="134"/>
      <c r="K28" s="134"/>
    </row>
    <row r="29" spans="1:11">
      <c r="A29" s="147"/>
      <c r="B29" s="144"/>
      <c r="C29" s="144"/>
      <c r="D29" s="144"/>
      <c r="E29" s="144"/>
      <c r="F29" s="144"/>
      <c r="G29" s="144"/>
      <c r="H29" s="143"/>
      <c r="I29" s="134"/>
      <c r="J29" s="134"/>
      <c r="K29" s="134"/>
    </row>
    <row r="30" spans="1:11">
      <c r="A30" s="147"/>
      <c r="B30" s="144"/>
      <c r="C30" s="144"/>
      <c r="D30" s="144"/>
      <c r="E30" s="144"/>
      <c r="F30" s="144"/>
      <c r="G30" s="144"/>
      <c r="H30" s="143"/>
      <c r="I30" s="134"/>
      <c r="J30" s="134"/>
      <c r="K30" s="134"/>
    </row>
    <row r="31" spans="1:11">
      <c r="A31" s="147"/>
      <c r="B31" s="140"/>
      <c r="C31" s="140"/>
      <c r="D31" s="143"/>
      <c r="E31" s="149"/>
      <c r="F31" s="142"/>
      <c r="G31" s="142"/>
      <c r="H31" s="143"/>
      <c r="I31" s="134"/>
      <c r="J31" s="134"/>
      <c r="K31" s="134"/>
    </row>
    <row r="32" spans="1:11">
      <c r="A32" s="147"/>
      <c r="B32" s="140"/>
      <c r="C32" s="140"/>
      <c r="D32" s="143"/>
      <c r="E32" s="149"/>
      <c r="F32" s="150"/>
      <c r="G32" s="150"/>
      <c r="H32" s="143"/>
      <c r="I32" s="134"/>
      <c r="J32" s="134"/>
      <c r="K32" s="134"/>
    </row>
    <row r="33" spans="1:11">
      <c r="A33" s="147"/>
      <c r="B33" s="140"/>
      <c r="C33" s="140"/>
      <c r="D33" s="143"/>
      <c r="E33" s="149"/>
      <c r="F33" s="142"/>
      <c r="G33" s="142"/>
      <c r="H33" s="143"/>
      <c r="I33" s="134"/>
      <c r="J33" s="134"/>
      <c r="K33" s="134"/>
    </row>
    <row r="34" spans="1:11">
      <c r="A34" s="147"/>
      <c r="B34" s="140"/>
      <c r="C34" s="140"/>
      <c r="D34" s="143"/>
      <c r="E34" s="149"/>
      <c r="F34" s="142"/>
      <c r="G34" s="142"/>
      <c r="H34" s="143"/>
      <c r="I34" s="134"/>
      <c r="J34" s="134"/>
      <c r="K34" s="134"/>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62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5F0B036E-3AE5-4487-BD7A-307DFF29D821}">
  <ds:schemaRefs>
    <ds:schemaRef ds:uri="http://schemas.microsoft.com/office/infopath/2007/PartnerControls"/>
    <ds:schemaRef ds:uri="http://schemas.microsoft.com/office/2006/documentManagement/types"/>
    <ds:schemaRef ds:uri="http://www.w3.org/XML/1998/namespace"/>
    <ds:schemaRef ds:uri="http://purl.org/dc/dcmitype/"/>
    <ds:schemaRef ds:uri="http://purl.org/dc/terms/"/>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111</vt:i4>
      </vt:variant>
    </vt:vector>
  </HeadingPairs>
  <TitlesOfParts>
    <vt:vector size="111"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B.1.5</vt:lpstr>
      <vt:lpstr>2.1.1</vt:lpstr>
      <vt:lpstr>2.1.2</vt:lpstr>
      <vt:lpstr>2.1.3</vt:lpstr>
      <vt:lpstr>2.1.4</vt:lpstr>
      <vt:lpstr>2.1.5</vt:lpstr>
      <vt:lpstr>2.1.6</vt:lpstr>
      <vt:lpstr>2.1.7</vt:lpstr>
      <vt:lpstr>2.1.8</vt:lpstr>
      <vt:lpstr>В.2.1</vt:lpstr>
      <vt:lpstr>В.2.2</vt:lpstr>
      <vt:lpstr>В.2.3</vt:lpstr>
      <vt:lpstr>В.2.4</vt:lpstr>
      <vt:lpstr>2.2.1</vt:lpstr>
      <vt:lpstr>2.2.2</vt:lpstr>
      <vt:lpstr>2.2.3</vt:lpstr>
      <vt:lpstr>2.2.4</vt:lpstr>
      <vt:lpstr>2.2.5</vt:lpstr>
      <vt:lpstr>2.2.6</vt:lpstr>
      <vt:lpstr>2.2.7</vt:lpstr>
      <vt:lpstr>2.2.8</vt:lpstr>
      <vt:lpstr>2.2.9</vt:lpstr>
      <vt:lpstr>2.3.1</vt:lpstr>
      <vt:lpstr>2.3.2</vt:lpstr>
      <vt:lpstr>2.3.3</vt:lpstr>
      <vt:lpstr>2.3.4</vt:lpstr>
      <vt:lpstr>2.3.5</vt:lpstr>
      <vt:lpstr>2.3.6</vt:lpstr>
      <vt:lpstr>2.4.1</vt:lpstr>
      <vt:lpstr>2.4.2</vt:lpstr>
      <vt:lpstr>2.4.3</vt:lpstr>
      <vt:lpstr>2.4.4 </vt:lpstr>
      <vt:lpstr>2.4.5</vt:lpstr>
      <vt:lpstr>2.4.6</vt:lpstr>
      <vt:lpstr>2.5.1</vt:lpstr>
      <vt:lpstr>2.5.2</vt:lpstr>
      <vt:lpstr>2.5.3</vt:lpstr>
      <vt:lpstr>2.5.4</vt:lpstr>
      <vt:lpstr>2.5.5</vt:lpstr>
      <vt:lpstr>2.5.6</vt:lpstr>
      <vt:lpstr>2.5.7</vt:lpstr>
      <vt:lpstr>2.5.8</vt:lpstr>
      <vt:lpstr>2.5.9</vt:lpstr>
      <vt:lpstr>B.3.1</vt:lpstr>
      <vt:lpstr>B.3.2</vt:lpstr>
      <vt:lpstr>B.4.1</vt:lpstr>
      <vt:lpstr>B.4.2</vt:lpstr>
      <vt:lpstr>2.6.1</vt:lpstr>
      <vt:lpstr>2.6.2</vt:lpstr>
      <vt:lpstr>2.6.3</vt:lpstr>
      <vt:lpstr>2.6.4</vt:lpstr>
      <vt:lpstr>2.6.5</vt:lpstr>
      <vt:lpstr>2.6.6</vt:lpstr>
      <vt:lpstr>2.6.7</vt:lpstr>
      <vt:lpstr>2.6.8</vt:lpstr>
      <vt:lpstr>2.6.9</vt:lpstr>
      <vt:lpstr>B.5.1</vt:lpstr>
      <vt:lpstr>B.5.2</vt:lpstr>
      <vt:lpstr>B.5.3</vt:lpstr>
      <vt:lpstr>B.5.4</vt:lpstr>
      <vt:lpstr>3.1.1</vt:lpstr>
      <vt:lpstr>3.1.2</vt:lpstr>
      <vt:lpstr>3.1.3</vt:lpstr>
      <vt:lpstr>3.1.4</vt:lpstr>
      <vt:lpstr>3.1.5</vt:lpstr>
      <vt:lpstr>B.6.1 </vt:lpstr>
      <vt:lpstr>В.6.2</vt:lpstr>
      <vt:lpstr>B.6.3</vt:lpstr>
      <vt:lpstr>B.6.4</vt:lpstr>
      <vt:lpstr>В.6.5</vt:lpstr>
      <vt:lpstr>B.6.6</vt:lpstr>
      <vt:lpstr>B.6.7</vt:lpstr>
      <vt:lpstr>B.6.8</vt:lpstr>
      <vt:lpstr>B.6.9</vt:lpstr>
      <vt:lpstr>B.6.10</vt:lpstr>
      <vt:lpstr>3.2.1</vt:lpstr>
      <vt:lpstr>3.2.2</vt:lpstr>
      <vt:lpstr>3.2.3</vt:lpstr>
      <vt:lpstr>3.2.4</vt:lpstr>
      <vt:lpstr>3.2.5</vt:lpstr>
      <vt:lpstr>3.2.6</vt:lpstr>
      <vt:lpstr>3.2.7</vt:lpstr>
      <vt:lpstr>3.2.8</vt:lpstr>
      <vt:lpstr>3.3.1</vt:lpstr>
      <vt:lpstr>3.3.2</vt:lpstr>
      <vt:lpstr>3.3.3</vt:lpstr>
      <vt:lpstr>3.3.4</vt:lpstr>
      <vt:lpstr>3.3.5</vt:lpstr>
      <vt:lpstr>3.3.6</vt:lpstr>
      <vt:lpstr>В.7.1</vt:lpstr>
      <vt:lpstr>В.7.Т.1</vt:lpstr>
      <vt:lpstr>3.4.1</vt:lpstr>
      <vt:lpstr>3.4.2</vt:lpstr>
      <vt:lpstr>3.4.3</vt:lpstr>
      <vt:lpstr>3.5.1</vt:lpstr>
      <vt:lpstr>3.5.2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Tania Yukhymenko</cp:lastModifiedBy>
  <cp:lastPrinted>2020-10-15T15:20:59Z</cp:lastPrinted>
  <dcterms:created xsi:type="dcterms:W3CDTF">2018-10-12T07:26:27Z</dcterms:created>
  <dcterms:modified xsi:type="dcterms:W3CDTF">2021-04-22T18:09:31Z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